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3"/>
  </bookViews>
  <sheets>
    <sheet name="List of Districts" sheetId="1" r:id="rId1"/>
    <sheet name="Attributes" sheetId="2" r:id="rId2"/>
    <sheet name="Fee Schedule" sheetId="3" r:id="rId3"/>
    <sheet name="Specs-Pricing" sheetId="4" r:id="rId4"/>
    <sheet name="Est Usage by District" sheetId="5" r:id="rId5"/>
    <sheet name="Evaluation for Districts" sheetId="6" r:id="rId6"/>
  </sheets>
  <calcPr calcId="125725"/>
</workbook>
</file>

<file path=xl/calcChain.xml><?xml version="1.0" encoding="utf-8"?>
<calcChain xmlns="http://schemas.openxmlformats.org/spreadsheetml/2006/main">
  <c r="AL3" i="5"/>
  <c r="AL4"/>
  <c r="AL5"/>
  <c r="AL6"/>
  <c r="AL7"/>
  <c r="AL8"/>
  <c r="AL9"/>
  <c r="AL10"/>
  <c r="AL11"/>
  <c r="AL12"/>
  <c r="AL13"/>
  <c r="AL14"/>
  <c r="AL15"/>
  <c r="AL16"/>
  <c r="AL17"/>
  <c r="AL18"/>
  <c r="AL19"/>
  <c r="AL20"/>
  <c r="AL21"/>
  <c r="AL22"/>
  <c r="AL23"/>
  <c r="AL24"/>
  <c r="AL25"/>
  <c r="AL26"/>
  <c r="AL27"/>
  <c r="AL28"/>
  <c r="AL29"/>
  <c r="AL30"/>
  <c r="AL31"/>
  <c r="AL32"/>
  <c r="AL33"/>
  <c r="AL34"/>
  <c r="AL35"/>
  <c r="AL36"/>
  <c r="AL37"/>
  <c r="AL38"/>
  <c r="AL39"/>
  <c r="AL40"/>
  <c r="AL41"/>
  <c r="AL42"/>
  <c r="AL43"/>
  <c r="AL44"/>
  <c r="AL45"/>
  <c r="AL46"/>
  <c r="AL47"/>
  <c r="AL48"/>
  <c r="AL49"/>
  <c r="AL50"/>
  <c r="AL51"/>
  <c r="AL52"/>
  <c r="AL53"/>
  <c r="AL54"/>
  <c r="AL55"/>
  <c r="AL56"/>
  <c r="AL57"/>
  <c r="AL58"/>
  <c r="AL59"/>
  <c r="AL60"/>
  <c r="AL61"/>
  <c r="AL62"/>
  <c r="AL63"/>
  <c r="AL64"/>
  <c r="AL65"/>
  <c r="AL66"/>
  <c r="AL67"/>
  <c r="AL68"/>
  <c r="AL69"/>
  <c r="AL70"/>
  <c r="AL71"/>
  <c r="AL72"/>
  <c r="AL2"/>
  <c r="F14" i="6" l="1"/>
  <c r="E14"/>
</calcChain>
</file>

<file path=xl/sharedStrings.xml><?xml version="1.0" encoding="utf-8"?>
<sst xmlns="http://schemas.openxmlformats.org/spreadsheetml/2006/main" count="566" uniqueCount="351">
  <si>
    <t>School District</t>
  </si>
  <si>
    <t xml:space="preserve">Alvin </t>
  </si>
  <si>
    <t>Anderson Shiro CISD</t>
  </si>
  <si>
    <t>Angleton</t>
  </si>
  <si>
    <t>Barbers Hill</t>
  </si>
  <si>
    <t xml:space="preserve">Beaumont </t>
  </si>
  <si>
    <t xml:space="preserve">Bellville </t>
  </si>
  <si>
    <t>Brazosport</t>
  </si>
  <si>
    <t>Brenham</t>
  </si>
  <si>
    <t>Cleveland</t>
  </si>
  <si>
    <t>Coldsprings-Oakhurst</t>
  </si>
  <si>
    <t>College Station</t>
  </si>
  <si>
    <t>Columbia Brazoria</t>
  </si>
  <si>
    <t>Conroe</t>
  </si>
  <si>
    <t>Deer Park</t>
  </si>
  <si>
    <t>Diboll</t>
  </si>
  <si>
    <t>Dickinson</t>
  </si>
  <si>
    <t>Galveston</t>
  </si>
  <si>
    <t xml:space="preserve">Lamar Consolidated </t>
  </si>
  <si>
    <t>Madisonville</t>
  </si>
  <si>
    <t>Montgomery</t>
  </si>
  <si>
    <t>Navasota</t>
  </si>
  <si>
    <t>New Caney</t>
  </si>
  <si>
    <t>New Waverly</t>
  </si>
  <si>
    <t>Normangee</t>
  </si>
  <si>
    <t>Pasadena</t>
  </si>
  <si>
    <t>Santa Fe</t>
  </si>
  <si>
    <t>Sheldon</t>
  </si>
  <si>
    <t>Shepherd</t>
  </si>
  <si>
    <t>Splendora</t>
  </si>
  <si>
    <t>Spring</t>
  </si>
  <si>
    <t>Stafford</t>
  </si>
  <si>
    <t>Sweeny</t>
  </si>
  <si>
    <t>Tarkington</t>
  </si>
  <si>
    <t>Tomball</t>
  </si>
  <si>
    <t>Waller</t>
  </si>
  <si>
    <t>Willis</t>
  </si>
  <si>
    <t>Bid Attributes</t>
  </si>
  <si>
    <t>Name</t>
  </si>
  <si>
    <t>Note</t>
  </si>
  <si>
    <t>Response</t>
  </si>
  <si>
    <t>Acceptance of Terms and Conditions</t>
  </si>
  <si>
    <t>The proposer, by checking this box and submitting a proposal response, hereby affirms that they have read and agreed to the terns and conditions as outlined in the documents attached to this solicitation	___________________(Required)	_x000D_
Acceptance of Attachments	The proposer, by checking this box and submitting a proposal response, hereby affirms that they have read and agreed to the Information outlined in the documents attached to this solicitation.</t>
  </si>
  <si>
    <t>___________________(Required)</t>
  </si>
  <si>
    <t>Exceptions to Terms and Conditions</t>
  </si>
  <si>
    <t>Any exceptions to our Terms and Conditions should be listed on an attached page.</t>
  </si>
  <si>
    <t>(No Response Required)</t>
  </si>
  <si>
    <t>CSR Staff</t>
  </si>
  <si>
    <t>How many Customer Service Representatives will your company assign to service the co-op and will each district have a single point of contact who provides knowledge based service to that particular school district?  Please list the contact for each district with contact information.</t>
  </si>
  <si>
    <t>CSR Responsibilities</t>
  </si>
  <si>
    <t>List the responsibilities of and services provided by you company's CSR staff.</t>
  </si>
  <si>
    <t>Ordering Procedure</t>
  </si>
  <si>
    <t>Please explain all the options available for customers to place orders.  Explain here or provide an attachment. Please specify if you have electronic ordering available.</t>
  </si>
  <si>
    <t>Hot Shot Deliveries</t>
  </si>
  <si>
    <t>What is your policy, charge amount and procedure for a hot-shot type delivery?</t>
  </si>
  <si>
    <t>Payment Terms</t>
  </si>
  <si>
    <t>Payment terms are net thirty (30) days.  Please provide any optional payments terms available for members.</t>
  </si>
  <si>
    <t>Returns</t>
  </si>
  <si>
    <t>What is your return policy?</t>
  </si>
  <si>
    <t>Stocking Requirements</t>
  </si>
  <si>
    <t>What is the minimum monthly movement you require for an item to be stocked?</t>
  </si>
  <si>
    <t>Hour and Days of Operation</t>
  </si>
  <si>
    <t>What are your days and hours of operation?</t>
  </si>
  <si>
    <t>USDA License Certificate issued by PACA</t>
  </si>
  <si>
    <t>Do you have a current USDA License Certificate issued by the Perishable Agriculture Commodity Act?  If yes, then submit a copy.</t>
  </si>
  <si>
    <t>MFS Capability</t>
  </si>
  <si>
    <t>Can you accommodate Modified Fee for Service Items for diverted commodity fruits?</t>
  </si>
  <si>
    <t>Stickers on Produce</t>
  </si>
  <si>
    <t>Can you provide produce without stickers?  What is your procedure to provide this product?   Please include any additional cost or information to assist the schools in making their distributor choice.</t>
  </si>
  <si>
    <t>Marketing/Training</t>
  </si>
  <si>
    <t>Do you provide marketing/training  opportunities to schools to assist in the promotion of consumption of fresh fruits and vegetables.  Please describe what you have available and frequency.</t>
  </si>
  <si>
    <t>Locally Grown</t>
  </si>
  <si>
    <t>Please describe your access to locally grown Texas produce. How are these farms certified for food safety?</t>
  </si>
  <si>
    <t>Recall Procedures</t>
  </si>
  <si>
    <t xml:space="preserve">Please describe your ability to track product that has been recalled. </t>
  </si>
  <si>
    <t>Usage Reports</t>
  </si>
  <si>
    <t>Please describe usage reports available upon request from the schools and MPA (Donna Davis).</t>
  </si>
  <si>
    <t>Deliveries</t>
  </si>
  <si>
    <t>How many deliveries will you make per location?</t>
  </si>
  <si>
    <t>Minmum Drop Size</t>
  </si>
  <si>
    <t>What is your minimum ship per delivery in dollars?</t>
  </si>
  <si>
    <t>Reference #1</t>
  </si>
  <si>
    <t>Reference #2</t>
  </si>
  <si>
    <t>Reference #3</t>
  </si>
  <si>
    <t>Remittance of Administrative Fee</t>
  </si>
  <si>
    <t>Agree per terms of contract?</t>
  </si>
  <si>
    <t>Administrative Fee Included in Delivered Price to Schools?</t>
  </si>
  <si>
    <t>Agree?</t>
  </si>
  <si>
    <t>Additional Information</t>
  </si>
  <si>
    <t>Please attach a page describing any additional information and services provided by your company that would benefit the co-op.</t>
  </si>
  <si>
    <t>SPA Produce Fee Schedule</t>
  </si>
  <si>
    <t>School Year 2016-2017</t>
  </si>
  <si>
    <t>Fee will remain the same throughout the contract period</t>
  </si>
  <si>
    <t>Per Case</t>
  </si>
  <si>
    <t>Per Half Case</t>
  </si>
  <si>
    <t>Per Pound, Per Package or Split, Per Each</t>
  </si>
  <si>
    <t>$0.1-$.025</t>
  </si>
  <si>
    <t>$.26-$.50</t>
  </si>
  <si>
    <t>$.51-$.75</t>
  </si>
  <si>
    <t>$.76-$1.00</t>
  </si>
  <si>
    <t>$1.01-$4.00</t>
  </si>
  <si>
    <t>$4.01-$6.00</t>
  </si>
  <si>
    <t>$6.01 &amp; Above</t>
  </si>
  <si>
    <t xml:space="preserve">This Fee Schedule if for produce not purchased off the 6-month Guaranteed Pricing.  The Fee will be added to </t>
  </si>
  <si>
    <t>pricing based on the USDA Terminal Market Price Reports found at http://www.usda.gov/fv/mncs/terminal.htm</t>
  </si>
  <si>
    <t>The split fee is added ONLY to the cost to the distributor.  Distributor may only add ONE fee per item that is split.</t>
  </si>
  <si>
    <t>Pricing will be calculated by dividing delivered case price by split or pounds and then adding applicable fee.</t>
  </si>
  <si>
    <t xml:space="preserve">Fixed 6 Month Pricing </t>
  </si>
  <si>
    <t>Pack</t>
  </si>
  <si>
    <t>Size</t>
  </si>
  <si>
    <t>Grade if Applicable</t>
  </si>
  <si>
    <t>Case price</t>
  </si>
  <si>
    <t>Pound Price/Cs</t>
  </si>
  <si>
    <t>Split Price</t>
  </si>
  <si>
    <t>Pcs/Split</t>
  </si>
  <si>
    <t>Pounds/Split</t>
  </si>
  <si>
    <t>Piece Price</t>
  </si>
  <si>
    <t>Ind Stickers on Item Y/N</t>
  </si>
  <si>
    <t>Apples, Gala, 125 ct</t>
  </si>
  <si>
    <t>X</t>
  </si>
  <si>
    <t>Apples, Granny Smith, 125 ct</t>
  </si>
  <si>
    <t>Apples, Fuji, 125 ct</t>
  </si>
  <si>
    <t xml:space="preserve">Apples, Red Delicious, 125 ct </t>
  </si>
  <si>
    <t>Apples, Golden Delicious, 125 ct</t>
  </si>
  <si>
    <t>Apples, Gala, 138 ct</t>
  </si>
  <si>
    <t>Apples, Granny Smith, 138 ct</t>
  </si>
  <si>
    <t>Apples, Fuji, 138 ct</t>
  </si>
  <si>
    <t>Apples, Red Delicious, 138 ct</t>
  </si>
  <si>
    <t>Apples, Golden Delicious, 138 ct</t>
  </si>
  <si>
    <t>Apples, red, green, or yellow sliced, IW, in 2-3 oz bags, US Fancy or better to meet 1/2 cup fruit</t>
  </si>
  <si>
    <t>Bananas, #1 Special</t>
  </si>
  <si>
    <t>Cilantro</t>
  </si>
  <si>
    <t>Grapes, Red Seedless-Lunch Bunch Pack</t>
  </si>
  <si>
    <t>Grapes, Single Serve 3 oz Packages de-stemmed</t>
  </si>
  <si>
    <t>Green Onions</t>
  </si>
  <si>
    <t>Cucumbers-Slicing, hard, green, medium-6"</t>
  </si>
  <si>
    <t>Lettuce, Iceberg Head</t>
  </si>
  <si>
    <t>Lettuce, Romaine Head</t>
  </si>
  <si>
    <t>Pears, 135 ct</t>
  </si>
  <si>
    <t>Pineapple, Whole</t>
  </si>
  <si>
    <t>Oranges, 138 ct</t>
  </si>
  <si>
    <t>Onions, Yellow or White</t>
  </si>
  <si>
    <t>Onions, Red</t>
  </si>
  <si>
    <t>Onions, Diced White or Yellow</t>
  </si>
  <si>
    <t>Onions, Diced Red</t>
  </si>
  <si>
    <t>Mushrooms, Whole</t>
  </si>
  <si>
    <t>Mushrooms, Sliced</t>
  </si>
  <si>
    <t>Peppers, Green</t>
  </si>
  <si>
    <t>Peppers, Red</t>
  </si>
  <si>
    <t>Potatoes, Russet 60 ct</t>
  </si>
  <si>
    <t>Potaoes, Russet 70 ct</t>
  </si>
  <si>
    <t>Potatoes, Russet, 80 ct</t>
  </si>
  <si>
    <t>Tomatoes, 5 x 6</t>
  </si>
  <si>
    <t>Tomatoes, 6 x 6</t>
  </si>
  <si>
    <t>Tomatoes, Bulk, 25 lb average</t>
  </si>
  <si>
    <t>Tomatoes, Grape</t>
  </si>
  <si>
    <t xml:space="preserve">Processed Carrot Sticks </t>
  </si>
  <si>
    <t xml:space="preserve">Processed Celery Sticks </t>
  </si>
  <si>
    <t xml:space="preserve">Cole Slaw Mix </t>
  </si>
  <si>
    <t xml:space="preserve">Lettuce, Salad Mix 3 Way </t>
  </si>
  <si>
    <t xml:space="preserve">Processed Lettuce, Salad Mix 4 Way </t>
  </si>
  <si>
    <t>Broccoli, Florettes</t>
  </si>
  <si>
    <t xml:space="preserve">Cantaloupe, cubed </t>
  </si>
  <si>
    <t>Carrots, Baby, Peeled - Bulk</t>
  </si>
  <si>
    <t xml:space="preserve">Carrots, Matchstick </t>
  </si>
  <si>
    <t xml:space="preserve">Carrots, Shredded </t>
  </si>
  <si>
    <t>Carrots, Baby Peeled IW to meet 1/2 cup vegetable</t>
  </si>
  <si>
    <t>Carrots, Baby Peeled IW to meet 1/4 cup vegetable</t>
  </si>
  <si>
    <t xml:space="preserve">Honeydew, cubed </t>
  </si>
  <si>
    <t>Jicama Sticks</t>
  </si>
  <si>
    <t xml:space="preserve">Letttuce, Iceberg Chopped </t>
  </si>
  <si>
    <t xml:space="preserve">Lettuce, Iceberg 1/8 Shredded </t>
  </si>
  <si>
    <t xml:space="preserve">Lettuce, Romaine, Chopped </t>
  </si>
  <si>
    <t xml:space="preserve">Pineapple, cubed </t>
  </si>
  <si>
    <t xml:space="preserve">Grapes, Green Seedless </t>
  </si>
  <si>
    <t xml:space="preserve">Grapes, Red Seedless </t>
  </si>
  <si>
    <t xml:space="preserve">Baby Spinach </t>
  </si>
  <si>
    <t>Oranges 113 ct</t>
  </si>
  <si>
    <t>Kiwi 39 ct</t>
  </si>
  <si>
    <t>Kiwi 117 ct</t>
  </si>
  <si>
    <t xml:space="preserve">Watermelon </t>
  </si>
  <si>
    <t>ALVIN</t>
  </si>
  <si>
    <t>ANDERSON SHIRO</t>
  </si>
  <si>
    <t>ANGLETON</t>
  </si>
  <si>
    <t>BARBER'S HILL</t>
  </si>
  <si>
    <t>BEAUMONT</t>
  </si>
  <si>
    <t>BELLVILLE</t>
  </si>
  <si>
    <t>BRAZOSPORT</t>
  </si>
  <si>
    <t>BRENHAM</t>
  </si>
  <si>
    <t>CLEVELAND</t>
  </si>
  <si>
    <t>COLDSPRINGS</t>
  </si>
  <si>
    <t>COLLEGE STATION</t>
  </si>
  <si>
    <t>COLUMBIA BRAZORIA</t>
  </si>
  <si>
    <t>CONROE</t>
  </si>
  <si>
    <t>DEER PARK</t>
  </si>
  <si>
    <t>DIBOLL</t>
  </si>
  <si>
    <t>DICKINSON</t>
  </si>
  <si>
    <t>GALVESTON</t>
  </si>
  <si>
    <t>LAMAR CON</t>
  </si>
  <si>
    <t>MADISONVILLE</t>
  </si>
  <si>
    <t>MONTGOMERY</t>
  </si>
  <si>
    <t>NAVASOTA</t>
  </si>
  <si>
    <t>NEW CANEY</t>
  </si>
  <si>
    <t>NEW WAVERLY</t>
  </si>
  <si>
    <t>NORMANGEE</t>
  </si>
  <si>
    <t>PASADENA</t>
  </si>
  <si>
    <t>SANTA FE</t>
  </si>
  <si>
    <t>SHELDON</t>
  </si>
  <si>
    <t>SHEPHERD</t>
  </si>
  <si>
    <t>SPLENDORA</t>
  </si>
  <si>
    <t>SPRING</t>
  </si>
  <si>
    <t>STAFFORD</t>
  </si>
  <si>
    <t>SWEENY</t>
  </si>
  <si>
    <t>TARKINGTON</t>
  </si>
  <si>
    <t>TOMBALL</t>
  </si>
  <si>
    <t>WALLER</t>
  </si>
  <si>
    <t>WILLIS</t>
  </si>
  <si>
    <t>67 case</t>
  </si>
  <si>
    <t>173/5lb</t>
  </si>
  <si>
    <t>80 case</t>
  </si>
  <si>
    <t>Cantaloupe, whole, ea</t>
  </si>
  <si>
    <t>Carrots, Matchstick, 5 lb</t>
  </si>
  <si>
    <t>Celery Sticks, 5 lb</t>
  </si>
  <si>
    <t>Cilantro, ea</t>
  </si>
  <si>
    <t>Carrots, Shredded 5 lb</t>
  </si>
  <si>
    <t>275/2 lb</t>
  </si>
  <si>
    <t>1110/5 lb</t>
  </si>
  <si>
    <t>30, 24 ct</t>
  </si>
  <si>
    <t>Onions, Green</t>
  </si>
  <si>
    <t>26/3 ct</t>
  </si>
  <si>
    <t>50/5 lb</t>
  </si>
  <si>
    <t>20/5 lb</t>
  </si>
  <si>
    <t>6 ea</t>
  </si>
  <si>
    <t>Potaoes, Russet 50 ct</t>
  </si>
  <si>
    <t>8/1 lb</t>
  </si>
  <si>
    <t>Bananas, #1 Special, 40 lb</t>
  </si>
  <si>
    <t>1245/5 lb</t>
  </si>
  <si>
    <t>135/5 lb</t>
  </si>
  <si>
    <t>1680/5 lb</t>
  </si>
  <si>
    <t>1925/5 lb</t>
  </si>
  <si>
    <t>46/5 lb</t>
  </si>
  <si>
    <t>Oranges, 138 ct, choice</t>
  </si>
  <si>
    <t>Tomatoes, Cherry, pint</t>
  </si>
  <si>
    <t>Tomatoes, Grape, pint</t>
  </si>
  <si>
    <t>Lettuce, Green Leaf, Head 24 ct</t>
  </si>
  <si>
    <t>Lettuce, Iceberg Head, 24 ct</t>
  </si>
  <si>
    <t>60/5 lb</t>
  </si>
  <si>
    <t>Lettuce, Romaine Head, 24 ct</t>
  </si>
  <si>
    <t>Mushrooms, Sliced, 5 lb</t>
  </si>
  <si>
    <t>16 ea</t>
  </si>
  <si>
    <t>Check Districts You Can Deliver</t>
  </si>
  <si>
    <t>2520 ea</t>
  </si>
  <si>
    <t>Carrots, Sticks 5 lb</t>
  </si>
  <si>
    <t>Cole Slaw Mix , 5 lb</t>
  </si>
  <si>
    <t>Carrots, Baby Peeled IW to meet 1/2 cup vegetable, Bags</t>
  </si>
  <si>
    <t>Carrots, Baby Peeled IW to meet 1/4 cup vegetable, Bags</t>
  </si>
  <si>
    <t>9636/2 lb</t>
  </si>
  <si>
    <t>Honeydew, whole, ea</t>
  </si>
  <si>
    <t>SCHOOL PURCHASING ALLIANCE</t>
  </si>
  <si>
    <t>EVALUATION FORM</t>
  </si>
  <si>
    <t>RFP# ________________________________</t>
  </si>
  <si>
    <t>PRODUCE</t>
  </si>
  <si>
    <t>DATE _______________________</t>
  </si>
  <si>
    <t>PROPOSER ________________________________________________</t>
  </si>
  <si>
    <t>EVALUATION FACTORS</t>
  </si>
  <si>
    <t>WEIGHTED VALUE</t>
  </si>
  <si>
    <t>SCORE</t>
  </si>
  <si>
    <t>PRICE (COMBINED SCORE OF TOTAL PRICING &amp; FEE SCHEDULE)</t>
  </si>
  <si>
    <t>REPUTATION OF VENDOR AND VENDOR'S GOODS AND/OR SERVICES TO INCLUDE USAGE/PRICING MANAGEMENT (REFERENCES)</t>
  </si>
  <si>
    <t>EVALUATION OF ANSWERS ON RFP ATTRIBUTES SECTION</t>
  </si>
  <si>
    <t>EXTENT TO WHICH THE GOODS AND /OR SERVICES MEET SCHOOL PURCHASING ALLIANCE'S NEEDS INCLUDING BIDDING THE ITEMS SPECIFIED BY THE BID</t>
  </si>
  <si>
    <t>SYSTEMS (TECHNOLOGY) AND RESOURCES (EXPERIENCED STAFF) TO MANAGE SPA</t>
  </si>
  <si>
    <t>TOTAL POINTS</t>
  </si>
  <si>
    <t>COMMENTS:</t>
  </si>
  <si>
    <t>__________________________________________________________________________________</t>
  </si>
  <si>
    <t>EVALUATION COMPLETED BY</t>
  </si>
  <si>
    <t>__________________________________________</t>
  </si>
  <si>
    <t>___________________________</t>
  </si>
  <si>
    <t>NAME</t>
  </si>
  <si>
    <t>DISTRICT</t>
  </si>
  <si>
    <t>Grapes, Single Serve Packages de-stemmed</t>
  </si>
  <si>
    <t>Salad Blends may vary by distributor, these are estimtes only and may also vary based on DOD or Farm to School</t>
  </si>
  <si>
    <t>36/5 lb</t>
  </si>
  <si>
    <t>1630 cs</t>
  </si>
  <si>
    <t>Watermelon, Seedless</t>
  </si>
  <si>
    <t>300 cs</t>
  </si>
  <si>
    <t>20 cs</t>
  </si>
  <si>
    <t>Apples, Red Delicious, 125 ct</t>
  </si>
  <si>
    <t>Apple Pear, 3 Layer</t>
  </si>
  <si>
    <t>Oranges, 113 ct, choice</t>
  </si>
  <si>
    <t>Pears Green, 135 ct</t>
  </si>
  <si>
    <t>84/30 lb</t>
  </si>
  <si>
    <t>Potatoes, Russet, 90 ct</t>
  </si>
  <si>
    <t>Totals</t>
  </si>
  <si>
    <t>Watermelon, Seedlesss</t>
  </si>
  <si>
    <t>60 LBS</t>
  </si>
  <si>
    <t>Broccoli, Florettes LBS</t>
  </si>
  <si>
    <t>700 LBS</t>
  </si>
  <si>
    <t>Cantaloupe, cubed 5 LBS</t>
  </si>
  <si>
    <t>70 LBS</t>
  </si>
  <si>
    <t>Carrots, Baby, Peeled - Bulk, LBS</t>
  </si>
  <si>
    <t>950 LBS</t>
  </si>
  <si>
    <t>310 LBS</t>
  </si>
  <si>
    <t>1290 LBS</t>
  </si>
  <si>
    <t>Cucumbers-Slicing, hard, green, medium-6", LBS</t>
  </si>
  <si>
    <t>Grapes, Green Seedless, 18 LBS</t>
  </si>
  <si>
    <t>Grapes, Red Seedless, 18 LBS</t>
  </si>
  <si>
    <t>Honeydew, cubed, 5 LBS</t>
  </si>
  <si>
    <t>100 LBS</t>
  </si>
  <si>
    <t>Jicama Sticks, 5 LBS</t>
  </si>
  <si>
    <t>Letttuce, Iceberg Chopped, LBS</t>
  </si>
  <si>
    <t>Lettuce, Iceberg 1/8 Shredded, LBS</t>
  </si>
  <si>
    <t>Lettuce, Romaine, Chopped, LBS</t>
  </si>
  <si>
    <t>Lettuce, Romaine, Shredded, LBS</t>
  </si>
  <si>
    <t>Lettuce, Romaine Blend, Chopped LBS</t>
  </si>
  <si>
    <t xml:space="preserve">Lettuce, Salad Mix 3 Way, 5 LBS </t>
  </si>
  <si>
    <t>Lettuce, Salad Mix 4 Way 5 LBS</t>
  </si>
  <si>
    <t>Onions, Diced White or Yellow LBS</t>
  </si>
  <si>
    <t>900 LBS</t>
  </si>
  <si>
    <t>Onions, Red, LBS</t>
  </si>
  <si>
    <t>Onions, Yellow or White, LBS</t>
  </si>
  <si>
    <t>800 LBS</t>
  </si>
  <si>
    <t>350 LBS</t>
  </si>
  <si>
    <t>80 LBS</t>
  </si>
  <si>
    <t>32 LBS</t>
  </si>
  <si>
    <t>28 LBS</t>
  </si>
  <si>
    <t>88 LBS</t>
  </si>
  <si>
    <t>Peppers, Green-Choice, LBS</t>
  </si>
  <si>
    <t>30 LBS</t>
  </si>
  <si>
    <t>72 LBS</t>
  </si>
  <si>
    <t>1190 LBS</t>
  </si>
  <si>
    <t>Peppers, Red-Choice, LBS</t>
  </si>
  <si>
    <t>1400 LBS</t>
  </si>
  <si>
    <t>Pineapple, cubed 5 LBS</t>
  </si>
  <si>
    <t>500 LBS</t>
  </si>
  <si>
    <t>Spinach, Flat, LBS</t>
  </si>
  <si>
    <t>Strawberries, LBS</t>
  </si>
  <si>
    <t>1016 LBS</t>
  </si>
  <si>
    <t>400 LBS</t>
  </si>
  <si>
    <t>1000 LBS</t>
  </si>
  <si>
    <t>600 LBS</t>
  </si>
  <si>
    <t>875 LBS</t>
  </si>
  <si>
    <t>12000 LBS</t>
  </si>
  <si>
    <t xml:space="preserve">Apples, Red Delicious, 138 ct </t>
  </si>
  <si>
    <t xml:space="preserve">Kiwi </t>
  </si>
  <si>
    <t>Tomatoes, Cherry</t>
  </si>
  <si>
    <t xml:space="preserve">Spinach/Romaine Shredded </t>
  </si>
  <si>
    <t>Describe Your Food Security Plan</t>
  </si>
  <si>
    <t>Please attach a list of suppliers you work with that are providing locally grown produce you can sell to the districts.</t>
  </si>
  <si>
    <t>The printed pages of the USDA Terminal Market Price Reports must be provided and approved for any price changes during the  6-month period and upon renewal of the overall RFP.</t>
  </si>
  <si>
    <t>All produce is to be fresh, clear from defects and dirt and to have customary high quality color, flavor and texture.   All produce is to the best available grade at the time of purchase.</t>
  </si>
</sst>
</file>

<file path=xl/styles.xml><?xml version="1.0" encoding="utf-8"?>
<styleSheet xmlns="http://schemas.openxmlformats.org/spreadsheetml/2006/main">
  <numFmts count="3">
    <numFmt numFmtId="8" formatCode="&quot;$&quot;#,##0.00_);[Red]\(&quot;$&quot;#,##0.00\)"/>
    <numFmt numFmtId="43" formatCode="_(* #,##0.00_);_(* \(#,##0.00\);_(* &quot;-&quot;??_);_(@_)"/>
    <numFmt numFmtId="164" formatCode="_(* #,##0_);_(* \(#,##0\);_(* &quot;-&quot;??_);_(@_)"/>
  </numFmts>
  <fonts count="8">
    <font>
      <sz val="11"/>
      <color theme="1"/>
      <name val="Calibri"/>
      <family val="2"/>
      <scheme val="minor"/>
    </font>
    <font>
      <b/>
      <sz val="11"/>
      <color theme="1"/>
      <name val="Calibri"/>
      <family val="2"/>
      <scheme val="minor"/>
    </font>
    <font>
      <b/>
      <u/>
      <sz val="11"/>
      <color theme="1"/>
      <name val="Calibri"/>
      <family val="2"/>
      <scheme val="minor"/>
    </font>
    <font>
      <b/>
      <u/>
      <sz val="14"/>
      <color theme="1"/>
      <name val="Calibri"/>
      <family val="2"/>
      <scheme val="minor"/>
    </font>
    <font>
      <sz val="11"/>
      <name val="Calibri"/>
      <family val="2"/>
      <scheme val="minor"/>
    </font>
    <font>
      <u/>
      <sz val="11"/>
      <color theme="1"/>
      <name val="Calibri"/>
      <family val="2"/>
      <scheme val="minor"/>
    </font>
    <font>
      <sz val="11"/>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3" fontId="6" fillId="0" borderId="0" applyFont="0" applyFill="0" applyBorder="0" applyAlignment="0" applyProtection="0"/>
  </cellStyleXfs>
  <cellXfs count="95">
    <xf numFmtId="0" fontId="0" fillId="0" borderId="0" xfId="0"/>
    <xf numFmtId="0" fontId="0" fillId="0" borderId="1" xfId="0" applyBorder="1"/>
    <xf numFmtId="0" fontId="0" fillId="0" borderId="1" xfId="0" applyBorder="1" applyAlignment="1">
      <alignment horizontal="center"/>
    </xf>
    <xf numFmtId="0" fontId="0" fillId="0" borderId="1" xfId="0" applyNumberFormat="1" applyBorder="1" applyAlignment="1">
      <alignment wrapText="1"/>
    </xf>
    <xf numFmtId="0" fontId="0" fillId="0" borderId="1" xfId="0" applyBorder="1" applyAlignment="1">
      <alignment wrapText="1"/>
    </xf>
    <xf numFmtId="0" fontId="0" fillId="0" borderId="1" xfId="0" applyBorder="1" applyAlignment="1"/>
    <xf numFmtId="0" fontId="0" fillId="0" borderId="1" xfId="0" applyBorder="1"/>
    <xf numFmtId="8" fontId="0" fillId="0" borderId="1" xfId="0" applyNumberFormat="1" applyBorder="1"/>
    <xf numFmtId="0" fontId="0" fillId="0" borderId="2" xfId="0" applyBorder="1"/>
    <xf numFmtId="8" fontId="0" fillId="0" borderId="2" xfId="0" applyNumberFormat="1" applyBorder="1"/>
    <xf numFmtId="0" fontId="0" fillId="0" borderId="2" xfId="0" applyBorder="1"/>
    <xf numFmtId="0" fontId="0" fillId="0" borderId="3" xfId="0" applyBorder="1"/>
    <xf numFmtId="8" fontId="0" fillId="0" borderId="3" xfId="0" applyNumberForma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1" fillId="0" borderId="12" xfId="0" applyFont="1" applyBorder="1"/>
    <xf numFmtId="0" fontId="1" fillId="0" borderId="0" xfId="0" applyFont="1" applyBorder="1"/>
    <xf numFmtId="0" fontId="0" fillId="0" borderId="0" xfId="0" applyBorder="1"/>
    <xf numFmtId="0" fontId="1" fillId="0" borderId="0" xfId="0" applyFont="1"/>
    <xf numFmtId="0" fontId="0" fillId="0" borderId="1" xfId="0" applyBorder="1"/>
    <xf numFmtId="0" fontId="0" fillId="0" borderId="0" xfId="0" applyAlignment="1">
      <alignment horizontal="center"/>
    </xf>
    <xf numFmtId="0" fontId="0" fillId="0" borderId="13" xfId="0" applyBorder="1" applyAlignment="1">
      <alignment horizontal="left" wrapText="1"/>
    </xf>
    <xf numFmtId="0" fontId="0" fillId="2" borderId="1" xfId="0" applyFill="1" applyBorder="1" applyAlignment="1">
      <alignment horizontal="center"/>
    </xf>
    <xf numFmtId="0" fontId="0" fillId="0" borderId="2" xfId="0" applyBorder="1" applyAlignment="1">
      <alignment horizont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1" xfId="0" applyBorder="1" applyAlignment="1">
      <alignment horizontal="left" wrapText="1"/>
    </xf>
    <xf numFmtId="0" fontId="2" fillId="0" borderId="1" xfId="0" applyFont="1" applyBorder="1" applyAlignment="1">
      <alignment horizontal="center" vertical="center"/>
    </xf>
    <xf numFmtId="0" fontId="1" fillId="0" borderId="1" xfId="0" applyFont="1" applyBorder="1" applyAlignment="1">
      <alignment horizontal="center" wrapText="1"/>
    </xf>
    <xf numFmtId="0" fontId="1" fillId="0" borderId="14" xfId="0" applyFont="1" applyBorder="1" applyAlignment="1">
      <alignment horizontal="center" wrapText="1"/>
    </xf>
    <xf numFmtId="0" fontId="0" fillId="0" borderId="1" xfId="0" applyBorder="1"/>
    <xf numFmtId="0" fontId="4" fillId="4" borderId="1" xfId="0" applyFont="1" applyFill="1" applyBorder="1" applyAlignment="1">
      <alignment horizontal="center" vertical="top"/>
    </xf>
    <xf numFmtId="0" fontId="0" fillId="0" borderId="14" xfId="0" applyBorder="1" applyAlignment="1">
      <alignment horizontal="center"/>
    </xf>
    <xf numFmtId="0" fontId="0" fillId="0" borderId="0" xfId="0" applyBorder="1" applyAlignment="1">
      <alignment horizontal="center"/>
    </xf>
    <xf numFmtId="0" fontId="0" fillId="0" borderId="1" xfId="0" applyBorder="1"/>
    <xf numFmtId="0" fontId="0" fillId="0" borderId="0" xfId="0" applyAlignment="1">
      <alignment horizontal="center"/>
    </xf>
    <xf numFmtId="0" fontId="0" fillId="0" borderId="0" xfId="0" applyAlignment="1">
      <alignment horizontal="center"/>
    </xf>
    <xf numFmtId="0" fontId="0" fillId="0" borderId="1" xfId="0" applyBorder="1"/>
    <xf numFmtId="0" fontId="0" fillId="0" borderId="1" xfId="0" applyBorder="1" applyAlignment="1">
      <alignment horizontal="center" wrapText="1"/>
    </xf>
    <xf numFmtId="0" fontId="0" fillId="0" borderId="0" xfId="0" applyAlignment="1">
      <alignment horizontal="center"/>
    </xf>
    <xf numFmtId="0" fontId="0" fillId="0" borderId="1" xfId="0" applyBorder="1"/>
    <xf numFmtId="0" fontId="5" fillId="0" borderId="0" xfId="0" applyFont="1"/>
    <xf numFmtId="0" fontId="1" fillId="0" borderId="1" xfId="0" applyFont="1" applyBorder="1" applyAlignment="1">
      <alignment horizontal="center"/>
    </xf>
    <xf numFmtId="0" fontId="0" fillId="0" borderId="0" xfId="0" applyAlignment="1">
      <alignment horizontal="center"/>
    </xf>
    <xf numFmtId="0" fontId="0" fillId="0" borderId="1" xfId="0" applyBorder="1"/>
    <xf numFmtId="0" fontId="0" fillId="0" borderId="0" xfId="0" applyAlignment="1">
      <alignment horizontal="center"/>
    </xf>
    <xf numFmtId="0" fontId="0" fillId="0" borderId="1" xfId="0" applyBorder="1"/>
    <xf numFmtId="0" fontId="0" fillId="0" borderId="0" xfId="0" applyAlignment="1">
      <alignment horizontal="center"/>
    </xf>
    <xf numFmtId="0" fontId="0" fillId="0" borderId="0" xfId="0" applyAlignment="1">
      <alignment horizontal="center"/>
    </xf>
    <xf numFmtId="0" fontId="0" fillId="0" borderId="1" xfId="0" applyBorder="1"/>
    <xf numFmtId="0" fontId="0" fillId="0" borderId="2" xfId="0" applyBorder="1"/>
    <xf numFmtId="0" fontId="1" fillId="0" borderId="1" xfId="0" applyFont="1" applyBorder="1" applyAlignment="1">
      <alignment horizontal="center"/>
    </xf>
    <xf numFmtId="164" fontId="0" fillId="0" borderId="1" xfId="1" applyNumberFormat="1" applyFont="1" applyBorder="1" applyAlignment="1">
      <alignment horizontal="center"/>
    </xf>
    <xf numFmtId="164" fontId="0" fillId="0" borderId="0" xfId="1" applyNumberFormat="1" applyFont="1" applyBorder="1" applyAlignment="1">
      <alignment horizontal="center"/>
    </xf>
    <xf numFmtId="0" fontId="0" fillId="4" borderId="1" xfId="0" applyFill="1" applyBorder="1"/>
    <xf numFmtId="0" fontId="0" fillId="4" borderId="1" xfId="0" applyFill="1" applyBorder="1"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right"/>
    </xf>
    <xf numFmtId="0" fontId="0" fillId="0" borderId="1" xfId="0" applyBorder="1"/>
    <xf numFmtId="0" fontId="0" fillId="0" borderId="1" xfId="0" applyBorder="1" applyAlignment="1">
      <alignment wrapText="1"/>
    </xf>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0" fillId="0" borderId="1" xfId="0" applyBorder="1"/>
    <xf numFmtId="0" fontId="0" fillId="0" borderId="2" xfId="0" applyBorder="1"/>
    <xf numFmtId="0" fontId="2" fillId="0" borderId="4" xfId="0" applyFont="1" applyBorder="1"/>
    <xf numFmtId="0" fontId="2" fillId="0" borderId="5" xfId="0" applyFont="1" applyBorder="1"/>
    <xf numFmtId="0" fontId="2" fillId="0" borderId="6" xfId="0" applyFont="1" applyBorder="1"/>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 xfId="0" applyBorder="1" applyAlignment="1">
      <alignment wrapText="1"/>
    </xf>
    <xf numFmtId="0" fontId="1" fillId="0" borderId="1" xfId="0" applyFont="1" applyBorder="1" applyAlignment="1">
      <alignment horizontal="center"/>
    </xf>
    <xf numFmtId="0" fontId="0" fillId="0" borderId="1" xfId="0" applyBorder="1" applyAlignment="1"/>
    <xf numFmtId="0" fontId="0" fillId="0" borderId="13" xfId="0" applyBorder="1"/>
    <xf numFmtId="0" fontId="0" fillId="0" borderId="17" xfId="0" applyBorder="1"/>
    <xf numFmtId="0" fontId="0" fillId="0" borderId="14" xfId="0"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0" fillId="0" borderId="20" xfId="0" applyBorder="1"/>
    <xf numFmtId="0" fontId="3" fillId="3" borderId="7" xfId="0" applyFont="1" applyFill="1" applyBorder="1" applyAlignment="1">
      <alignment vertical="center" wrapText="1"/>
    </xf>
    <xf numFmtId="0" fontId="3" fillId="3" borderId="8" xfId="0" applyFont="1" applyFill="1" applyBorder="1" applyAlignment="1">
      <alignment vertical="center" wrapText="1"/>
    </xf>
    <xf numFmtId="0" fontId="3" fillId="3" borderId="9" xfId="0" applyFont="1" applyFill="1" applyBorder="1" applyAlignment="1">
      <alignment vertical="center" wrapText="1"/>
    </xf>
    <xf numFmtId="0" fontId="3" fillId="3" borderId="15" xfId="0" applyFont="1" applyFill="1" applyBorder="1" applyAlignment="1">
      <alignment vertical="center" wrapText="1"/>
    </xf>
    <xf numFmtId="0" fontId="3" fillId="3" borderId="0" xfId="0" applyFont="1" applyFill="1" applyBorder="1" applyAlignment="1">
      <alignment vertical="center" wrapText="1"/>
    </xf>
    <xf numFmtId="0" fontId="3" fillId="3" borderId="16" xfId="0" applyFont="1" applyFill="1" applyBorder="1" applyAlignment="1">
      <alignment vertical="center" wrapText="1"/>
    </xf>
    <xf numFmtId="0" fontId="3" fillId="3" borderId="10" xfId="0" applyFont="1" applyFill="1" applyBorder="1" applyAlignment="1">
      <alignment vertical="center" wrapText="1"/>
    </xf>
    <xf numFmtId="0" fontId="3" fillId="3" borderId="11" xfId="0" applyFont="1" applyFill="1" applyBorder="1" applyAlignment="1">
      <alignment vertical="center" wrapText="1"/>
    </xf>
    <xf numFmtId="0" fontId="3" fillId="3" borderId="12" xfId="0" applyFont="1" applyFill="1" applyBorder="1" applyAlignment="1">
      <alignment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37"/>
  <sheetViews>
    <sheetView workbookViewId="0">
      <selection activeCell="I16" sqref="I16"/>
    </sheetView>
  </sheetViews>
  <sheetFormatPr defaultRowHeight="15"/>
  <cols>
    <col min="1" max="1" width="23.7109375" customWidth="1"/>
    <col min="2" max="2" width="22" customWidth="1"/>
  </cols>
  <sheetData>
    <row r="1" spans="1:2" ht="33" customHeight="1">
      <c r="A1" s="1" t="s">
        <v>0</v>
      </c>
      <c r="B1" s="41" t="s">
        <v>250</v>
      </c>
    </row>
    <row r="2" spans="1:2">
      <c r="A2" s="1" t="s">
        <v>1</v>
      </c>
      <c r="B2" s="2"/>
    </row>
    <row r="3" spans="1:2">
      <c r="A3" s="1" t="s">
        <v>2</v>
      </c>
      <c r="B3" s="2"/>
    </row>
    <row r="4" spans="1:2">
      <c r="A4" s="1" t="s">
        <v>3</v>
      </c>
      <c r="B4" s="2"/>
    </row>
    <row r="5" spans="1:2">
      <c r="A5" s="1" t="s">
        <v>4</v>
      </c>
      <c r="B5" s="2"/>
    </row>
    <row r="6" spans="1:2">
      <c r="A6" s="1" t="s">
        <v>5</v>
      </c>
      <c r="B6" s="2"/>
    </row>
    <row r="7" spans="1:2">
      <c r="A7" s="1" t="s">
        <v>6</v>
      </c>
      <c r="B7" s="2"/>
    </row>
    <row r="8" spans="1:2">
      <c r="A8" s="1" t="s">
        <v>7</v>
      </c>
      <c r="B8" s="2"/>
    </row>
    <row r="9" spans="1:2">
      <c r="A9" s="1" t="s">
        <v>8</v>
      </c>
      <c r="B9" s="2"/>
    </row>
    <row r="10" spans="1:2">
      <c r="A10" s="1" t="s">
        <v>9</v>
      </c>
      <c r="B10" s="2"/>
    </row>
    <row r="11" spans="1:2">
      <c r="A11" s="1" t="s">
        <v>10</v>
      </c>
      <c r="B11" s="2"/>
    </row>
    <row r="12" spans="1:2">
      <c r="A12" s="1" t="s">
        <v>11</v>
      </c>
      <c r="B12" s="2"/>
    </row>
    <row r="13" spans="1:2">
      <c r="A13" s="1" t="s">
        <v>12</v>
      </c>
      <c r="B13" s="2"/>
    </row>
    <row r="14" spans="1:2">
      <c r="A14" s="1" t="s">
        <v>13</v>
      </c>
      <c r="B14" s="2"/>
    </row>
    <row r="15" spans="1:2">
      <c r="A15" s="1" t="s">
        <v>14</v>
      </c>
      <c r="B15" s="2"/>
    </row>
    <row r="16" spans="1:2">
      <c r="A16" s="1" t="s">
        <v>15</v>
      </c>
      <c r="B16" s="2"/>
    </row>
    <row r="17" spans="1:2">
      <c r="A17" s="1" t="s">
        <v>16</v>
      </c>
      <c r="B17" s="2"/>
    </row>
    <row r="18" spans="1:2">
      <c r="A18" s="1" t="s">
        <v>17</v>
      </c>
      <c r="B18" s="2"/>
    </row>
    <row r="19" spans="1:2">
      <c r="A19" s="1" t="s">
        <v>18</v>
      </c>
      <c r="B19" s="2"/>
    </row>
    <row r="20" spans="1:2">
      <c r="A20" s="1" t="s">
        <v>19</v>
      </c>
      <c r="B20" s="2"/>
    </row>
    <row r="21" spans="1:2">
      <c r="A21" s="1" t="s">
        <v>20</v>
      </c>
      <c r="B21" s="2"/>
    </row>
    <row r="22" spans="1:2">
      <c r="A22" s="1" t="s">
        <v>21</v>
      </c>
      <c r="B22" s="2"/>
    </row>
    <row r="23" spans="1:2">
      <c r="A23" s="1" t="s">
        <v>22</v>
      </c>
      <c r="B23" s="2"/>
    </row>
    <row r="24" spans="1:2">
      <c r="A24" s="1" t="s">
        <v>23</v>
      </c>
      <c r="B24" s="2"/>
    </row>
    <row r="25" spans="1:2">
      <c r="A25" s="1" t="s">
        <v>24</v>
      </c>
      <c r="B25" s="2"/>
    </row>
    <row r="26" spans="1:2">
      <c r="A26" s="1" t="s">
        <v>25</v>
      </c>
      <c r="B26" s="2"/>
    </row>
    <row r="27" spans="1:2">
      <c r="A27" s="1" t="s">
        <v>26</v>
      </c>
      <c r="B27" s="2"/>
    </row>
    <row r="28" spans="1:2">
      <c r="A28" s="1" t="s">
        <v>27</v>
      </c>
      <c r="B28" s="2"/>
    </row>
    <row r="29" spans="1:2">
      <c r="A29" s="1" t="s">
        <v>28</v>
      </c>
      <c r="B29" s="2"/>
    </row>
    <row r="30" spans="1:2">
      <c r="A30" s="1" t="s">
        <v>29</v>
      </c>
      <c r="B30" s="2"/>
    </row>
    <row r="31" spans="1:2">
      <c r="A31" s="1" t="s">
        <v>30</v>
      </c>
      <c r="B31" s="2"/>
    </row>
    <row r="32" spans="1:2">
      <c r="A32" s="1" t="s">
        <v>31</v>
      </c>
      <c r="B32" s="2"/>
    </row>
    <row r="33" spans="1:2">
      <c r="A33" s="1" t="s">
        <v>32</v>
      </c>
      <c r="B33" s="2"/>
    </row>
    <row r="34" spans="1:2">
      <c r="A34" s="1" t="s">
        <v>33</v>
      </c>
      <c r="B34" s="2"/>
    </row>
    <row r="35" spans="1:2">
      <c r="A35" s="1" t="s">
        <v>34</v>
      </c>
      <c r="B35" s="2"/>
    </row>
    <row r="36" spans="1:2">
      <c r="A36" s="1" t="s">
        <v>35</v>
      </c>
      <c r="B36" s="2"/>
    </row>
    <row r="37" spans="1:2">
      <c r="A37" s="1" t="s">
        <v>36</v>
      </c>
      <c r="B37"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9"/>
  <sheetViews>
    <sheetView topLeftCell="A4" workbookViewId="0">
      <selection activeCell="A33" sqref="A33"/>
    </sheetView>
  </sheetViews>
  <sheetFormatPr defaultRowHeight="15"/>
  <cols>
    <col min="1" max="1" width="47.140625" customWidth="1"/>
    <col min="2" max="2" width="70" customWidth="1"/>
    <col min="3" max="3" width="29" customWidth="1"/>
    <col min="4" max="4" width="23.42578125" customWidth="1"/>
    <col min="5" max="5" width="15.85546875" customWidth="1"/>
  </cols>
  <sheetData>
    <row r="1" spans="1:3" ht="29.25" customHeight="1">
      <c r="A1" s="1" t="s">
        <v>37</v>
      </c>
      <c r="B1" s="1"/>
      <c r="C1" s="1"/>
    </row>
    <row r="2" spans="1:3" ht="33" customHeight="1">
      <c r="A2" s="1" t="s">
        <v>38</v>
      </c>
      <c r="B2" s="1" t="s">
        <v>39</v>
      </c>
      <c r="C2" s="2" t="s">
        <v>40</v>
      </c>
    </row>
    <row r="3" spans="1:3" ht="131.25" customHeight="1">
      <c r="A3" s="1" t="s">
        <v>41</v>
      </c>
      <c r="B3" s="3" t="s">
        <v>42</v>
      </c>
      <c r="C3" s="1" t="s">
        <v>43</v>
      </c>
    </row>
    <row r="4" spans="1:3" ht="60.75" customHeight="1">
      <c r="A4" s="1" t="s">
        <v>44</v>
      </c>
      <c r="B4" s="4" t="s">
        <v>45</v>
      </c>
      <c r="C4" s="61" t="s">
        <v>46</v>
      </c>
    </row>
    <row r="5" spans="1:3" ht="65.25" customHeight="1">
      <c r="A5" s="1" t="s">
        <v>47</v>
      </c>
      <c r="B5" s="3" t="s">
        <v>48</v>
      </c>
      <c r="C5" s="1" t="s">
        <v>43</v>
      </c>
    </row>
    <row r="6" spans="1:3" ht="64.5" customHeight="1">
      <c r="A6" s="1" t="s">
        <v>49</v>
      </c>
      <c r="B6" s="5" t="s">
        <v>50</v>
      </c>
      <c r="C6" s="1" t="s">
        <v>43</v>
      </c>
    </row>
    <row r="7" spans="1:3" ht="45">
      <c r="A7" s="1" t="s">
        <v>51</v>
      </c>
      <c r="B7" s="4" t="s">
        <v>52</v>
      </c>
      <c r="C7" s="1" t="s">
        <v>43</v>
      </c>
    </row>
    <row r="8" spans="1:3" ht="30">
      <c r="A8" s="1" t="s">
        <v>53</v>
      </c>
      <c r="B8" s="4" t="s">
        <v>54</v>
      </c>
      <c r="C8" s="1" t="s">
        <v>43</v>
      </c>
    </row>
    <row r="9" spans="1:3" ht="30">
      <c r="A9" s="1" t="s">
        <v>55</v>
      </c>
      <c r="B9" s="4" t="s">
        <v>56</v>
      </c>
      <c r="C9" s="1" t="s">
        <v>43</v>
      </c>
    </row>
    <row r="10" spans="1:3">
      <c r="A10" s="1" t="s">
        <v>57</v>
      </c>
      <c r="B10" s="4" t="s">
        <v>58</v>
      </c>
      <c r="C10" s="1" t="s">
        <v>43</v>
      </c>
    </row>
    <row r="11" spans="1:3" ht="30">
      <c r="A11" s="1" t="s">
        <v>59</v>
      </c>
      <c r="B11" s="4" t="s">
        <v>60</v>
      </c>
      <c r="C11" s="1" t="s">
        <v>43</v>
      </c>
    </row>
    <row r="12" spans="1:3">
      <c r="A12" s="1" t="s">
        <v>61</v>
      </c>
      <c r="B12" s="4" t="s">
        <v>62</v>
      </c>
      <c r="C12" s="1" t="s">
        <v>43</v>
      </c>
    </row>
    <row r="13" spans="1:3" ht="30">
      <c r="A13" s="1" t="s">
        <v>63</v>
      </c>
      <c r="B13" s="4" t="s">
        <v>64</v>
      </c>
      <c r="C13" s="1" t="s">
        <v>43</v>
      </c>
    </row>
    <row r="14" spans="1:3" ht="30">
      <c r="A14" s="1" t="s">
        <v>65</v>
      </c>
      <c r="B14" s="4" t="s">
        <v>66</v>
      </c>
      <c r="C14" s="1" t="s">
        <v>43</v>
      </c>
    </row>
    <row r="15" spans="1:3" ht="45">
      <c r="A15" s="1" t="s">
        <v>67</v>
      </c>
      <c r="B15" s="4" t="s">
        <v>68</v>
      </c>
      <c r="C15" s="1" t="s">
        <v>43</v>
      </c>
    </row>
    <row r="16" spans="1:3" ht="45">
      <c r="A16" s="1" t="s">
        <v>69</v>
      </c>
      <c r="B16" s="4" t="s">
        <v>70</v>
      </c>
      <c r="C16" s="1" t="s">
        <v>43</v>
      </c>
    </row>
    <row r="17" spans="1:3" ht="30">
      <c r="A17" s="1" t="s">
        <v>71</v>
      </c>
      <c r="B17" s="4" t="s">
        <v>72</v>
      </c>
      <c r="C17" s="1" t="s">
        <v>43</v>
      </c>
    </row>
    <row r="18" spans="1:3">
      <c r="A18" s="1" t="s">
        <v>73</v>
      </c>
      <c r="B18" s="4" t="s">
        <v>74</v>
      </c>
      <c r="C18" s="1" t="s">
        <v>43</v>
      </c>
    </row>
    <row r="19" spans="1:3" ht="30">
      <c r="A19" s="1" t="s">
        <v>75</v>
      </c>
      <c r="B19" s="4" t="s">
        <v>76</v>
      </c>
      <c r="C19" s="1" t="s">
        <v>43</v>
      </c>
    </row>
    <row r="20" spans="1:3">
      <c r="A20" s="1" t="s">
        <v>77</v>
      </c>
      <c r="B20" s="4" t="s">
        <v>78</v>
      </c>
      <c r="C20" s="1" t="s">
        <v>43</v>
      </c>
    </row>
    <row r="21" spans="1:3">
      <c r="A21" s="1" t="s">
        <v>79</v>
      </c>
      <c r="B21" s="4" t="s">
        <v>80</v>
      </c>
      <c r="C21" s="1" t="s">
        <v>43</v>
      </c>
    </row>
    <row r="22" spans="1:3" ht="24" customHeight="1">
      <c r="A22" s="1" t="s">
        <v>81</v>
      </c>
      <c r="B22" s="1"/>
      <c r="C22" s="1" t="s">
        <v>43</v>
      </c>
    </row>
    <row r="23" spans="1:3" ht="31.5" customHeight="1">
      <c r="A23" s="1" t="s">
        <v>82</v>
      </c>
      <c r="B23" s="1"/>
      <c r="C23" s="1" t="s">
        <v>43</v>
      </c>
    </row>
    <row r="24" spans="1:3" ht="41.25" customHeight="1">
      <c r="A24" s="1" t="s">
        <v>83</v>
      </c>
      <c r="B24" s="1"/>
      <c r="C24" s="1" t="s">
        <v>43</v>
      </c>
    </row>
    <row r="25" spans="1:3">
      <c r="A25" s="1" t="s">
        <v>84</v>
      </c>
      <c r="B25" s="1" t="s">
        <v>85</v>
      </c>
      <c r="C25" s="1" t="s">
        <v>43</v>
      </c>
    </row>
    <row r="26" spans="1:3" ht="44.25" customHeight="1">
      <c r="A26" s="4" t="s">
        <v>86</v>
      </c>
      <c r="B26" s="1" t="s">
        <v>87</v>
      </c>
      <c r="C26" s="1" t="s">
        <v>43</v>
      </c>
    </row>
    <row r="27" spans="1:3" ht="44.25" customHeight="1">
      <c r="A27" s="60" t="s">
        <v>347</v>
      </c>
      <c r="B27" s="59"/>
      <c r="C27" s="59" t="s">
        <v>43</v>
      </c>
    </row>
    <row r="28" spans="1:3" ht="44.25" customHeight="1">
      <c r="A28" s="63" t="s">
        <v>348</v>
      </c>
      <c r="B28" s="62"/>
      <c r="C28" s="62" t="s">
        <v>43</v>
      </c>
    </row>
    <row r="29" spans="1:3" ht="31.5" customHeight="1">
      <c r="A29" s="1" t="s">
        <v>88</v>
      </c>
      <c r="B29" s="4" t="s">
        <v>89</v>
      </c>
      <c r="C29" s="6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X23"/>
  <sheetViews>
    <sheetView workbookViewId="0">
      <selection activeCell="AA21" sqref="AA21"/>
    </sheetView>
  </sheetViews>
  <sheetFormatPr defaultRowHeight="15"/>
  <cols>
    <col min="1" max="1" width="18" customWidth="1"/>
    <col min="2" max="2" width="23" customWidth="1"/>
    <col min="12" max="12" width="5.85546875" customWidth="1"/>
    <col min="13" max="18" width="9.140625" hidden="1" customWidth="1"/>
  </cols>
  <sheetData>
    <row r="1" spans="1:12">
      <c r="A1" s="68" t="s">
        <v>90</v>
      </c>
      <c r="B1" s="68"/>
      <c r="C1" s="68"/>
      <c r="D1" s="68"/>
      <c r="E1" s="68"/>
    </row>
    <row r="2" spans="1:12">
      <c r="A2" s="68" t="s">
        <v>91</v>
      </c>
      <c r="B2" s="68"/>
      <c r="C2" s="68"/>
      <c r="D2" s="68"/>
      <c r="E2" s="68"/>
    </row>
    <row r="3" spans="1:12">
      <c r="A3" s="68" t="s">
        <v>92</v>
      </c>
      <c r="B3" s="68"/>
      <c r="C3" s="68"/>
      <c r="D3" s="68"/>
      <c r="E3" s="68"/>
    </row>
    <row r="4" spans="1:12">
      <c r="A4" s="1" t="s">
        <v>93</v>
      </c>
      <c r="B4" s="7">
        <v>2.4</v>
      </c>
      <c r="C4" s="69"/>
      <c r="D4" s="69"/>
      <c r="E4" s="69"/>
    </row>
    <row r="5" spans="1:12" ht="15.75" thickBot="1">
      <c r="A5" s="8" t="s">
        <v>94</v>
      </c>
      <c r="B5" s="9">
        <v>1.35</v>
      </c>
      <c r="C5" s="70"/>
      <c r="D5" s="70"/>
      <c r="E5" s="70"/>
    </row>
    <row r="6" spans="1:12" ht="15.75" thickBot="1">
      <c r="A6" s="65" t="s">
        <v>95</v>
      </c>
      <c r="B6" s="66"/>
      <c r="C6" s="66"/>
      <c r="D6" s="66"/>
      <c r="E6" s="67"/>
    </row>
    <row r="7" spans="1:12">
      <c r="A7" s="11" t="s">
        <v>96</v>
      </c>
      <c r="B7" s="12">
        <v>0.1</v>
      </c>
      <c r="C7" s="64"/>
      <c r="D7" s="64"/>
      <c r="E7" s="64"/>
    </row>
    <row r="8" spans="1:12">
      <c r="A8" s="1" t="s">
        <v>97</v>
      </c>
      <c r="B8" s="7">
        <v>0.15</v>
      </c>
      <c r="C8" s="69"/>
      <c r="D8" s="69"/>
      <c r="E8" s="69"/>
    </row>
    <row r="9" spans="1:12">
      <c r="A9" s="1" t="s">
        <v>98</v>
      </c>
      <c r="B9" s="7">
        <v>0.25</v>
      </c>
      <c r="C9" s="69"/>
      <c r="D9" s="69"/>
      <c r="E9" s="69"/>
    </row>
    <row r="10" spans="1:12">
      <c r="A10" s="1" t="s">
        <v>99</v>
      </c>
      <c r="B10" s="7">
        <v>0.4</v>
      </c>
      <c r="C10" s="69"/>
      <c r="D10" s="69"/>
      <c r="E10" s="69"/>
    </row>
    <row r="11" spans="1:12">
      <c r="A11" s="1" t="s">
        <v>100</v>
      </c>
      <c r="B11" s="7">
        <v>1</v>
      </c>
      <c r="C11" s="69"/>
      <c r="D11" s="69"/>
      <c r="E11" s="69"/>
    </row>
    <row r="12" spans="1:12">
      <c r="A12" s="1" t="s">
        <v>101</v>
      </c>
      <c r="B12" s="7">
        <v>1.25</v>
      </c>
      <c r="C12" s="69"/>
      <c r="D12" s="69"/>
      <c r="E12" s="69"/>
      <c r="L12" s="21"/>
    </row>
    <row r="13" spans="1:12">
      <c r="A13" s="1" t="s">
        <v>102</v>
      </c>
      <c r="B13" s="7">
        <v>1.25</v>
      </c>
      <c r="C13" s="69"/>
      <c r="D13" s="69"/>
      <c r="E13" s="69"/>
    </row>
    <row r="14" spans="1:12" ht="15.75" thickBot="1"/>
    <row r="15" spans="1:12" ht="25.5" customHeight="1">
      <c r="A15" s="13" t="s">
        <v>103</v>
      </c>
      <c r="B15" s="14"/>
      <c r="C15" s="14"/>
      <c r="D15" s="14"/>
      <c r="E15" s="14"/>
      <c r="F15" s="14"/>
      <c r="G15" s="14"/>
      <c r="H15" s="14"/>
      <c r="I15" s="15"/>
    </row>
    <row r="16" spans="1:12" ht="23.25" customHeight="1" thickBot="1">
      <c r="A16" s="16" t="s">
        <v>104</v>
      </c>
      <c r="B16" s="17"/>
      <c r="C16" s="17"/>
      <c r="D16" s="17"/>
      <c r="E16" s="17"/>
      <c r="F16" s="17"/>
      <c r="G16" s="17"/>
      <c r="H16" s="17"/>
      <c r="I16" s="18"/>
    </row>
    <row r="17" spans="1:24" ht="15.75" thickBot="1">
      <c r="A17" s="19"/>
      <c r="B17" s="19"/>
      <c r="C17" s="19"/>
      <c r="D17" s="19"/>
      <c r="E17" s="19"/>
      <c r="F17" s="19"/>
      <c r="G17" s="19"/>
      <c r="H17" s="19"/>
      <c r="I17" s="19"/>
    </row>
    <row r="18" spans="1:24" ht="15.75" thickBot="1">
      <c r="A18" s="71" t="s">
        <v>105</v>
      </c>
      <c r="B18" s="72"/>
      <c r="C18" s="72"/>
      <c r="D18" s="72"/>
      <c r="E18" s="72"/>
      <c r="F18" s="72"/>
      <c r="G18" s="72"/>
      <c r="H18" s="72"/>
      <c r="I18" s="73"/>
    </row>
    <row r="19" spans="1:24" ht="15.75" thickBot="1">
      <c r="A19" s="20"/>
      <c r="B19" s="20"/>
      <c r="C19" s="20"/>
      <c r="D19" s="20"/>
      <c r="E19" s="20"/>
      <c r="F19" s="20"/>
      <c r="G19" s="20"/>
      <c r="H19" s="20"/>
      <c r="I19" s="20"/>
    </row>
    <row r="20" spans="1:24" ht="29.25" customHeight="1" thickBot="1">
      <c r="A20" s="82" t="s">
        <v>349</v>
      </c>
      <c r="B20" s="83"/>
      <c r="C20" s="83"/>
      <c r="D20" s="83"/>
      <c r="E20" s="83"/>
      <c r="F20" s="83"/>
      <c r="G20" s="83"/>
      <c r="H20" s="83"/>
      <c r="I20" s="83"/>
      <c r="J20" s="83"/>
      <c r="K20" s="83"/>
      <c r="L20" s="83"/>
      <c r="M20" s="83"/>
      <c r="N20" s="83"/>
      <c r="O20" s="83"/>
      <c r="P20" s="83"/>
      <c r="Q20" s="83"/>
      <c r="R20" s="83"/>
      <c r="S20" s="83"/>
      <c r="T20" s="83"/>
      <c r="U20" s="83"/>
      <c r="V20" s="83"/>
      <c r="W20" s="83"/>
      <c r="X20" s="84"/>
    </row>
    <row r="22" spans="1:24" ht="15.75" thickBot="1"/>
    <row r="23" spans="1:24" ht="15.75" thickBot="1">
      <c r="A23" s="65" t="s">
        <v>106</v>
      </c>
      <c r="B23" s="66"/>
      <c r="C23" s="66"/>
      <c r="D23" s="66"/>
      <c r="E23" s="66"/>
      <c r="F23" s="66"/>
      <c r="G23" s="66"/>
      <c r="H23" s="67"/>
    </row>
  </sheetData>
  <mergeCells count="16">
    <mergeCell ref="A23:H23"/>
    <mergeCell ref="A20:X20"/>
    <mergeCell ref="A18:I18"/>
    <mergeCell ref="C8:E8"/>
    <mergeCell ref="C9:E9"/>
    <mergeCell ref="C10:E10"/>
    <mergeCell ref="C11:E11"/>
    <mergeCell ref="C12:E12"/>
    <mergeCell ref="C13:E13"/>
    <mergeCell ref="C7:E7"/>
    <mergeCell ref="A6:E6"/>
    <mergeCell ref="A1:E1"/>
    <mergeCell ref="A2:E2"/>
    <mergeCell ref="A3:E3"/>
    <mergeCell ref="C4:E4"/>
    <mergeCell ref="C5:E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K69"/>
  <sheetViews>
    <sheetView tabSelected="1" workbookViewId="0">
      <pane ySplit="1" topLeftCell="A50" activePane="bottomLeft" state="frozen"/>
      <selection pane="bottomLeft" activeCell="D79" sqref="D79"/>
    </sheetView>
  </sheetViews>
  <sheetFormatPr defaultRowHeight="15"/>
  <cols>
    <col min="1" max="1" width="67.5703125" customWidth="1"/>
    <col min="4" max="4" width="21.28515625" customWidth="1"/>
    <col min="5" max="5" width="17.7109375" customWidth="1"/>
    <col min="6" max="6" width="18.7109375" customWidth="1"/>
    <col min="7" max="7" width="19" customWidth="1"/>
    <col min="8" max="8" width="17.42578125" customWidth="1"/>
    <col min="9" max="9" width="19.85546875" customWidth="1"/>
    <col min="10" max="10" width="16.140625" customWidth="1"/>
    <col min="11" max="11" width="14.85546875" customWidth="1"/>
  </cols>
  <sheetData>
    <row r="1" spans="1:11" ht="36.75" customHeight="1">
      <c r="A1" s="27" t="s">
        <v>107</v>
      </c>
      <c r="B1" s="27" t="s">
        <v>108</v>
      </c>
      <c r="C1" s="27" t="s">
        <v>109</v>
      </c>
      <c r="D1" s="27" t="s">
        <v>110</v>
      </c>
      <c r="E1" s="27" t="s">
        <v>111</v>
      </c>
      <c r="F1" s="27" t="s">
        <v>112</v>
      </c>
      <c r="G1" s="27" t="s">
        <v>113</v>
      </c>
      <c r="H1" s="27" t="s">
        <v>114</v>
      </c>
      <c r="I1" s="27" t="s">
        <v>115</v>
      </c>
      <c r="J1" s="27" t="s">
        <v>116</v>
      </c>
      <c r="K1" s="28" t="s">
        <v>117</v>
      </c>
    </row>
    <row r="2" spans="1:11" ht="15" customHeight="1">
      <c r="A2" s="6" t="s">
        <v>118</v>
      </c>
      <c r="B2" s="2"/>
      <c r="C2" s="2"/>
      <c r="D2" s="2"/>
      <c r="E2" s="2"/>
      <c r="F2" s="2"/>
      <c r="G2" s="2"/>
      <c r="H2" s="25" t="s">
        <v>119</v>
      </c>
      <c r="I2" s="2"/>
      <c r="J2" s="25" t="s">
        <v>119</v>
      </c>
      <c r="K2" s="2"/>
    </row>
    <row r="3" spans="1:11">
      <c r="A3" s="6" t="s">
        <v>120</v>
      </c>
      <c r="B3" s="2"/>
      <c r="C3" s="2"/>
      <c r="D3" s="2"/>
      <c r="E3" s="2"/>
      <c r="F3" s="2"/>
      <c r="G3" s="2"/>
      <c r="H3" s="25" t="s">
        <v>119</v>
      </c>
      <c r="I3" s="2"/>
      <c r="J3" s="25" t="s">
        <v>119</v>
      </c>
      <c r="K3" s="2"/>
    </row>
    <row r="4" spans="1:11">
      <c r="A4" s="6" t="s">
        <v>121</v>
      </c>
      <c r="B4" s="2"/>
      <c r="C4" s="2"/>
      <c r="D4" s="2"/>
      <c r="E4" s="2"/>
      <c r="F4" s="2"/>
      <c r="G4" s="2"/>
      <c r="H4" s="25" t="s">
        <v>119</v>
      </c>
      <c r="I4" s="2"/>
      <c r="J4" s="25" t="s">
        <v>119</v>
      </c>
      <c r="K4" s="2"/>
    </row>
    <row r="5" spans="1:11">
      <c r="A5" s="57" t="s">
        <v>122</v>
      </c>
      <c r="B5" s="2"/>
      <c r="C5" s="2"/>
      <c r="D5" s="2"/>
      <c r="E5" s="2"/>
      <c r="F5" s="2"/>
      <c r="G5" s="2"/>
      <c r="H5" s="25" t="s">
        <v>119</v>
      </c>
      <c r="I5" s="2"/>
      <c r="J5" s="25" t="s">
        <v>119</v>
      </c>
      <c r="K5" s="2"/>
    </row>
    <row r="6" spans="1:11">
      <c r="A6" s="57" t="s">
        <v>343</v>
      </c>
      <c r="B6" s="2"/>
      <c r="C6" s="2"/>
      <c r="D6" s="2"/>
      <c r="E6" s="2"/>
      <c r="F6" s="2"/>
      <c r="G6" s="2"/>
      <c r="H6" s="25" t="s">
        <v>119</v>
      </c>
      <c r="I6" s="2"/>
      <c r="J6" s="25" t="s">
        <v>119</v>
      </c>
      <c r="K6" s="2"/>
    </row>
    <row r="7" spans="1:11">
      <c r="A7" s="57" t="s">
        <v>118</v>
      </c>
      <c r="B7" s="2"/>
      <c r="C7" s="2"/>
      <c r="D7" s="2"/>
      <c r="E7" s="2"/>
      <c r="F7" s="2"/>
      <c r="G7" s="2"/>
      <c r="H7" s="25" t="s">
        <v>119</v>
      </c>
      <c r="I7" s="2"/>
      <c r="J7" s="25" t="s">
        <v>119</v>
      </c>
      <c r="K7" s="2"/>
    </row>
    <row r="8" spans="1:11">
      <c r="A8" s="57" t="s">
        <v>124</v>
      </c>
      <c r="B8" s="2"/>
      <c r="C8" s="2"/>
      <c r="D8" s="2"/>
      <c r="E8" s="2"/>
      <c r="F8" s="2"/>
      <c r="G8" s="2"/>
      <c r="H8" s="25" t="s">
        <v>119</v>
      </c>
      <c r="I8" s="2"/>
      <c r="J8" s="25" t="s">
        <v>119</v>
      </c>
      <c r="K8" s="2"/>
    </row>
    <row r="9" spans="1:11">
      <c r="A9" s="57" t="s">
        <v>121</v>
      </c>
      <c r="B9" s="2"/>
      <c r="C9" s="2"/>
      <c r="D9" s="2"/>
      <c r="E9" s="2"/>
      <c r="F9" s="2"/>
      <c r="G9" s="2"/>
      <c r="H9" s="25" t="s">
        <v>119</v>
      </c>
      <c r="I9" s="2"/>
      <c r="J9" s="25" t="s">
        <v>119</v>
      </c>
      <c r="K9" s="2"/>
    </row>
    <row r="10" spans="1:11">
      <c r="A10" s="57" t="s">
        <v>126</v>
      </c>
      <c r="B10" s="2"/>
      <c r="C10" s="2"/>
      <c r="D10" s="2"/>
      <c r="E10" s="2"/>
      <c r="F10" s="2"/>
      <c r="G10" s="2"/>
      <c r="H10" s="25" t="s">
        <v>119</v>
      </c>
      <c r="I10" s="2"/>
      <c r="J10" s="25" t="s">
        <v>119</v>
      </c>
      <c r="K10" s="2"/>
    </row>
    <row r="11" spans="1:11">
      <c r="A11" s="57" t="s">
        <v>123</v>
      </c>
      <c r="B11" s="2"/>
      <c r="C11" s="2"/>
      <c r="D11" s="2"/>
      <c r="E11" s="2"/>
      <c r="F11" s="2"/>
      <c r="G11" s="2"/>
      <c r="H11" s="25" t="s">
        <v>119</v>
      </c>
      <c r="I11" s="2"/>
      <c r="J11" s="25" t="s">
        <v>119</v>
      </c>
      <c r="K11" s="2"/>
    </row>
    <row r="12" spans="1:11">
      <c r="A12" s="57" t="s">
        <v>128</v>
      </c>
      <c r="B12" s="2"/>
      <c r="C12" s="2"/>
      <c r="D12" s="2"/>
      <c r="E12" s="2"/>
      <c r="F12" s="2"/>
      <c r="G12" s="2"/>
      <c r="H12" s="25" t="s">
        <v>119</v>
      </c>
      <c r="I12" s="2"/>
      <c r="J12" s="25" t="s">
        <v>119</v>
      </c>
      <c r="K12" s="2"/>
    </row>
    <row r="13" spans="1:11" ht="30.75" customHeight="1">
      <c r="A13" s="24" t="s">
        <v>129</v>
      </c>
      <c r="B13" s="2"/>
      <c r="C13" s="2"/>
      <c r="D13" s="2"/>
      <c r="E13" s="2"/>
      <c r="F13" s="25"/>
      <c r="G13" s="25" t="s">
        <v>119</v>
      </c>
      <c r="H13" s="25" t="s">
        <v>119</v>
      </c>
      <c r="I13" s="25" t="s">
        <v>119</v>
      </c>
      <c r="J13" s="25" t="s">
        <v>119</v>
      </c>
      <c r="K13" s="25"/>
    </row>
    <row r="14" spans="1:11">
      <c r="A14" s="6" t="s">
        <v>130</v>
      </c>
      <c r="B14" s="2"/>
      <c r="C14" s="2"/>
      <c r="D14" s="2"/>
      <c r="E14" s="2"/>
      <c r="F14" s="2"/>
      <c r="G14" s="58"/>
      <c r="H14" s="25" t="s">
        <v>119</v>
      </c>
      <c r="I14" s="58"/>
      <c r="J14" s="25" t="s">
        <v>119</v>
      </c>
      <c r="K14" s="25" t="s">
        <v>119</v>
      </c>
    </row>
    <row r="15" spans="1:11">
      <c r="A15" s="6" t="s">
        <v>131</v>
      </c>
      <c r="B15" s="2"/>
      <c r="C15" s="2"/>
      <c r="D15" s="2"/>
      <c r="E15" s="58"/>
      <c r="F15" s="58"/>
      <c r="G15" s="2"/>
      <c r="H15" s="2"/>
      <c r="I15" s="58"/>
      <c r="J15" s="2"/>
      <c r="K15" s="25" t="s">
        <v>119</v>
      </c>
    </row>
    <row r="16" spans="1:11">
      <c r="A16" s="6" t="s">
        <v>132</v>
      </c>
      <c r="B16" s="2"/>
      <c r="C16" s="2"/>
      <c r="D16" s="2"/>
      <c r="E16" s="2"/>
      <c r="F16" s="25"/>
      <c r="G16" s="25" t="s">
        <v>119</v>
      </c>
      <c r="H16" s="25" t="s">
        <v>119</v>
      </c>
      <c r="I16" s="25" t="s">
        <v>119</v>
      </c>
      <c r="J16" s="25" t="s">
        <v>119</v>
      </c>
      <c r="K16" s="25" t="s">
        <v>119</v>
      </c>
    </row>
    <row r="17" spans="1:11">
      <c r="A17" s="6" t="s">
        <v>133</v>
      </c>
      <c r="B17" s="2"/>
      <c r="C17" s="2"/>
      <c r="D17" s="2"/>
      <c r="E17" s="2"/>
      <c r="F17" s="25"/>
      <c r="G17" s="25" t="s">
        <v>119</v>
      </c>
      <c r="H17" s="25" t="s">
        <v>119</v>
      </c>
      <c r="I17" s="25" t="s">
        <v>119</v>
      </c>
      <c r="J17" s="25" t="s">
        <v>119</v>
      </c>
      <c r="K17" s="25" t="s">
        <v>119</v>
      </c>
    </row>
    <row r="18" spans="1:11">
      <c r="A18" s="6" t="s">
        <v>134</v>
      </c>
      <c r="B18" s="2"/>
      <c r="C18" s="2"/>
      <c r="D18" s="2"/>
      <c r="E18" s="2"/>
      <c r="F18" s="25" t="s">
        <v>119</v>
      </c>
      <c r="G18" s="2"/>
      <c r="H18" s="2"/>
      <c r="I18" s="58"/>
      <c r="J18" s="25" t="s">
        <v>119</v>
      </c>
      <c r="K18" s="25" t="s">
        <v>119</v>
      </c>
    </row>
    <row r="19" spans="1:11">
      <c r="A19" s="6" t="s">
        <v>135</v>
      </c>
      <c r="B19" s="2"/>
      <c r="C19" s="2"/>
      <c r="D19" s="2"/>
      <c r="E19" s="2"/>
      <c r="F19" s="2"/>
      <c r="G19" s="2"/>
      <c r="H19" s="25" t="s">
        <v>119</v>
      </c>
      <c r="I19" s="2"/>
      <c r="J19" s="25" t="s">
        <v>119</v>
      </c>
      <c r="K19" s="25" t="s">
        <v>119</v>
      </c>
    </row>
    <row r="20" spans="1:11">
      <c r="A20" s="6" t="s">
        <v>136</v>
      </c>
      <c r="B20" s="2"/>
      <c r="C20" s="2"/>
      <c r="D20" s="2"/>
      <c r="E20" s="2"/>
      <c r="F20" s="2"/>
      <c r="G20" s="25" t="s">
        <v>119</v>
      </c>
      <c r="H20" s="25" t="s">
        <v>119</v>
      </c>
      <c r="I20" s="25" t="s">
        <v>119</v>
      </c>
      <c r="J20" s="25" t="s">
        <v>119</v>
      </c>
      <c r="K20" s="25" t="s">
        <v>119</v>
      </c>
    </row>
    <row r="21" spans="1:11">
      <c r="A21" s="6" t="s">
        <v>137</v>
      </c>
      <c r="B21" s="2"/>
      <c r="C21" s="2"/>
      <c r="D21" s="2"/>
      <c r="E21" s="2"/>
      <c r="F21" s="2"/>
      <c r="G21" s="25" t="s">
        <v>119</v>
      </c>
      <c r="H21" s="25" t="s">
        <v>119</v>
      </c>
      <c r="I21" s="25" t="s">
        <v>119</v>
      </c>
      <c r="J21" s="25" t="s">
        <v>119</v>
      </c>
      <c r="K21" s="25" t="s">
        <v>119</v>
      </c>
    </row>
    <row r="22" spans="1:11">
      <c r="A22" s="6" t="s">
        <v>138</v>
      </c>
      <c r="B22" s="2"/>
      <c r="C22" s="2"/>
      <c r="D22" s="2"/>
      <c r="E22" s="2"/>
      <c r="F22" s="2"/>
      <c r="G22" s="2"/>
      <c r="H22" s="25" t="s">
        <v>119</v>
      </c>
      <c r="I22" s="2"/>
      <c r="J22" s="25" t="s">
        <v>119</v>
      </c>
      <c r="K22" s="2"/>
    </row>
    <row r="23" spans="1:11">
      <c r="A23" s="6" t="s">
        <v>139</v>
      </c>
      <c r="B23" s="2"/>
      <c r="C23" s="2"/>
      <c r="D23" s="2"/>
      <c r="E23" s="2"/>
      <c r="F23" s="2"/>
      <c r="G23" s="25" t="s">
        <v>119</v>
      </c>
      <c r="H23" s="25" t="s">
        <v>119</v>
      </c>
      <c r="I23" s="25" t="s">
        <v>119</v>
      </c>
      <c r="J23" s="2"/>
      <c r="K23" s="25" t="s">
        <v>119</v>
      </c>
    </row>
    <row r="24" spans="1:11">
      <c r="A24" s="6" t="s">
        <v>140</v>
      </c>
      <c r="B24" s="2"/>
      <c r="C24" s="2"/>
      <c r="D24" s="2"/>
      <c r="E24" s="2"/>
      <c r="F24" s="2"/>
      <c r="G24" s="2"/>
      <c r="H24" s="25" t="s">
        <v>119</v>
      </c>
      <c r="I24" s="2"/>
      <c r="J24" s="25" t="s">
        <v>119</v>
      </c>
      <c r="K24" s="2"/>
    </row>
    <row r="25" spans="1:11">
      <c r="A25" s="6" t="s">
        <v>141</v>
      </c>
      <c r="B25" s="2"/>
      <c r="C25" s="2"/>
      <c r="D25" s="2"/>
      <c r="E25" s="2"/>
      <c r="F25" s="2"/>
      <c r="G25" s="2"/>
      <c r="H25" s="25" t="s">
        <v>119</v>
      </c>
      <c r="I25" s="2"/>
      <c r="J25" s="25" t="s">
        <v>119</v>
      </c>
      <c r="K25" s="25" t="s">
        <v>119</v>
      </c>
    </row>
    <row r="26" spans="1:11">
      <c r="A26" s="6" t="s">
        <v>142</v>
      </c>
      <c r="B26" s="2"/>
      <c r="C26" s="2"/>
      <c r="D26" s="2"/>
      <c r="E26" s="2"/>
      <c r="F26" s="2"/>
      <c r="G26" s="2"/>
      <c r="H26" s="25" t="s">
        <v>119</v>
      </c>
      <c r="I26" s="2"/>
      <c r="J26" s="25" t="s">
        <v>119</v>
      </c>
      <c r="K26" s="25" t="s">
        <v>119</v>
      </c>
    </row>
    <row r="27" spans="1:11">
      <c r="A27" s="6" t="s">
        <v>143</v>
      </c>
      <c r="B27" s="2"/>
      <c r="C27" s="2"/>
      <c r="D27" s="2"/>
      <c r="E27" s="2"/>
      <c r="F27" s="2"/>
      <c r="G27" s="2"/>
      <c r="H27" s="25" t="s">
        <v>119</v>
      </c>
      <c r="I27" s="2"/>
      <c r="J27" s="25" t="s">
        <v>119</v>
      </c>
      <c r="K27" s="25" t="s">
        <v>119</v>
      </c>
    </row>
    <row r="28" spans="1:11">
      <c r="A28" s="6" t="s">
        <v>144</v>
      </c>
      <c r="B28" s="2"/>
      <c r="C28" s="2"/>
      <c r="D28" s="2"/>
      <c r="E28" s="2"/>
      <c r="F28" s="2"/>
      <c r="G28" s="2"/>
      <c r="H28" s="25" t="s">
        <v>119</v>
      </c>
      <c r="I28" s="2"/>
      <c r="J28" s="25" t="s">
        <v>119</v>
      </c>
      <c r="K28" s="25" t="s">
        <v>119</v>
      </c>
    </row>
    <row r="29" spans="1:11">
      <c r="A29" s="6" t="s">
        <v>145</v>
      </c>
      <c r="B29" s="2"/>
      <c r="C29" s="2"/>
      <c r="D29" s="2"/>
      <c r="E29" s="2"/>
      <c r="F29" s="2"/>
      <c r="G29" s="2"/>
      <c r="H29" s="25" t="s">
        <v>119</v>
      </c>
      <c r="I29" s="2"/>
      <c r="J29" s="25" t="s">
        <v>119</v>
      </c>
      <c r="K29" s="25" t="s">
        <v>119</v>
      </c>
    </row>
    <row r="30" spans="1:11">
      <c r="A30" s="6" t="s">
        <v>146</v>
      </c>
      <c r="B30" s="2"/>
      <c r="C30" s="2"/>
      <c r="D30" s="2"/>
      <c r="E30" s="2"/>
      <c r="F30" s="2"/>
      <c r="G30" s="2"/>
      <c r="H30" s="25" t="s">
        <v>119</v>
      </c>
      <c r="I30" s="2"/>
      <c r="J30" s="25" t="s">
        <v>119</v>
      </c>
      <c r="K30" s="25" t="s">
        <v>119</v>
      </c>
    </row>
    <row r="31" spans="1:11">
      <c r="A31" s="6" t="s">
        <v>147</v>
      </c>
      <c r="B31" s="2"/>
      <c r="C31" s="2"/>
      <c r="D31" s="2"/>
      <c r="E31" s="2"/>
      <c r="F31" s="2"/>
      <c r="G31" s="2"/>
      <c r="H31" s="25"/>
      <c r="I31" s="2"/>
      <c r="J31" s="25" t="s">
        <v>119</v>
      </c>
      <c r="K31" s="25" t="s">
        <v>119</v>
      </c>
    </row>
    <row r="32" spans="1:11">
      <c r="A32" s="6" t="s">
        <v>148</v>
      </c>
      <c r="B32" s="2"/>
      <c r="C32" s="2"/>
      <c r="D32" s="2"/>
      <c r="E32" s="2"/>
      <c r="F32" s="2"/>
      <c r="G32" s="2"/>
      <c r="H32" s="25"/>
      <c r="I32" s="2"/>
      <c r="J32" s="25" t="s">
        <v>119</v>
      </c>
      <c r="K32" s="25" t="s">
        <v>119</v>
      </c>
    </row>
    <row r="33" spans="1:11">
      <c r="A33" s="6" t="s">
        <v>149</v>
      </c>
      <c r="B33" s="2"/>
      <c r="C33" s="2"/>
      <c r="D33" s="2"/>
      <c r="E33" s="2"/>
      <c r="F33" s="2"/>
      <c r="G33" s="25" t="s">
        <v>119</v>
      </c>
      <c r="H33" s="25" t="s">
        <v>119</v>
      </c>
      <c r="I33" s="25" t="s">
        <v>119</v>
      </c>
      <c r="J33" s="25" t="s">
        <v>119</v>
      </c>
      <c r="K33" s="25" t="s">
        <v>119</v>
      </c>
    </row>
    <row r="34" spans="1:11">
      <c r="A34" s="6" t="s">
        <v>150</v>
      </c>
      <c r="B34" s="2"/>
      <c r="C34" s="2"/>
      <c r="D34" s="2"/>
      <c r="E34" s="2"/>
      <c r="F34" s="2"/>
      <c r="G34" s="25" t="s">
        <v>119</v>
      </c>
      <c r="H34" s="25" t="s">
        <v>119</v>
      </c>
      <c r="I34" s="25" t="s">
        <v>119</v>
      </c>
      <c r="J34" s="25" t="s">
        <v>119</v>
      </c>
      <c r="K34" s="25" t="s">
        <v>119</v>
      </c>
    </row>
    <row r="35" spans="1:11">
      <c r="A35" s="6" t="s">
        <v>151</v>
      </c>
      <c r="B35" s="2"/>
      <c r="C35" s="2"/>
      <c r="D35" s="2"/>
      <c r="E35" s="2"/>
      <c r="F35" s="2"/>
      <c r="G35" s="25" t="s">
        <v>119</v>
      </c>
      <c r="H35" s="25" t="s">
        <v>119</v>
      </c>
      <c r="I35" s="25" t="s">
        <v>119</v>
      </c>
      <c r="J35" s="25" t="s">
        <v>119</v>
      </c>
      <c r="K35" s="25" t="s">
        <v>119</v>
      </c>
    </row>
    <row r="36" spans="1:11">
      <c r="A36" s="6" t="s">
        <v>152</v>
      </c>
      <c r="B36" s="2"/>
      <c r="C36" s="2"/>
      <c r="D36" s="2"/>
      <c r="E36" s="2"/>
      <c r="F36" s="2"/>
      <c r="G36" s="2"/>
      <c r="H36" s="25"/>
      <c r="I36" s="2"/>
      <c r="J36" s="25" t="s">
        <v>119</v>
      </c>
      <c r="K36" s="25" t="s">
        <v>119</v>
      </c>
    </row>
    <row r="37" spans="1:11">
      <c r="A37" s="6" t="s">
        <v>153</v>
      </c>
      <c r="B37" s="2"/>
      <c r="C37" s="2"/>
      <c r="D37" s="2"/>
      <c r="E37" s="2"/>
      <c r="F37" s="2"/>
      <c r="G37" s="2"/>
      <c r="H37" s="25"/>
      <c r="I37" s="2"/>
      <c r="J37" s="25" t="s">
        <v>119</v>
      </c>
      <c r="K37" s="25" t="s">
        <v>119</v>
      </c>
    </row>
    <row r="38" spans="1:11">
      <c r="A38" s="6" t="s">
        <v>154</v>
      </c>
      <c r="B38" s="2"/>
      <c r="C38" s="2"/>
      <c r="D38" s="2"/>
      <c r="E38" s="2"/>
      <c r="F38" s="2"/>
      <c r="G38" s="2"/>
      <c r="H38" s="25"/>
      <c r="I38" s="2"/>
      <c r="J38" s="25" t="s">
        <v>119</v>
      </c>
      <c r="K38" s="25" t="s">
        <v>119</v>
      </c>
    </row>
    <row r="39" spans="1:11">
      <c r="A39" s="6" t="s">
        <v>155</v>
      </c>
      <c r="B39" s="2"/>
      <c r="C39" s="2"/>
      <c r="D39" s="2"/>
      <c r="E39" s="2"/>
      <c r="F39" s="2"/>
      <c r="G39" s="2"/>
      <c r="H39" s="25"/>
      <c r="I39" s="25"/>
      <c r="J39" s="25" t="s">
        <v>119</v>
      </c>
      <c r="K39" s="25" t="s">
        <v>119</v>
      </c>
    </row>
    <row r="40" spans="1:11">
      <c r="A40" s="52" t="s">
        <v>345</v>
      </c>
      <c r="B40" s="2"/>
      <c r="C40" s="2"/>
      <c r="D40" s="2"/>
      <c r="E40" s="2"/>
      <c r="F40" s="2"/>
      <c r="G40" s="2"/>
      <c r="H40" s="25"/>
      <c r="I40" s="25"/>
      <c r="J40" s="25" t="s">
        <v>119</v>
      </c>
      <c r="K40" s="25" t="s">
        <v>119</v>
      </c>
    </row>
    <row r="41" spans="1:11">
      <c r="A41" s="6" t="s">
        <v>156</v>
      </c>
      <c r="B41" s="2"/>
      <c r="C41" s="2"/>
      <c r="D41" s="2"/>
      <c r="E41" s="2"/>
      <c r="F41" s="2"/>
      <c r="G41" s="2"/>
      <c r="H41" s="25"/>
      <c r="I41" s="2"/>
      <c r="J41" s="25" t="s">
        <v>119</v>
      </c>
      <c r="K41" s="25" t="s">
        <v>119</v>
      </c>
    </row>
    <row r="42" spans="1:11">
      <c r="A42" s="6" t="s">
        <v>157</v>
      </c>
      <c r="B42" s="2"/>
      <c r="C42" s="2"/>
      <c r="D42" s="2"/>
      <c r="E42" s="2"/>
      <c r="F42" s="2"/>
      <c r="G42" s="2"/>
      <c r="H42" s="25"/>
      <c r="I42" s="2"/>
      <c r="J42" s="25" t="s">
        <v>119</v>
      </c>
      <c r="K42" s="25" t="s">
        <v>119</v>
      </c>
    </row>
    <row r="43" spans="1:11">
      <c r="A43" s="6" t="s">
        <v>158</v>
      </c>
      <c r="B43" s="2"/>
      <c r="C43" s="2"/>
      <c r="D43" s="2"/>
      <c r="E43" s="2"/>
      <c r="F43" s="2"/>
      <c r="G43" s="2"/>
      <c r="H43" s="25"/>
      <c r="I43" s="2"/>
      <c r="J43" s="25" t="s">
        <v>119</v>
      </c>
      <c r="K43" s="25" t="s">
        <v>119</v>
      </c>
    </row>
    <row r="44" spans="1:11">
      <c r="A44" s="6" t="s">
        <v>159</v>
      </c>
      <c r="B44" s="2"/>
      <c r="C44" s="2"/>
      <c r="D44" s="2"/>
      <c r="E44" s="2"/>
      <c r="F44" s="2"/>
      <c r="G44" s="2"/>
      <c r="H44" s="25"/>
      <c r="I44" s="2"/>
      <c r="J44" s="25" t="s">
        <v>119</v>
      </c>
      <c r="K44" s="25" t="s">
        <v>119</v>
      </c>
    </row>
    <row r="45" spans="1:11">
      <c r="A45" s="6" t="s">
        <v>160</v>
      </c>
      <c r="B45" s="2"/>
      <c r="C45" s="2"/>
      <c r="D45" s="2"/>
      <c r="E45" s="2"/>
      <c r="F45" s="2"/>
      <c r="G45" s="2"/>
      <c r="H45" s="25"/>
      <c r="I45" s="2"/>
      <c r="J45" s="25" t="s">
        <v>119</v>
      </c>
      <c r="K45" s="25" t="s">
        <v>119</v>
      </c>
    </row>
    <row r="46" spans="1:11">
      <c r="A46" s="6" t="s">
        <v>161</v>
      </c>
      <c r="B46" s="2"/>
      <c r="C46" s="2"/>
      <c r="D46" s="2"/>
      <c r="E46" s="2"/>
      <c r="F46" s="2"/>
      <c r="G46" s="2"/>
      <c r="H46" s="25"/>
      <c r="I46" s="2"/>
      <c r="J46" s="25" t="s">
        <v>119</v>
      </c>
      <c r="K46" s="25" t="s">
        <v>119</v>
      </c>
    </row>
    <row r="47" spans="1:11">
      <c r="A47" s="6" t="s">
        <v>162</v>
      </c>
      <c r="B47" s="2"/>
      <c r="C47" s="2"/>
      <c r="D47" s="2"/>
      <c r="E47" s="2"/>
      <c r="F47" s="2"/>
      <c r="G47" s="2"/>
      <c r="H47" s="25"/>
      <c r="I47" s="2"/>
      <c r="J47" s="25" t="s">
        <v>119</v>
      </c>
      <c r="K47" s="25" t="s">
        <v>119</v>
      </c>
    </row>
    <row r="48" spans="1:11">
      <c r="A48" s="6" t="s">
        <v>163</v>
      </c>
      <c r="B48" s="2"/>
      <c r="C48" s="2"/>
      <c r="D48" s="2"/>
      <c r="E48" s="2"/>
      <c r="F48" s="2"/>
      <c r="G48" s="2"/>
      <c r="H48" s="25"/>
      <c r="I48" s="2"/>
      <c r="J48" s="25" t="s">
        <v>119</v>
      </c>
      <c r="K48" s="25" t="s">
        <v>119</v>
      </c>
    </row>
    <row r="49" spans="1:11">
      <c r="A49" s="6" t="s">
        <v>164</v>
      </c>
      <c r="B49" s="2"/>
      <c r="C49" s="2"/>
      <c r="D49" s="2"/>
      <c r="E49" s="2"/>
      <c r="F49" s="2"/>
      <c r="G49" s="2"/>
      <c r="H49" s="25"/>
      <c r="I49" s="2"/>
      <c r="J49" s="25" t="s">
        <v>119</v>
      </c>
      <c r="K49" s="25" t="s">
        <v>119</v>
      </c>
    </row>
    <row r="50" spans="1:11">
      <c r="A50" s="6" t="s">
        <v>165</v>
      </c>
      <c r="B50" s="2"/>
      <c r="C50" s="2"/>
      <c r="D50" s="2"/>
      <c r="E50" s="2"/>
      <c r="F50" s="2"/>
      <c r="G50" s="2"/>
      <c r="H50" s="25"/>
      <c r="I50" s="2"/>
      <c r="J50" s="25" t="s">
        <v>119</v>
      </c>
      <c r="K50" s="25" t="s">
        <v>119</v>
      </c>
    </row>
    <row r="51" spans="1:11">
      <c r="A51" s="6" t="s">
        <v>166</v>
      </c>
      <c r="B51" s="2"/>
      <c r="C51" s="2"/>
      <c r="D51" s="2"/>
      <c r="E51" s="2"/>
      <c r="F51" s="25"/>
      <c r="G51" s="25"/>
      <c r="H51" s="25"/>
      <c r="I51" s="25"/>
      <c r="J51" s="25" t="s">
        <v>119</v>
      </c>
      <c r="K51" s="25" t="s">
        <v>119</v>
      </c>
    </row>
    <row r="52" spans="1:11">
      <c r="A52" s="6" t="s">
        <v>167</v>
      </c>
      <c r="B52" s="2"/>
      <c r="C52" s="2"/>
      <c r="D52" s="2"/>
      <c r="E52" s="2"/>
      <c r="F52" s="25"/>
      <c r="G52" s="25"/>
      <c r="H52" s="25"/>
      <c r="I52" s="25"/>
      <c r="J52" s="25" t="s">
        <v>119</v>
      </c>
      <c r="K52" s="25" t="s">
        <v>119</v>
      </c>
    </row>
    <row r="53" spans="1:11">
      <c r="A53" s="6" t="s">
        <v>168</v>
      </c>
      <c r="B53" s="2"/>
      <c r="C53" s="2"/>
      <c r="D53" s="2"/>
      <c r="E53" s="2"/>
      <c r="F53" s="2"/>
      <c r="G53" s="2"/>
      <c r="H53" s="25"/>
      <c r="I53" s="2"/>
      <c r="J53" s="25" t="s">
        <v>119</v>
      </c>
      <c r="K53" s="25" t="s">
        <v>119</v>
      </c>
    </row>
    <row r="54" spans="1:11">
      <c r="A54" s="6" t="s">
        <v>169</v>
      </c>
      <c r="B54" s="2"/>
      <c r="C54" s="2"/>
      <c r="D54" s="2"/>
      <c r="E54" s="2"/>
      <c r="F54" s="2"/>
      <c r="G54" s="2"/>
      <c r="H54" s="25"/>
      <c r="I54" s="2"/>
      <c r="J54" s="25" t="s">
        <v>119</v>
      </c>
      <c r="K54" s="25" t="s">
        <v>119</v>
      </c>
    </row>
    <row r="55" spans="1:11">
      <c r="A55" s="6" t="s">
        <v>170</v>
      </c>
      <c r="B55" s="2"/>
      <c r="C55" s="2"/>
      <c r="D55" s="2"/>
      <c r="E55" s="2"/>
      <c r="F55" s="2"/>
      <c r="G55" s="2"/>
      <c r="H55" s="25"/>
      <c r="I55" s="2"/>
      <c r="J55" s="25" t="s">
        <v>119</v>
      </c>
      <c r="K55" s="25" t="s">
        <v>119</v>
      </c>
    </row>
    <row r="56" spans="1:11">
      <c r="A56" s="6" t="s">
        <v>171</v>
      </c>
      <c r="B56" s="2"/>
      <c r="C56" s="2"/>
      <c r="D56" s="2"/>
      <c r="E56" s="2"/>
      <c r="F56" s="2"/>
      <c r="G56" s="2"/>
      <c r="H56" s="25"/>
      <c r="I56" s="2"/>
      <c r="J56" s="25" t="s">
        <v>119</v>
      </c>
      <c r="K56" s="25" t="s">
        <v>119</v>
      </c>
    </row>
    <row r="57" spans="1:11">
      <c r="A57" s="6" t="s">
        <v>172</v>
      </c>
      <c r="B57" s="2"/>
      <c r="C57" s="2"/>
      <c r="D57" s="2"/>
      <c r="E57" s="2"/>
      <c r="F57" s="2"/>
      <c r="G57" s="2"/>
      <c r="H57" s="25"/>
      <c r="I57" s="2"/>
      <c r="J57" s="25" t="s">
        <v>119</v>
      </c>
      <c r="K57" s="25" t="s">
        <v>119</v>
      </c>
    </row>
    <row r="58" spans="1:11">
      <c r="A58" s="6" t="s">
        <v>173</v>
      </c>
      <c r="B58" s="2"/>
      <c r="C58" s="2"/>
      <c r="D58" s="2"/>
      <c r="E58" s="2"/>
      <c r="F58" s="2"/>
      <c r="G58" s="2"/>
      <c r="H58" s="25"/>
      <c r="I58" s="2"/>
      <c r="J58" s="25" t="s">
        <v>119</v>
      </c>
      <c r="K58" s="25" t="s">
        <v>119</v>
      </c>
    </row>
    <row r="59" spans="1:11">
      <c r="A59" s="6" t="s">
        <v>174</v>
      </c>
      <c r="B59" s="2"/>
      <c r="C59" s="2"/>
      <c r="D59" s="2"/>
      <c r="E59" s="2"/>
      <c r="F59" s="2"/>
      <c r="G59" s="2"/>
      <c r="H59" s="25"/>
      <c r="I59" s="2"/>
      <c r="J59" s="25" t="s">
        <v>119</v>
      </c>
      <c r="K59" s="25" t="s">
        <v>119</v>
      </c>
    </row>
    <row r="60" spans="1:11">
      <c r="A60" s="6" t="s">
        <v>175</v>
      </c>
      <c r="B60" s="2"/>
      <c r="C60" s="2"/>
      <c r="D60" s="2"/>
      <c r="E60" s="2"/>
      <c r="F60" s="2"/>
      <c r="G60" s="2"/>
      <c r="H60" s="25"/>
      <c r="I60" s="2"/>
      <c r="J60" s="25" t="s">
        <v>119</v>
      </c>
      <c r="K60" s="25" t="s">
        <v>119</v>
      </c>
    </row>
    <row r="61" spans="1:11">
      <c r="A61" s="6" t="s">
        <v>176</v>
      </c>
      <c r="B61" s="2"/>
      <c r="C61" s="2"/>
      <c r="D61" s="2"/>
      <c r="E61" s="2"/>
      <c r="F61" s="2"/>
      <c r="G61" s="2"/>
      <c r="H61" s="25"/>
      <c r="I61" s="2"/>
      <c r="J61" s="25" t="s">
        <v>119</v>
      </c>
      <c r="K61" s="25" t="s">
        <v>119</v>
      </c>
    </row>
    <row r="62" spans="1:11">
      <c r="A62" s="6" t="s">
        <v>177</v>
      </c>
      <c r="B62" s="2"/>
      <c r="C62" s="2"/>
      <c r="D62" s="2"/>
      <c r="E62" s="2"/>
      <c r="F62" s="2"/>
      <c r="G62" s="2"/>
      <c r="H62" s="25"/>
      <c r="I62" s="2"/>
      <c r="J62" s="25" t="s">
        <v>119</v>
      </c>
      <c r="K62" s="25" t="s">
        <v>119</v>
      </c>
    </row>
    <row r="63" spans="1:11">
      <c r="A63" s="52" t="s">
        <v>344</v>
      </c>
      <c r="B63" s="2"/>
      <c r="C63" s="2"/>
      <c r="D63" s="2"/>
      <c r="E63" s="2"/>
      <c r="F63" s="2"/>
      <c r="G63" s="2"/>
      <c r="H63" s="25"/>
      <c r="I63" s="2"/>
      <c r="J63" s="25" t="s">
        <v>119</v>
      </c>
      <c r="K63" s="25" t="s">
        <v>119</v>
      </c>
    </row>
    <row r="64" spans="1:11">
      <c r="A64" s="52" t="s">
        <v>346</v>
      </c>
      <c r="B64" s="2"/>
      <c r="C64" s="2"/>
      <c r="D64" s="2"/>
      <c r="E64" s="2"/>
      <c r="F64" s="2"/>
      <c r="G64" s="2"/>
      <c r="H64" s="25"/>
      <c r="I64" s="2"/>
      <c r="J64" s="25" t="s">
        <v>119</v>
      </c>
      <c r="K64" s="25" t="s">
        <v>119</v>
      </c>
    </row>
    <row r="65" spans="1:11">
      <c r="A65" s="10" t="s">
        <v>180</v>
      </c>
      <c r="B65" s="26"/>
      <c r="C65" s="26"/>
      <c r="D65" s="26"/>
      <c r="E65" s="26"/>
      <c r="F65" s="26"/>
      <c r="G65" s="25" t="s">
        <v>119</v>
      </c>
      <c r="H65" s="25" t="s">
        <v>119</v>
      </c>
      <c r="I65" s="25" t="s">
        <v>119</v>
      </c>
      <c r="J65" s="2"/>
      <c r="K65" s="25" t="s">
        <v>119</v>
      </c>
    </row>
    <row r="66" spans="1:11" ht="15.75" thickBot="1">
      <c r="A66" s="53" t="s">
        <v>294</v>
      </c>
      <c r="B66" s="26"/>
      <c r="C66" s="26"/>
      <c r="D66" s="26"/>
      <c r="E66" s="26"/>
      <c r="F66" s="26"/>
      <c r="G66" s="25" t="s">
        <v>119</v>
      </c>
      <c r="H66" s="25" t="s">
        <v>119</v>
      </c>
      <c r="I66" s="25" t="s">
        <v>119</v>
      </c>
      <c r="J66" s="2"/>
      <c r="K66" s="25" t="s">
        <v>119</v>
      </c>
    </row>
    <row r="67" spans="1:11">
      <c r="A67" s="86" t="s">
        <v>350</v>
      </c>
      <c r="B67" s="87"/>
      <c r="C67" s="87"/>
      <c r="D67" s="87"/>
      <c r="E67" s="87"/>
      <c r="F67" s="88"/>
    </row>
    <row r="68" spans="1:11">
      <c r="A68" s="89"/>
      <c r="B68" s="90"/>
      <c r="C68" s="90"/>
      <c r="D68" s="90"/>
      <c r="E68" s="90"/>
      <c r="F68" s="91"/>
    </row>
    <row r="69" spans="1:11" ht="15.75" thickBot="1">
      <c r="A69" s="92"/>
      <c r="B69" s="93"/>
      <c r="C69" s="93"/>
      <c r="D69" s="93"/>
      <c r="E69" s="93"/>
      <c r="F69" s="94"/>
    </row>
  </sheetData>
  <mergeCells count="1">
    <mergeCell ref="A67:F6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AM3012"/>
  <sheetViews>
    <sheetView topLeftCell="A40" zoomScaleNormal="100" workbookViewId="0">
      <pane xSplit="1" topLeftCell="B1" activePane="topRight" state="frozen"/>
      <selection pane="topRight" activeCell="A75" sqref="A75"/>
    </sheetView>
  </sheetViews>
  <sheetFormatPr defaultRowHeight="15"/>
  <cols>
    <col min="1" max="1" width="70.85546875" style="20" customWidth="1"/>
    <col min="2" max="2" width="14.7109375" style="20" customWidth="1"/>
    <col min="3" max="3" width="14.7109375" style="23" customWidth="1"/>
    <col min="4" max="5" width="14.7109375" style="42" customWidth="1"/>
    <col min="6" max="9" width="14.7109375" style="46" customWidth="1"/>
    <col min="10" max="13" width="14.7109375" style="48" customWidth="1"/>
    <col min="14" max="14" width="14.7109375" style="50" customWidth="1"/>
    <col min="15" max="15" width="14.7109375" style="39" customWidth="1"/>
    <col min="16" max="17" width="14.7109375" style="51" customWidth="1"/>
    <col min="18" max="19" width="14.7109375" style="23" customWidth="1"/>
    <col min="20" max="22" width="14.7109375" style="51" customWidth="1"/>
    <col min="23" max="23" width="14.7109375" style="38" customWidth="1"/>
    <col min="24" max="24" width="14.7109375" style="51" customWidth="1"/>
    <col min="25" max="25" width="14.7109375" customWidth="1"/>
    <col min="26" max="27" width="14.7109375" style="51" customWidth="1"/>
    <col min="28" max="28" width="14.7109375" style="42" customWidth="1"/>
    <col min="29" max="35" width="14.7109375" style="51" customWidth="1"/>
    <col min="36" max="36" width="14.7109375" customWidth="1"/>
    <col min="37" max="37" width="14.7109375" style="51" customWidth="1"/>
    <col min="38" max="38" width="15" style="51" customWidth="1"/>
  </cols>
  <sheetData>
    <row r="1" spans="1:38" s="21" customFormat="1" ht="34.5" customHeight="1">
      <c r="A1" s="30"/>
      <c r="B1" s="31" t="s">
        <v>181</v>
      </c>
      <c r="C1" s="32" t="s">
        <v>182</v>
      </c>
      <c r="D1" s="31" t="s">
        <v>183</v>
      </c>
      <c r="E1" s="31" t="s">
        <v>184</v>
      </c>
      <c r="F1" s="31" t="s">
        <v>185</v>
      </c>
      <c r="G1" s="31" t="s">
        <v>186</v>
      </c>
      <c r="H1" s="31" t="s">
        <v>187</v>
      </c>
      <c r="I1" s="31" t="s">
        <v>188</v>
      </c>
      <c r="J1" s="31" t="s">
        <v>189</v>
      </c>
      <c r="K1" s="31" t="s">
        <v>190</v>
      </c>
      <c r="L1" s="31" t="s">
        <v>191</v>
      </c>
      <c r="M1" s="31" t="s">
        <v>192</v>
      </c>
      <c r="N1" s="31" t="s">
        <v>193</v>
      </c>
      <c r="O1" s="31" t="s">
        <v>194</v>
      </c>
      <c r="P1" s="31" t="s">
        <v>195</v>
      </c>
      <c r="Q1" s="31" t="s">
        <v>196</v>
      </c>
      <c r="R1" s="31" t="s">
        <v>197</v>
      </c>
      <c r="S1" s="31" t="s">
        <v>198</v>
      </c>
      <c r="T1" s="31" t="s">
        <v>199</v>
      </c>
      <c r="U1" s="31" t="s">
        <v>200</v>
      </c>
      <c r="V1" s="31" t="s">
        <v>201</v>
      </c>
      <c r="W1" s="31" t="s">
        <v>202</v>
      </c>
      <c r="X1" s="31" t="s">
        <v>203</v>
      </c>
      <c r="Y1" s="31" t="s">
        <v>204</v>
      </c>
      <c r="Z1" s="31" t="s">
        <v>205</v>
      </c>
      <c r="AA1" s="31" t="s">
        <v>206</v>
      </c>
      <c r="AB1" s="31" t="s">
        <v>207</v>
      </c>
      <c r="AC1" s="31" t="s">
        <v>208</v>
      </c>
      <c r="AD1" s="31" t="s">
        <v>209</v>
      </c>
      <c r="AE1" s="31" t="s">
        <v>210</v>
      </c>
      <c r="AF1" s="31" t="s">
        <v>211</v>
      </c>
      <c r="AG1" s="31" t="s">
        <v>212</v>
      </c>
      <c r="AH1" s="31" t="s">
        <v>213</v>
      </c>
      <c r="AI1" s="31" t="s">
        <v>214</v>
      </c>
      <c r="AJ1" s="31" t="s">
        <v>215</v>
      </c>
      <c r="AK1" s="31" t="s">
        <v>216</v>
      </c>
      <c r="AL1" s="54" t="s">
        <v>293</v>
      </c>
    </row>
    <row r="2" spans="1:38" ht="15" customHeight="1">
      <c r="A2" s="6" t="s">
        <v>126</v>
      </c>
      <c r="B2" s="34"/>
      <c r="C2" s="35"/>
      <c r="D2" s="2">
        <v>100</v>
      </c>
      <c r="E2" s="2"/>
      <c r="F2" s="2">
        <v>70</v>
      </c>
      <c r="G2" s="2">
        <v>6</v>
      </c>
      <c r="H2" s="2"/>
      <c r="I2" s="2"/>
      <c r="J2" s="2"/>
      <c r="K2" s="2"/>
      <c r="L2" s="2"/>
      <c r="M2" s="2">
        <v>150</v>
      </c>
      <c r="N2" s="2"/>
      <c r="O2" s="2">
        <v>35</v>
      </c>
      <c r="P2" s="2"/>
      <c r="Q2" s="2"/>
      <c r="R2" s="2"/>
      <c r="S2" s="2"/>
      <c r="T2" s="2"/>
      <c r="U2" s="2"/>
      <c r="V2" s="2"/>
      <c r="W2" s="2"/>
      <c r="X2" s="2"/>
      <c r="Y2" s="2"/>
      <c r="Z2" s="2">
        <v>6</v>
      </c>
      <c r="AA2" s="2"/>
      <c r="AB2" s="2">
        <v>50</v>
      </c>
      <c r="AC2" s="2">
        <v>30</v>
      </c>
      <c r="AD2" s="2">
        <v>4</v>
      </c>
      <c r="AE2" s="2"/>
      <c r="AF2" s="2"/>
      <c r="AG2" s="2"/>
      <c r="AH2" s="2"/>
      <c r="AI2" s="2"/>
      <c r="AJ2" s="2"/>
      <c r="AK2" s="2"/>
      <c r="AL2" s="55">
        <f>SUM(B2:AK2)</f>
        <v>451</v>
      </c>
    </row>
    <row r="3" spans="1:38" ht="15" customHeight="1">
      <c r="A3" s="52" t="s">
        <v>121</v>
      </c>
      <c r="B3" s="34"/>
      <c r="C3" s="35"/>
      <c r="D3" s="2"/>
      <c r="E3" s="2"/>
      <c r="F3" s="2"/>
      <c r="G3" s="2"/>
      <c r="H3" s="2"/>
      <c r="I3" s="2"/>
      <c r="J3" s="2"/>
      <c r="K3" s="2"/>
      <c r="L3" s="2"/>
      <c r="M3" s="2"/>
      <c r="N3" s="2"/>
      <c r="O3" s="2"/>
      <c r="P3" s="2"/>
      <c r="Q3" s="2"/>
      <c r="R3" s="2"/>
      <c r="S3" s="2"/>
      <c r="T3" s="2"/>
      <c r="U3" s="2"/>
      <c r="V3" s="2"/>
      <c r="W3" s="2"/>
      <c r="X3" s="2"/>
      <c r="Y3" s="2"/>
      <c r="Z3" s="2"/>
      <c r="AA3" s="2"/>
      <c r="AB3" s="2"/>
      <c r="AC3" s="2">
        <v>30</v>
      </c>
      <c r="AD3" s="2">
        <v>4</v>
      </c>
      <c r="AE3" s="2"/>
      <c r="AF3" s="2"/>
      <c r="AG3" s="2"/>
      <c r="AH3" s="2"/>
      <c r="AI3" s="2"/>
      <c r="AJ3" s="2"/>
      <c r="AK3" s="2"/>
      <c r="AL3" s="55">
        <f t="shared" ref="AL3:AL63" si="0">SUM(B3:AK3)</f>
        <v>34</v>
      </c>
    </row>
    <row r="4" spans="1:38" ht="15" customHeight="1">
      <c r="A4" s="6" t="s">
        <v>124</v>
      </c>
      <c r="B4" s="34"/>
      <c r="C4" s="35">
        <v>70</v>
      </c>
      <c r="D4" s="2">
        <v>200</v>
      </c>
      <c r="E4" s="2">
        <v>24</v>
      </c>
      <c r="F4" s="2">
        <v>74</v>
      </c>
      <c r="G4" s="2">
        <v>122</v>
      </c>
      <c r="H4" s="2"/>
      <c r="I4" s="2">
        <v>32</v>
      </c>
      <c r="J4" s="2"/>
      <c r="K4" s="2">
        <v>120</v>
      </c>
      <c r="L4" s="2">
        <v>610</v>
      </c>
      <c r="M4" s="2"/>
      <c r="N4" s="2"/>
      <c r="O4" s="2">
        <v>260</v>
      </c>
      <c r="P4" s="2">
        <v>35</v>
      </c>
      <c r="Q4" s="2">
        <v>45</v>
      </c>
      <c r="R4" s="2"/>
      <c r="S4" s="2">
        <v>2200</v>
      </c>
      <c r="T4" s="2">
        <v>18</v>
      </c>
      <c r="U4" s="2">
        <v>40</v>
      </c>
      <c r="V4" s="2">
        <v>350</v>
      </c>
      <c r="W4" s="2">
        <v>125</v>
      </c>
      <c r="X4" s="2">
        <v>42</v>
      </c>
      <c r="Y4" s="2">
        <v>16</v>
      </c>
      <c r="Z4" s="2">
        <v>11100</v>
      </c>
      <c r="AA4" s="2">
        <v>3</v>
      </c>
      <c r="AB4" s="2">
        <v>140</v>
      </c>
      <c r="AC4" s="2">
        <v>80</v>
      </c>
      <c r="AD4" s="2">
        <v>28</v>
      </c>
      <c r="AE4" s="2">
        <v>4000</v>
      </c>
      <c r="AF4" s="2"/>
      <c r="AG4" s="2"/>
      <c r="AH4" s="2"/>
      <c r="AI4" s="2"/>
      <c r="AJ4" s="2">
        <v>325</v>
      </c>
      <c r="AK4" s="2">
        <v>275</v>
      </c>
      <c r="AL4" s="55">
        <f t="shared" si="0"/>
        <v>20334</v>
      </c>
    </row>
    <row r="5" spans="1:38" ht="15" customHeight="1">
      <c r="A5" s="49" t="s">
        <v>118</v>
      </c>
      <c r="B5" s="34"/>
      <c r="C5" s="35"/>
      <c r="D5" s="2"/>
      <c r="E5" s="2"/>
      <c r="F5" s="2"/>
      <c r="G5" s="2"/>
      <c r="H5" s="2"/>
      <c r="I5" s="2"/>
      <c r="J5" s="2"/>
      <c r="K5" s="2"/>
      <c r="L5" s="2"/>
      <c r="M5" s="2"/>
      <c r="N5" s="2">
        <v>80</v>
      </c>
      <c r="O5" s="2"/>
      <c r="P5" s="2"/>
      <c r="Q5" s="2"/>
      <c r="R5" s="2"/>
      <c r="S5" s="2"/>
      <c r="T5" s="2">
        <v>18</v>
      </c>
      <c r="U5" s="2"/>
      <c r="V5" s="2"/>
      <c r="W5" s="2"/>
      <c r="X5" s="2">
        <v>56</v>
      </c>
      <c r="Y5" s="2">
        <v>30</v>
      </c>
      <c r="Z5" s="2"/>
      <c r="AA5" s="2"/>
      <c r="AB5" s="2"/>
      <c r="AC5" s="2">
        <v>45</v>
      </c>
      <c r="AD5" s="2"/>
      <c r="AE5" s="2"/>
      <c r="AF5" s="2"/>
      <c r="AG5" s="2"/>
      <c r="AH5" s="2"/>
      <c r="AI5" s="2">
        <v>110</v>
      </c>
      <c r="AJ5" s="2"/>
      <c r="AK5" s="2">
        <v>50</v>
      </c>
      <c r="AL5" s="55">
        <f t="shared" si="0"/>
        <v>389</v>
      </c>
    </row>
    <row r="6" spans="1:38" ht="15" customHeight="1">
      <c r="A6" s="6" t="s">
        <v>128</v>
      </c>
      <c r="B6" s="34"/>
      <c r="C6" s="35">
        <v>10</v>
      </c>
      <c r="D6" s="2">
        <v>100</v>
      </c>
      <c r="E6" s="2"/>
      <c r="F6" s="2">
        <v>440</v>
      </c>
      <c r="G6" s="2"/>
      <c r="H6" s="2"/>
      <c r="I6" s="2"/>
      <c r="J6" s="2">
        <v>8</v>
      </c>
      <c r="K6" s="2"/>
      <c r="L6" s="2">
        <v>75</v>
      </c>
      <c r="M6" s="2">
        <v>100</v>
      </c>
      <c r="N6" s="2">
        <v>200</v>
      </c>
      <c r="O6" s="2">
        <v>36</v>
      </c>
      <c r="P6" s="2">
        <v>38</v>
      </c>
      <c r="Q6" s="2"/>
      <c r="R6" s="2">
        <v>340</v>
      </c>
      <c r="S6" s="2">
        <v>1200</v>
      </c>
      <c r="T6" s="2">
        <v>3</v>
      </c>
      <c r="U6" s="2"/>
      <c r="V6" s="2">
        <v>300</v>
      </c>
      <c r="W6" s="2">
        <v>200</v>
      </c>
      <c r="X6" s="2"/>
      <c r="Y6" s="2"/>
      <c r="Z6" s="2">
        <v>1900</v>
      </c>
      <c r="AA6" s="2">
        <v>1</v>
      </c>
      <c r="AB6" s="2">
        <v>385</v>
      </c>
      <c r="AC6" s="2">
        <v>20</v>
      </c>
      <c r="AD6" s="2">
        <v>40</v>
      </c>
      <c r="AE6" s="2">
        <v>525</v>
      </c>
      <c r="AF6" s="2"/>
      <c r="AG6" s="2"/>
      <c r="AH6" s="2"/>
      <c r="AI6" s="2"/>
      <c r="AJ6" s="2"/>
      <c r="AK6" s="2"/>
      <c r="AL6" s="55">
        <f t="shared" si="0"/>
        <v>5921</v>
      </c>
    </row>
    <row r="7" spans="1:38" ht="15" customHeight="1">
      <c r="A7" s="49" t="s">
        <v>123</v>
      </c>
      <c r="B7" s="34"/>
      <c r="C7" s="35"/>
      <c r="D7" s="2"/>
      <c r="E7" s="2"/>
      <c r="F7" s="2"/>
      <c r="G7" s="2"/>
      <c r="H7" s="2"/>
      <c r="I7" s="2"/>
      <c r="J7" s="2"/>
      <c r="K7" s="2"/>
      <c r="L7" s="2"/>
      <c r="M7" s="2"/>
      <c r="N7" s="2">
        <v>640</v>
      </c>
      <c r="O7" s="2"/>
      <c r="P7" s="2"/>
      <c r="Q7" s="2"/>
      <c r="R7" s="2"/>
      <c r="S7" s="2"/>
      <c r="T7" s="2">
        <v>3</v>
      </c>
      <c r="U7" s="2"/>
      <c r="V7" s="2"/>
      <c r="W7" s="2"/>
      <c r="X7" s="2"/>
      <c r="Y7" s="2"/>
      <c r="Z7" s="2"/>
      <c r="AA7" s="2"/>
      <c r="AB7" s="2"/>
      <c r="AC7" s="2"/>
      <c r="AD7" s="2"/>
      <c r="AE7" s="2"/>
      <c r="AF7" s="2"/>
      <c r="AG7" s="2"/>
      <c r="AH7" s="2"/>
      <c r="AI7" s="2"/>
      <c r="AJ7" s="2"/>
      <c r="AK7" s="2"/>
      <c r="AL7" s="55">
        <f t="shared" si="0"/>
        <v>643</v>
      </c>
    </row>
    <row r="8" spans="1:38" ht="15" customHeight="1">
      <c r="A8" s="6" t="s">
        <v>125</v>
      </c>
      <c r="B8" s="34"/>
      <c r="C8" s="35"/>
      <c r="D8" s="2">
        <v>60</v>
      </c>
      <c r="E8" s="2">
        <v>24</v>
      </c>
      <c r="F8" s="2">
        <v>315</v>
      </c>
      <c r="G8" s="2"/>
      <c r="H8" s="2"/>
      <c r="I8" s="2">
        <v>120</v>
      </c>
      <c r="J8" s="2"/>
      <c r="K8" s="2">
        <v>112</v>
      </c>
      <c r="L8" s="2">
        <v>200</v>
      </c>
      <c r="M8" s="2">
        <v>25</v>
      </c>
      <c r="N8" s="2"/>
      <c r="O8" s="2"/>
      <c r="P8" s="2">
        <v>12</v>
      </c>
      <c r="Q8" s="2">
        <v>620</v>
      </c>
      <c r="R8" s="2"/>
      <c r="S8" s="2"/>
      <c r="T8" s="2">
        <v>23</v>
      </c>
      <c r="U8" s="2">
        <v>82</v>
      </c>
      <c r="V8" s="2">
        <v>435</v>
      </c>
      <c r="W8" s="2">
        <v>475</v>
      </c>
      <c r="X8" s="2">
        <v>56</v>
      </c>
      <c r="Y8" s="2">
        <v>10</v>
      </c>
      <c r="Z8" s="2">
        <v>3750</v>
      </c>
      <c r="AA8" s="2">
        <v>1</v>
      </c>
      <c r="AB8" s="2">
        <v>150</v>
      </c>
      <c r="AC8" s="2">
        <v>10</v>
      </c>
      <c r="AD8" s="2">
        <v>75</v>
      </c>
      <c r="AE8" s="2">
        <v>3400</v>
      </c>
      <c r="AF8" s="2">
        <v>50</v>
      </c>
      <c r="AG8" s="2"/>
      <c r="AH8" s="2"/>
      <c r="AI8" s="2">
        <v>250</v>
      </c>
      <c r="AJ8" s="2">
        <v>400</v>
      </c>
      <c r="AK8" s="2"/>
      <c r="AL8" s="55">
        <f t="shared" si="0"/>
        <v>10655</v>
      </c>
    </row>
    <row r="9" spans="1:38" ht="15" customHeight="1">
      <c r="A9" s="52" t="s">
        <v>120</v>
      </c>
      <c r="B9" s="34"/>
      <c r="C9" s="35"/>
      <c r="D9" s="2"/>
      <c r="E9" s="2"/>
      <c r="F9" s="2"/>
      <c r="G9" s="2"/>
      <c r="H9" s="2"/>
      <c r="I9" s="2"/>
      <c r="J9" s="2"/>
      <c r="K9" s="2"/>
      <c r="L9" s="2"/>
      <c r="M9" s="2"/>
      <c r="N9" s="2"/>
      <c r="O9" s="2"/>
      <c r="P9" s="2"/>
      <c r="Q9" s="2"/>
      <c r="R9" s="2"/>
      <c r="S9" s="2"/>
      <c r="T9" s="2">
        <v>23</v>
      </c>
      <c r="U9" s="2"/>
      <c r="V9" s="2"/>
      <c r="W9" s="2"/>
      <c r="X9" s="2">
        <v>56</v>
      </c>
      <c r="Y9" s="2"/>
      <c r="Z9" s="2"/>
      <c r="AA9" s="2"/>
      <c r="AB9" s="2"/>
      <c r="AC9" s="2"/>
      <c r="AD9" s="2"/>
      <c r="AE9" s="2"/>
      <c r="AF9" s="2"/>
      <c r="AG9" s="2"/>
      <c r="AH9" s="2"/>
      <c r="AI9" s="2"/>
      <c r="AJ9" s="2"/>
      <c r="AK9" s="2"/>
      <c r="AL9" s="55">
        <f t="shared" si="0"/>
        <v>79</v>
      </c>
    </row>
    <row r="10" spans="1:38" ht="15" customHeight="1">
      <c r="A10" s="6" t="s">
        <v>127</v>
      </c>
      <c r="B10" s="34"/>
      <c r="C10" s="35"/>
      <c r="D10" s="2">
        <v>200</v>
      </c>
      <c r="E10" s="2"/>
      <c r="F10" s="2">
        <v>1550</v>
      </c>
      <c r="G10" s="2"/>
      <c r="H10" s="2">
        <v>1650</v>
      </c>
      <c r="I10" s="2"/>
      <c r="J10" s="2"/>
      <c r="K10" s="2"/>
      <c r="L10" s="2">
        <v>130</v>
      </c>
      <c r="M10" s="2"/>
      <c r="N10" s="2">
        <v>15</v>
      </c>
      <c r="O10" s="2">
        <v>60</v>
      </c>
      <c r="P10" s="2">
        <v>36</v>
      </c>
      <c r="Q10" s="2">
        <v>810</v>
      </c>
      <c r="R10" s="2">
        <v>1020</v>
      </c>
      <c r="S10" s="2">
        <v>1550</v>
      </c>
      <c r="T10" s="2">
        <v>13</v>
      </c>
      <c r="U10" s="2">
        <v>95</v>
      </c>
      <c r="V10" s="2">
        <v>64</v>
      </c>
      <c r="W10" s="2">
        <v>675</v>
      </c>
      <c r="X10" s="2"/>
      <c r="Y10" s="2"/>
      <c r="Z10" s="2">
        <v>230</v>
      </c>
      <c r="AA10" s="2">
        <v>1</v>
      </c>
      <c r="AB10" s="2">
        <v>400</v>
      </c>
      <c r="AC10" s="2">
        <v>120</v>
      </c>
      <c r="AD10" s="2">
        <v>178</v>
      </c>
      <c r="AE10" s="2">
        <v>1200</v>
      </c>
      <c r="AF10" s="2">
        <v>50</v>
      </c>
      <c r="AG10" s="2">
        <v>174</v>
      </c>
      <c r="AH10" s="2"/>
      <c r="AI10" s="2">
        <v>250</v>
      </c>
      <c r="AJ10" s="2"/>
      <c r="AK10" s="2">
        <v>100</v>
      </c>
      <c r="AL10" s="55">
        <f t="shared" si="0"/>
        <v>10571</v>
      </c>
    </row>
    <row r="11" spans="1:38" ht="15" customHeight="1">
      <c r="A11" s="49" t="s">
        <v>287</v>
      </c>
      <c r="B11" s="34"/>
      <c r="C11" s="35"/>
      <c r="D11" s="2"/>
      <c r="E11" s="2"/>
      <c r="F11" s="2"/>
      <c r="G11" s="2"/>
      <c r="H11" s="2"/>
      <c r="I11" s="2"/>
      <c r="J11" s="2"/>
      <c r="K11" s="2"/>
      <c r="L11" s="2"/>
      <c r="M11" s="2"/>
      <c r="N11" s="2">
        <v>600</v>
      </c>
      <c r="O11" s="2"/>
      <c r="P11" s="2"/>
      <c r="Q11" s="2"/>
      <c r="R11" s="2"/>
      <c r="S11" s="2"/>
      <c r="T11" s="2">
        <v>13</v>
      </c>
      <c r="U11" s="2"/>
      <c r="V11" s="2"/>
      <c r="W11" s="2"/>
      <c r="X11" s="2">
        <v>112</v>
      </c>
      <c r="Y11" s="2"/>
      <c r="Z11" s="2"/>
      <c r="AA11" s="2"/>
      <c r="AB11" s="2"/>
      <c r="AC11" s="2"/>
      <c r="AD11" s="2">
        <v>40</v>
      </c>
      <c r="AE11" s="2"/>
      <c r="AF11" s="2"/>
      <c r="AG11" s="2"/>
      <c r="AH11" s="2"/>
      <c r="AI11" s="2"/>
      <c r="AJ11" s="2"/>
      <c r="AK11" s="2"/>
      <c r="AL11" s="55">
        <f t="shared" si="0"/>
        <v>765</v>
      </c>
    </row>
    <row r="12" spans="1:38" ht="15" customHeight="1">
      <c r="A12" s="49" t="s">
        <v>288</v>
      </c>
      <c r="B12" s="34"/>
      <c r="C12" s="35"/>
      <c r="D12" s="2"/>
      <c r="E12" s="2"/>
      <c r="F12" s="2"/>
      <c r="G12" s="2"/>
      <c r="H12" s="2"/>
      <c r="I12" s="2"/>
      <c r="J12" s="2"/>
      <c r="K12" s="2"/>
      <c r="L12" s="2"/>
      <c r="M12" s="2"/>
      <c r="N12" s="2">
        <v>420</v>
      </c>
      <c r="O12" s="2"/>
      <c r="P12" s="2"/>
      <c r="Q12" s="2"/>
      <c r="R12" s="2"/>
      <c r="S12" s="2"/>
      <c r="T12" s="2"/>
      <c r="U12" s="2"/>
      <c r="V12" s="2"/>
      <c r="W12" s="2"/>
      <c r="X12" s="2"/>
      <c r="Y12" s="2"/>
      <c r="Z12" s="2"/>
      <c r="AA12" s="2"/>
      <c r="AB12" s="2"/>
      <c r="AC12" s="2"/>
      <c r="AD12" s="2"/>
      <c r="AE12" s="2"/>
      <c r="AF12" s="2"/>
      <c r="AG12" s="2"/>
      <c r="AH12" s="2"/>
      <c r="AI12" s="2"/>
      <c r="AJ12" s="2"/>
      <c r="AK12" s="2"/>
      <c r="AL12" s="55">
        <f t="shared" si="0"/>
        <v>420</v>
      </c>
    </row>
    <row r="13" spans="1:38" ht="29.25" customHeight="1">
      <c r="A13" s="29" t="s">
        <v>129</v>
      </c>
      <c r="B13" s="34"/>
      <c r="C13" s="35"/>
      <c r="D13" s="2"/>
      <c r="E13" s="2"/>
      <c r="F13" s="2">
        <v>1740</v>
      </c>
      <c r="G13" s="2"/>
      <c r="H13" s="2"/>
      <c r="I13" s="2"/>
      <c r="J13" s="2">
        <v>600</v>
      </c>
      <c r="K13" s="2"/>
      <c r="L13" s="2"/>
      <c r="M13" s="2"/>
      <c r="N13" s="2"/>
      <c r="O13" s="2"/>
      <c r="P13" s="2"/>
      <c r="Q13" s="2"/>
      <c r="R13" s="2">
        <v>41600</v>
      </c>
      <c r="S13" s="2"/>
      <c r="T13" s="2"/>
      <c r="U13" s="2"/>
      <c r="V13" s="2"/>
      <c r="W13" s="2"/>
      <c r="X13" s="2">
        <v>24</v>
      </c>
      <c r="Y13" s="2"/>
      <c r="Z13" s="2"/>
      <c r="AA13" s="2"/>
      <c r="AB13" s="2"/>
      <c r="AC13" s="2"/>
      <c r="AD13" s="2">
        <v>50</v>
      </c>
      <c r="AE13" s="2">
        <v>153200</v>
      </c>
      <c r="AF13" s="2"/>
      <c r="AG13" s="2"/>
      <c r="AH13" s="2"/>
      <c r="AI13" s="2"/>
      <c r="AJ13" s="2"/>
      <c r="AK13" s="2"/>
      <c r="AL13" s="55">
        <f t="shared" si="0"/>
        <v>197214</v>
      </c>
    </row>
    <row r="14" spans="1:38" ht="15" customHeight="1">
      <c r="A14" s="22" t="s">
        <v>235</v>
      </c>
      <c r="B14" s="34">
        <v>540</v>
      </c>
      <c r="C14" s="35">
        <v>65</v>
      </c>
      <c r="D14" s="2">
        <v>525</v>
      </c>
      <c r="E14" s="2">
        <v>220</v>
      </c>
      <c r="F14" s="2">
        <v>1880</v>
      </c>
      <c r="G14" s="2">
        <v>768</v>
      </c>
      <c r="H14" s="2">
        <v>2000</v>
      </c>
      <c r="I14" s="2"/>
      <c r="J14" s="2">
        <v>315</v>
      </c>
      <c r="K14" s="2">
        <v>48</v>
      </c>
      <c r="L14" s="2">
        <v>1150</v>
      </c>
      <c r="M14" s="2">
        <v>200</v>
      </c>
      <c r="N14" s="2"/>
      <c r="O14" s="2">
        <v>124</v>
      </c>
      <c r="P14" s="2">
        <v>190</v>
      </c>
      <c r="Q14" s="2">
        <v>985</v>
      </c>
      <c r="R14" s="2">
        <v>1200</v>
      </c>
      <c r="S14" s="2">
        <v>250</v>
      </c>
      <c r="T14" s="2">
        <v>45</v>
      </c>
      <c r="U14" s="2">
        <v>120</v>
      </c>
      <c r="V14" s="2">
        <v>260</v>
      </c>
      <c r="W14" s="2">
        <v>325</v>
      </c>
      <c r="X14" s="2">
        <v>56</v>
      </c>
      <c r="Y14" s="2">
        <v>48</v>
      </c>
      <c r="Z14" s="2"/>
      <c r="AA14" s="2">
        <v>250</v>
      </c>
      <c r="AB14" s="2">
        <v>250</v>
      </c>
      <c r="AC14" s="2">
        <v>450</v>
      </c>
      <c r="AD14" s="2">
        <v>1285</v>
      </c>
      <c r="AE14" s="2">
        <v>2000</v>
      </c>
      <c r="AF14" s="2">
        <v>100</v>
      </c>
      <c r="AG14" s="2">
        <v>235</v>
      </c>
      <c r="AH14" s="2">
        <v>135</v>
      </c>
      <c r="AI14" s="2">
        <v>1035</v>
      </c>
      <c r="AJ14" s="2">
        <v>600</v>
      </c>
      <c r="AK14" s="2">
        <v>620</v>
      </c>
      <c r="AL14" s="55">
        <f t="shared" si="0"/>
        <v>18274</v>
      </c>
    </row>
    <row r="15" spans="1:38" ht="15" customHeight="1">
      <c r="A15" s="52" t="s">
        <v>296</v>
      </c>
      <c r="B15" s="34">
        <v>2235</v>
      </c>
      <c r="C15" s="35">
        <v>10</v>
      </c>
      <c r="D15" s="2">
        <v>2650</v>
      </c>
      <c r="E15" s="2">
        <v>700</v>
      </c>
      <c r="F15" s="2"/>
      <c r="G15" s="2">
        <v>540</v>
      </c>
      <c r="H15" s="2">
        <v>750</v>
      </c>
      <c r="I15" s="2"/>
      <c r="J15" s="2">
        <v>720</v>
      </c>
      <c r="K15" s="2"/>
      <c r="L15" s="2">
        <v>200</v>
      </c>
      <c r="M15" s="2"/>
      <c r="N15" s="2">
        <v>3800</v>
      </c>
      <c r="O15" s="2">
        <v>710</v>
      </c>
      <c r="P15" s="2">
        <v>375</v>
      </c>
      <c r="Q15" s="2">
        <v>1500</v>
      </c>
      <c r="R15" s="2"/>
      <c r="S15" s="2">
        <v>4400</v>
      </c>
      <c r="T15" s="2">
        <v>100</v>
      </c>
      <c r="U15" s="2">
        <v>360</v>
      </c>
      <c r="V15" s="2">
        <v>125</v>
      </c>
      <c r="W15" s="2" t="s">
        <v>297</v>
      </c>
      <c r="X15" s="2">
        <v>75</v>
      </c>
      <c r="Y15" s="2"/>
      <c r="Z15" s="2"/>
      <c r="AA15" s="2">
        <v>80</v>
      </c>
      <c r="AB15" s="2">
        <v>3500</v>
      </c>
      <c r="AC15" s="2"/>
      <c r="AD15" s="2">
        <v>1000</v>
      </c>
      <c r="AE15" s="2"/>
      <c r="AF15" s="2">
        <v>150</v>
      </c>
      <c r="AG15" s="2"/>
      <c r="AH15" s="2">
        <v>1000</v>
      </c>
      <c r="AI15" s="2"/>
      <c r="AJ15" s="2">
        <v>400</v>
      </c>
      <c r="AK15" s="2"/>
      <c r="AL15" s="55">
        <f t="shared" si="0"/>
        <v>25380</v>
      </c>
    </row>
    <row r="16" spans="1:38" ht="15" customHeight="1">
      <c r="A16" s="52" t="s">
        <v>298</v>
      </c>
      <c r="B16" s="34"/>
      <c r="C16" s="35"/>
      <c r="D16" s="2"/>
      <c r="E16" s="2">
        <v>20</v>
      </c>
      <c r="F16" s="2"/>
      <c r="G16" s="2"/>
      <c r="H16" s="2"/>
      <c r="I16" s="2"/>
      <c r="J16" s="2">
        <v>8</v>
      </c>
      <c r="K16" s="2"/>
      <c r="L16" s="2"/>
      <c r="M16" s="2">
        <v>20</v>
      </c>
      <c r="N16" s="2"/>
      <c r="O16" s="2"/>
      <c r="P16" s="2"/>
      <c r="Q16" s="2"/>
      <c r="R16" s="2"/>
      <c r="S16" s="2"/>
      <c r="T16" s="2">
        <v>17</v>
      </c>
      <c r="U16" s="2"/>
      <c r="V16" s="2"/>
      <c r="W16" s="2" t="s">
        <v>299</v>
      </c>
      <c r="X16" s="2">
        <v>6</v>
      </c>
      <c r="Y16" s="2"/>
      <c r="Z16" s="2"/>
      <c r="AA16" s="2"/>
      <c r="AB16" s="2"/>
      <c r="AC16" s="2">
        <v>460</v>
      </c>
      <c r="AD16" s="2"/>
      <c r="AE16" s="2"/>
      <c r="AF16" s="2"/>
      <c r="AG16" s="2"/>
      <c r="AH16" s="2"/>
      <c r="AI16" s="2"/>
      <c r="AJ16" s="2"/>
      <c r="AK16" s="2"/>
      <c r="AL16" s="55">
        <f t="shared" si="0"/>
        <v>531</v>
      </c>
    </row>
    <row r="17" spans="1:38" ht="15" customHeight="1">
      <c r="A17" s="22" t="s">
        <v>220</v>
      </c>
      <c r="B17" s="34"/>
      <c r="C17" s="35">
        <v>50</v>
      </c>
      <c r="D17" s="2"/>
      <c r="E17" s="2"/>
      <c r="F17" s="2"/>
      <c r="G17" s="2"/>
      <c r="H17" s="2"/>
      <c r="I17" s="2"/>
      <c r="J17" s="2">
        <v>90</v>
      </c>
      <c r="K17" s="2"/>
      <c r="L17" s="2">
        <v>4300</v>
      </c>
      <c r="M17" s="2"/>
      <c r="N17" s="2"/>
      <c r="O17" s="2">
        <v>364</v>
      </c>
      <c r="P17" s="2"/>
      <c r="Q17" s="2"/>
      <c r="R17" s="2">
        <v>800</v>
      </c>
      <c r="S17" s="2"/>
      <c r="T17" s="2"/>
      <c r="U17" s="2"/>
      <c r="V17" s="2"/>
      <c r="W17" s="2">
        <v>5500</v>
      </c>
      <c r="X17" s="2"/>
      <c r="Y17" s="2"/>
      <c r="Z17" s="2"/>
      <c r="AA17" s="2"/>
      <c r="AB17" s="2"/>
      <c r="AC17" s="2">
        <v>145</v>
      </c>
      <c r="AD17" s="2"/>
      <c r="AE17" s="2"/>
      <c r="AF17" s="2"/>
      <c r="AG17" s="2"/>
      <c r="AH17" s="2"/>
      <c r="AI17" s="2"/>
      <c r="AJ17" s="2"/>
      <c r="AK17" s="2"/>
      <c r="AL17" s="55">
        <f t="shared" si="0"/>
        <v>11249</v>
      </c>
    </row>
    <row r="18" spans="1:38" ht="15" customHeight="1">
      <c r="A18" s="40" t="s">
        <v>254</v>
      </c>
      <c r="B18" s="34" t="s">
        <v>219</v>
      </c>
      <c r="C18" s="35"/>
      <c r="D18" s="2">
        <v>70850</v>
      </c>
      <c r="E18" s="2">
        <v>250</v>
      </c>
      <c r="F18" s="2">
        <v>900</v>
      </c>
      <c r="G18" s="2"/>
      <c r="H18" s="2">
        <v>500</v>
      </c>
      <c r="I18" s="2"/>
      <c r="J18" s="2">
        <v>79800</v>
      </c>
      <c r="K18" s="2">
        <v>70</v>
      </c>
      <c r="L18" s="2"/>
      <c r="M18" s="2">
        <v>4000</v>
      </c>
      <c r="N18" s="2">
        <v>231600</v>
      </c>
      <c r="O18" s="2">
        <v>75600</v>
      </c>
      <c r="P18" s="2"/>
      <c r="Q18" s="2"/>
      <c r="R18" s="2">
        <v>1200</v>
      </c>
      <c r="S18" s="2">
        <v>1100</v>
      </c>
      <c r="T18" s="2"/>
      <c r="U18" s="2"/>
      <c r="V18" s="2"/>
      <c r="W18" s="2">
        <v>552</v>
      </c>
      <c r="X18" s="2">
        <v>1200</v>
      </c>
      <c r="Y18" s="2"/>
      <c r="Z18" s="2"/>
      <c r="AA18" s="2">
        <v>2700</v>
      </c>
      <c r="AB18" s="2">
        <v>1400</v>
      </c>
      <c r="AC18" s="2">
        <v>800</v>
      </c>
      <c r="AD18" s="2">
        <v>12200</v>
      </c>
      <c r="AE18" s="2"/>
      <c r="AF18" s="2"/>
      <c r="AG18" s="2"/>
      <c r="AH18" s="2"/>
      <c r="AI18" s="2"/>
      <c r="AJ18" s="2"/>
      <c r="AK18" s="2"/>
      <c r="AL18" s="55">
        <f t="shared" si="0"/>
        <v>484722</v>
      </c>
    </row>
    <row r="19" spans="1:38" ht="15" customHeight="1">
      <c r="A19" s="40" t="s">
        <v>255</v>
      </c>
      <c r="B19" s="34"/>
      <c r="C19" s="35"/>
      <c r="D19" s="2"/>
      <c r="E19" s="2"/>
      <c r="F19" s="2">
        <v>25</v>
      </c>
      <c r="G19" s="2"/>
      <c r="H19" s="2"/>
      <c r="I19" s="2"/>
      <c r="J19" s="2"/>
      <c r="K19" s="2"/>
      <c r="L19" s="2"/>
      <c r="M19" s="2"/>
      <c r="N19" s="2"/>
      <c r="O19" s="2"/>
      <c r="P19" s="2"/>
      <c r="Q19" s="2"/>
      <c r="R19" s="2"/>
      <c r="S19" s="2"/>
      <c r="T19" s="2"/>
      <c r="U19" s="2"/>
      <c r="V19" s="2"/>
      <c r="W19" s="2"/>
      <c r="X19" s="2"/>
      <c r="Y19" s="2"/>
      <c r="Z19" s="2"/>
      <c r="AA19" s="2"/>
      <c r="AB19" s="2"/>
      <c r="AC19" s="2">
        <v>3600</v>
      </c>
      <c r="AD19" s="2">
        <v>2000</v>
      </c>
      <c r="AE19" s="2"/>
      <c r="AF19" s="2"/>
      <c r="AG19" s="2"/>
      <c r="AH19" s="2"/>
      <c r="AI19" s="2"/>
      <c r="AJ19" s="2"/>
      <c r="AK19" s="2"/>
      <c r="AL19" s="55">
        <f t="shared" si="0"/>
        <v>5625</v>
      </c>
    </row>
    <row r="20" spans="1:38" ht="15" customHeight="1">
      <c r="A20" s="52" t="s">
        <v>300</v>
      </c>
      <c r="B20" s="34"/>
      <c r="C20" s="35">
        <v>35</v>
      </c>
      <c r="D20" s="2"/>
      <c r="E20" s="2">
        <v>75</v>
      </c>
      <c r="F20" s="2"/>
      <c r="G20" s="2" t="s">
        <v>301</v>
      </c>
      <c r="H20" s="2"/>
      <c r="I20" s="2" t="s">
        <v>302</v>
      </c>
      <c r="J20" s="2"/>
      <c r="K20" s="2" t="s">
        <v>282</v>
      </c>
      <c r="L20" s="2" t="s">
        <v>285</v>
      </c>
      <c r="M20" s="2"/>
      <c r="N20" s="2"/>
      <c r="O20" s="2"/>
      <c r="P20" s="2" t="s">
        <v>291</v>
      </c>
      <c r="Q20" s="2" t="s">
        <v>303</v>
      </c>
      <c r="R20" s="2"/>
      <c r="S20" s="2" t="s">
        <v>236</v>
      </c>
      <c r="T20" s="2">
        <v>58</v>
      </c>
      <c r="U20" s="2">
        <v>5000</v>
      </c>
      <c r="V20" s="2">
        <v>3000</v>
      </c>
      <c r="W20" s="2"/>
      <c r="X20" s="2">
        <v>1620</v>
      </c>
      <c r="Y20" s="2">
        <v>1050</v>
      </c>
      <c r="Z20" s="2">
        <v>51120</v>
      </c>
      <c r="AA20" s="2">
        <v>600</v>
      </c>
      <c r="AB20" s="2"/>
      <c r="AC20" s="2"/>
      <c r="AD20" s="2"/>
      <c r="AE20" s="2">
        <v>62000</v>
      </c>
      <c r="AF20" s="2">
        <v>350</v>
      </c>
      <c r="AG20" s="2"/>
      <c r="AH20" s="2">
        <v>1680</v>
      </c>
      <c r="AI20" s="2">
        <v>12540</v>
      </c>
      <c r="AJ20" s="2">
        <v>14100</v>
      </c>
      <c r="AK20" s="2">
        <v>16500</v>
      </c>
      <c r="AL20" s="55">
        <f t="shared" si="0"/>
        <v>169728</v>
      </c>
    </row>
    <row r="21" spans="1:38" ht="15" customHeight="1">
      <c r="A21" s="22" t="s">
        <v>221</v>
      </c>
      <c r="B21" s="34"/>
      <c r="C21" s="35"/>
      <c r="D21" s="2"/>
      <c r="E21" s="2"/>
      <c r="F21" s="2"/>
      <c r="G21" s="2"/>
      <c r="H21" s="2"/>
      <c r="I21" s="2"/>
      <c r="J21" s="2"/>
      <c r="K21" s="2"/>
      <c r="L21" s="2"/>
      <c r="M21" s="2">
        <v>25</v>
      </c>
      <c r="N21" s="2"/>
      <c r="O21" s="2"/>
      <c r="P21" s="2"/>
      <c r="Q21" s="2"/>
      <c r="R21" s="2">
        <v>285</v>
      </c>
      <c r="S21" s="2"/>
      <c r="T21" s="2"/>
      <c r="U21" s="2"/>
      <c r="V21" s="2"/>
      <c r="W21" s="2">
        <v>82</v>
      </c>
      <c r="X21" s="2"/>
      <c r="Y21" s="2"/>
      <c r="Z21" s="2"/>
      <c r="AA21" s="2"/>
      <c r="AB21" s="2">
        <v>400</v>
      </c>
      <c r="AC21" s="2"/>
      <c r="AD21" s="2"/>
      <c r="AE21" s="2"/>
      <c r="AF21" s="2"/>
      <c r="AG21" s="2"/>
      <c r="AH21" s="2"/>
      <c r="AI21" s="2"/>
      <c r="AJ21" s="2"/>
      <c r="AK21" s="2"/>
      <c r="AL21" s="55">
        <f t="shared" si="0"/>
        <v>792</v>
      </c>
    </row>
    <row r="22" spans="1:38" ht="15" customHeight="1">
      <c r="A22" s="22" t="s">
        <v>224</v>
      </c>
      <c r="B22" s="34">
        <v>356</v>
      </c>
      <c r="C22" s="35"/>
      <c r="D22" s="2"/>
      <c r="E22" s="2"/>
      <c r="F22" s="2"/>
      <c r="G22" s="2"/>
      <c r="H22" s="2"/>
      <c r="I22" s="2"/>
      <c r="J22" s="2"/>
      <c r="K22" s="2"/>
      <c r="L22" s="2"/>
      <c r="M22" s="2">
        <v>15</v>
      </c>
      <c r="N22" s="2">
        <v>844</v>
      </c>
      <c r="O22" s="2">
        <v>350</v>
      </c>
      <c r="P22" s="2"/>
      <c r="Q22" s="2">
        <v>140</v>
      </c>
      <c r="R22" s="2"/>
      <c r="S22" s="2">
        <v>20</v>
      </c>
      <c r="T22" s="2"/>
      <c r="U22" s="2">
        <v>10</v>
      </c>
      <c r="V22" s="2"/>
      <c r="W22" s="2"/>
      <c r="X22" s="2"/>
      <c r="Y22" s="2"/>
      <c r="Z22" s="2"/>
      <c r="AA22" s="2">
        <v>15</v>
      </c>
      <c r="AB22" s="2"/>
      <c r="AC22" s="2">
        <v>45</v>
      </c>
      <c r="AD22" s="2"/>
      <c r="AE22" s="2"/>
      <c r="AF22" s="2">
        <v>16</v>
      </c>
      <c r="AG22" s="2"/>
      <c r="AH22" s="2"/>
      <c r="AI22" s="2"/>
      <c r="AJ22" s="2"/>
      <c r="AK22" s="2"/>
      <c r="AL22" s="55">
        <f t="shared" si="0"/>
        <v>1811</v>
      </c>
    </row>
    <row r="23" spans="1:38" ht="15" customHeight="1">
      <c r="A23" s="40" t="s">
        <v>252</v>
      </c>
      <c r="B23" s="34"/>
      <c r="C23" s="35"/>
      <c r="D23" s="2">
        <v>1000</v>
      </c>
      <c r="E23" s="2"/>
      <c r="F23" s="2">
        <v>170</v>
      </c>
      <c r="G23" s="2"/>
      <c r="H23" s="2">
        <v>1575</v>
      </c>
      <c r="I23" s="2"/>
      <c r="J23" s="2">
        <v>40</v>
      </c>
      <c r="K23" s="2">
        <v>110</v>
      </c>
      <c r="L23" s="2"/>
      <c r="M23" s="2"/>
      <c r="N23" s="2">
        <v>4354</v>
      </c>
      <c r="O23" s="2">
        <v>475</v>
      </c>
      <c r="P23" s="2">
        <v>65</v>
      </c>
      <c r="Q23" s="2">
        <v>715</v>
      </c>
      <c r="R23" s="2"/>
      <c r="S23" s="2"/>
      <c r="T23" s="2">
        <v>11</v>
      </c>
      <c r="U23" s="2">
        <v>160</v>
      </c>
      <c r="V23" s="2"/>
      <c r="W23" s="2">
        <v>250</v>
      </c>
      <c r="X23" s="2"/>
      <c r="Y23" s="2"/>
      <c r="Z23" s="2"/>
      <c r="AA23" s="2">
        <v>475</v>
      </c>
      <c r="AB23" s="2">
        <v>350</v>
      </c>
      <c r="AC23" s="2">
        <v>20</v>
      </c>
      <c r="AD23" s="2">
        <v>28</v>
      </c>
      <c r="AE23" s="2">
        <v>550</v>
      </c>
      <c r="AF23" s="2">
        <v>12</v>
      </c>
      <c r="AG23" s="2">
        <v>110</v>
      </c>
      <c r="AH23" s="2"/>
      <c r="AI23" s="2"/>
      <c r="AJ23" s="2">
        <v>85</v>
      </c>
      <c r="AK23" s="2">
        <v>70</v>
      </c>
      <c r="AL23" s="55">
        <f t="shared" si="0"/>
        <v>10625</v>
      </c>
    </row>
    <row r="24" spans="1:38" ht="15" customHeight="1">
      <c r="A24" s="22" t="s">
        <v>222</v>
      </c>
      <c r="B24" s="34"/>
      <c r="C24" s="35"/>
      <c r="D24" s="2"/>
      <c r="E24" s="2"/>
      <c r="F24" s="2">
        <v>1600</v>
      </c>
      <c r="G24" s="2"/>
      <c r="H24" s="2">
        <v>1800</v>
      </c>
      <c r="I24" s="2"/>
      <c r="J24" s="2">
        <v>252</v>
      </c>
      <c r="K24" s="2"/>
      <c r="L24" s="2"/>
      <c r="M24" s="2"/>
      <c r="N24" s="2">
        <v>18460</v>
      </c>
      <c r="O24" s="2">
        <v>366</v>
      </c>
      <c r="P24" s="2">
        <v>10</v>
      </c>
      <c r="Q24" s="2">
        <v>460</v>
      </c>
      <c r="R24" s="2">
        <v>375</v>
      </c>
      <c r="S24" s="2"/>
      <c r="T24" s="2">
        <v>17</v>
      </c>
      <c r="U24" s="2">
        <v>625</v>
      </c>
      <c r="V24" s="2">
        <v>20</v>
      </c>
      <c r="W24" s="2">
        <v>420</v>
      </c>
      <c r="X24" s="2">
        <v>24</v>
      </c>
      <c r="Y24" s="2"/>
      <c r="Z24" s="2"/>
      <c r="AA24" s="2">
        <v>100</v>
      </c>
      <c r="AB24" s="2">
        <v>90</v>
      </c>
      <c r="AC24" s="2">
        <v>28</v>
      </c>
      <c r="AD24" s="2"/>
      <c r="AE24" s="2">
        <v>300</v>
      </c>
      <c r="AF24" s="2">
        <v>12</v>
      </c>
      <c r="AG24" s="2">
        <v>125</v>
      </c>
      <c r="AH24" s="2"/>
      <c r="AI24" s="2">
        <v>180</v>
      </c>
      <c r="AJ24" s="2">
        <v>180</v>
      </c>
      <c r="AK24" s="2"/>
      <c r="AL24" s="55">
        <f t="shared" si="0"/>
        <v>25444</v>
      </c>
    </row>
    <row r="25" spans="1:38" ht="15" customHeight="1">
      <c r="A25" s="22" t="s">
        <v>223</v>
      </c>
      <c r="B25" s="34">
        <v>537</v>
      </c>
      <c r="C25" s="35"/>
      <c r="D25" s="2">
        <v>50</v>
      </c>
      <c r="E25" s="2"/>
      <c r="F25" s="2"/>
      <c r="G25" s="2"/>
      <c r="H25" s="2">
        <v>485</v>
      </c>
      <c r="I25" s="2"/>
      <c r="J25" s="2"/>
      <c r="K25" s="2"/>
      <c r="L25" s="2"/>
      <c r="M25" s="2"/>
      <c r="N25" s="2"/>
      <c r="O25" s="2"/>
      <c r="P25" s="2">
        <v>225</v>
      </c>
      <c r="Q25" s="2">
        <v>24</v>
      </c>
      <c r="R25" s="2">
        <v>775</v>
      </c>
      <c r="S25" s="2"/>
      <c r="T25" s="2">
        <v>2</v>
      </c>
      <c r="U25" s="2">
        <v>720</v>
      </c>
      <c r="V25" s="2">
        <v>100</v>
      </c>
      <c r="W25" s="2">
        <v>540</v>
      </c>
      <c r="X25" s="2">
        <v>75</v>
      </c>
      <c r="Y25" s="2"/>
      <c r="Z25" s="2">
        <v>2160</v>
      </c>
      <c r="AA25" s="2"/>
      <c r="AB25" s="2">
        <v>270</v>
      </c>
      <c r="AC25" s="2">
        <v>200</v>
      </c>
      <c r="AD25" s="2">
        <v>150</v>
      </c>
      <c r="AE25" s="2">
        <v>45</v>
      </c>
      <c r="AF25" s="2">
        <v>15</v>
      </c>
      <c r="AG25" s="2">
        <v>240</v>
      </c>
      <c r="AH25" s="2">
        <v>6</v>
      </c>
      <c r="AI25" s="2"/>
      <c r="AJ25" s="2"/>
      <c r="AK25" s="2"/>
      <c r="AL25" s="55">
        <f t="shared" si="0"/>
        <v>6619</v>
      </c>
    </row>
    <row r="26" spans="1:38" ht="15" customHeight="1">
      <c r="A26" s="40" t="s">
        <v>253</v>
      </c>
      <c r="B26" s="34"/>
      <c r="C26" s="35"/>
      <c r="D26" s="2">
        <v>125</v>
      </c>
      <c r="E26" s="2"/>
      <c r="F26" s="2">
        <v>60</v>
      </c>
      <c r="G26" s="2"/>
      <c r="H26" s="2"/>
      <c r="I26" s="2"/>
      <c r="J26" s="2"/>
      <c r="K26" s="2">
        <v>30</v>
      </c>
      <c r="L26" s="2"/>
      <c r="M26" s="2"/>
      <c r="N26" s="2"/>
      <c r="O26" s="2"/>
      <c r="P26" s="2"/>
      <c r="Q26" s="2">
        <v>66</v>
      </c>
      <c r="R26" s="2"/>
      <c r="S26" s="2"/>
      <c r="T26" s="2"/>
      <c r="U26" s="2"/>
      <c r="V26" s="2"/>
      <c r="W26" s="2">
        <v>40</v>
      </c>
      <c r="X26" s="2"/>
      <c r="Y26" s="2"/>
      <c r="Z26" s="2"/>
      <c r="AA26" s="2">
        <v>6</v>
      </c>
      <c r="AB26" s="2"/>
      <c r="AC26" s="51">
        <v>90</v>
      </c>
      <c r="AD26" s="2"/>
      <c r="AE26" s="2"/>
      <c r="AF26" s="2"/>
      <c r="AG26" s="2"/>
      <c r="AH26" s="2"/>
      <c r="AI26" s="2"/>
      <c r="AJ26" s="2"/>
      <c r="AK26" s="2"/>
      <c r="AL26" s="55">
        <f t="shared" si="0"/>
        <v>417</v>
      </c>
    </row>
    <row r="27" spans="1:38" ht="15" customHeight="1">
      <c r="A27" s="52" t="s">
        <v>304</v>
      </c>
      <c r="B27" s="34">
        <v>700</v>
      </c>
      <c r="C27" s="35">
        <v>18</v>
      </c>
      <c r="D27" s="2"/>
      <c r="E27" s="2">
        <v>75</v>
      </c>
      <c r="F27" s="2"/>
      <c r="G27" s="2">
        <v>20</v>
      </c>
      <c r="H27" s="2">
        <v>21500</v>
      </c>
      <c r="I27" s="2">
        <v>160</v>
      </c>
      <c r="J27" s="2">
        <v>225</v>
      </c>
      <c r="K27" s="2">
        <v>15</v>
      </c>
      <c r="L27" s="2">
        <v>6240</v>
      </c>
      <c r="M27" s="2"/>
      <c r="N27" s="2">
        <v>705</v>
      </c>
      <c r="O27" s="2">
        <v>3000</v>
      </c>
      <c r="P27" s="2">
        <v>450</v>
      </c>
      <c r="Q27" s="2">
        <v>170</v>
      </c>
      <c r="R27" s="2">
        <v>1760</v>
      </c>
      <c r="S27" s="2">
        <v>17540</v>
      </c>
      <c r="T27" s="2">
        <v>280</v>
      </c>
      <c r="U27" s="2">
        <v>765</v>
      </c>
      <c r="V27" s="2"/>
      <c r="W27" s="2">
        <v>3000</v>
      </c>
      <c r="X27" s="2"/>
      <c r="Y27" s="2"/>
      <c r="Z27" s="2">
        <v>12600</v>
      </c>
      <c r="AA27" s="2">
        <v>1025</v>
      </c>
      <c r="AB27" s="2">
        <v>6000</v>
      </c>
      <c r="AC27" s="2">
        <v>820</v>
      </c>
      <c r="AD27" s="2">
        <v>700</v>
      </c>
      <c r="AE27" s="2">
        <v>16880</v>
      </c>
      <c r="AF27" s="2">
        <v>360</v>
      </c>
      <c r="AG27" s="2">
        <v>3330</v>
      </c>
      <c r="AH27" s="2">
        <v>15</v>
      </c>
      <c r="AI27" s="2">
        <v>1170</v>
      </c>
      <c r="AJ27" s="2">
        <v>8800</v>
      </c>
      <c r="AK27" s="2"/>
      <c r="AL27" s="55">
        <f t="shared" si="0"/>
        <v>108323</v>
      </c>
    </row>
    <row r="28" spans="1:38" ht="15" customHeight="1">
      <c r="A28" s="52" t="s">
        <v>305</v>
      </c>
      <c r="B28" s="34"/>
      <c r="C28" s="35">
        <v>50</v>
      </c>
      <c r="D28" s="2">
        <v>85</v>
      </c>
      <c r="E28" s="2"/>
      <c r="F28" s="2">
        <v>970</v>
      </c>
      <c r="G28" s="2"/>
      <c r="H28" s="2"/>
      <c r="I28" s="2"/>
      <c r="J28" s="2">
        <v>120</v>
      </c>
      <c r="K28" s="2"/>
      <c r="L28" s="2">
        <v>145</v>
      </c>
      <c r="M28" s="2"/>
      <c r="N28" s="2"/>
      <c r="O28" s="2">
        <v>50</v>
      </c>
      <c r="P28" s="2">
        <v>50</v>
      </c>
      <c r="Q28" s="2"/>
      <c r="R28" s="2"/>
      <c r="S28" s="2"/>
      <c r="T28" s="2">
        <v>5</v>
      </c>
      <c r="U28" s="2">
        <v>26</v>
      </c>
      <c r="V28" s="2"/>
      <c r="W28" s="2">
        <v>600</v>
      </c>
      <c r="X28" s="2">
        <v>56</v>
      </c>
      <c r="Y28" s="2">
        <v>45</v>
      </c>
      <c r="Z28" s="2"/>
      <c r="AA28" s="2"/>
      <c r="AB28" s="2"/>
      <c r="AC28" s="2"/>
      <c r="AD28" s="2"/>
      <c r="AE28" s="2">
        <v>255</v>
      </c>
      <c r="AF28" s="2"/>
      <c r="AG28" s="2"/>
      <c r="AH28" s="2"/>
      <c r="AI28" s="2"/>
      <c r="AJ28" s="2"/>
      <c r="AK28" s="2">
        <v>100</v>
      </c>
      <c r="AL28" s="55">
        <f t="shared" si="0"/>
        <v>2557</v>
      </c>
    </row>
    <row r="29" spans="1:38" ht="15" customHeight="1">
      <c r="A29" s="52" t="s">
        <v>306</v>
      </c>
      <c r="B29" s="34"/>
      <c r="C29" s="35">
        <v>70</v>
      </c>
      <c r="D29" s="2"/>
      <c r="E29" s="2">
        <v>165</v>
      </c>
      <c r="F29" s="2">
        <v>560</v>
      </c>
      <c r="G29" s="2">
        <v>20</v>
      </c>
      <c r="H29" s="2"/>
      <c r="I29" s="2">
        <v>16</v>
      </c>
      <c r="J29" s="2">
        <v>235</v>
      </c>
      <c r="K29" s="2">
        <v>200</v>
      </c>
      <c r="L29" s="2">
        <v>1250</v>
      </c>
      <c r="M29" s="2"/>
      <c r="N29" s="2">
        <v>1320</v>
      </c>
      <c r="O29" s="2">
        <v>16</v>
      </c>
      <c r="P29" s="2">
        <v>160</v>
      </c>
      <c r="Q29" s="2">
        <v>1185</v>
      </c>
      <c r="R29" s="2">
        <v>325</v>
      </c>
      <c r="S29" s="2">
        <v>35</v>
      </c>
      <c r="T29" s="2"/>
      <c r="U29" s="2">
        <v>74</v>
      </c>
      <c r="V29" s="2"/>
      <c r="W29" s="2">
        <v>160</v>
      </c>
      <c r="X29" s="2">
        <v>56</v>
      </c>
      <c r="Y29" s="2">
        <v>5</v>
      </c>
      <c r="Z29" s="2"/>
      <c r="AA29" s="2">
        <v>124</v>
      </c>
      <c r="AB29" s="2">
        <v>244</v>
      </c>
      <c r="AC29" s="2">
        <v>16</v>
      </c>
      <c r="AD29" s="2">
        <v>150</v>
      </c>
      <c r="AE29" s="2">
        <v>200</v>
      </c>
      <c r="AF29" s="2"/>
      <c r="AG29" s="2"/>
      <c r="AH29" s="2"/>
      <c r="AI29" s="2"/>
      <c r="AJ29" s="2"/>
      <c r="AK29" s="2">
        <v>415</v>
      </c>
      <c r="AL29" s="55">
        <f t="shared" si="0"/>
        <v>7001</v>
      </c>
    </row>
    <row r="30" spans="1:38" ht="15" customHeight="1">
      <c r="A30" s="6" t="s">
        <v>132</v>
      </c>
      <c r="B30" s="34"/>
      <c r="C30" s="35"/>
      <c r="D30" s="2">
        <v>220</v>
      </c>
      <c r="E30" s="2"/>
      <c r="F30" s="2"/>
      <c r="G30" s="2"/>
      <c r="H30" s="2"/>
      <c r="I30" s="2"/>
      <c r="J30" s="2"/>
      <c r="K30" s="2"/>
      <c r="L30" s="2"/>
      <c r="M30" s="2">
        <v>100</v>
      </c>
      <c r="N30" s="2"/>
      <c r="O30" s="2">
        <v>475</v>
      </c>
      <c r="P30" s="2"/>
      <c r="Q30" s="2"/>
      <c r="R30" s="2"/>
      <c r="S30" s="2"/>
      <c r="T30" s="2"/>
      <c r="U30" s="2">
        <v>200</v>
      </c>
      <c r="V30" s="2"/>
      <c r="W30" s="2">
        <v>550</v>
      </c>
      <c r="X30" s="2"/>
      <c r="Y30" s="2"/>
      <c r="Z30" s="2">
        <v>4000</v>
      </c>
      <c r="AA30" s="2"/>
      <c r="AB30" s="2"/>
      <c r="AC30" s="2"/>
      <c r="AD30" s="2"/>
      <c r="AE30" s="2"/>
      <c r="AF30" s="2"/>
      <c r="AG30" s="2"/>
      <c r="AH30" s="2">
        <v>118</v>
      </c>
      <c r="AI30" s="2"/>
      <c r="AJ30" s="2"/>
      <c r="AK30" s="2"/>
      <c r="AL30" s="55">
        <f t="shared" si="0"/>
        <v>5663</v>
      </c>
    </row>
    <row r="31" spans="1:38" ht="15" customHeight="1">
      <c r="A31" s="43" t="s">
        <v>280</v>
      </c>
      <c r="B31" s="34"/>
      <c r="C31" s="35"/>
      <c r="D31" s="2"/>
      <c r="E31" s="2"/>
      <c r="F31" s="2"/>
      <c r="G31" s="2"/>
      <c r="H31" s="2"/>
      <c r="I31" s="2"/>
      <c r="J31" s="2"/>
      <c r="K31" s="2"/>
      <c r="L31" s="2"/>
      <c r="M31" s="2"/>
      <c r="N31" s="2"/>
      <c r="O31" s="2"/>
      <c r="P31" s="2"/>
      <c r="Q31" s="2"/>
      <c r="R31" s="2"/>
      <c r="S31" s="2"/>
      <c r="T31" s="2"/>
      <c r="U31" s="2"/>
      <c r="V31" s="2"/>
      <c r="W31" s="2"/>
      <c r="X31" s="2"/>
      <c r="Y31" s="2"/>
      <c r="Z31" s="2"/>
      <c r="AA31" s="2"/>
      <c r="AB31" s="2">
        <v>6000</v>
      </c>
      <c r="AC31" s="2"/>
      <c r="AD31" s="2"/>
      <c r="AE31" s="2"/>
      <c r="AF31" s="2"/>
      <c r="AG31" s="2"/>
      <c r="AH31" s="2"/>
      <c r="AI31" s="2"/>
      <c r="AJ31" s="2"/>
      <c r="AK31" s="2"/>
      <c r="AL31" s="55">
        <f t="shared" si="0"/>
        <v>6000</v>
      </c>
    </row>
    <row r="32" spans="1:38" ht="15" customHeight="1">
      <c r="A32" s="52" t="s">
        <v>307</v>
      </c>
      <c r="B32" s="34"/>
      <c r="C32" s="35"/>
      <c r="D32" s="2"/>
      <c r="E32" s="2">
        <v>24</v>
      </c>
      <c r="F32" s="2"/>
      <c r="G32" s="2"/>
      <c r="H32" s="2"/>
      <c r="I32" s="2"/>
      <c r="J32" s="2">
        <v>8</v>
      </c>
      <c r="K32" s="2"/>
      <c r="L32" s="2"/>
      <c r="M32" s="2"/>
      <c r="N32" s="2"/>
      <c r="O32" s="2"/>
      <c r="P32" s="2"/>
      <c r="Q32" s="2"/>
      <c r="R32" s="2"/>
      <c r="S32" s="2"/>
      <c r="T32" s="2">
        <v>2</v>
      </c>
      <c r="U32" s="2"/>
      <c r="V32" s="2"/>
      <c r="W32" s="2" t="s">
        <v>308</v>
      </c>
      <c r="X32" s="2">
        <v>6</v>
      </c>
      <c r="Y32" s="2"/>
      <c r="Z32" s="2"/>
      <c r="AA32" s="2"/>
      <c r="AB32" s="2"/>
      <c r="AC32" s="2"/>
      <c r="AD32" s="2"/>
      <c r="AE32" s="2"/>
      <c r="AF32" s="2"/>
      <c r="AG32" s="2"/>
      <c r="AH32" s="2"/>
      <c r="AI32" s="2"/>
      <c r="AJ32" s="2"/>
      <c r="AK32" s="2"/>
      <c r="AL32" s="55">
        <f t="shared" si="0"/>
        <v>40</v>
      </c>
    </row>
    <row r="33" spans="1:38" ht="15" customHeight="1">
      <c r="A33" s="40" t="s">
        <v>257</v>
      </c>
      <c r="B33" s="34"/>
      <c r="C33" s="35">
        <v>180</v>
      </c>
      <c r="D33" s="2"/>
      <c r="E33" s="2"/>
      <c r="F33" s="2"/>
      <c r="G33" s="2"/>
      <c r="H33" s="2"/>
      <c r="I33" s="2"/>
      <c r="J33" s="2"/>
      <c r="K33" s="2"/>
      <c r="L33" s="2">
        <v>500</v>
      </c>
      <c r="M33" s="2"/>
      <c r="N33" s="2"/>
      <c r="O33" s="2">
        <v>125</v>
      </c>
      <c r="P33" s="2"/>
      <c r="Q33" s="2"/>
      <c r="R33" s="2"/>
      <c r="S33" s="2"/>
      <c r="T33" s="2"/>
      <c r="U33" s="2"/>
      <c r="V33" s="2"/>
      <c r="W33" s="2" t="s">
        <v>251</v>
      </c>
      <c r="X33" s="2"/>
      <c r="Y33" s="2"/>
      <c r="Z33" s="2"/>
      <c r="AA33" s="2"/>
      <c r="AB33" s="2"/>
      <c r="AC33" s="2"/>
      <c r="AD33" s="2">
        <v>10</v>
      </c>
      <c r="AE33" s="2"/>
      <c r="AF33" s="2"/>
      <c r="AG33" s="2"/>
      <c r="AH33" s="2"/>
      <c r="AI33" s="2"/>
      <c r="AJ33" s="2"/>
      <c r="AK33" s="2"/>
      <c r="AL33" s="55">
        <f t="shared" si="0"/>
        <v>815</v>
      </c>
    </row>
    <row r="34" spans="1:38" ht="15" customHeight="1">
      <c r="A34" s="52" t="s">
        <v>309</v>
      </c>
      <c r="B34" s="34">
        <v>1445</v>
      </c>
      <c r="C34" s="35"/>
      <c r="D34" s="2"/>
      <c r="E34" s="2"/>
      <c r="F34" s="2"/>
      <c r="G34" s="2"/>
      <c r="H34" s="2"/>
      <c r="I34" s="2"/>
      <c r="J34" s="2"/>
      <c r="K34" s="2"/>
      <c r="L34" s="2"/>
      <c r="M34" s="2"/>
      <c r="N34" s="2"/>
      <c r="O34" s="2"/>
      <c r="P34" s="2"/>
      <c r="Q34" s="2"/>
      <c r="R34" s="2"/>
      <c r="S34" s="2"/>
      <c r="T34" s="2"/>
      <c r="U34" s="2"/>
      <c r="V34" s="2"/>
      <c r="W34" s="2"/>
      <c r="X34" s="2"/>
      <c r="Y34" s="2"/>
      <c r="Z34" s="2">
        <v>3750</v>
      </c>
      <c r="AA34" s="2"/>
      <c r="AB34" s="2"/>
      <c r="AC34" s="2"/>
      <c r="AD34" s="2"/>
      <c r="AE34" s="2"/>
      <c r="AF34" s="2">
        <v>30</v>
      </c>
      <c r="AG34" s="2"/>
      <c r="AH34" s="2"/>
      <c r="AI34" s="2"/>
      <c r="AJ34" s="2"/>
      <c r="AK34" s="2"/>
      <c r="AL34" s="55">
        <f t="shared" si="0"/>
        <v>5225</v>
      </c>
    </row>
    <row r="35" spans="1:38" ht="15" customHeight="1">
      <c r="A35" s="6" t="s">
        <v>179</v>
      </c>
      <c r="B35" s="34"/>
      <c r="C35" s="35"/>
      <c r="D35" s="2"/>
      <c r="E35" s="2"/>
      <c r="F35" s="2">
        <v>700</v>
      </c>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55">
        <f t="shared" si="0"/>
        <v>700</v>
      </c>
    </row>
    <row r="36" spans="1:38" ht="15" customHeight="1">
      <c r="A36" s="49" t="s">
        <v>178</v>
      </c>
      <c r="B36" s="34"/>
      <c r="C36" s="35">
        <v>174</v>
      </c>
      <c r="D36" s="2"/>
      <c r="E36" s="2"/>
      <c r="F36" s="2"/>
      <c r="G36" s="2"/>
      <c r="H36" s="2"/>
      <c r="I36" s="2"/>
      <c r="J36" s="2">
        <v>25</v>
      </c>
      <c r="K36" s="2"/>
      <c r="L36" s="2"/>
      <c r="M36" s="2">
        <v>10</v>
      </c>
      <c r="N36" s="2"/>
      <c r="O36" s="2">
        <v>12</v>
      </c>
      <c r="P36" s="2"/>
      <c r="Q36" s="2"/>
      <c r="R36" s="2"/>
      <c r="S36" s="2"/>
      <c r="T36" s="2"/>
      <c r="U36" s="2"/>
      <c r="V36" s="2"/>
      <c r="W36" s="2">
        <v>86</v>
      </c>
      <c r="X36" s="2"/>
      <c r="Y36" s="2"/>
      <c r="Z36" s="2"/>
      <c r="AA36" s="2">
        <v>35</v>
      </c>
      <c r="AB36" s="2"/>
      <c r="AC36" s="2"/>
      <c r="AD36" s="2"/>
      <c r="AE36" s="2"/>
      <c r="AF36" s="2"/>
      <c r="AG36" s="2"/>
      <c r="AH36" s="2"/>
      <c r="AI36" s="2"/>
      <c r="AJ36" s="2"/>
      <c r="AK36" s="2"/>
      <c r="AL36" s="55">
        <f t="shared" si="0"/>
        <v>342</v>
      </c>
    </row>
    <row r="37" spans="1:38" ht="15" customHeight="1">
      <c r="A37" s="52" t="s">
        <v>310</v>
      </c>
      <c r="B37" s="34"/>
      <c r="C37" s="35"/>
      <c r="D37" s="2"/>
      <c r="E37" s="2"/>
      <c r="F37" s="2"/>
      <c r="G37" s="2"/>
      <c r="H37" s="2"/>
      <c r="I37" s="2"/>
      <c r="J37" s="2"/>
      <c r="K37" s="2"/>
      <c r="L37" s="2"/>
      <c r="M37" s="2"/>
      <c r="N37" s="2"/>
      <c r="O37" s="2"/>
      <c r="P37" s="2"/>
      <c r="Q37" s="2"/>
      <c r="R37" s="2"/>
      <c r="S37" s="2" t="s">
        <v>237</v>
      </c>
      <c r="T37" s="2"/>
      <c r="U37" s="2"/>
      <c r="V37" s="2"/>
      <c r="W37" s="2"/>
      <c r="X37" s="2"/>
      <c r="Y37" s="2"/>
      <c r="Z37" s="2">
        <v>900</v>
      </c>
      <c r="AA37" s="2"/>
      <c r="AB37" s="2">
        <v>4700</v>
      </c>
      <c r="AC37" s="2"/>
      <c r="AD37" s="2">
        <v>20</v>
      </c>
      <c r="AE37" s="2"/>
      <c r="AF37" s="2"/>
      <c r="AG37" s="2"/>
      <c r="AH37" s="2"/>
      <c r="AI37" s="2"/>
      <c r="AJ37" s="2"/>
      <c r="AK37" s="2"/>
      <c r="AL37" s="55">
        <f t="shared" si="0"/>
        <v>5620</v>
      </c>
    </row>
    <row r="38" spans="1:38" ht="15" customHeight="1">
      <c r="A38" s="52" t="s">
        <v>311</v>
      </c>
      <c r="B38" s="34">
        <v>2500</v>
      </c>
      <c r="C38" s="35"/>
      <c r="D38" s="2"/>
      <c r="E38" s="2">
        <v>100</v>
      </c>
      <c r="F38" s="2"/>
      <c r="G38" s="2"/>
      <c r="H38" s="2">
        <v>1925</v>
      </c>
      <c r="I38" s="2"/>
      <c r="J38" s="2">
        <v>4060</v>
      </c>
      <c r="K38" s="2">
        <v>4000</v>
      </c>
      <c r="L38" s="2">
        <v>4320</v>
      </c>
      <c r="M38" s="2"/>
      <c r="N38" s="2"/>
      <c r="O38" s="2"/>
      <c r="P38" s="2">
        <v>2500</v>
      </c>
      <c r="Q38" s="2">
        <v>12000</v>
      </c>
      <c r="R38" s="2" t="s">
        <v>226</v>
      </c>
      <c r="S38" s="2" t="s">
        <v>239</v>
      </c>
      <c r="T38" s="2">
        <v>250</v>
      </c>
      <c r="U38" s="2"/>
      <c r="V38" s="2"/>
      <c r="W38" s="2"/>
      <c r="X38" s="2"/>
      <c r="Y38" s="2"/>
      <c r="Z38" s="2">
        <v>62560</v>
      </c>
      <c r="AA38" s="2"/>
      <c r="AB38" s="2">
        <v>4250</v>
      </c>
      <c r="AC38" s="2">
        <v>160</v>
      </c>
      <c r="AD38" s="2">
        <v>3500</v>
      </c>
      <c r="AE38" s="2"/>
      <c r="AF38" s="2"/>
      <c r="AG38" s="2">
        <v>160</v>
      </c>
      <c r="AH38" s="2">
        <v>3750</v>
      </c>
      <c r="AI38" s="2">
        <v>5520</v>
      </c>
      <c r="AJ38" s="2"/>
      <c r="AK38" s="2">
        <v>4640</v>
      </c>
      <c r="AL38" s="55">
        <f t="shared" si="0"/>
        <v>116195</v>
      </c>
    </row>
    <row r="39" spans="1:38" ht="15" customHeight="1">
      <c r="A39" s="37" t="s">
        <v>245</v>
      </c>
      <c r="B39" s="34"/>
      <c r="C39" s="35"/>
      <c r="D39" s="2"/>
      <c r="E39" s="2"/>
      <c r="F39" s="2"/>
      <c r="G39" s="2"/>
      <c r="H39" s="2"/>
      <c r="I39" s="2"/>
      <c r="J39" s="2"/>
      <c r="K39" s="2">
        <v>10</v>
      </c>
      <c r="L39" s="2"/>
      <c r="M39" s="2"/>
      <c r="N39" s="2"/>
      <c r="O39" s="2"/>
      <c r="P39" s="2"/>
      <c r="Q39" s="2"/>
      <c r="R39" s="2" t="s">
        <v>227</v>
      </c>
      <c r="S39" s="2"/>
      <c r="T39" s="2"/>
      <c r="U39" s="2"/>
      <c r="V39" s="2"/>
      <c r="W39" s="2">
        <v>150</v>
      </c>
      <c r="X39" s="2"/>
      <c r="Y39" s="2"/>
      <c r="Z39" s="2"/>
      <c r="AA39" s="2"/>
      <c r="AB39" s="2"/>
      <c r="AC39" s="2"/>
      <c r="AD39" s="2"/>
      <c r="AE39" s="2"/>
      <c r="AF39" s="2"/>
      <c r="AG39" s="2"/>
      <c r="AH39" s="2"/>
      <c r="AI39" s="2"/>
      <c r="AJ39" s="2"/>
      <c r="AK39" s="2"/>
      <c r="AL39" s="55">
        <f t="shared" si="0"/>
        <v>160</v>
      </c>
    </row>
    <row r="40" spans="1:38" ht="15" customHeight="1">
      <c r="A40" s="37" t="s">
        <v>247</v>
      </c>
      <c r="B40" s="34"/>
      <c r="C40" s="35">
        <v>30</v>
      </c>
      <c r="D40" s="2"/>
      <c r="E40" s="2"/>
      <c r="F40" s="2"/>
      <c r="G40" s="2"/>
      <c r="H40" s="2"/>
      <c r="I40" s="2"/>
      <c r="J40" s="2"/>
      <c r="K40" s="2">
        <v>90</v>
      </c>
      <c r="L40" s="2"/>
      <c r="M40" s="2"/>
      <c r="N40" s="2"/>
      <c r="O40" s="2"/>
      <c r="P40" s="2"/>
      <c r="Q40" s="2"/>
      <c r="R40" s="2"/>
      <c r="S40" s="2"/>
      <c r="T40" s="2"/>
      <c r="U40" s="2"/>
      <c r="V40" s="2"/>
      <c r="W40" s="2">
        <v>600</v>
      </c>
      <c r="X40" s="2">
        <v>115</v>
      </c>
      <c r="Y40" s="2"/>
      <c r="Z40" s="2"/>
      <c r="AA40" s="2"/>
      <c r="AB40" s="2"/>
      <c r="AC40" s="2">
        <v>38</v>
      </c>
      <c r="AD40" s="2"/>
      <c r="AE40" s="2"/>
      <c r="AF40" s="2"/>
      <c r="AG40" s="2"/>
      <c r="AH40" s="2"/>
      <c r="AI40" s="2"/>
      <c r="AJ40" s="2"/>
      <c r="AK40" s="2"/>
      <c r="AL40" s="55">
        <f t="shared" si="0"/>
        <v>873</v>
      </c>
    </row>
    <row r="41" spans="1:38" ht="15" customHeight="1">
      <c r="A41" s="37" t="s">
        <v>244</v>
      </c>
      <c r="B41" s="34"/>
      <c r="C41" s="35"/>
      <c r="D41" s="2">
        <v>125</v>
      </c>
      <c r="E41" s="2"/>
      <c r="F41" s="2"/>
      <c r="G41" s="2"/>
      <c r="H41" s="2"/>
      <c r="I41" s="2">
        <v>430</v>
      </c>
      <c r="J41" s="2"/>
      <c r="K41" s="2"/>
      <c r="L41" s="2">
        <v>100</v>
      </c>
      <c r="M41" s="2"/>
      <c r="N41" s="2"/>
      <c r="O41" s="2"/>
      <c r="P41" s="2"/>
      <c r="Q41" s="2">
        <v>96</v>
      </c>
      <c r="R41" s="2"/>
      <c r="S41" s="2"/>
      <c r="T41" s="2"/>
      <c r="U41" s="2"/>
      <c r="V41" s="2"/>
      <c r="W41" s="2">
        <v>175</v>
      </c>
      <c r="X41" s="2"/>
      <c r="Y41" s="2"/>
      <c r="Z41" s="2"/>
      <c r="AA41" s="2">
        <v>20</v>
      </c>
      <c r="AB41" s="2"/>
      <c r="AC41" s="2"/>
      <c r="AD41" s="2"/>
      <c r="AE41" s="2"/>
      <c r="AF41" s="2"/>
      <c r="AG41" s="2">
        <v>20</v>
      </c>
      <c r="AH41" s="2"/>
      <c r="AI41" s="2">
        <v>65</v>
      </c>
      <c r="AJ41" s="2">
        <v>155</v>
      </c>
      <c r="AK41" s="2"/>
      <c r="AL41" s="55">
        <f t="shared" si="0"/>
        <v>1186</v>
      </c>
    </row>
    <row r="42" spans="1:38" ht="15" customHeight="1">
      <c r="A42" s="52" t="s">
        <v>312</v>
      </c>
      <c r="B42" s="34">
        <v>2880</v>
      </c>
      <c r="C42" s="35">
        <v>25</v>
      </c>
      <c r="D42" s="2"/>
      <c r="E42" s="2">
        <v>1600</v>
      </c>
      <c r="F42" s="2">
        <v>2195</v>
      </c>
      <c r="G42" s="2">
        <v>2340</v>
      </c>
      <c r="H42" s="2">
        <v>9000</v>
      </c>
      <c r="I42" s="2"/>
      <c r="J42" s="2">
        <v>2000</v>
      </c>
      <c r="K42" s="2">
        <v>350</v>
      </c>
      <c r="L42" s="2">
        <v>14000</v>
      </c>
      <c r="M42" s="2">
        <v>450</v>
      </c>
      <c r="N42" s="2"/>
      <c r="O42" s="2" t="s">
        <v>256</v>
      </c>
      <c r="P42" s="2">
        <v>240</v>
      </c>
      <c r="Q42" s="2">
        <v>2300</v>
      </c>
      <c r="R42" s="2" t="s">
        <v>225</v>
      </c>
      <c r="S42" s="2"/>
      <c r="T42" s="2"/>
      <c r="U42" s="2">
        <v>2570</v>
      </c>
      <c r="V42" s="2"/>
      <c r="W42" s="2"/>
      <c r="X42" s="2"/>
      <c r="Y42" s="2">
        <v>100</v>
      </c>
      <c r="Z42" s="2">
        <v>7080</v>
      </c>
      <c r="AA42" s="2">
        <v>2700</v>
      </c>
      <c r="AB42" s="2">
        <v>2700</v>
      </c>
      <c r="AC42" s="2">
        <v>2500</v>
      </c>
      <c r="AD42" s="2">
        <v>1500</v>
      </c>
      <c r="AE42" s="2">
        <v>39000</v>
      </c>
      <c r="AF42" s="2">
        <v>1000</v>
      </c>
      <c r="AG42" s="2">
        <v>2520</v>
      </c>
      <c r="AH42" s="2">
        <v>260</v>
      </c>
      <c r="AI42" s="2"/>
      <c r="AJ42" s="2">
        <v>400</v>
      </c>
      <c r="AK42" s="2"/>
      <c r="AL42" s="55">
        <f t="shared" si="0"/>
        <v>99710</v>
      </c>
    </row>
    <row r="43" spans="1:38" ht="15" customHeight="1">
      <c r="A43" s="52" t="s">
        <v>313</v>
      </c>
      <c r="B43" s="34"/>
      <c r="C43" s="35"/>
      <c r="D43" s="2"/>
      <c r="E43" s="2"/>
      <c r="F43" s="2">
        <v>5692</v>
      </c>
      <c r="G43" s="2">
        <v>156</v>
      </c>
      <c r="H43" s="2"/>
      <c r="I43" s="2"/>
      <c r="J43" s="2">
        <v>1400</v>
      </c>
      <c r="K43" s="2"/>
      <c r="L43" s="2"/>
      <c r="M43" s="2"/>
      <c r="N43" s="2"/>
      <c r="O43" s="2"/>
      <c r="P43" s="2"/>
      <c r="Q43" s="2">
        <v>1320</v>
      </c>
      <c r="R43" s="2"/>
      <c r="S43" s="2"/>
      <c r="T43" s="2"/>
      <c r="U43" s="2">
        <v>3675</v>
      </c>
      <c r="V43" s="2">
        <v>3760</v>
      </c>
      <c r="W43" s="2"/>
      <c r="X43" s="2"/>
      <c r="Y43" s="2">
        <v>440</v>
      </c>
      <c r="Z43" s="2"/>
      <c r="AA43" s="2"/>
      <c r="AB43" s="2"/>
      <c r="AC43" s="2">
        <v>100</v>
      </c>
      <c r="AD43" s="2"/>
      <c r="AE43" s="2">
        <v>3000</v>
      </c>
      <c r="AF43" s="2"/>
      <c r="AG43" s="2"/>
      <c r="AH43" s="2"/>
      <c r="AI43" s="2"/>
      <c r="AJ43" s="2"/>
      <c r="AK43" s="2"/>
      <c r="AL43" s="55">
        <f t="shared" si="0"/>
        <v>19543</v>
      </c>
    </row>
    <row r="44" spans="1:38" ht="15" customHeight="1">
      <c r="A44" s="52" t="s">
        <v>314</v>
      </c>
      <c r="B44" s="34"/>
      <c r="C44" s="35"/>
      <c r="D44" s="2"/>
      <c r="E44" s="2">
        <v>1600</v>
      </c>
      <c r="F44" s="2">
        <v>6500</v>
      </c>
      <c r="G44" s="2"/>
      <c r="H44" s="2"/>
      <c r="I44" s="2"/>
      <c r="J44" s="2"/>
      <c r="K44" s="2"/>
      <c r="L44" s="2"/>
      <c r="M44" s="2"/>
      <c r="N44" s="2">
        <v>16280</v>
      </c>
      <c r="O44" s="2"/>
      <c r="P44" s="2">
        <v>1840</v>
      </c>
      <c r="Q44" s="2">
        <v>8840</v>
      </c>
      <c r="R44" s="2"/>
      <c r="S44" s="2" t="s">
        <v>238</v>
      </c>
      <c r="T44" s="2"/>
      <c r="U44" s="2"/>
      <c r="V44" s="2">
        <v>3320</v>
      </c>
      <c r="W44" s="2"/>
      <c r="X44" s="2"/>
      <c r="Y44" s="2"/>
      <c r="Z44" s="2"/>
      <c r="AA44" s="2"/>
      <c r="AB44" s="2"/>
      <c r="AC44" s="2">
        <v>1600</v>
      </c>
      <c r="AD44" s="2">
        <v>2000</v>
      </c>
      <c r="AE44" s="2"/>
      <c r="AF44" s="2"/>
      <c r="AG44" s="2"/>
      <c r="AH44" s="2">
        <v>2600</v>
      </c>
      <c r="AI44" s="2"/>
      <c r="AJ44" s="2">
        <v>6500</v>
      </c>
      <c r="AK44" s="2"/>
      <c r="AL44" s="55">
        <f t="shared" si="0"/>
        <v>51080</v>
      </c>
    </row>
    <row r="45" spans="1:38" ht="15" customHeight="1">
      <c r="A45" s="52" t="s">
        <v>315</v>
      </c>
      <c r="B45" s="34"/>
      <c r="C45" s="35"/>
      <c r="D45" s="2"/>
      <c r="E45" s="2"/>
      <c r="F45" s="2"/>
      <c r="G45" s="2"/>
      <c r="H45" s="2"/>
      <c r="I45" s="2"/>
      <c r="J45" s="2"/>
      <c r="K45" s="2"/>
      <c r="L45" s="2"/>
      <c r="M45" s="2"/>
      <c r="N45" s="2">
        <v>28790</v>
      </c>
      <c r="O45" s="2"/>
      <c r="P45" s="2">
        <v>170</v>
      </c>
      <c r="Q45" s="2"/>
      <c r="R45" s="2"/>
      <c r="S45" s="2"/>
      <c r="T45" s="2"/>
      <c r="U45" s="2"/>
      <c r="V45" s="2"/>
      <c r="W45" s="2"/>
      <c r="X45" s="2"/>
      <c r="Y45" s="2"/>
      <c r="Z45" s="2"/>
      <c r="AA45" s="2">
        <v>880</v>
      </c>
      <c r="AB45" s="2"/>
      <c r="AC45" s="2"/>
      <c r="AD45" s="2"/>
      <c r="AE45" s="2"/>
      <c r="AF45" s="2">
        <v>400</v>
      </c>
      <c r="AG45" s="2"/>
      <c r="AH45" s="2"/>
      <c r="AI45" s="2"/>
      <c r="AJ45" s="2"/>
      <c r="AK45" s="2"/>
      <c r="AL45" s="55">
        <f t="shared" si="0"/>
        <v>30240</v>
      </c>
    </row>
    <row r="46" spans="1:38" ht="15" customHeight="1">
      <c r="A46" s="52" t="s">
        <v>316</v>
      </c>
      <c r="B46" s="34"/>
      <c r="C46" s="35"/>
      <c r="D46" s="2"/>
      <c r="E46" s="2">
        <v>30</v>
      </c>
      <c r="F46" s="2"/>
      <c r="G46" s="2"/>
      <c r="H46" s="2"/>
      <c r="I46" s="2">
        <v>60</v>
      </c>
      <c r="J46" s="2"/>
      <c r="K46" s="2"/>
      <c r="L46" s="2">
        <v>2240</v>
      </c>
      <c r="M46" s="2"/>
      <c r="N46" s="2"/>
      <c r="O46" s="2"/>
      <c r="P46" s="2"/>
      <c r="Q46" s="2"/>
      <c r="R46" s="2"/>
      <c r="S46" s="2"/>
      <c r="T46" s="2">
        <v>78</v>
      </c>
      <c r="U46" s="2"/>
      <c r="V46" s="2"/>
      <c r="W46" s="2" t="s">
        <v>246</v>
      </c>
      <c r="X46" s="2"/>
      <c r="Y46" s="2">
        <v>400</v>
      </c>
      <c r="Z46" s="2">
        <v>5820</v>
      </c>
      <c r="AA46" s="2">
        <v>880</v>
      </c>
      <c r="AB46" s="2"/>
      <c r="AC46" s="2"/>
      <c r="AD46" s="2"/>
      <c r="AE46" s="2"/>
      <c r="AF46" s="2"/>
      <c r="AG46" s="2"/>
      <c r="AH46" s="2"/>
      <c r="AI46" s="2">
        <v>800</v>
      </c>
      <c r="AJ46" s="2"/>
      <c r="AK46" s="2">
        <v>2220</v>
      </c>
      <c r="AL46" s="55">
        <f t="shared" si="0"/>
        <v>12528</v>
      </c>
    </row>
    <row r="47" spans="1:38" ht="15" customHeight="1">
      <c r="A47" s="37" t="s">
        <v>248</v>
      </c>
      <c r="B47" s="34"/>
      <c r="C47" s="35"/>
      <c r="D47" s="2"/>
      <c r="E47" s="2"/>
      <c r="F47" s="2"/>
      <c r="G47" s="2"/>
      <c r="H47" s="2"/>
      <c r="I47" s="2"/>
      <c r="J47" s="2"/>
      <c r="K47" s="2"/>
      <c r="L47" s="2">
        <v>100</v>
      </c>
      <c r="M47" s="2"/>
      <c r="N47" s="2"/>
      <c r="O47" s="2"/>
      <c r="P47" s="2"/>
      <c r="Q47" s="2"/>
      <c r="R47" s="2"/>
      <c r="S47" s="2"/>
      <c r="T47" s="2"/>
      <c r="U47" s="2"/>
      <c r="V47" s="2"/>
      <c r="W47" s="2">
        <v>6</v>
      </c>
      <c r="X47" s="2"/>
      <c r="Y47" s="2"/>
      <c r="Z47" s="2"/>
      <c r="AA47" s="2"/>
      <c r="AB47" s="2"/>
      <c r="AC47" s="2">
        <v>26</v>
      </c>
      <c r="AD47" s="2"/>
      <c r="AE47" s="2"/>
      <c r="AF47" s="2"/>
      <c r="AG47" s="2"/>
      <c r="AH47" s="2"/>
      <c r="AI47" s="2">
        <v>36</v>
      </c>
      <c r="AJ47" s="2"/>
      <c r="AK47" s="2"/>
      <c r="AL47" s="55">
        <f t="shared" si="0"/>
        <v>168</v>
      </c>
    </row>
    <row r="48" spans="1:38" ht="15" customHeight="1">
      <c r="A48" s="52" t="s">
        <v>317</v>
      </c>
      <c r="B48" s="34"/>
      <c r="C48" s="35"/>
      <c r="D48" s="2"/>
      <c r="E48" s="2">
        <v>75</v>
      </c>
      <c r="F48" s="2">
        <v>450</v>
      </c>
      <c r="G48" s="2"/>
      <c r="H48" s="2"/>
      <c r="I48" s="2"/>
      <c r="J48" s="2"/>
      <c r="K48" s="2"/>
      <c r="L48" s="2"/>
      <c r="M48" s="2"/>
      <c r="N48" s="2"/>
      <c r="O48" s="2" t="s">
        <v>318</v>
      </c>
      <c r="P48" s="2"/>
      <c r="Q48" s="2">
        <v>1350</v>
      </c>
      <c r="R48" s="2"/>
      <c r="S48" s="2"/>
      <c r="T48" s="2"/>
      <c r="U48" s="2"/>
      <c r="V48" s="2">
        <v>125</v>
      </c>
      <c r="W48" s="2"/>
      <c r="X48" s="2">
        <v>60</v>
      </c>
      <c r="Y48" s="2">
        <v>10</v>
      </c>
      <c r="Z48" s="2">
        <v>12100</v>
      </c>
      <c r="AA48" s="2"/>
      <c r="AB48" s="2">
        <v>100</v>
      </c>
      <c r="AC48" s="2">
        <v>240</v>
      </c>
      <c r="AD48" s="2"/>
      <c r="AE48" s="2"/>
      <c r="AF48" s="2"/>
      <c r="AG48" s="2"/>
      <c r="AH48" s="2"/>
      <c r="AI48" s="2"/>
      <c r="AJ48" s="2"/>
      <c r="AK48" s="2">
        <v>700</v>
      </c>
      <c r="AL48" s="55">
        <f t="shared" si="0"/>
        <v>15210</v>
      </c>
    </row>
    <row r="49" spans="1:38" ht="15" customHeight="1">
      <c r="A49" s="52" t="s">
        <v>319</v>
      </c>
      <c r="B49" s="34">
        <v>260</v>
      </c>
      <c r="C49" s="35"/>
      <c r="D49" s="2"/>
      <c r="E49" s="2"/>
      <c r="F49" s="2"/>
      <c r="G49" s="2"/>
      <c r="H49" s="2">
        <v>60</v>
      </c>
      <c r="I49" s="2"/>
      <c r="J49" s="2"/>
      <c r="K49" s="2"/>
      <c r="L49" s="2"/>
      <c r="M49" s="2"/>
      <c r="N49" s="2"/>
      <c r="O49" s="2"/>
      <c r="P49" s="2"/>
      <c r="Q49" s="2">
        <v>50</v>
      </c>
      <c r="R49" s="2"/>
      <c r="S49" s="2" t="s">
        <v>231</v>
      </c>
      <c r="T49" s="2"/>
      <c r="U49" s="2">
        <v>250</v>
      </c>
      <c r="V49" s="2"/>
      <c r="W49" s="2"/>
      <c r="X49" s="2"/>
      <c r="Y49" s="2"/>
      <c r="Z49" s="2"/>
      <c r="AA49" s="2"/>
      <c r="AB49" s="2"/>
      <c r="AC49" s="2"/>
      <c r="AD49" s="2"/>
      <c r="AE49" s="2"/>
      <c r="AF49" s="2">
        <v>20</v>
      </c>
      <c r="AG49" s="2"/>
      <c r="AH49" s="2">
        <v>15</v>
      </c>
      <c r="AI49" s="2"/>
      <c r="AJ49" s="2"/>
      <c r="AK49" s="2"/>
      <c r="AL49" s="55">
        <f t="shared" si="0"/>
        <v>655</v>
      </c>
    </row>
    <row r="50" spans="1:38" ht="15" customHeight="1">
      <c r="A50" s="52" t="s">
        <v>320</v>
      </c>
      <c r="B50" s="34"/>
      <c r="C50" s="35"/>
      <c r="D50" s="2"/>
      <c r="E50" s="2"/>
      <c r="F50" s="2"/>
      <c r="G50" s="2"/>
      <c r="H50" s="2">
        <v>400</v>
      </c>
      <c r="I50" s="2">
        <v>45</v>
      </c>
      <c r="J50" s="2"/>
      <c r="K50" s="2" t="s">
        <v>321</v>
      </c>
      <c r="L50" s="2"/>
      <c r="M50" s="2"/>
      <c r="N50" s="2"/>
      <c r="O50" s="2"/>
      <c r="P50" s="2" t="s">
        <v>322</v>
      </c>
      <c r="Q50" s="2"/>
      <c r="R50" s="2" t="s">
        <v>230</v>
      </c>
      <c r="S50" s="2" t="s">
        <v>240</v>
      </c>
      <c r="T50" s="2">
        <v>2</v>
      </c>
      <c r="U50" s="2">
        <v>150</v>
      </c>
      <c r="V50" s="2"/>
      <c r="W50" s="2">
        <v>20</v>
      </c>
      <c r="X50" s="2">
        <v>150</v>
      </c>
      <c r="Y50" s="2"/>
      <c r="Z50" s="2"/>
      <c r="AA50" s="2"/>
      <c r="AB50" s="2"/>
      <c r="AC50" s="2"/>
      <c r="AD50" s="2">
        <v>130</v>
      </c>
      <c r="AE50" s="2">
        <v>180</v>
      </c>
      <c r="AF50" s="2">
        <v>150</v>
      </c>
      <c r="AG50" s="2">
        <v>200</v>
      </c>
      <c r="AH50" s="2"/>
      <c r="AI50" s="2"/>
      <c r="AJ50" s="2"/>
      <c r="AK50" s="2"/>
      <c r="AL50" s="55">
        <f t="shared" si="0"/>
        <v>1427</v>
      </c>
    </row>
    <row r="51" spans="1:38" ht="15" customHeight="1">
      <c r="A51" s="22" t="s">
        <v>228</v>
      </c>
      <c r="B51" s="34" t="s">
        <v>323</v>
      </c>
      <c r="C51" s="35"/>
      <c r="D51" s="2"/>
      <c r="E51" s="2" t="s">
        <v>324</v>
      </c>
      <c r="F51" s="2" t="s">
        <v>325</v>
      </c>
      <c r="G51" s="2"/>
      <c r="H51" s="2">
        <v>150</v>
      </c>
      <c r="I51" s="2"/>
      <c r="J51" s="2"/>
      <c r="K51" s="2"/>
      <c r="L51" s="2"/>
      <c r="M51" s="2">
        <v>15</v>
      </c>
      <c r="N51" s="2"/>
      <c r="O51" s="2"/>
      <c r="P51" s="2"/>
      <c r="Q51" s="2"/>
      <c r="R51" s="2" t="s">
        <v>229</v>
      </c>
      <c r="S51" s="2"/>
      <c r="T51" s="2"/>
      <c r="U51" s="2"/>
      <c r="V51" s="2"/>
      <c r="W51" s="2" t="s">
        <v>249</v>
      </c>
      <c r="X51" s="2"/>
      <c r="Y51" s="2"/>
      <c r="Z51" s="2"/>
      <c r="AA51" s="2"/>
      <c r="AB51" s="2" t="s">
        <v>326</v>
      </c>
      <c r="AC51" s="2"/>
      <c r="AD51" s="2"/>
      <c r="AE51" s="2"/>
      <c r="AF51" s="2"/>
      <c r="AG51" s="2"/>
      <c r="AH51" s="2" t="s">
        <v>295</v>
      </c>
      <c r="AI51" s="2"/>
      <c r="AJ51" s="2"/>
      <c r="AK51" s="2"/>
      <c r="AL51" s="55">
        <f t="shared" si="0"/>
        <v>165</v>
      </c>
    </row>
    <row r="52" spans="1:38" ht="15" customHeight="1">
      <c r="A52" s="22" t="s">
        <v>241</v>
      </c>
      <c r="B52" s="34">
        <v>510</v>
      </c>
      <c r="C52" s="35">
        <v>100</v>
      </c>
      <c r="D52" s="2">
        <v>350</v>
      </c>
      <c r="E52" s="2">
        <v>110</v>
      </c>
      <c r="F52" s="2">
        <v>535</v>
      </c>
      <c r="G52" s="2">
        <v>125</v>
      </c>
      <c r="H52" s="2">
        <v>2150</v>
      </c>
      <c r="I52" s="2">
        <v>400</v>
      </c>
      <c r="J52" s="2">
        <v>290</v>
      </c>
      <c r="K52" s="2">
        <v>130</v>
      </c>
      <c r="L52" s="2">
        <v>650</v>
      </c>
      <c r="M52" s="2">
        <v>75</v>
      </c>
      <c r="N52" s="2">
        <v>250</v>
      </c>
      <c r="O52" s="2">
        <v>744</v>
      </c>
      <c r="P52" s="2">
        <v>135</v>
      </c>
      <c r="Q52" s="2">
        <v>1085</v>
      </c>
      <c r="R52" s="2">
        <v>1000</v>
      </c>
      <c r="S52" s="2"/>
      <c r="T52" s="2">
        <v>41</v>
      </c>
      <c r="U52" s="2">
        <v>275</v>
      </c>
      <c r="V52" s="2">
        <v>200</v>
      </c>
      <c r="W52" s="2">
        <v>725</v>
      </c>
      <c r="X52" s="2">
        <v>56</v>
      </c>
      <c r="Y52" s="2">
        <v>15</v>
      </c>
      <c r="Z52" s="2">
        <v>3600</v>
      </c>
      <c r="AA52" s="2">
        <v>90</v>
      </c>
      <c r="AB52" s="2">
        <v>226</v>
      </c>
      <c r="AC52" s="2">
        <v>200</v>
      </c>
      <c r="AD52" s="2">
        <v>264</v>
      </c>
      <c r="AE52" s="2">
        <v>5700</v>
      </c>
      <c r="AF52" s="2">
        <v>70</v>
      </c>
      <c r="AG52" s="2">
        <v>222</v>
      </c>
      <c r="AH52" s="2"/>
      <c r="AI52" s="2">
        <v>600</v>
      </c>
      <c r="AJ52" s="2">
        <v>400</v>
      </c>
      <c r="AK52" s="2">
        <v>400</v>
      </c>
      <c r="AL52" s="55">
        <f t="shared" si="0"/>
        <v>21723</v>
      </c>
    </row>
    <row r="53" spans="1:38" ht="15" customHeight="1">
      <c r="A53" s="49" t="s">
        <v>289</v>
      </c>
      <c r="B53" s="34"/>
      <c r="C53" s="35"/>
      <c r="D53" s="2"/>
      <c r="E53" s="2"/>
      <c r="F53" s="2"/>
      <c r="G53" s="2"/>
      <c r="H53" s="2"/>
      <c r="I53" s="2"/>
      <c r="J53" s="2"/>
      <c r="K53" s="2"/>
      <c r="L53" s="2"/>
      <c r="M53" s="2"/>
      <c r="N53" s="2">
        <v>3050</v>
      </c>
      <c r="O53" s="2"/>
      <c r="P53" s="2"/>
      <c r="Q53" s="2"/>
      <c r="R53" s="2"/>
      <c r="S53" s="2"/>
      <c r="T53" s="2"/>
      <c r="U53" s="2"/>
      <c r="V53" s="2"/>
      <c r="W53" s="2"/>
      <c r="X53" s="2"/>
      <c r="Y53" s="2"/>
      <c r="Z53" s="2"/>
      <c r="AA53" s="2"/>
      <c r="AB53" s="2"/>
      <c r="AC53" s="2">
        <v>32</v>
      </c>
      <c r="AD53" s="2">
        <v>10</v>
      </c>
      <c r="AE53" s="2"/>
      <c r="AF53" s="2"/>
      <c r="AG53" s="2"/>
      <c r="AH53" s="2"/>
      <c r="AI53" s="2"/>
      <c r="AJ53" s="2">
        <v>100</v>
      </c>
      <c r="AK53" s="2">
        <v>10</v>
      </c>
      <c r="AL53" s="55">
        <f t="shared" si="0"/>
        <v>3202</v>
      </c>
    </row>
    <row r="54" spans="1:38" ht="15" customHeight="1">
      <c r="A54" s="49" t="s">
        <v>290</v>
      </c>
      <c r="B54" s="34">
        <v>74</v>
      </c>
      <c r="C54" s="35">
        <v>55</v>
      </c>
      <c r="D54" s="2">
        <v>80</v>
      </c>
      <c r="E54" s="2"/>
      <c r="F54" s="2">
        <v>175</v>
      </c>
      <c r="G54" s="2"/>
      <c r="H54" s="2"/>
      <c r="I54" s="2"/>
      <c r="J54" s="2"/>
      <c r="K54" s="2"/>
      <c r="L54" s="2"/>
      <c r="M54" s="2">
        <v>10</v>
      </c>
      <c r="N54" s="2">
        <v>535</v>
      </c>
      <c r="O54" s="2"/>
      <c r="P54" s="2"/>
      <c r="Q54" s="2"/>
      <c r="R54" s="2">
        <v>60</v>
      </c>
      <c r="S54" s="2">
        <v>200</v>
      </c>
      <c r="T54" s="2"/>
      <c r="U54" s="2"/>
      <c r="V54" s="2">
        <v>55</v>
      </c>
      <c r="W54" s="2"/>
      <c r="X54" s="2">
        <v>24</v>
      </c>
      <c r="Y54" s="2"/>
      <c r="Z54" s="2">
        <v>2086</v>
      </c>
      <c r="AA54" s="2">
        <v>40</v>
      </c>
      <c r="AB54" s="2">
        <v>40</v>
      </c>
      <c r="AC54" s="2"/>
      <c r="AD54" s="2">
        <v>30</v>
      </c>
      <c r="AE54" s="2">
        <v>1400</v>
      </c>
      <c r="AF54" s="2">
        <v>8</v>
      </c>
      <c r="AG54" s="2"/>
      <c r="AH54" s="2"/>
      <c r="AI54" s="2"/>
      <c r="AJ54" s="2">
        <v>250</v>
      </c>
      <c r="AK54" s="2"/>
      <c r="AL54" s="55">
        <f t="shared" si="0"/>
        <v>5122</v>
      </c>
    </row>
    <row r="55" spans="1:38" ht="15" customHeight="1">
      <c r="A55" s="52" t="s">
        <v>327</v>
      </c>
      <c r="B55" s="34"/>
      <c r="C55" s="35"/>
      <c r="D55" s="2"/>
      <c r="E55" s="2"/>
      <c r="F55" s="2"/>
      <c r="G55" s="2"/>
      <c r="H55" s="2"/>
      <c r="I55" s="2"/>
      <c r="J55" s="2"/>
      <c r="K55" s="2"/>
      <c r="L55" s="2"/>
      <c r="M55" s="2" t="s">
        <v>286</v>
      </c>
      <c r="N55" s="2"/>
      <c r="O55" s="2"/>
      <c r="P55" s="2"/>
      <c r="Q55" s="2"/>
      <c r="R55" s="2" t="s">
        <v>231</v>
      </c>
      <c r="S55" s="2"/>
      <c r="T55" s="2" t="s">
        <v>328</v>
      </c>
      <c r="U55" s="2" t="s">
        <v>329</v>
      </c>
      <c r="V55" s="2"/>
      <c r="W55" s="2" t="s">
        <v>330</v>
      </c>
      <c r="X55" s="2">
        <v>62</v>
      </c>
      <c r="Y55" s="2"/>
      <c r="Z55" s="2"/>
      <c r="AA55" s="2"/>
      <c r="AB55" s="2"/>
      <c r="AC55" s="2"/>
      <c r="AD55" s="2"/>
      <c r="AE55" s="2"/>
      <c r="AF55" s="2">
        <v>150</v>
      </c>
      <c r="AG55" s="2"/>
      <c r="AH55" s="2"/>
      <c r="AI55" s="2"/>
      <c r="AJ55" s="2"/>
      <c r="AK55" s="2"/>
      <c r="AL55" s="55">
        <f t="shared" si="0"/>
        <v>212</v>
      </c>
    </row>
    <row r="56" spans="1:38" ht="15" customHeight="1">
      <c r="A56" s="52" t="s">
        <v>331</v>
      </c>
      <c r="B56" s="34">
        <v>350</v>
      </c>
      <c r="C56" s="35">
        <v>10</v>
      </c>
      <c r="D56" s="2"/>
      <c r="E56" s="2"/>
      <c r="F56" s="2"/>
      <c r="G56" s="2"/>
      <c r="H56" s="2"/>
      <c r="I56" s="2"/>
      <c r="J56" s="2"/>
      <c r="K56" s="2"/>
      <c r="L56" s="2"/>
      <c r="M56" s="2">
        <v>400</v>
      </c>
      <c r="N56" s="2"/>
      <c r="O56" s="2" t="s">
        <v>332</v>
      </c>
      <c r="P56" s="2"/>
      <c r="Q56" s="2"/>
      <c r="R56" s="2"/>
      <c r="S56" s="2"/>
      <c r="T56" s="2"/>
      <c r="U56" s="2">
        <v>60</v>
      </c>
      <c r="V56" s="2"/>
      <c r="W56" s="2" t="s">
        <v>321</v>
      </c>
      <c r="X56" s="2"/>
      <c r="Y56" s="2"/>
      <c r="Z56" s="2"/>
      <c r="AA56" s="2"/>
      <c r="AB56" s="2"/>
      <c r="AC56" s="2"/>
      <c r="AD56" s="2"/>
      <c r="AE56" s="2"/>
      <c r="AF56" s="2">
        <v>150</v>
      </c>
      <c r="AG56" s="2"/>
      <c r="AH56" s="2"/>
      <c r="AI56" s="2">
        <v>100</v>
      </c>
      <c r="AJ56" s="2"/>
      <c r="AK56" s="2"/>
      <c r="AL56" s="55">
        <f t="shared" si="0"/>
        <v>1070</v>
      </c>
    </row>
    <row r="57" spans="1:38" ht="15" customHeight="1">
      <c r="A57" s="52" t="s">
        <v>333</v>
      </c>
      <c r="B57" s="34"/>
      <c r="C57" s="35"/>
      <c r="D57" s="2"/>
      <c r="E57" s="2">
        <v>324</v>
      </c>
      <c r="F57" s="2"/>
      <c r="G57" s="2"/>
      <c r="H57" s="2"/>
      <c r="I57" s="2"/>
      <c r="J57" s="2"/>
      <c r="K57" s="2"/>
      <c r="L57" s="2"/>
      <c r="M57" s="2">
        <v>10</v>
      </c>
      <c r="N57" s="2"/>
      <c r="O57" s="2"/>
      <c r="P57" s="2"/>
      <c r="Q57" s="2"/>
      <c r="R57" s="2"/>
      <c r="S57" s="2"/>
      <c r="T57" s="2"/>
      <c r="U57" s="2"/>
      <c r="V57" s="2"/>
      <c r="W57" s="2" t="s">
        <v>334</v>
      </c>
      <c r="X57" s="2"/>
      <c r="Y57" s="2">
        <v>32</v>
      </c>
      <c r="Z57" s="2"/>
      <c r="AA57" s="2">
        <v>2520</v>
      </c>
      <c r="AB57" s="2"/>
      <c r="AC57" s="2"/>
      <c r="AD57" s="2">
        <v>4</v>
      </c>
      <c r="AE57" s="2"/>
      <c r="AF57" s="2"/>
      <c r="AG57" s="2"/>
      <c r="AH57" s="2"/>
      <c r="AI57" s="2">
        <v>12</v>
      </c>
      <c r="AJ57" s="2"/>
      <c r="AK57" s="2"/>
      <c r="AL57" s="55">
        <f t="shared" si="0"/>
        <v>2902</v>
      </c>
    </row>
    <row r="58" spans="1:38" ht="15" customHeight="1">
      <c r="A58" s="6" t="s">
        <v>139</v>
      </c>
      <c r="B58" s="34"/>
      <c r="C58" s="35">
        <v>250</v>
      </c>
      <c r="D58" s="2"/>
      <c r="E58" s="2"/>
      <c r="F58" s="2"/>
      <c r="G58" s="2"/>
      <c r="H58" s="2"/>
      <c r="I58" s="2"/>
      <c r="J58" s="2"/>
      <c r="K58" s="2"/>
      <c r="L58" s="2"/>
      <c r="M58" s="2"/>
      <c r="N58" s="2"/>
      <c r="O58" s="2"/>
      <c r="P58" s="2"/>
      <c r="Q58" s="2"/>
      <c r="R58" s="2" t="s">
        <v>232</v>
      </c>
      <c r="S58" s="2"/>
      <c r="T58" s="2"/>
      <c r="U58" s="2"/>
      <c r="V58" s="2"/>
      <c r="W58" s="2">
        <v>1800</v>
      </c>
      <c r="X58" s="2">
        <v>4</v>
      </c>
      <c r="Y58" s="2"/>
      <c r="Z58" s="2"/>
      <c r="AA58" s="2"/>
      <c r="AB58" s="2"/>
      <c r="AC58" s="2"/>
      <c r="AD58" s="2"/>
      <c r="AE58" s="2">
        <v>300</v>
      </c>
      <c r="AF58" s="2"/>
      <c r="AG58" s="2"/>
      <c r="AH58" s="2"/>
      <c r="AI58" s="2"/>
      <c r="AJ58" s="2"/>
      <c r="AK58" s="2"/>
      <c r="AL58" s="55">
        <f t="shared" si="0"/>
        <v>2354</v>
      </c>
    </row>
    <row r="59" spans="1:38" ht="15" customHeight="1">
      <c r="A59" s="22" t="s">
        <v>233</v>
      </c>
      <c r="B59" s="34"/>
      <c r="C59" s="35"/>
      <c r="D59" s="2"/>
      <c r="E59" s="2"/>
      <c r="F59" s="2"/>
      <c r="G59" s="2"/>
      <c r="H59" s="2"/>
      <c r="I59" s="2"/>
      <c r="J59" s="2"/>
      <c r="K59" s="2">
        <v>2</v>
      </c>
      <c r="L59" s="2"/>
      <c r="M59" s="2"/>
      <c r="N59" s="2"/>
      <c r="O59" s="2"/>
      <c r="P59" s="2"/>
      <c r="Q59" s="2"/>
      <c r="R59" s="2">
        <v>60</v>
      </c>
      <c r="S59" s="2"/>
      <c r="T59" s="2"/>
      <c r="U59" s="2"/>
      <c r="V59" s="2"/>
      <c r="W59" s="2"/>
      <c r="X59" s="2"/>
      <c r="Y59" s="2"/>
      <c r="Z59" s="2"/>
      <c r="AA59" s="2">
        <v>5</v>
      </c>
      <c r="AB59" s="2"/>
      <c r="AC59" s="2"/>
      <c r="AD59" s="2"/>
      <c r="AE59" s="2"/>
      <c r="AF59" s="2"/>
      <c r="AG59" s="2"/>
      <c r="AH59" s="2"/>
      <c r="AI59" s="2"/>
      <c r="AJ59" s="2"/>
      <c r="AK59" s="2"/>
      <c r="AL59" s="55">
        <f t="shared" si="0"/>
        <v>67</v>
      </c>
    </row>
    <row r="60" spans="1:38" ht="15" customHeight="1">
      <c r="A60" s="6" t="s">
        <v>150</v>
      </c>
      <c r="B60" s="34"/>
      <c r="C60" s="35">
        <v>15</v>
      </c>
      <c r="D60" s="2"/>
      <c r="E60" s="2"/>
      <c r="F60" s="2"/>
      <c r="G60" s="2"/>
      <c r="H60" s="2"/>
      <c r="I60" s="2">
        <v>170</v>
      </c>
      <c r="J60" s="2">
        <v>100</v>
      </c>
      <c r="K60" s="2"/>
      <c r="L60" s="2">
        <v>660</v>
      </c>
      <c r="M60" s="2"/>
      <c r="N60" s="2"/>
      <c r="O60" s="2"/>
      <c r="P60" s="2"/>
      <c r="Q60" s="2"/>
      <c r="R60" s="2"/>
      <c r="S60" s="2">
        <v>250</v>
      </c>
      <c r="T60" s="2">
        <v>41</v>
      </c>
      <c r="U60" s="2"/>
      <c r="V60" s="2">
        <v>20</v>
      </c>
      <c r="W60" s="2">
        <v>80</v>
      </c>
      <c r="X60" s="2">
        <v>27</v>
      </c>
      <c r="Y60" s="2"/>
      <c r="Z60" s="2"/>
      <c r="AA60" s="2"/>
      <c r="AB60" s="2"/>
      <c r="AC60" s="2">
        <v>25</v>
      </c>
      <c r="AD60" s="2"/>
      <c r="AE60" s="2"/>
      <c r="AF60" s="2"/>
      <c r="AG60" s="2"/>
      <c r="AH60" s="2"/>
      <c r="AI60" s="2"/>
      <c r="AJ60" s="2"/>
      <c r="AK60" s="2">
        <v>405</v>
      </c>
      <c r="AL60" s="55">
        <f t="shared" si="0"/>
        <v>1793</v>
      </c>
    </row>
    <row r="61" spans="1:38" ht="15" customHeight="1">
      <c r="A61" s="6" t="s">
        <v>149</v>
      </c>
      <c r="B61" s="34"/>
      <c r="C61" s="35"/>
      <c r="D61" s="2"/>
      <c r="E61" s="2"/>
      <c r="F61" s="2"/>
      <c r="G61" s="2"/>
      <c r="H61" s="2"/>
      <c r="I61" s="2"/>
      <c r="J61" s="2">
        <v>55</v>
      </c>
      <c r="K61" s="2"/>
      <c r="L61" s="2"/>
      <c r="M61" s="2"/>
      <c r="N61" s="2"/>
      <c r="O61" s="2"/>
      <c r="P61" s="2">
        <v>45</v>
      </c>
      <c r="Q61" s="2"/>
      <c r="R61" s="2">
        <v>65</v>
      </c>
      <c r="S61" s="2"/>
      <c r="T61" s="2">
        <v>1</v>
      </c>
      <c r="U61" s="2"/>
      <c r="V61" s="2"/>
      <c r="W61" s="2">
        <v>20</v>
      </c>
      <c r="X61" s="2"/>
      <c r="Y61" s="2"/>
      <c r="Z61" s="2">
        <v>14</v>
      </c>
      <c r="AA61" s="2"/>
      <c r="AB61" s="2"/>
      <c r="AC61" s="2">
        <v>4</v>
      </c>
      <c r="AD61" s="2"/>
      <c r="AE61" s="2"/>
      <c r="AF61" s="2"/>
      <c r="AG61" s="2"/>
      <c r="AH61" s="2">
        <v>90</v>
      </c>
      <c r="AI61" s="2"/>
      <c r="AJ61" s="2"/>
      <c r="AK61" s="2"/>
      <c r="AL61" s="55">
        <f t="shared" si="0"/>
        <v>294</v>
      </c>
    </row>
    <row r="62" spans="1:38" ht="15" customHeight="1">
      <c r="A62" s="6" t="s">
        <v>151</v>
      </c>
      <c r="B62" s="34">
        <v>144</v>
      </c>
      <c r="C62" s="35">
        <v>15</v>
      </c>
      <c r="D62" s="2"/>
      <c r="E62" s="2">
        <v>24</v>
      </c>
      <c r="F62" s="2"/>
      <c r="G62" s="2">
        <v>70</v>
      </c>
      <c r="H62" s="2">
        <v>800</v>
      </c>
      <c r="I62" s="2"/>
      <c r="J62" s="2"/>
      <c r="K62" s="2"/>
      <c r="L62" s="2"/>
      <c r="M62" s="2">
        <v>25</v>
      </c>
      <c r="N62" s="2"/>
      <c r="O62" s="2"/>
      <c r="P62" s="2"/>
      <c r="Q62" s="2">
        <v>500</v>
      </c>
      <c r="R62" s="2"/>
      <c r="S62" s="2"/>
      <c r="T62" s="2">
        <v>3</v>
      </c>
      <c r="U62" s="2">
        <v>200</v>
      </c>
      <c r="V62" s="2">
        <v>30</v>
      </c>
      <c r="W62" s="2">
        <v>120</v>
      </c>
      <c r="X62" s="2"/>
      <c r="Y62" s="2"/>
      <c r="Z62" s="2"/>
      <c r="AA62" s="2"/>
      <c r="AB62" s="2">
        <v>224</v>
      </c>
      <c r="AC62" s="2"/>
      <c r="AD62" s="2">
        <v>70</v>
      </c>
      <c r="AE62" s="2"/>
      <c r="AF62" s="2"/>
      <c r="AG62" s="2">
        <v>100</v>
      </c>
      <c r="AH62" s="2"/>
      <c r="AI62" s="2"/>
      <c r="AJ62" s="2">
        <v>190</v>
      </c>
      <c r="AK62" s="2"/>
      <c r="AL62" s="55">
        <f t="shared" si="0"/>
        <v>2515</v>
      </c>
    </row>
    <row r="63" spans="1:38" ht="15" customHeight="1">
      <c r="A63" s="52" t="s">
        <v>292</v>
      </c>
      <c r="B63" s="34"/>
      <c r="C63" s="35"/>
      <c r="D63" s="2"/>
      <c r="E63" s="2"/>
      <c r="F63" s="2"/>
      <c r="G63" s="2"/>
      <c r="H63" s="2"/>
      <c r="I63" s="2"/>
      <c r="J63" s="2"/>
      <c r="K63" s="2"/>
      <c r="L63" s="2"/>
      <c r="M63" s="2"/>
      <c r="N63" s="2"/>
      <c r="O63" s="2"/>
      <c r="P63" s="2">
        <v>40</v>
      </c>
      <c r="Q63" s="2"/>
      <c r="R63" s="2"/>
      <c r="S63" s="2"/>
      <c r="T63" s="2"/>
      <c r="U63" s="2"/>
      <c r="V63" s="2"/>
      <c r="W63" s="2"/>
      <c r="X63" s="2"/>
      <c r="Y63" s="2"/>
      <c r="Z63" s="2">
        <v>3000</v>
      </c>
      <c r="AA63" s="2"/>
      <c r="AB63" s="2"/>
      <c r="AC63" s="2"/>
      <c r="AD63" s="2"/>
      <c r="AE63" s="2"/>
      <c r="AF63" s="2"/>
      <c r="AG63" s="2"/>
      <c r="AH63" s="2"/>
      <c r="AI63" s="2"/>
      <c r="AJ63" s="2"/>
      <c r="AK63" s="2"/>
      <c r="AL63" s="55">
        <f t="shared" si="0"/>
        <v>3040</v>
      </c>
    </row>
    <row r="64" spans="1:38" ht="15" customHeight="1">
      <c r="A64" s="52" t="s">
        <v>335</v>
      </c>
      <c r="B64" s="34">
        <v>1760</v>
      </c>
      <c r="C64" s="35"/>
      <c r="D64" s="2"/>
      <c r="E64" s="2">
        <v>320</v>
      </c>
      <c r="F64" s="2">
        <v>1200</v>
      </c>
      <c r="G64" s="2"/>
      <c r="H64" s="2"/>
      <c r="I64" s="2"/>
      <c r="J64" s="2">
        <v>300</v>
      </c>
      <c r="K64" s="2"/>
      <c r="L64" s="2">
        <v>1300</v>
      </c>
      <c r="M64" s="2">
        <v>100</v>
      </c>
      <c r="N64" s="2"/>
      <c r="O64" s="2">
        <v>1100</v>
      </c>
      <c r="P64" s="2"/>
      <c r="Q64" s="2">
        <v>280</v>
      </c>
      <c r="R64" s="2"/>
      <c r="S64" s="2">
        <v>4625</v>
      </c>
      <c r="T64" s="2">
        <v>100</v>
      </c>
      <c r="U64" s="2">
        <v>2000</v>
      </c>
      <c r="V64" s="2">
        <v>50</v>
      </c>
      <c r="W64" s="2">
        <v>500</v>
      </c>
      <c r="X64" s="2">
        <v>280</v>
      </c>
      <c r="Y64" s="2"/>
      <c r="Z64" s="2">
        <v>12000</v>
      </c>
      <c r="AA64" s="2">
        <v>250</v>
      </c>
      <c r="AB64" s="2">
        <v>1000</v>
      </c>
      <c r="AC64" s="2">
        <v>100</v>
      </c>
      <c r="AD64" s="2"/>
      <c r="AE64" s="2">
        <v>3550</v>
      </c>
      <c r="AF64" s="2">
        <v>25</v>
      </c>
      <c r="AG64" s="2"/>
      <c r="AH64" s="2">
        <v>175</v>
      </c>
      <c r="AI64" s="2">
        <v>1450</v>
      </c>
      <c r="AJ64" s="2"/>
      <c r="AK64" s="2">
        <v>1400</v>
      </c>
      <c r="AL64" s="55">
        <f t="shared" ref="AL64:AL72" si="1">SUM(B64:AK64)</f>
        <v>33865</v>
      </c>
    </row>
    <row r="65" spans="1:39" ht="15" customHeight="1">
      <c r="A65" s="52" t="s">
        <v>336</v>
      </c>
      <c r="B65" s="34"/>
      <c r="C65" s="35">
        <v>100</v>
      </c>
      <c r="D65" s="2"/>
      <c r="E65" s="2">
        <v>825</v>
      </c>
      <c r="F65" s="2"/>
      <c r="G65" s="2"/>
      <c r="H65" s="2"/>
      <c r="I65" s="2"/>
      <c r="J65" s="2" t="s">
        <v>337</v>
      </c>
      <c r="K65" s="2"/>
      <c r="L65" s="2" t="s">
        <v>283</v>
      </c>
      <c r="M65" s="2"/>
      <c r="N65" s="2">
        <v>2000</v>
      </c>
      <c r="O65" s="2" t="s">
        <v>338</v>
      </c>
      <c r="P65" s="2"/>
      <c r="Q65" s="2" t="s">
        <v>339</v>
      </c>
      <c r="R65" s="2" t="s">
        <v>234</v>
      </c>
      <c r="S65" s="2" t="s">
        <v>340</v>
      </c>
      <c r="T65" s="2"/>
      <c r="U65" s="2">
        <v>425</v>
      </c>
      <c r="V65" s="2"/>
      <c r="W65" s="2" t="s">
        <v>341</v>
      </c>
      <c r="X65" s="2"/>
      <c r="Y65" s="2"/>
      <c r="Z65" s="2"/>
      <c r="AA65" s="2">
        <v>90</v>
      </c>
      <c r="AB65" s="2"/>
      <c r="AC65" s="2">
        <v>1200</v>
      </c>
      <c r="AD65" s="2">
        <v>10</v>
      </c>
      <c r="AE65" s="2">
        <v>3000</v>
      </c>
      <c r="AF65" s="2"/>
      <c r="AG65" s="2"/>
      <c r="AH65" s="2"/>
      <c r="AI65" s="2"/>
      <c r="AJ65" s="2"/>
      <c r="AK65" s="2"/>
      <c r="AL65" s="55">
        <f t="shared" si="1"/>
        <v>7650</v>
      </c>
    </row>
    <row r="66" spans="1:39" ht="15" customHeight="1">
      <c r="A66" s="6" t="s">
        <v>152</v>
      </c>
      <c r="B66" s="34"/>
      <c r="C66" s="35">
        <v>30</v>
      </c>
      <c r="D66" s="2"/>
      <c r="E66" s="2"/>
      <c r="F66" s="2"/>
      <c r="G66" s="2"/>
      <c r="H66" s="2"/>
      <c r="I66" s="2"/>
      <c r="J66" s="2"/>
      <c r="K66" s="2"/>
      <c r="L66" s="2">
        <v>325</v>
      </c>
      <c r="M66" s="2">
        <v>20</v>
      </c>
      <c r="N66" s="2"/>
      <c r="O66" s="2"/>
      <c r="P66" s="2">
        <v>10</v>
      </c>
      <c r="Q66" s="2"/>
      <c r="R66" s="2"/>
      <c r="S66" s="2" t="s">
        <v>342</v>
      </c>
      <c r="T66" s="2">
        <v>5</v>
      </c>
      <c r="U66" s="2">
        <v>150</v>
      </c>
      <c r="V66" s="2">
        <v>20</v>
      </c>
      <c r="W66" s="2"/>
      <c r="X66" s="2"/>
      <c r="Y66" s="2">
        <v>15</v>
      </c>
      <c r="Z66" s="2"/>
      <c r="AA66" s="2"/>
      <c r="AB66" s="2"/>
      <c r="AC66" s="2">
        <v>4</v>
      </c>
      <c r="AD66" s="2"/>
      <c r="AE66" s="2"/>
      <c r="AF66" s="2"/>
      <c r="AG66" s="2"/>
      <c r="AH66" s="2">
        <v>200</v>
      </c>
      <c r="AI66" s="2">
        <v>230</v>
      </c>
      <c r="AJ66" s="2">
        <v>400</v>
      </c>
      <c r="AK66" s="2"/>
      <c r="AL66" s="55">
        <f t="shared" si="1"/>
        <v>1409</v>
      </c>
    </row>
    <row r="67" spans="1:39" ht="15" customHeight="1">
      <c r="A67" s="6" t="s">
        <v>153</v>
      </c>
      <c r="B67" s="34" t="s">
        <v>217</v>
      </c>
      <c r="C67" s="35"/>
      <c r="D67" s="2"/>
      <c r="E67" s="2"/>
      <c r="F67" s="2"/>
      <c r="G67" s="2"/>
      <c r="H67" s="2"/>
      <c r="I67" s="2"/>
      <c r="J67" s="2"/>
      <c r="K67" s="2"/>
      <c r="L67" s="2"/>
      <c r="M67" s="2"/>
      <c r="N67" s="2"/>
      <c r="O67" s="2"/>
      <c r="P67" s="2">
        <v>45</v>
      </c>
      <c r="Q67" s="2">
        <v>50</v>
      </c>
      <c r="R67" s="2">
        <v>300</v>
      </c>
      <c r="S67" s="2"/>
      <c r="T67" s="2"/>
      <c r="U67" s="2"/>
      <c r="V67" s="2"/>
      <c r="W67" s="2"/>
      <c r="X67" s="2"/>
      <c r="Y67" s="2"/>
      <c r="Z67" s="2"/>
      <c r="AA67" s="2"/>
      <c r="AB67" s="2">
        <v>600</v>
      </c>
      <c r="AC67" s="2">
        <v>6</v>
      </c>
      <c r="AD67" s="2"/>
      <c r="AE67" s="2"/>
      <c r="AF67" s="2"/>
      <c r="AG67" s="2"/>
      <c r="AH67" s="2"/>
      <c r="AI67" s="2"/>
      <c r="AJ67" s="2"/>
      <c r="AK67" s="2"/>
      <c r="AL67" s="55">
        <f t="shared" si="1"/>
        <v>1001</v>
      </c>
    </row>
    <row r="68" spans="1:39" ht="15" customHeight="1">
      <c r="A68" s="6" t="s">
        <v>154</v>
      </c>
      <c r="B68" s="34" t="s">
        <v>218</v>
      </c>
      <c r="C68" s="35"/>
      <c r="D68" s="2">
        <v>300</v>
      </c>
      <c r="E68" s="2">
        <v>70</v>
      </c>
      <c r="F68" s="2">
        <v>100</v>
      </c>
      <c r="G68" s="2">
        <v>85</v>
      </c>
      <c r="H68" s="2">
        <v>840</v>
      </c>
      <c r="I68" s="2">
        <v>150</v>
      </c>
      <c r="J68" s="2">
        <v>220</v>
      </c>
      <c r="K68" s="2">
        <v>165</v>
      </c>
      <c r="L68" s="2"/>
      <c r="M68" s="2"/>
      <c r="N68" s="2">
        <v>475</v>
      </c>
      <c r="O68" s="2">
        <v>215</v>
      </c>
      <c r="P68" s="2">
        <v>10</v>
      </c>
      <c r="Q68" s="2">
        <v>75</v>
      </c>
      <c r="R68" s="2"/>
      <c r="S68" s="2"/>
      <c r="T68" s="2">
        <v>31</v>
      </c>
      <c r="U68" s="2"/>
      <c r="V68" s="2">
        <v>260</v>
      </c>
      <c r="W68" s="2">
        <v>345</v>
      </c>
      <c r="X68" s="2">
        <v>52</v>
      </c>
      <c r="Y68" s="2"/>
      <c r="Z68" s="2">
        <v>2172</v>
      </c>
      <c r="AA68" s="2">
        <v>35</v>
      </c>
      <c r="AB68" s="2"/>
      <c r="AC68" s="2">
        <v>60</v>
      </c>
      <c r="AD68" s="2">
        <v>120</v>
      </c>
      <c r="AE68" s="2"/>
      <c r="AF68" s="2">
        <v>40</v>
      </c>
      <c r="AG68" s="2">
        <v>105</v>
      </c>
      <c r="AH68" s="2"/>
      <c r="AI68" s="2"/>
      <c r="AJ68" s="2"/>
      <c r="AK68" s="2">
        <v>210</v>
      </c>
      <c r="AL68" s="55">
        <f t="shared" si="1"/>
        <v>6135</v>
      </c>
    </row>
    <row r="69" spans="1:39" ht="15" customHeight="1">
      <c r="A69" s="22" t="s">
        <v>243</v>
      </c>
      <c r="B69" s="34"/>
      <c r="C69" s="2"/>
      <c r="D69" s="2"/>
      <c r="E69" s="2">
        <v>475</v>
      </c>
      <c r="F69" s="2">
        <v>875</v>
      </c>
      <c r="G69" s="2">
        <v>685</v>
      </c>
      <c r="H69" s="2">
        <v>8400</v>
      </c>
      <c r="I69" s="2"/>
      <c r="J69" s="2"/>
      <c r="K69" s="2"/>
      <c r="L69" s="2">
        <v>2544</v>
      </c>
      <c r="M69" s="2">
        <v>100</v>
      </c>
      <c r="N69" s="2"/>
      <c r="O69" s="2"/>
      <c r="P69" s="2">
        <v>24</v>
      </c>
      <c r="Q69" s="2"/>
      <c r="R69" s="2"/>
      <c r="S69" s="2">
        <v>8700</v>
      </c>
      <c r="T69" s="2">
        <v>110</v>
      </c>
      <c r="U69" s="2"/>
      <c r="V69" s="2"/>
      <c r="W69" s="2">
        <v>2784</v>
      </c>
      <c r="X69" s="2"/>
      <c r="Y69" s="2">
        <v>80</v>
      </c>
      <c r="Z69" s="2"/>
      <c r="AA69" s="2">
        <v>315</v>
      </c>
      <c r="AB69" s="2"/>
      <c r="AC69" s="2">
        <v>1100</v>
      </c>
      <c r="AD69" s="2"/>
      <c r="AE69" s="2">
        <v>1500</v>
      </c>
      <c r="AF69" s="2"/>
      <c r="AG69" s="2"/>
      <c r="AH69" s="2"/>
      <c r="AI69" s="2">
        <v>2500</v>
      </c>
      <c r="AJ69" s="2"/>
      <c r="AK69" s="2"/>
      <c r="AL69" s="55">
        <f t="shared" si="1"/>
        <v>30192</v>
      </c>
    </row>
    <row r="70" spans="1:39" ht="15" customHeight="1">
      <c r="A70" s="22" t="s">
        <v>242</v>
      </c>
      <c r="B70" s="34"/>
      <c r="C70" s="2"/>
      <c r="D70" s="2"/>
      <c r="E70" s="2"/>
      <c r="F70" s="2">
        <v>6100</v>
      </c>
      <c r="G70" s="2">
        <v>1420</v>
      </c>
      <c r="H70" s="2"/>
      <c r="I70" s="2">
        <v>120</v>
      </c>
      <c r="J70" s="2">
        <v>1500</v>
      </c>
      <c r="K70" s="2">
        <v>530</v>
      </c>
      <c r="L70" s="2"/>
      <c r="M70" s="2"/>
      <c r="N70" s="2"/>
      <c r="O70" s="2">
        <v>696</v>
      </c>
      <c r="P70" s="2">
        <v>12</v>
      </c>
      <c r="Q70" s="2">
        <v>3560</v>
      </c>
      <c r="R70" s="2"/>
      <c r="S70" s="2">
        <v>2500</v>
      </c>
      <c r="T70" s="2"/>
      <c r="U70" s="2">
        <v>1488</v>
      </c>
      <c r="V70" s="2">
        <v>500</v>
      </c>
      <c r="W70" s="2"/>
      <c r="X70" s="2"/>
      <c r="Y70" s="2"/>
      <c r="Z70" s="2"/>
      <c r="AA70" s="2">
        <v>60</v>
      </c>
      <c r="AB70" s="2">
        <v>3760</v>
      </c>
      <c r="AC70" s="2">
        <v>1000</v>
      </c>
      <c r="AD70" s="2">
        <v>3000</v>
      </c>
      <c r="AE70" s="2">
        <v>5064</v>
      </c>
      <c r="AF70" s="2"/>
      <c r="AG70" s="2">
        <v>95</v>
      </c>
      <c r="AH70" s="2">
        <v>795</v>
      </c>
      <c r="AI70" s="2"/>
      <c r="AJ70" s="2">
        <v>1400</v>
      </c>
      <c r="AK70" s="2"/>
      <c r="AL70" s="55">
        <f t="shared" si="1"/>
        <v>33600</v>
      </c>
    </row>
    <row r="71" spans="1:39" ht="15" customHeight="1">
      <c r="A71" s="33" t="s">
        <v>180</v>
      </c>
      <c r="B71" s="34">
        <v>318</v>
      </c>
      <c r="C71" s="2">
        <v>45</v>
      </c>
      <c r="D71" s="2">
        <v>430</v>
      </c>
      <c r="E71" s="2">
        <v>35</v>
      </c>
      <c r="F71" s="2"/>
      <c r="G71" s="2"/>
      <c r="H71" s="2"/>
      <c r="I71" s="2"/>
      <c r="J71" s="2">
        <v>345</v>
      </c>
      <c r="K71" s="2"/>
      <c r="L71" s="2">
        <v>810</v>
      </c>
      <c r="M71" s="2">
        <v>20</v>
      </c>
      <c r="N71" s="2"/>
      <c r="O71" s="2"/>
      <c r="P71" s="2"/>
      <c r="Q71" s="2"/>
      <c r="R71" s="2">
        <v>950</v>
      </c>
      <c r="S71" s="2"/>
      <c r="T71" s="2"/>
      <c r="U71" s="2"/>
      <c r="V71" s="2"/>
      <c r="W71" s="2">
        <v>425</v>
      </c>
      <c r="X71" s="2">
        <v>6</v>
      </c>
      <c r="Y71" s="2"/>
      <c r="Z71" s="2"/>
      <c r="AA71" s="2">
        <v>15</v>
      </c>
      <c r="AB71" s="2"/>
      <c r="AC71" s="2"/>
      <c r="AD71" s="2"/>
      <c r="AE71" s="2"/>
      <c r="AF71" s="2"/>
      <c r="AG71" s="2"/>
      <c r="AH71" s="2"/>
      <c r="AI71" s="2"/>
      <c r="AJ71" s="2"/>
      <c r="AK71" s="2"/>
      <c r="AL71" s="55">
        <f t="shared" si="1"/>
        <v>3399</v>
      </c>
    </row>
    <row r="72" spans="1:39">
      <c r="A72" s="47" t="s">
        <v>284</v>
      </c>
      <c r="B72" s="47"/>
      <c r="C72" s="2"/>
      <c r="D72" s="2"/>
      <c r="E72" s="2"/>
      <c r="F72" s="2"/>
      <c r="G72" s="2"/>
      <c r="H72" s="2"/>
      <c r="I72" s="2"/>
      <c r="J72" s="2"/>
      <c r="K72" s="2"/>
      <c r="L72" s="2">
        <v>405</v>
      </c>
      <c r="M72" s="2"/>
      <c r="N72" s="2"/>
      <c r="O72" s="2"/>
      <c r="P72" s="2">
        <v>6</v>
      </c>
      <c r="Q72" s="2"/>
      <c r="R72" s="2"/>
      <c r="S72" s="2"/>
      <c r="T72" s="2"/>
      <c r="U72" s="2">
        <v>4</v>
      </c>
      <c r="V72" s="2"/>
      <c r="W72" s="2"/>
      <c r="X72" s="2"/>
      <c r="Y72" s="2"/>
      <c r="Z72" s="2">
        <v>6000</v>
      </c>
      <c r="AA72" s="2">
        <v>30</v>
      </c>
      <c r="AB72" s="2"/>
      <c r="AC72" s="2"/>
      <c r="AD72" s="2">
        <v>60</v>
      </c>
      <c r="AE72" s="2"/>
      <c r="AF72" s="2"/>
      <c r="AG72" s="2"/>
      <c r="AH72" s="2"/>
      <c r="AI72" s="2"/>
      <c r="AJ72" s="2"/>
      <c r="AK72" s="2"/>
      <c r="AL72" s="55">
        <f t="shared" si="1"/>
        <v>6505</v>
      </c>
    </row>
    <row r="73" spans="1:39">
      <c r="A73" s="74" t="s">
        <v>281</v>
      </c>
      <c r="C73" s="36"/>
      <c r="D73" s="36"/>
      <c r="E73" s="36"/>
      <c r="F73" s="36"/>
      <c r="G73" s="36"/>
      <c r="AK73" s="36"/>
      <c r="AL73" s="56"/>
      <c r="AM73" s="20"/>
    </row>
    <row r="74" spans="1:39" ht="15.75" thickBot="1">
      <c r="A74" s="75"/>
      <c r="C74" s="36"/>
      <c r="D74" s="36"/>
      <c r="E74" s="36"/>
      <c r="F74" s="36"/>
      <c r="G74" s="36"/>
      <c r="AK74" s="36"/>
      <c r="AL74" s="56"/>
      <c r="AM74" s="20"/>
    </row>
    <row r="75" spans="1:39" ht="33" customHeight="1" thickBot="1">
      <c r="A75" s="85"/>
      <c r="C75" s="36"/>
      <c r="D75" s="36"/>
      <c r="E75" s="36"/>
      <c r="F75" s="36"/>
      <c r="G75" s="36"/>
    </row>
    <row r="76" spans="1:39">
      <c r="C76" s="36"/>
      <c r="D76" s="36"/>
      <c r="E76" s="36"/>
      <c r="F76" s="36"/>
      <c r="G76" s="36"/>
    </row>
    <row r="77" spans="1:39">
      <c r="C77" s="36"/>
      <c r="D77" s="36"/>
      <c r="E77" s="36"/>
      <c r="F77" s="36"/>
      <c r="G77" s="36"/>
    </row>
    <row r="78" spans="1:39">
      <c r="C78" s="36"/>
      <c r="D78" s="36"/>
      <c r="E78" s="36"/>
      <c r="F78" s="36"/>
      <c r="G78" s="36"/>
    </row>
    <row r="79" spans="1:39">
      <c r="C79" s="36"/>
      <c r="D79" s="36"/>
      <c r="E79" s="36"/>
      <c r="F79" s="36"/>
      <c r="G79" s="36"/>
    </row>
    <row r="80" spans="1:39">
      <c r="C80" s="36"/>
      <c r="D80" s="36"/>
      <c r="E80" s="36"/>
      <c r="F80" s="36"/>
      <c r="G80" s="36"/>
    </row>
    <row r="81" spans="3:7">
      <c r="C81" s="36"/>
      <c r="D81" s="36"/>
      <c r="E81" s="36"/>
      <c r="F81" s="36"/>
      <c r="G81" s="36"/>
    </row>
    <row r="82" spans="3:7">
      <c r="C82" s="36"/>
      <c r="D82" s="36"/>
      <c r="E82" s="36"/>
      <c r="F82" s="36"/>
      <c r="G82" s="36"/>
    </row>
    <row r="83" spans="3:7">
      <c r="C83" s="36"/>
      <c r="D83" s="36"/>
      <c r="E83" s="36"/>
      <c r="F83" s="36"/>
      <c r="G83" s="36"/>
    </row>
    <row r="84" spans="3:7">
      <c r="C84" s="36"/>
      <c r="D84" s="36"/>
      <c r="E84" s="36"/>
      <c r="F84" s="36"/>
      <c r="G84" s="36"/>
    </row>
    <row r="85" spans="3:7">
      <c r="C85" s="36"/>
      <c r="D85" s="36"/>
      <c r="E85" s="36"/>
      <c r="F85" s="36"/>
      <c r="G85" s="36"/>
    </row>
    <row r="86" spans="3:7">
      <c r="C86" s="36"/>
      <c r="D86" s="36"/>
      <c r="E86" s="36"/>
      <c r="F86" s="36"/>
      <c r="G86" s="36"/>
    </row>
    <row r="87" spans="3:7">
      <c r="C87" s="36"/>
      <c r="D87" s="36"/>
      <c r="E87" s="36"/>
      <c r="F87" s="36"/>
      <c r="G87" s="36"/>
    </row>
    <row r="88" spans="3:7">
      <c r="C88" s="36"/>
      <c r="D88" s="36"/>
      <c r="E88" s="36"/>
      <c r="F88" s="36"/>
      <c r="G88" s="36"/>
    </row>
    <row r="89" spans="3:7">
      <c r="C89" s="36"/>
      <c r="D89" s="36"/>
      <c r="E89" s="36"/>
      <c r="F89" s="36"/>
      <c r="G89" s="36"/>
    </row>
    <row r="90" spans="3:7">
      <c r="C90" s="36"/>
      <c r="D90" s="36"/>
      <c r="E90" s="36"/>
      <c r="F90" s="36"/>
      <c r="G90" s="36"/>
    </row>
    <row r="91" spans="3:7">
      <c r="C91" s="36"/>
      <c r="D91" s="36"/>
      <c r="E91" s="36"/>
      <c r="F91" s="36"/>
      <c r="G91" s="36"/>
    </row>
    <row r="92" spans="3:7">
      <c r="C92" s="36"/>
      <c r="D92" s="36"/>
      <c r="E92" s="36"/>
      <c r="F92" s="36"/>
      <c r="G92" s="36"/>
    </row>
    <row r="93" spans="3:7">
      <c r="C93" s="36"/>
      <c r="D93" s="36"/>
      <c r="E93" s="36"/>
      <c r="F93" s="36"/>
      <c r="G93" s="36"/>
    </row>
    <row r="94" spans="3:7">
      <c r="C94" s="36"/>
      <c r="D94" s="36"/>
      <c r="E94" s="36"/>
      <c r="F94" s="36"/>
      <c r="G94" s="36"/>
    </row>
    <row r="95" spans="3:7">
      <c r="C95" s="36"/>
      <c r="D95" s="36"/>
      <c r="E95" s="36"/>
      <c r="F95" s="36"/>
      <c r="G95" s="36"/>
    </row>
    <row r="96" spans="3:7">
      <c r="C96" s="36"/>
      <c r="D96" s="36"/>
      <c r="E96" s="36"/>
      <c r="F96" s="36"/>
      <c r="G96" s="36"/>
    </row>
    <row r="97" spans="3:7">
      <c r="C97" s="36"/>
      <c r="D97" s="36"/>
      <c r="E97" s="36"/>
      <c r="F97" s="36"/>
      <c r="G97" s="36"/>
    </row>
    <row r="98" spans="3:7">
      <c r="C98" s="36"/>
      <c r="D98" s="36"/>
      <c r="E98" s="36"/>
      <c r="F98" s="36"/>
      <c r="G98" s="36"/>
    </row>
    <row r="99" spans="3:7">
      <c r="C99" s="36"/>
      <c r="D99" s="36"/>
      <c r="E99" s="36"/>
      <c r="F99" s="36"/>
      <c r="G99" s="36"/>
    </row>
    <row r="100" spans="3:7">
      <c r="C100" s="36"/>
      <c r="D100" s="36"/>
      <c r="E100" s="36"/>
      <c r="F100" s="36"/>
      <c r="G100" s="36"/>
    </row>
    <row r="101" spans="3:7">
      <c r="C101" s="36"/>
      <c r="D101" s="36"/>
      <c r="E101" s="36"/>
      <c r="F101" s="36"/>
      <c r="G101" s="36"/>
    </row>
    <row r="102" spans="3:7">
      <c r="C102" s="36"/>
      <c r="D102" s="36"/>
      <c r="E102" s="36"/>
      <c r="F102" s="36"/>
      <c r="G102" s="36"/>
    </row>
    <row r="103" spans="3:7">
      <c r="C103" s="36"/>
      <c r="D103" s="36"/>
      <c r="E103" s="36"/>
      <c r="F103" s="36"/>
      <c r="G103" s="36"/>
    </row>
    <row r="104" spans="3:7">
      <c r="C104" s="36"/>
      <c r="D104" s="36"/>
      <c r="E104" s="36"/>
      <c r="F104" s="36"/>
      <c r="G104" s="36"/>
    </row>
    <row r="105" spans="3:7">
      <c r="C105" s="36"/>
      <c r="D105" s="36"/>
      <c r="E105" s="36"/>
      <c r="F105" s="36"/>
      <c r="G105" s="36"/>
    </row>
    <row r="106" spans="3:7">
      <c r="C106" s="36"/>
      <c r="D106" s="36"/>
      <c r="E106" s="36"/>
      <c r="F106" s="36"/>
      <c r="G106" s="36"/>
    </row>
    <row r="107" spans="3:7">
      <c r="C107" s="36"/>
      <c r="D107" s="36"/>
      <c r="E107" s="36"/>
      <c r="F107" s="36"/>
      <c r="G107" s="36"/>
    </row>
    <row r="108" spans="3:7">
      <c r="C108" s="36"/>
      <c r="D108" s="36"/>
      <c r="E108" s="36"/>
      <c r="F108" s="36"/>
      <c r="G108" s="36"/>
    </row>
    <row r="109" spans="3:7">
      <c r="C109" s="36"/>
      <c r="D109" s="36"/>
      <c r="E109" s="36"/>
      <c r="F109" s="36"/>
      <c r="G109" s="36"/>
    </row>
    <row r="110" spans="3:7">
      <c r="C110" s="36"/>
      <c r="D110" s="36"/>
      <c r="E110" s="36"/>
      <c r="F110" s="36"/>
      <c r="G110" s="36"/>
    </row>
    <row r="111" spans="3:7">
      <c r="C111" s="36"/>
      <c r="D111" s="36"/>
      <c r="E111" s="36"/>
      <c r="F111" s="36"/>
      <c r="G111" s="36"/>
    </row>
    <row r="112" spans="3:7">
      <c r="C112" s="36"/>
      <c r="D112" s="36"/>
      <c r="E112" s="36"/>
      <c r="F112" s="36"/>
      <c r="G112" s="36"/>
    </row>
    <row r="113" spans="3:7">
      <c r="C113" s="36"/>
      <c r="D113" s="36"/>
      <c r="E113" s="36"/>
      <c r="F113" s="36"/>
      <c r="G113" s="36"/>
    </row>
    <row r="114" spans="3:7">
      <c r="C114" s="36"/>
      <c r="D114" s="36"/>
      <c r="E114" s="36"/>
      <c r="F114" s="36"/>
      <c r="G114" s="36"/>
    </row>
    <row r="115" spans="3:7">
      <c r="C115" s="36"/>
      <c r="D115" s="36"/>
      <c r="E115" s="36"/>
      <c r="F115" s="36"/>
      <c r="G115" s="36"/>
    </row>
    <row r="116" spans="3:7">
      <c r="C116" s="36"/>
      <c r="D116" s="36"/>
      <c r="E116" s="36"/>
      <c r="F116" s="36"/>
      <c r="G116" s="36"/>
    </row>
    <row r="117" spans="3:7">
      <c r="C117" s="36"/>
      <c r="D117" s="36"/>
      <c r="E117" s="36"/>
      <c r="F117" s="36"/>
      <c r="G117" s="36"/>
    </row>
    <row r="118" spans="3:7">
      <c r="C118" s="36"/>
      <c r="D118" s="36"/>
      <c r="E118" s="36"/>
      <c r="F118" s="36"/>
      <c r="G118" s="36"/>
    </row>
    <row r="119" spans="3:7">
      <c r="C119" s="36"/>
      <c r="D119" s="36"/>
      <c r="E119" s="36"/>
      <c r="F119" s="36"/>
      <c r="G119" s="36"/>
    </row>
    <row r="120" spans="3:7">
      <c r="C120" s="36"/>
      <c r="D120" s="36"/>
      <c r="E120" s="36"/>
      <c r="F120" s="36"/>
      <c r="G120" s="36"/>
    </row>
    <row r="121" spans="3:7">
      <c r="C121" s="36"/>
      <c r="D121" s="36"/>
      <c r="E121" s="36"/>
      <c r="F121" s="36"/>
      <c r="G121" s="36"/>
    </row>
    <row r="122" spans="3:7">
      <c r="C122" s="36"/>
      <c r="D122" s="36"/>
      <c r="E122" s="36"/>
      <c r="F122" s="36"/>
      <c r="G122" s="36"/>
    </row>
    <row r="123" spans="3:7">
      <c r="C123" s="36"/>
      <c r="D123" s="36"/>
      <c r="E123" s="36"/>
      <c r="F123" s="36"/>
      <c r="G123" s="36"/>
    </row>
    <row r="124" spans="3:7">
      <c r="C124" s="36"/>
      <c r="D124" s="36"/>
      <c r="E124" s="36"/>
      <c r="F124" s="36"/>
      <c r="G124" s="36"/>
    </row>
    <row r="125" spans="3:7">
      <c r="C125" s="36"/>
      <c r="D125" s="36"/>
      <c r="E125" s="36"/>
      <c r="F125" s="36"/>
      <c r="G125" s="36"/>
    </row>
    <row r="126" spans="3:7">
      <c r="C126" s="36"/>
      <c r="D126" s="36"/>
      <c r="E126" s="36"/>
      <c r="F126" s="36"/>
      <c r="G126" s="36"/>
    </row>
    <row r="127" spans="3:7">
      <c r="C127" s="36"/>
      <c r="D127" s="36"/>
      <c r="E127" s="36"/>
      <c r="F127" s="36"/>
      <c r="G127" s="36"/>
    </row>
    <row r="128" spans="3:7">
      <c r="C128" s="36"/>
      <c r="D128" s="36"/>
      <c r="E128" s="36"/>
      <c r="F128" s="36"/>
      <c r="G128" s="36"/>
    </row>
    <row r="129" spans="3:7">
      <c r="C129" s="36"/>
      <c r="D129" s="36"/>
      <c r="E129" s="36"/>
      <c r="F129" s="36"/>
      <c r="G129" s="36"/>
    </row>
    <row r="130" spans="3:7">
      <c r="C130" s="36"/>
      <c r="D130" s="36"/>
      <c r="E130" s="36"/>
      <c r="F130" s="36"/>
      <c r="G130" s="36"/>
    </row>
    <row r="131" spans="3:7">
      <c r="C131" s="36"/>
      <c r="D131" s="36"/>
      <c r="E131" s="36"/>
      <c r="F131" s="36"/>
      <c r="G131" s="36"/>
    </row>
    <row r="132" spans="3:7">
      <c r="C132" s="36"/>
      <c r="D132" s="36"/>
      <c r="E132" s="36"/>
      <c r="F132" s="36"/>
      <c r="G132" s="36"/>
    </row>
    <row r="133" spans="3:7">
      <c r="C133" s="36"/>
      <c r="D133" s="36"/>
      <c r="E133" s="36"/>
      <c r="F133" s="36"/>
      <c r="G133" s="36"/>
    </row>
    <row r="134" spans="3:7">
      <c r="C134" s="36"/>
      <c r="D134" s="36"/>
      <c r="E134" s="36"/>
      <c r="F134" s="36"/>
      <c r="G134" s="36"/>
    </row>
    <row r="135" spans="3:7">
      <c r="C135" s="36"/>
      <c r="D135" s="36"/>
      <c r="E135" s="36"/>
      <c r="F135" s="36"/>
      <c r="G135" s="36"/>
    </row>
    <row r="136" spans="3:7">
      <c r="C136" s="36"/>
      <c r="D136" s="36"/>
      <c r="E136" s="36"/>
      <c r="F136" s="36"/>
      <c r="G136" s="36"/>
    </row>
    <row r="137" spans="3:7">
      <c r="C137" s="36"/>
      <c r="D137" s="36"/>
      <c r="E137" s="36"/>
      <c r="F137" s="36"/>
      <c r="G137" s="36"/>
    </row>
    <row r="138" spans="3:7">
      <c r="C138" s="36"/>
      <c r="D138" s="36"/>
      <c r="E138" s="36"/>
      <c r="F138" s="36"/>
      <c r="G138" s="36"/>
    </row>
    <row r="139" spans="3:7">
      <c r="C139" s="36"/>
      <c r="D139" s="36"/>
      <c r="E139" s="36"/>
      <c r="F139" s="36"/>
      <c r="G139" s="36"/>
    </row>
    <row r="140" spans="3:7">
      <c r="C140" s="36"/>
      <c r="D140" s="36"/>
      <c r="E140" s="36"/>
      <c r="F140" s="36"/>
      <c r="G140" s="36"/>
    </row>
    <row r="141" spans="3:7">
      <c r="C141" s="36"/>
      <c r="D141" s="36"/>
      <c r="E141" s="36"/>
      <c r="F141" s="36"/>
      <c r="G141" s="36"/>
    </row>
    <row r="142" spans="3:7">
      <c r="C142" s="36"/>
      <c r="D142" s="36"/>
      <c r="E142" s="36"/>
      <c r="F142" s="36"/>
      <c r="G142" s="36"/>
    </row>
    <row r="143" spans="3:7">
      <c r="C143" s="36"/>
      <c r="D143" s="36"/>
      <c r="E143" s="36"/>
      <c r="F143" s="36"/>
      <c r="G143" s="36"/>
    </row>
    <row r="144" spans="3:7">
      <c r="C144" s="36"/>
      <c r="D144" s="36"/>
      <c r="E144" s="36"/>
      <c r="F144" s="36"/>
      <c r="G144" s="36"/>
    </row>
    <row r="145" spans="3:7">
      <c r="C145" s="36"/>
      <c r="D145" s="36"/>
      <c r="E145" s="36"/>
      <c r="F145" s="36"/>
      <c r="G145" s="36"/>
    </row>
    <row r="146" spans="3:7">
      <c r="C146" s="36"/>
      <c r="D146" s="36"/>
      <c r="E146" s="36"/>
      <c r="F146" s="36"/>
      <c r="G146" s="36"/>
    </row>
    <row r="147" spans="3:7">
      <c r="C147" s="36"/>
      <c r="D147" s="36"/>
      <c r="E147" s="36"/>
      <c r="F147" s="36"/>
      <c r="G147" s="36"/>
    </row>
    <row r="148" spans="3:7">
      <c r="C148" s="36"/>
      <c r="D148" s="36"/>
      <c r="E148" s="36"/>
      <c r="F148" s="36"/>
      <c r="G148" s="36"/>
    </row>
    <row r="149" spans="3:7">
      <c r="C149" s="36"/>
      <c r="D149" s="36"/>
      <c r="E149" s="36"/>
      <c r="F149" s="36"/>
      <c r="G149" s="36"/>
    </row>
    <row r="150" spans="3:7">
      <c r="C150" s="36"/>
      <c r="D150" s="36"/>
      <c r="E150" s="36"/>
      <c r="F150" s="36"/>
      <c r="G150" s="36"/>
    </row>
    <row r="151" spans="3:7">
      <c r="C151" s="36"/>
      <c r="D151" s="36"/>
      <c r="E151" s="36"/>
      <c r="F151" s="36"/>
      <c r="G151" s="36"/>
    </row>
    <row r="152" spans="3:7">
      <c r="C152" s="36"/>
      <c r="D152" s="36"/>
      <c r="E152" s="36"/>
      <c r="F152" s="36"/>
      <c r="G152" s="36"/>
    </row>
    <row r="153" spans="3:7">
      <c r="C153" s="36"/>
      <c r="D153" s="36"/>
      <c r="E153" s="36"/>
      <c r="F153" s="36"/>
      <c r="G153" s="36"/>
    </row>
    <row r="154" spans="3:7">
      <c r="C154" s="36"/>
      <c r="D154" s="36"/>
      <c r="E154" s="36"/>
      <c r="F154" s="36"/>
      <c r="G154" s="36"/>
    </row>
    <row r="155" spans="3:7">
      <c r="C155" s="36"/>
      <c r="D155" s="36"/>
      <c r="E155" s="36"/>
      <c r="F155" s="36"/>
      <c r="G155" s="36"/>
    </row>
    <row r="156" spans="3:7">
      <c r="C156" s="36"/>
      <c r="D156" s="36"/>
      <c r="E156" s="36"/>
      <c r="F156" s="36"/>
      <c r="G156" s="36"/>
    </row>
    <row r="157" spans="3:7">
      <c r="C157" s="36"/>
      <c r="D157" s="36"/>
      <c r="E157" s="36"/>
      <c r="F157" s="36"/>
      <c r="G157" s="36"/>
    </row>
    <row r="158" spans="3:7">
      <c r="C158" s="36"/>
      <c r="D158" s="36"/>
      <c r="E158" s="36"/>
      <c r="F158" s="36"/>
      <c r="G158" s="36"/>
    </row>
    <row r="159" spans="3:7">
      <c r="C159" s="36"/>
      <c r="D159" s="36"/>
      <c r="E159" s="36"/>
      <c r="F159" s="36"/>
      <c r="G159" s="36"/>
    </row>
    <row r="160" spans="3:7">
      <c r="C160" s="36"/>
      <c r="D160" s="36"/>
      <c r="E160" s="36"/>
      <c r="F160" s="36"/>
      <c r="G160" s="36"/>
    </row>
    <row r="161" spans="3:7">
      <c r="C161" s="36"/>
      <c r="D161" s="36"/>
      <c r="E161" s="36"/>
      <c r="F161" s="36"/>
      <c r="G161" s="36"/>
    </row>
    <row r="162" spans="3:7">
      <c r="C162" s="36"/>
      <c r="D162" s="36"/>
      <c r="E162" s="36"/>
      <c r="F162" s="36"/>
      <c r="G162" s="36"/>
    </row>
    <row r="163" spans="3:7">
      <c r="C163" s="36"/>
      <c r="D163" s="36"/>
      <c r="E163" s="36"/>
      <c r="F163" s="36"/>
      <c r="G163" s="36"/>
    </row>
    <row r="164" spans="3:7">
      <c r="C164" s="36"/>
      <c r="D164" s="36"/>
      <c r="E164" s="36"/>
      <c r="F164" s="36"/>
      <c r="G164" s="36"/>
    </row>
    <row r="165" spans="3:7">
      <c r="C165" s="36"/>
      <c r="D165" s="36"/>
      <c r="E165" s="36"/>
      <c r="F165" s="36"/>
      <c r="G165" s="36"/>
    </row>
    <row r="166" spans="3:7">
      <c r="C166" s="36"/>
      <c r="D166" s="36"/>
      <c r="E166" s="36"/>
      <c r="F166" s="36"/>
      <c r="G166" s="36"/>
    </row>
    <row r="167" spans="3:7">
      <c r="C167" s="36"/>
      <c r="D167" s="36"/>
      <c r="E167" s="36"/>
      <c r="F167" s="36"/>
      <c r="G167" s="36"/>
    </row>
    <row r="168" spans="3:7">
      <c r="C168" s="36"/>
      <c r="D168" s="36"/>
      <c r="E168" s="36"/>
      <c r="F168" s="36"/>
      <c r="G168" s="36"/>
    </row>
    <row r="169" spans="3:7">
      <c r="C169" s="36"/>
      <c r="D169" s="36"/>
      <c r="E169" s="36"/>
      <c r="F169" s="36"/>
      <c r="G169" s="36"/>
    </row>
    <row r="170" spans="3:7">
      <c r="C170" s="36"/>
      <c r="D170" s="36"/>
      <c r="E170" s="36"/>
      <c r="F170" s="36"/>
      <c r="G170" s="36"/>
    </row>
    <row r="171" spans="3:7">
      <c r="C171" s="36"/>
      <c r="D171" s="36"/>
      <c r="E171" s="36"/>
      <c r="F171" s="36"/>
      <c r="G171" s="36"/>
    </row>
    <row r="172" spans="3:7">
      <c r="C172" s="36"/>
      <c r="D172" s="36"/>
      <c r="E172" s="36"/>
      <c r="F172" s="36"/>
      <c r="G172" s="36"/>
    </row>
    <row r="173" spans="3:7">
      <c r="C173" s="36"/>
      <c r="D173" s="36"/>
      <c r="E173" s="36"/>
      <c r="F173" s="36"/>
      <c r="G173" s="36"/>
    </row>
    <row r="174" spans="3:7">
      <c r="C174" s="36"/>
      <c r="D174" s="36"/>
      <c r="E174" s="36"/>
      <c r="F174" s="36"/>
      <c r="G174" s="36"/>
    </row>
    <row r="175" spans="3:7">
      <c r="C175" s="36"/>
      <c r="D175" s="36"/>
      <c r="E175" s="36"/>
      <c r="F175" s="36"/>
      <c r="G175" s="36"/>
    </row>
    <row r="176" spans="3:7">
      <c r="C176" s="36"/>
      <c r="D176" s="36"/>
      <c r="E176" s="36"/>
      <c r="F176" s="36"/>
      <c r="G176" s="36"/>
    </row>
    <row r="177" spans="3:7">
      <c r="C177" s="36"/>
      <c r="D177" s="36"/>
      <c r="E177" s="36"/>
      <c r="F177" s="36"/>
      <c r="G177" s="36"/>
    </row>
    <row r="178" spans="3:7">
      <c r="C178" s="36"/>
      <c r="D178" s="36"/>
      <c r="E178" s="36"/>
      <c r="F178" s="36"/>
      <c r="G178" s="36"/>
    </row>
    <row r="179" spans="3:7">
      <c r="C179" s="36"/>
      <c r="D179" s="36"/>
      <c r="E179" s="36"/>
      <c r="F179" s="36"/>
      <c r="G179" s="36"/>
    </row>
    <row r="180" spans="3:7">
      <c r="C180" s="36"/>
      <c r="D180" s="36"/>
      <c r="E180" s="36"/>
      <c r="F180" s="36"/>
      <c r="G180" s="36"/>
    </row>
    <row r="181" spans="3:7">
      <c r="C181" s="36"/>
      <c r="D181" s="36"/>
      <c r="E181" s="36"/>
      <c r="F181" s="36"/>
      <c r="G181" s="36"/>
    </row>
    <row r="182" spans="3:7">
      <c r="C182" s="36"/>
      <c r="D182" s="36"/>
      <c r="E182" s="36"/>
      <c r="F182" s="36"/>
      <c r="G182" s="36"/>
    </row>
    <row r="183" spans="3:7">
      <c r="C183" s="36"/>
      <c r="D183" s="36"/>
      <c r="E183" s="36"/>
      <c r="F183" s="36"/>
      <c r="G183" s="36"/>
    </row>
    <row r="184" spans="3:7">
      <c r="C184" s="36"/>
      <c r="D184" s="36"/>
      <c r="E184" s="36"/>
      <c r="F184" s="36"/>
      <c r="G184" s="36"/>
    </row>
    <row r="185" spans="3:7">
      <c r="C185" s="36"/>
      <c r="D185" s="36"/>
      <c r="E185" s="36"/>
      <c r="F185" s="36"/>
      <c r="G185" s="36"/>
    </row>
    <row r="3012" spans="6:6">
      <c r="F3012" s="36"/>
    </row>
  </sheetData>
  <sortState ref="A2:C66">
    <sortCondition ref="A2:A66"/>
  </sortState>
  <mergeCells count="1">
    <mergeCell ref="A73:A7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dimension ref="A1:F24"/>
  <sheetViews>
    <sheetView workbookViewId="0">
      <selection activeCell="I14" sqref="I14"/>
    </sheetView>
  </sheetViews>
  <sheetFormatPr defaultRowHeight="15"/>
  <cols>
    <col min="4" max="4" width="26.85546875" customWidth="1"/>
    <col min="5" max="5" width="14.28515625" customWidth="1"/>
    <col min="6" max="6" width="15.85546875" customWidth="1"/>
  </cols>
  <sheetData>
    <row r="1" spans="1:6">
      <c r="A1" t="s">
        <v>258</v>
      </c>
    </row>
    <row r="2" spans="1:6">
      <c r="A2" t="s">
        <v>259</v>
      </c>
    </row>
    <row r="4" spans="1:6">
      <c r="A4" t="s">
        <v>260</v>
      </c>
      <c r="B4" s="44" t="s">
        <v>261</v>
      </c>
      <c r="E4" t="s">
        <v>262</v>
      </c>
    </row>
    <row r="6" spans="1:6">
      <c r="A6" t="s">
        <v>263</v>
      </c>
      <c r="C6" s="44"/>
    </row>
    <row r="8" spans="1:6" ht="30">
      <c r="A8" s="77" t="s">
        <v>264</v>
      </c>
      <c r="B8" s="77"/>
      <c r="C8" s="77"/>
      <c r="D8" s="77"/>
      <c r="E8" s="31" t="s">
        <v>265</v>
      </c>
      <c r="F8" s="45" t="s">
        <v>266</v>
      </c>
    </row>
    <row r="9" spans="1:6" ht="33.75" customHeight="1">
      <c r="A9" s="76" t="s">
        <v>267</v>
      </c>
      <c r="B9" s="76"/>
      <c r="C9" s="76"/>
      <c r="D9" s="76"/>
      <c r="E9" s="2">
        <v>35</v>
      </c>
      <c r="F9" s="2"/>
    </row>
    <row r="10" spans="1:6" ht="51.75" customHeight="1">
      <c r="A10" s="76" t="s">
        <v>268</v>
      </c>
      <c r="B10" s="78"/>
      <c r="C10" s="78"/>
      <c r="D10" s="78"/>
      <c r="E10" s="2">
        <v>15</v>
      </c>
      <c r="F10" s="2"/>
    </row>
    <row r="11" spans="1:6" ht="29.25" customHeight="1">
      <c r="A11" s="79" t="s">
        <v>269</v>
      </c>
      <c r="B11" s="80"/>
      <c r="C11" s="80"/>
      <c r="D11" s="81"/>
      <c r="E11" s="2">
        <v>30</v>
      </c>
      <c r="F11" s="2"/>
    </row>
    <row r="12" spans="1:6" ht="54" customHeight="1">
      <c r="A12" s="76" t="s">
        <v>270</v>
      </c>
      <c r="B12" s="76"/>
      <c r="C12" s="76"/>
      <c r="D12" s="76"/>
      <c r="E12" s="2">
        <v>10</v>
      </c>
      <c r="F12" s="2"/>
    </row>
    <row r="13" spans="1:6" ht="34.5" customHeight="1">
      <c r="A13" s="76" t="s">
        <v>271</v>
      </c>
      <c r="B13" s="76"/>
      <c r="C13" s="76"/>
      <c r="D13" s="76"/>
      <c r="E13" s="2">
        <v>10</v>
      </c>
      <c r="F13" s="2"/>
    </row>
    <row r="14" spans="1:6" ht="26.25" customHeight="1">
      <c r="A14" s="76" t="s">
        <v>272</v>
      </c>
      <c r="B14" s="76"/>
      <c r="C14" s="76"/>
      <c r="D14" s="76"/>
      <c r="E14" s="2">
        <f>SUM(E9:E13)</f>
        <v>100</v>
      </c>
      <c r="F14" s="2">
        <f>SUM(F9:F13)</f>
        <v>0</v>
      </c>
    </row>
    <row r="15" spans="1:6" ht="9" customHeight="1"/>
    <row r="16" spans="1:6">
      <c r="A16" t="s">
        <v>273</v>
      </c>
    </row>
    <row r="17" spans="1:5" ht="23.25" customHeight="1">
      <c r="A17" t="s">
        <v>274</v>
      </c>
    </row>
    <row r="18" spans="1:5" ht="22.5" customHeight="1">
      <c r="A18" t="s">
        <v>274</v>
      </c>
    </row>
    <row r="19" spans="1:5" ht="23.25" customHeight="1">
      <c r="A19" t="s">
        <v>274</v>
      </c>
    </row>
    <row r="20" spans="1:5" ht="25.5" customHeight="1">
      <c r="A20" t="s">
        <v>274</v>
      </c>
    </row>
    <row r="22" spans="1:5">
      <c r="A22" t="s">
        <v>275</v>
      </c>
    </row>
    <row r="23" spans="1:5" ht="22.5" customHeight="1">
      <c r="A23" t="s">
        <v>276</v>
      </c>
      <c r="E23" t="s">
        <v>277</v>
      </c>
    </row>
    <row r="24" spans="1:5">
      <c r="A24" t="s">
        <v>278</v>
      </c>
      <c r="E24" t="s">
        <v>279</v>
      </c>
    </row>
  </sheetData>
  <mergeCells count="7">
    <mergeCell ref="A14:D14"/>
    <mergeCell ref="A8:D8"/>
    <mergeCell ref="A9:D9"/>
    <mergeCell ref="A10:D10"/>
    <mergeCell ref="A11:D11"/>
    <mergeCell ref="A12:D12"/>
    <mergeCell ref="A13:D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List of Districts</vt:lpstr>
      <vt:lpstr>Attributes</vt:lpstr>
      <vt:lpstr>Fee Schedule</vt:lpstr>
      <vt:lpstr>Specs-Pricing</vt:lpstr>
      <vt:lpstr>Est Usage by District</vt:lpstr>
      <vt:lpstr>Evaluation for Districts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2016-03-30T23:31:24Z</dcterms:modified>
</cp:coreProperties>
</file>