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S:\Admin\Business\Depository Contract\20-21 Depository Contract\"/>
    </mc:Choice>
  </mc:AlternateContent>
  <xr:revisionPtr revIDLastSave="0" documentId="13_ncr:1_{1176030A-01F6-484F-9FB1-4D61FD9B246C}" xr6:coauthVersionLast="45" xr6:coauthVersionMax="45" xr10:uidLastSave="{00000000-0000-0000-0000-000000000000}"/>
  <bookViews>
    <workbookView xWindow="28680" yWindow="-120" windowWidth="29040" windowHeight="15840" activeTab="1" xr2:uid="{00000000-000D-0000-FFFF-FFFF00000000}"/>
  </bookViews>
  <sheets>
    <sheet name="Attachment A" sheetId="1" r:id="rId1"/>
    <sheet name="Attachement A" sheetId="3" r:id="rId2"/>
    <sheet name="Attachment A1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F22" i="1"/>
  <c r="E22" i="1"/>
  <c r="D22" i="1"/>
  <c r="C22" i="1"/>
  <c r="B22" i="1"/>
</calcChain>
</file>

<file path=xl/sharedStrings.xml><?xml version="1.0" encoding="utf-8"?>
<sst xmlns="http://schemas.openxmlformats.org/spreadsheetml/2006/main" count="84" uniqueCount="64">
  <si>
    <t xml:space="preserve">DESCRIPTION </t>
  </si>
  <si>
    <t>BEGINNING
BALANCE</t>
  </si>
  <si>
    <t>CREDIT AMOUNT</t>
  </si>
  <si>
    <t>DEBIT AMOUNT</t>
  </si>
  <si>
    <t>ENDING 
BALANCE</t>
  </si>
  <si>
    <t>BANK TRANSACTIONS BY ACCOUNT</t>
  </si>
  <si>
    <t>General Operating Fund</t>
  </si>
  <si>
    <t>Payroll</t>
  </si>
  <si>
    <t>Capital Projects</t>
  </si>
  <si>
    <t>Debt Service</t>
  </si>
  <si>
    <t>Nutrition Services</t>
  </si>
  <si>
    <t>Tax Refunds</t>
  </si>
  <si>
    <t>Tax Collector</t>
  </si>
  <si>
    <t>Total</t>
  </si>
  <si>
    <t>December 2019</t>
  </si>
  <si>
    <t>NUMBER 
OF CREDITS</t>
  </si>
  <si>
    <t>NUMBER 
OF DEBITS</t>
  </si>
  <si>
    <t>Period</t>
  </si>
  <si>
    <t>Balance</t>
  </si>
  <si>
    <t>JULY 2019 - JUNE 2020</t>
  </si>
  <si>
    <t>July 2019</t>
  </si>
  <si>
    <t>August 2019</t>
  </si>
  <si>
    <t>September 2019</t>
  </si>
  <si>
    <t>October 2019</t>
  </si>
  <si>
    <t>November 2019</t>
  </si>
  <si>
    <t>OPERATING ACCOUNT BANK BALANCE</t>
  </si>
  <si>
    <t>January 2020</t>
  </si>
  <si>
    <t>March 2020</t>
  </si>
  <si>
    <t>April 2020</t>
  </si>
  <si>
    <t>May 2020</t>
  </si>
  <si>
    <t>June 2020</t>
  </si>
  <si>
    <t>February 2020</t>
  </si>
  <si>
    <t>ACCOUNT STRUCTURE</t>
  </si>
  <si>
    <t>Type of Account</t>
  </si>
  <si>
    <t>Controlled Disbursement</t>
  </si>
  <si>
    <t>Positive Pay</t>
  </si>
  <si>
    <t>Checking</t>
  </si>
  <si>
    <t>Number of 
Accounts</t>
  </si>
  <si>
    <t>Description of Accounts:</t>
  </si>
  <si>
    <t>General Operating, Payroll, Tax Collector, &amp; Tax Refund</t>
  </si>
  <si>
    <t>General Operating &amp; Payroll</t>
  </si>
  <si>
    <t>General Operating, Capital Projects, Debt Service, Payroll, 
 Nutrition Services, Tax Collector, &amp; Tax Refund</t>
  </si>
  <si>
    <t>Attachment A1</t>
  </si>
  <si>
    <t>District's Current Account Structure</t>
  </si>
  <si>
    <t>VOLUMES</t>
  </si>
  <si>
    <t>Number
of Items</t>
  </si>
  <si>
    <t>Checks Deposited</t>
  </si>
  <si>
    <t>ACH Credits</t>
  </si>
  <si>
    <t>Checks Cleared</t>
  </si>
  <si>
    <t>ACH Debits</t>
  </si>
  <si>
    <t>Bank Deposits</t>
  </si>
  <si>
    <t xml:space="preserve">
Amount of Items</t>
  </si>
  <si>
    <t>Internal Transfer Deposits</t>
  </si>
  <si>
    <t>Internal Transfer  Withdrawals</t>
  </si>
  <si>
    <t>Internal Transfer Withdrawals</t>
  </si>
  <si>
    <t>Internal Transfer Deposit</t>
  </si>
  <si>
    <t>Internal Transfer Withdrawal</t>
  </si>
  <si>
    <t>Incoming Wire</t>
  </si>
  <si>
    <t>Attachment A3</t>
  </si>
  <si>
    <t>Attachment A2</t>
  </si>
  <si>
    <t xml:space="preserve">*individual ACH origination items </t>
  </si>
  <si>
    <t>13/1700*</t>
  </si>
  <si>
    <t>Bank/Remote Deposits</t>
  </si>
  <si>
    <t>32/132*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</si>
</sst>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44" fontId="0" fillId="0" borderId="0" xfId="0" applyNumberFormat="1" applyAlignment="1">
      <alignment horizontal="center"/>
    </xf>
    <xf numFmtId="44" fontId="0" fillId="0" borderId="0" xfId="0" applyNumberFormat="1"/>
    <xf numFmtId="0" fontId="0" fillId="0" borderId="0" xfId="0" applyAlignment="1">
      <alignment horizontal="left"/>
    </xf>
    <xf numFmtId="4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0" xfId="0" applyNumberFormat="1"/>
    <xf numFmtId="43" fontId="0" fillId="0" borderId="0" xfId="1" applyFont="1"/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left"/>
    </xf>
    <xf numFmtId="44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44" fontId="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44" fontId="2" fillId="0" borderId="2" xfId="0" applyNumberFormat="1" applyFont="1" applyBorder="1" applyAlignment="1">
      <alignment horizontal="center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44" fontId="4" fillId="0" borderId="0" xfId="0" applyNumberFormat="1" applyFont="1"/>
    <xf numFmtId="0" fontId="3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44" fontId="0" fillId="0" borderId="0" xfId="2" applyFont="1"/>
    <xf numFmtId="44" fontId="3" fillId="0" borderId="0" xfId="0" applyNumberFormat="1" applyFont="1" applyAlignment="1">
      <alignment horizontal="center" wrapText="1"/>
    </xf>
    <xf numFmtId="0" fontId="2" fillId="0" borderId="0" xfId="0" applyFont="1" applyAlignment="1"/>
    <xf numFmtId="49" fontId="2" fillId="0" borderId="0" xfId="0" applyNumberFormat="1" applyFont="1" applyAlignment="1"/>
    <xf numFmtId="0" fontId="0" fillId="0" borderId="0" xfId="0" applyFill="1"/>
    <xf numFmtId="1" fontId="0" fillId="0" borderId="0" xfId="2" applyNumberFormat="1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4" fontId="0" fillId="0" borderId="0" xfId="0" applyNumberFormat="1" applyAlignment="1">
      <alignment horizontal="left" wrapText="1"/>
    </xf>
    <xf numFmtId="0" fontId="0" fillId="0" borderId="0" xfId="0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zoomScaleNormal="100" workbookViewId="0">
      <selection activeCell="B32" sqref="B32"/>
    </sheetView>
  </sheetViews>
  <sheetFormatPr defaultRowHeight="15" x14ac:dyDescent="0.25"/>
  <cols>
    <col min="1" max="1" width="22.5703125" bestFit="1" customWidth="1"/>
    <col min="2" max="2" width="15.28515625" style="5" bestFit="1" customWidth="1"/>
    <col min="3" max="3" width="11" bestFit="1" customWidth="1"/>
    <col min="4" max="4" width="15.85546875" style="5" customWidth="1"/>
    <col min="5" max="5" width="9.85546875" bestFit="1" customWidth="1"/>
    <col min="6" max="7" width="15.28515625" style="5" bestFit="1" customWidth="1"/>
    <col min="9" max="9" width="14.28515625" bestFit="1" customWidth="1"/>
  </cols>
  <sheetData>
    <row r="1" spans="1:9" x14ac:dyDescent="0.25">
      <c r="A1" s="37" t="s">
        <v>42</v>
      </c>
      <c r="B1" s="37"/>
      <c r="C1" s="37"/>
      <c r="D1" s="37"/>
      <c r="E1" s="37"/>
      <c r="F1" s="37"/>
      <c r="G1" s="37"/>
    </row>
    <row r="2" spans="1:9" x14ac:dyDescent="0.25">
      <c r="A2" s="37" t="s">
        <v>5</v>
      </c>
      <c r="B2" s="37"/>
      <c r="C2" s="37"/>
      <c r="D2" s="37"/>
      <c r="E2" s="37"/>
      <c r="F2" s="37"/>
      <c r="G2" s="37"/>
    </row>
    <row r="3" spans="1:9" x14ac:dyDescent="0.25">
      <c r="A3" s="38" t="s">
        <v>14</v>
      </c>
      <c r="B3" s="38"/>
      <c r="C3" s="38"/>
      <c r="D3" s="38"/>
      <c r="E3" s="38"/>
      <c r="F3" s="38"/>
      <c r="G3" s="38"/>
    </row>
    <row r="4" spans="1:9" x14ac:dyDescent="0.25">
      <c r="A4" s="3"/>
      <c r="B4" s="4"/>
      <c r="C4" s="1"/>
      <c r="D4" s="4"/>
      <c r="E4" s="1"/>
      <c r="F4" s="4"/>
      <c r="G4" s="4"/>
    </row>
    <row r="5" spans="1:9" ht="30" x14ac:dyDescent="0.25">
      <c r="A5" s="18" t="s">
        <v>0</v>
      </c>
      <c r="B5" s="19" t="s">
        <v>1</v>
      </c>
      <c r="C5" s="20" t="s">
        <v>15</v>
      </c>
      <c r="D5" s="21" t="s">
        <v>2</v>
      </c>
      <c r="E5" s="20" t="s">
        <v>16</v>
      </c>
      <c r="F5" s="21" t="s">
        <v>3</v>
      </c>
      <c r="G5" s="19" t="s">
        <v>4</v>
      </c>
    </row>
    <row r="6" spans="1:9" x14ac:dyDescent="0.25">
      <c r="I6" s="5"/>
    </row>
    <row r="7" spans="1:9" x14ac:dyDescent="0.25">
      <c r="A7" t="s">
        <v>6</v>
      </c>
      <c r="B7" s="11">
        <v>2735007.89</v>
      </c>
      <c r="C7" s="2">
        <v>84</v>
      </c>
      <c r="D7" s="11">
        <v>12453810.02</v>
      </c>
      <c r="E7" s="2">
        <v>147</v>
      </c>
      <c r="F7" s="11">
        <v>12809413.76</v>
      </c>
      <c r="G7" s="11">
        <v>2379394.15</v>
      </c>
      <c r="I7" s="5"/>
    </row>
    <row r="8" spans="1:9" x14ac:dyDescent="0.25">
      <c r="B8" s="11"/>
      <c r="C8" s="1"/>
      <c r="D8" s="11"/>
      <c r="E8" s="1"/>
      <c r="F8" s="11"/>
      <c r="G8" s="11"/>
      <c r="I8" s="5"/>
    </row>
    <row r="9" spans="1:9" x14ac:dyDescent="0.25">
      <c r="A9" t="s">
        <v>7</v>
      </c>
      <c r="B9" s="11">
        <v>1602224.25</v>
      </c>
      <c r="C9" s="1">
        <v>8</v>
      </c>
      <c r="D9" s="11">
        <v>3034188.92</v>
      </c>
      <c r="E9" s="1">
        <v>67</v>
      </c>
      <c r="F9" s="11">
        <v>3356135.08</v>
      </c>
      <c r="G9" s="11">
        <v>1280278.0900000001</v>
      </c>
      <c r="I9" s="5"/>
    </row>
    <row r="10" spans="1:9" x14ac:dyDescent="0.25">
      <c r="B10" s="11"/>
      <c r="C10" s="1"/>
      <c r="D10" s="11"/>
      <c r="E10" s="1"/>
      <c r="F10" s="11"/>
      <c r="G10" s="11"/>
      <c r="I10" s="5"/>
    </row>
    <row r="11" spans="1:9" x14ac:dyDescent="0.25">
      <c r="A11" t="s">
        <v>8</v>
      </c>
      <c r="B11" s="11">
        <v>3805.42</v>
      </c>
      <c r="C11" s="1">
        <v>1</v>
      </c>
      <c r="D11" s="11">
        <v>3271759.53</v>
      </c>
      <c r="E11" s="1">
        <v>0</v>
      </c>
      <c r="F11" s="11">
        <v>0</v>
      </c>
      <c r="G11" s="11">
        <v>3275564.95</v>
      </c>
      <c r="I11" s="5"/>
    </row>
    <row r="12" spans="1:9" x14ac:dyDescent="0.25">
      <c r="B12" s="11"/>
      <c r="C12" s="1"/>
      <c r="D12" s="11"/>
      <c r="E12" s="1"/>
      <c r="F12" s="11"/>
      <c r="G12" s="11"/>
      <c r="I12" s="5"/>
    </row>
    <row r="13" spans="1:9" x14ac:dyDescent="0.25">
      <c r="A13" t="s">
        <v>9</v>
      </c>
      <c r="B13" s="11">
        <v>367345.16</v>
      </c>
      <c r="C13" s="1">
        <v>2</v>
      </c>
      <c r="D13" s="11">
        <v>1347641.41</v>
      </c>
      <c r="E13" s="1">
        <v>1</v>
      </c>
      <c r="F13" s="11">
        <v>1500</v>
      </c>
      <c r="G13" s="11">
        <v>1713486.57</v>
      </c>
      <c r="I13" s="5"/>
    </row>
    <row r="14" spans="1:9" x14ac:dyDescent="0.25">
      <c r="B14" s="11"/>
      <c r="C14" s="1"/>
      <c r="D14" s="11"/>
      <c r="E14" s="1"/>
      <c r="F14" s="11"/>
      <c r="G14" s="11"/>
      <c r="I14" s="5"/>
    </row>
    <row r="15" spans="1:9" x14ac:dyDescent="0.25">
      <c r="A15" t="s">
        <v>10</v>
      </c>
      <c r="B15" s="11">
        <v>352368.93</v>
      </c>
      <c r="C15" s="1">
        <v>75</v>
      </c>
      <c r="D15" s="11">
        <v>33636.07</v>
      </c>
      <c r="E15" s="1">
        <v>2</v>
      </c>
      <c r="F15" s="11">
        <v>50</v>
      </c>
      <c r="G15" s="11">
        <v>385955</v>
      </c>
      <c r="I15" s="5"/>
    </row>
    <row r="16" spans="1:9" x14ac:dyDescent="0.25">
      <c r="B16" s="11"/>
      <c r="C16" s="1"/>
      <c r="D16" s="11"/>
      <c r="E16" s="1"/>
      <c r="F16" s="11"/>
      <c r="G16" s="11"/>
      <c r="I16" s="5"/>
    </row>
    <row r="17" spans="1:9" x14ac:dyDescent="0.25">
      <c r="A17" s="6" t="s">
        <v>12</v>
      </c>
      <c r="B17" s="11">
        <v>1316569.17</v>
      </c>
      <c r="C17" s="1">
        <v>37</v>
      </c>
      <c r="D17" s="11">
        <v>10492405.584000001</v>
      </c>
      <c r="E17" s="1">
        <v>12</v>
      </c>
      <c r="F17" s="11">
        <v>6479982.25</v>
      </c>
      <c r="G17" s="11">
        <v>5328992.46</v>
      </c>
      <c r="I17" s="5"/>
    </row>
    <row r="18" spans="1:9" x14ac:dyDescent="0.25">
      <c r="B18" s="11"/>
      <c r="C18" s="1"/>
      <c r="D18" s="11"/>
      <c r="E18" s="1"/>
      <c r="F18" s="11"/>
      <c r="G18" s="11"/>
      <c r="I18" s="5"/>
    </row>
    <row r="19" spans="1:9" x14ac:dyDescent="0.25">
      <c r="A19" t="s">
        <v>11</v>
      </c>
      <c r="B19" s="11">
        <v>10928.37</v>
      </c>
      <c r="C19" s="1">
        <v>1</v>
      </c>
      <c r="D19" s="11">
        <v>5968.52</v>
      </c>
      <c r="E19" s="1">
        <v>13</v>
      </c>
      <c r="F19" s="11">
        <v>8235.44</v>
      </c>
      <c r="G19" s="11">
        <v>8661.4500000000007</v>
      </c>
      <c r="I19" s="5"/>
    </row>
    <row r="20" spans="1:9" x14ac:dyDescent="0.25">
      <c r="C20" s="1"/>
      <c r="E20" s="1"/>
    </row>
    <row r="21" spans="1:9" x14ac:dyDescent="0.25">
      <c r="C21" s="1"/>
      <c r="E21" s="1"/>
    </row>
    <row r="22" spans="1:9" ht="15.75" thickBot="1" x14ac:dyDescent="0.3">
      <c r="A22" t="s">
        <v>13</v>
      </c>
      <c r="B22" s="7">
        <f t="shared" ref="B22:G22" si="0">SUM(B7:B21)</f>
        <v>6388249.1900000004</v>
      </c>
      <c r="C22" s="9">
        <f t="shared" si="0"/>
        <v>208</v>
      </c>
      <c r="D22" s="7">
        <f t="shared" si="0"/>
        <v>30639410.054000001</v>
      </c>
      <c r="E22" s="9">
        <f t="shared" si="0"/>
        <v>242</v>
      </c>
      <c r="F22" s="7">
        <f t="shared" si="0"/>
        <v>22655316.530000001</v>
      </c>
      <c r="G22" s="7">
        <f t="shared" si="0"/>
        <v>14372332.669999998</v>
      </c>
    </row>
    <row r="23" spans="1:9" ht="15.75" thickTop="1" x14ac:dyDescent="0.25"/>
    <row r="25" spans="1:9" x14ac:dyDescent="0.25">
      <c r="A25" s="17" t="s">
        <v>32</v>
      </c>
    </row>
    <row r="27" spans="1:9" s="26" customFormat="1" ht="30" x14ac:dyDescent="0.25">
      <c r="A27" s="23" t="s">
        <v>33</v>
      </c>
      <c r="B27" s="24"/>
      <c r="C27" s="22" t="s">
        <v>37</v>
      </c>
      <c r="D27" s="25" t="s">
        <v>38</v>
      </c>
      <c r="F27" s="24"/>
      <c r="G27" s="24"/>
    </row>
    <row r="29" spans="1:9" x14ac:dyDescent="0.25">
      <c r="A29" t="s">
        <v>34</v>
      </c>
      <c r="C29" s="2">
        <v>4</v>
      </c>
      <c r="D29" s="5" t="s">
        <v>39</v>
      </c>
    </row>
    <row r="30" spans="1:9" x14ac:dyDescent="0.25">
      <c r="C30" s="2"/>
    </row>
    <row r="31" spans="1:9" x14ac:dyDescent="0.25">
      <c r="A31" t="s">
        <v>35</v>
      </c>
      <c r="C31" s="2">
        <v>2</v>
      </c>
      <c r="D31" s="5" t="s">
        <v>40</v>
      </c>
    </row>
    <row r="32" spans="1:9" x14ac:dyDescent="0.25">
      <c r="C32" s="2"/>
    </row>
    <row r="33" spans="1:7" ht="27" customHeight="1" x14ac:dyDescent="0.25">
      <c r="A33" t="s">
        <v>36</v>
      </c>
      <c r="C33" s="2">
        <v>7</v>
      </c>
      <c r="D33" s="39" t="s">
        <v>41</v>
      </c>
      <c r="E33" s="39"/>
      <c r="F33" s="39"/>
      <c r="G33" s="39"/>
    </row>
  </sheetData>
  <mergeCells count="4">
    <mergeCell ref="A1:G1"/>
    <mergeCell ref="A2:G2"/>
    <mergeCell ref="A3:G3"/>
    <mergeCell ref="D33:G33"/>
  </mergeCells>
  <pageMargins left="0.7" right="0.7" top="0.75" bottom="0.75" header="0.3" footer="0.3"/>
  <pageSetup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2"/>
  <sheetViews>
    <sheetView tabSelected="1" workbookViewId="0">
      <selection activeCell="C6" sqref="C5:C6"/>
    </sheetView>
  </sheetViews>
  <sheetFormatPr defaultRowHeight="15" x14ac:dyDescent="0.25"/>
  <cols>
    <col min="1" max="1" width="30.5703125" customWidth="1"/>
    <col min="3" max="3" width="12.140625" style="2" customWidth="1"/>
    <col min="5" max="5" width="17.5703125" style="5" customWidth="1"/>
    <col min="8" max="8" width="21" bestFit="1" customWidth="1"/>
    <col min="11" max="11" width="12.5703125" style="31" bestFit="1" customWidth="1"/>
  </cols>
  <sheetData>
    <row r="1" spans="1:14" x14ac:dyDescent="0.25">
      <c r="A1" s="37" t="s">
        <v>59</v>
      </c>
      <c r="B1" s="37"/>
      <c r="C1" s="37"/>
      <c r="D1" s="37"/>
      <c r="E1" s="37"/>
      <c r="F1" s="33"/>
      <c r="G1" s="33"/>
      <c r="H1" s="33"/>
      <c r="I1" s="33"/>
    </row>
    <row r="2" spans="1:14" x14ac:dyDescent="0.25">
      <c r="A2" s="37" t="s">
        <v>43</v>
      </c>
      <c r="B2" s="37"/>
      <c r="C2" s="37"/>
      <c r="D2" s="37"/>
      <c r="E2" s="37"/>
      <c r="F2" s="33"/>
      <c r="G2" s="33"/>
      <c r="H2" s="33"/>
      <c r="I2" s="33"/>
    </row>
    <row r="3" spans="1:14" x14ac:dyDescent="0.25">
      <c r="A3" s="38" t="s">
        <v>14</v>
      </c>
      <c r="B3" s="38"/>
      <c r="C3" s="38"/>
      <c r="D3" s="38"/>
      <c r="E3" s="38"/>
      <c r="F3" s="34"/>
      <c r="G3" s="34"/>
      <c r="H3" s="34"/>
      <c r="I3" s="34"/>
    </row>
    <row r="4" spans="1:14" x14ac:dyDescent="0.25">
      <c r="A4" s="27" t="s">
        <v>44</v>
      </c>
    </row>
    <row r="5" spans="1:14" x14ac:dyDescent="0.25">
      <c r="A5" s="15" t="s">
        <v>60</v>
      </c>
    </row>
    <row r="6" spans="1:14" ht="30" x14ac:dyDescent="0.25">
      <c r="A6" s="27" t="s">
        <v>33</v>
      </c>
      <c r="C6" s="28" t="s">
        <v>45</v>
      </c>
      <c r="E6" s="32" t="s">
        <v>51</v>
      </c>
    </row>
    <row r="8" spans="1:14" x14ac:dyDescent="0.25">
      <c r="A8" s="16" t="s">
        <v>6</v>
      </c>
      <c r="K8" s="36"/>
    </row>
    <row r="9" spans="1:14" x14ac:dyDescent="0.25">
      <c r="A9" s="30" t="s">
        <v>52</v>
      </c>
      <c r="C9" s="2">
        <v>6</v>
      </c>
      <c r="E9" s="5">
        <v>4940853.88</v>
      </c>
    </row>
    <row r="10" spans="1:14" x14ac:dyDescent="0.25">
      <c r="A10" s="15" t="s">
        <v>47</v>
      </c>
      <c r="C10" s="2">
        <v>11</v>
      </c>
      <c r="E10" s="5">
        <v>5830698.0599999996</v>
      </c>
      <c r="K10" s="36"/>
    </row>
    <row r="11" spans="1:14" x14ac:dyDescent="0.25">
      <c r="A11" s="15" t="s">
        <v>54</v>
      </c>
      <c r="C11" s="2">
        <v>3</v>
      </c>
      <c r="E11" s="5">
        <v>3028282.37</v>
      </c>
    </row>
    <row r="12" spans="1:14" x14ac:dyDescent="0.25">
      <c r="A12" s="15" t="s">
        <v>49</v>
      </c>
      <c r="C12" s="2" t="s">
        <v>63</v>
      </c>
      <c r="E12" s="5">
        <v>9307151.4299999997</v>
      </c>
    </row>
    <row r="13" spans="1:14" x14ac:dyDescent="0.25">
      <c r="A13" s="15" t="s">
        <v>48</v>
      </c>
      <c r="C13" s="2">
        <v>110</v>
      </c>
      <c r="E13" s="5">
        <v>502083.96</v>
      </c>
      <c r="N13" s="35"/>
    </row>
    <row r="14" spans="1:14" x14ac:dyDescent="0.25">
      <c r="A14" s="15" t="s">
        <v>62</v>
      </c>
      <c r="C14" s="2">
        <v>10</v>
      </c>
      <c r="E14" s="5">
        <v>177980.58</v>
      </c>
      <c r="K14" s="36"/>
      <c r="N14" s="35"/>
    </row>
    <row r="15" spans="1:14" x14ac:dyDescent="0.25">
      <c r="A15" s="15" t="s">
        <v>57</v>
      </c>
      <c r="C15" s="2">
        <v>2</v>
      </c>
      <c r="E15" s="5">
        <v>3000000</v>
      </c>
      <c r="N15" s="35"/>
    </row>
    <row r="16" spans="1:14" x14ac:dyDescent="0.25">
      <c r="A16" s="15"/>
      <c r="K16" s="36"/>
      <c r="N16" s="35"/>
    </row>
    <row r="17" spans="1:14" x14ac:dyDescent="0.25">
      <c r="A17" s="16" t="s">
        <v>7</v>
      </c>
      <c r="N17" s="35"/>
    </row>
    <row r="18" spans="1:14" x14ac:dyDescent="0.25">
      <c r="A18" s="30" t="s">
        <v>52</v>
      </c>
      <c r="C18" s="2">
        <v>3</v>
      </c>
      <c r="E18" s="5">
        <v>3028282.37</v>
      </c>
    </row>
    <row r="19" spans="1:14" x14ac:dyDescent="0.25">
      <c r="A19" s="15" t="s">
        <v>47</v>
      </c>
      <c r="C19" s="2">
        <v>3</v>
      </c>
      <c r="E19" s="5">
        <v>2616.31</v>
      </c>
    </row>
    <row r="20" spans="1:14" x14ac:dyDescent="0.25">
      <c r="A20" s="15" t="s">
        <v>49</v>
      </c>
      <c r="C20" s="2" t="s">
        <v>61</v>
      </c>
      <c r="E20" s="5">
        <v>3309417.44</v>
      </c>
    </row>
    <row r="21" spans="1:14" x14ac:dyDescent="0.25">
      <c r="A21" s="15" t="s">
        <v>48</v>
      </c>
      <c r="C21" s="2">
        <v>54</v>
      </c>
      <c r="E21" s="5">
        <v>45611.72</v>
      </c>
    </row>
    <row r="23" spans="1:14" x14ac:dyDescent="0.25">
      <c r="A23" s="16" t="s">
        <v>8</v>
      </c>
    </row>
    <row r="24" spans="1:14" x14ac:dyDescent="0.25">
      <c r="A24" s="15" t="s">
        <v>47</v>
      </c>
      <c r="C24" s="2">
        <v>1</v>
      </c>
      <c r="E24" s="5">
        <v>3269899.14</v>
      </c>
    </row>
    <row r="26" spans="1:14" x14ac:dyDescent="0.25">
      <c r="A26" s="16" t="s">
        <v>9</v>
      </c>
    </row>
    <row r="27" spans="1:14" x14ac:dyDescent="0.25">
      <c r="A27" s="15" t="s">
        <v>52</v>
      </c>
      <c r="C27" s="2">
        <v>2</v>
      </c>
      <c r="E27" s="5">
        <v>1346009.15</v>
      </c>
    </row>
    <row r="28" spans="1:14" x14ac:dyDescent="0.25">
      <c r="A28" s="15" t="s">
        <v>53</v>
      </c>
      <c r="C28" s="2">
        <v>1</v>
      </c>
      <c r="E28" s="5">
        <v>1500</v>
      </c>
    </row>
    <row r="30" spans="1:14" x14ac:dyDescent="0.25">
      <c r="A30" s="16" t="s">
        <v>10</v>
      </c>
    </row>
    <row r="31" spans="1:14" x14ac:dyDescent="0.25">
      <c r="A31" s="15" t="s">
        <v>50</v>
      </c>
      <c r="C31" s="2">
        <v>75</v>
      </c>
      <c r="E31" s="5">
        <v>33636.07</v>
      </c>
    </row>
    <row r="33" spans="1:5" x14ac:dyDescent="0.25">
      <c r="A33" s="29" t="s">
        <v>12</v>
      </c>
    </row>
    <row r="34" spans="1:5" x14ac:dyDescent="0.25">
      <c r="A34" s="15" t="s">
        <v>46</v>
      </c>
      <c r="C34" s="2">
        <v>1000</v>
      </c>
      <c r="E34" s="5">
        <v>10226543.66</v>
      </c>
    </row>
    <row r="35" spans="1:5" x14ac:dyDescent="0.25">
      <c r="A35" s="15" t="s">
        <v>47</v>
      </c>
      <c r="C35" s="2">
        <v>21</v>
      </c>
      <c r="E35" s="5">
        <v>263002.12</v>
      </c>
    </row>
    <row r="36" spans="1:5" x14ac:dyDescent="0.25">
      <c r="A36" s="15" t="s">
        <v>49</v>
      </c>
      <c r="C36" s="2">
        <v>6</v>
      </c>
      <c r="E36" s="5">
        <v>189793.5</v>
      </c>
    </row>
    <row r="37" spans="1:5" x14ac:dyDescent="0.25">
      <c r="A37" s="15" t="s">
        <v>54</v>
      </c>
      <c r="C37" s="2">
        <v>6</v>
      </c>
      <c r="E37" s="5">
        <v>6290188.75</v>
      </c>
    </row>
    <row r="39" spans="1:5" x14ac:dyDescent="0.25">
      <c r="A39" s="16" t="s">
        <v>11</v>
      </c>
    </row>
    <row r="40" spans="1:5" x14ac:dyDescent="0.25">
      <c r="A40" s="15" t="s">
        <v>48</v>
      </c>
      <c r="C40" s="2">
        <v>13</v>
      </c>
      <c r="E40" s="5">
        <v>8217.57</v>
      </c>
    </row>
    <row r="41" spans="1:5" x14ac:dyDescent="0.25">
      <c r="A41" s="15" t="s">
        <v>55</v>
      </c>
      <c r="C41" s="2">
        <v>1</v>
      </c>
      <c r="E41" s="5">
        <v>5949.51</v>
      </c>
    </row>
    <row r="42" spans="1:5" x14ac:dyDescent="0.25">
      <c r="A42" s="15" t="s">
        <v>56</v>
      </c>
      <c r="C42" s="2">
        <v>1</v>
      </c>
      <c r="E42" s="5">
        <v>17.87</v>
      </c>
    </row>
  </sheetData>
  <mergeCells count="3">
    <mergeCell ref="A1:E1"/>
    <mergeCell ref="A2:E2"/>
    <mergeCell ref="A3:E3"/>
  </mergeCells>
  <pageMargins left="0.7" right="0.7" top="0.75" bottom="0.75" header="0.3" footer="0.3"/>
  <pageSetup scale="3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7"/>
  <sheetViews>
    <sheetView workbookViewId="0">
      <selection activeCell="E10" sqref="E10"/>
    </sheetView>
  </sheetViews>
  <sheetFormatPr defaultRowHeight="15" x14ac:dyDescent="0.25"/>
  <cols>
    <col min="3" max="3" width="15.42578125" style="12" bestFit="1" customWidth="1"/>
    <col min="6" max="6" width="15.28515625" style="5" bestFit="1" customWidth="1"/>
    <col min="10" max="10" width="11.5703125" style="10" bestFit="1" customWidth="1"/>
    <col min="11" max="11" width="10.5703125" style="10" bestFit="1" customWidth="1"/>
  </cols>
  <sheetData>
    <row r="1" spans="1:8" x14ac:dyDescent="0.25">
      <c r="A1" s="40" t="s">
        <v>58</v>
      </c>
      <c r="B1" s="40"/>
      <c r="C1" s="40"/>
      <c r="D1" s="40"/>
      <c r="E1" s="40"/>
      <c r="F1" s="40"/>
      <c r="G1" s="40"/>
      <c r="H1" s="40"/>
    </row>
    <row r="2" spans="1:8" x14ac:dyDescent="0.25">
      <c r="A2" s="40" t="s">
        <v>25</v>
      </c>
      <c r="B2" s="40"/>
      <c r="C2" s="40"/>
      <c r="D2" s="40"/>
      <c r="E2" s="40"/>
      <c r="F2" s="40"/>
      <c r="G2" s="40"/>
      <c r="H2" s="40"/>
    </row>
    <row r="3" spans="1:8" x14ac:dyDescent="0.25">
      <c r="A3" s="40" t="s">
        <v>19</v>
      </c>
      <c r="B3" s="40"/>
      <c r="C3" s="40"/>
      <c r="D3" s="40"/>
      <c r="E3" s="40"/>
      <c r="F3" s="40"/>
      <c r="G3" s="40"/>
      <c r="H3" s="40"/>
    </row>
    <row r="5" spans="1:8" ht="15.75" thickBot="1" x14ac:dyDescent="0.3">
      <c r="A5" s="8"/>
      <c r="B5" s="8"/>
      <c r="C5" s="13" t="s">
        <v>17</v>
      </c>
      <c r="D5" s="8"/>
      <c r="E5" s="8"/>
      <c r="F5" s="14" t="s">
        <v>18</v>
      </c>
      <c r="G5" s="8"/>
      <c r="H5" s="8"/>
    </row>
    <row r="6" spans="1:8" ht="15.75" thickTop="1" x14ac:dyDescent="0.25">
      <c r="C6" s="12" t="s">
        <v>20</v>
      </c>
      <c r="F6" s="5">
        <v>892276.73</v>
      </c>
    </row>
    <row r="7" spans="1:8" x14ac:dyDescent="0.25">
      <c r="C7" s="12" t="s">
        <v>21</v>
      </c>
      <c r="F7" s="5">
        <v>1340046.69</v>
      </c>
    </row>
    <row r="8" spans="1:8" x14ac:dyDescent="0.25">
      <c r="C8" s="12" t="s">
        <v>22</v>
      </c>
      <c r="F8" s="5">
        <v>2161624.92</v>
      </c>
    </row>
    <row r="9" spans="1:8" x14ac:dyDescent="0.25">
      <c r="C9" s="12" t="s">
        <v>23</v>
      </c>
      <c r="F9" s="5">
        <v>3841441.17</v>
      </c>
    </row>
    <row r="10" spans="1:8" x14ac:dyDescent="0.25">
      <c r="C10" s="12" t="s">
        <v>24</v>
      </c>
      <c r="F10" s="5">
        <v>2735007.89</v>
      </c>
    </row>
    <row r="11" spans="1:8" x14ac:dyDescent="0.25">
      <c r="C11" s="12" t="s">
        <v>14</v>
      </c>
      <c r="F11" s="5">
        <v>2379394.15</v>
      </c>
    </row>
    <row r="12" spans="1:8" x14ac:dyDescent="0.25">
      <c r="C12" s="12" t="s">
        <v>26</v>
      </c>
      <c r="F12" s="5">
        <v>6689572.8399999999</v>
      </c>
    </row>
    <row r="13" spans="1:8" x14ac:dyDescent="0.25">
      <c r="C13" s="12" t="s">
        <v>31</v>
      </c>
      <c r="F13" s="5">
        <v>2731160.31</v>
      </c>
    </row>
    <row r="14" spans="1:8" x14ac:dyDescent="0.25">
      <c r="C14" s="12" t="s">
        <v>27</v>
      </c>
      <c r="F14" s="5">
        <v>1941337.8699999999</v>
      </c>
    </row>
    <row r="15" spans="1:8" x14ac:dyDescent="0.25">
      <c r="C15" s="12" t="s">
        <v>28</v>
      </c>
      <c r="F15" s="5">
        <v>4314315.4000000004</v>
      </c>
    </row>
    <row r="16" spans="1:8" x14ac:dyDescent="0.25">
      <c r="C16" s="12" t="s">
        <v>29</v>
      </c>
      <c r="F16" s="5">
        <v>4778925.8</v>
      </c>
    </row>
    <row r="17" spans="3:6" x14ac:dyDescent="0.25">
      <c r="C17" s="12" t="s">
        <v>30</v>
      </c>
      <c r="F17" s="5">
        <v>5502116.5</v>
      </c>
    </row>
  </sheetData>
  <mergeCells count="3">
    <mergeCell ref="A1:H1"/>
    <mergeCell ref="A2:H2"/>
    <mergeCell ref="A3:H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Attachment A</vt:lpstr>
      <vt:lpstr>Attachement A</vt:lpstr>
      <vt:lpstr>Attachment A1</vt:lpstr>
    </vt:vector>
  </TitlesOfParts>
  <Company>Santa Fe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Pfluger, Sarah</dc:creator>
  <cp:lastModifiedBy>Pfluger, Sarah</cp:lastModifiedBy>
  <cp:lastPrinted>2020-11-03T14:50:19Z</cp:lastPrinted>
  <dcterms:created xsi:type="dcterms:W3CDTF">2020-10-28T12:33:32Z</dcterms:created>
  <dcterms:modified xsi:type="dcterms:W3CDTF">2020-12-15T15:25:27Z</dcterms:modified>
</cp:coreProperties>
</file>