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hared\Business\Diane\Extracurricular\Parent Organization Handbook\"/>
    </mc:Choice>
  </mc:AlternateContent>
  <bookViews>
    <workbookView xWindow="30" yWindow="330" windowWidth="15165" windowHeight="7680" firstSheet="1" activeTab="1"/>
  </bookViews>
  <sheets>
    <sheet name="Ticket Report (2)" sheetId="2" state="hidden" r:id="rId1"/>
    <sheet name="Wristband Report Template" sheetId="3" r:id="rId2"/>
  </sheets>
  <definedNames>
    <definedName name="_xlnm.Print_Area" localSheetId="1">'Wristband Report Template'!$A:$I</definedName>
  </definedNames>
  <calcPr calcId="162913"/>
</workbook>
</file>

<file path=xl/calcChain.xml><?xml version="1.0" encoding="utf-8"?>
<calcChain xmlns="http://schemas.openxmlformats.org/spreadsheetml/2006/main">
  <c r="G19" i="3" l="1"/>
  <c r="G18" i="3"/>
  <c r="G17" i="3"/>
  <c r="G16" i="3"/>
  <c r="G15" i="3"/>
  <c r="G14" i="3"/>
  <c r="G13" i="3"/>
  <c r="C47" i="3" l="1"/>
  <c r="C46" i="3"/>
  <c r="C45" i="3"/>
  <c r="C44" i="3"/>
  <c r="C43" i="3"/>
  <c r="C39" i="3"/>
  <c r="C38" i="3"/>
  <c r="C37" i="3"/>
  <c r="C36" i="3"/>
  <c r="C35" i="3"/>
  <c r="C34" i="3"/>
  <c r="C48" i="3" l="1"/>
  <c r="C40" i="3"/>
  <c r="I19" i="3"/>
  <c r="I18" i="3"/>
  <c r="I17" i="3"/>
  <c r="I16" i="3"/>
  <c r="I15" i="3"/>
  <c r="I14" i="3"/>
  <c r="I13" i="3"/>
  <c r="F7" i="2"/>
  <c r="F14" i="2" s="1"/>
  <c r="C22" i="2"/>
  <c r="C28" i="2"/>
  <c r="C31" i="2" s="1"/>
  <c r="C50" i="3" l="1"/>
  <c r="G33" i="3" s="1"/>
  <c r="I20" i="3"/>
  <c r="G20" i="3"/>
  <c r="H7" i="2"/>
  <c r="H14" i="2" s="1"/>
  <c r="H18" i="2" s="1"/>
  <c r="H21" i="2" s="1"/>
  <c r="G37" i="3" l="1"/>
  <c r="G41" i="3" s="1"/>
</calcChain>
</file>

<file path=xl/sharedStrings.xml><?xml version="1.0" encoding="utf-8"?>
<sst xmlns="http://schemas.openxmlformats.org/spreadsheetml/2006/main" count="114" uniqueCount="60">
  <si>
    <t>ACTIVITY:</t>
  </si>
  <si>
    <t>OPPONENT:</t>
  </si>
  <si>
    <t>DATE:</t>
  </si>
  <si>
    <t>COLOR</t>
  </si>
  <si>
    <t>KIND</t>
  </si>
  <si>
    <t>SOLD BY</t>
  </si>
  <si>
    <t>OPEN</t>
  </si>
  <si>
    <t>CLOSE</t>
  </si>
  <si>
    <t>#SOLD</t>
  </si>
  <si>
    <t>PRICE</t>
  </si>
  <si>
    <t>TOTALS</t>
  </si>
  <si>
    <t xml:space="preserve"> </t>
  </si>
  <si>
    <t xml:space="preserve">  </t>
  </si>
  <si>
    <t>TOTALS:</t>
  </si>
  <si>
    <t>OFFICIALS:</t>
  </si>
  <si>
    <t>GROSS SALES:</t>
  </si>
  <si>
    <t>SECURITY:</t>
  </si>
  <si>
    <t>LESS EXPENSES:</t>
  </si>
  <si>
    <t>MISC:</t>
  </si>
  <si>
    <t>NET SALES:</t>
  </si>
  <si>
    <t>TOTAL:</t>
  </si>
  <si>
    <t>SAC OPPONENTS SHARE</t>
  </si>
  <si>
    <t>ATHLETIC DIRECTOR</t>
  </si>
  <si>
    <t>DIVIDED BY TWO:</t>
  </si>
  <si>
    <t>LESS PRE-SALE:</t>
  </si>
  <si>
    <t>TREASURER</t>
  </si>
  <si>
    <t>No: 001</t>
  </si>
  <si>
    <t>DEDUCTIBLE EXPENSES</t>
  </si>
  <si>
    <t>APPROVED BY THE STATE BOARD OF ACCOUNTS FOR FORT WAYNE COMMUNITY SCHOOLS</t>
  </si>
  <si>
    <t>SALES</t>
  </si>
  <si>
    <t># SOLD</t>
  </si>
  <si>
    <t>FORT WAYNE COMMUNITY SCHOOLS</t>
  </si>
  <si>
    <t>Event</t>
  </si>
  <si>
    <t>Date</t>
  </si>
  <si>
    <t>Location</t>
  </si>
  <si>
    <t xml:space="preserve">Verified by:  </t>
  </si>
  <si>
    <t>Must be verified by two witnesses</t>
  </si>
  <si>
    <t>Coin:</t>
  </si>
  <si>
    <t xml:space="preserve">Number of </t>
  </si>
  <si>
    <t>$ Amount</t>
  </si>
  <si>
    <t xml:space="preserve">Total Cash  </t>
  </si>
  <si>
    <t>1₵</t>
  </si>
  <si>
    <t>5₵</t>
  </si>
  <si>
    <t>Start Up Cash  (subtract)</t>
  </si>
  <si>
    <t>10₵</t>
  </si>
  <si>
    <t>25₵</t>
  </si>
  <si>
    <t xml:space="preserve">Total Cash Deposit </t>
  </si>
  <si>
    <t>50₵</t>
  </si>
  <si>
    <t xml:space="preserve">Total of Checks for Deposit </t>
  </si>
  <si>
    <t>Total Coin</t>
  </si>
  <si>
    <t>Total Deposit</t>
  </si>
  <si>
    <t>Bills:</t>
  </si>
  <si>
    <t>Total Bills</t>
  </si>
  <si>
    <t>Total Cash</t>
  </si>
  <si>
    <t>(carry this total to top of next column)</t>
  </si>
  <si>
    <t>(Name of Parent Organization)</t>
  </si>
  <si>
    <t>BEGINNING</t>
  </si>
  <si>
    <t>INVENTORY</t>
  </si>
  <si>
    <t>ENDING</t>
  </si>
  <si>
    <t>Wristband Sales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</si>
</sst>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.00"/>
    <numFmt numFmtId="165" formatCode="m/d/yy;@"/>
  </numFmts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name val="Lucida Sans"/>
      <family val="2"/>
    </font>
    <font>
      <b/>
      <sz val="17"/>
      <name val="Lucida Sans"/>
      <family val="2"/>
    </font>
    <font>
      <sz val="10"/>
      <color theme="1"/>
      <name val="Arial"/>
      <family val="2"/>
    </font>
    <font>
      <b/>
      <sz val="20"/>
      <name val="Lucida Sans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1" fillId="0" borderId="0" xfId="0" applyFont="1" applyBorder="1"/>
    <xf numFmtId="16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2" xfId="0" applyFont="1" applyBorder="1"/>
    <xf numFmtId="165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left"/>
    </xf>
    <xf numFmtId="0" fontId="2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/>
    <xf numFmtId="0" fontId="1" fillId="0" borderId="3" xfId="0" applyFont="1" applyBorder="1"/>
    <xf numFmtId="0" fontId="2" fillId="0" borderId="3" xfId="0" applyFont="1" applyBorder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/>
    <xf numFmtId="0" fontId="1" fillId="0" borderId="4" xfId="0" applyFont="1" applyBorder="1" applyAlignment="1">
      <alignment horizontal="left"/>
    </xf>
    <xf numFmtId="164" fontId="2" fillId="0" borderId="5" xfId="0" applyNumberFormat="1" applyFont="1" applyBorder="1"/>
    <xf numFmtId="0" fontId="4" fillId="0" borderId="0" xfId="0" applyFont="1" applyBorder="1" applyAlignment="1">
      <alignment horizontal="left"/>
    </xf>
    <xf numFmtId="164" fontId="2" fillId="0" borderId="6" xfId="0" applyNumberFormat="1" applyFont="1" applyBorder="1"/>
    <xf numFmtId="0" fontId="1" fillId="0" borderId="7" xfId="0" applyFont="1" applyBorder="1" applyAlignment="1">
      <alignment horizontal="left"/>
    </xf>
    <xf numFmtId="164" fontId="2" fillId="0" borderId="8" xfId="0" applyNumberFormat="1" applyFont="1" applyBorder="1"/>
    <xf numFmtId="0" fontId="4" fillId="0" borderId="9" xfId="0" applyFont="1" applyBorder="1" applyAlignment="1">
      <alignment horizontal="left"/>
    </xf>
    <xf numFmtId="0" fontId="2" fillId="0" borderId="10" xfId="0" applyFont="1" applyBorder="1"/>
    <xf numFmtId="0" fontId="1" fillId="0" borderId="4" xfId="0" applyFont="1" applyBorder="1"/>
    <xf numFmtId="0" fontId="1" fillId="0" borderId="7" xfId="0" applyFont="1" applyBorder="1"/>
    <xf numFmtId="0" fontId="6" fillId="0" borderId="0" xfId="0" applyFont="1"/>
    <xf numFmtId="0" fontId="0" fillId="0" borderId="0" xfId="0" applyAlignment="1">
      <alignment horizontal="center"/>
    </xf>
    <xf numFmtId="164" fontId="2" fillId="0" borderId="5" xfId="0" applyNumberFormat="1" applyFont="1" applyBorder="1" applyAlignment="1"/>
    <xf numFmtId="0" fontId="2" fillId="0" borderId="11" xfId="0" applyFont="1" applyBorder="1"/>
    <xf numFmtId="164" fontId="2" fillId="0" borderId="12" xfId="0" applyNumberFormat="1" applyFont="1" applyBorder="1" applyAlignment="1"/>
    <xf numFmtId="164" fontId="2" fillId="0" borderId="13" xfId="0" applyNumberFormat="1" applyFont="1" applyBorder="1" applyAlignment="1"/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/>
    <xf numFmtId="164" fontId="2" fillId="0" borderId="17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2" fillId="0" borderId="20" xfId="0" applyFont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4" fillId="0" borderId="21" xfId="0" applyFont="1" applyBorder="1"/>
    <xf numFmtId="0" fontId="2" fillId="0" borderId="21" xfId="0" applyFont="1" applyBorder="1" applyAlignment="1">
      <alignment horizontal="center"/>
    </xf>
    <xf numFmtId="164" fontId="2" fillId="0" borderId="22" xfId="0" applyNumberFormat="1" applyFont="1" applyBorder="1" applyAlignment="1"/>
    <xf numFmtId="0" fontId="4" fillId="0" borderId="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2" fillId="0" borderId="26" xfId="0" applyFont="1" applyBorder="1"/>
    <xf numFmtId="0" fontId="4" fillId="0" borderId="19" xfId="0" applyFont="1" applyBorder="1" applyAlignment="1">
      <alignment horizontal="center"/>
    </xf>
    <xf numFmtId="0" fontId="2" fillId="0" borderId="27" xfId="0" applyFont="1" applyBorder="1" applyAlignment="1"/>
    <xf numFmtId="0" fontId="2" fillId="0" borderId="28" xfId="0" applyFont="1" applyBorder="1"/>
    <xf numFmtId="0" fontId="0" fillId="0" borderId="28" xfId="0" applyBorder="1"/>
    <xf numFmtId="0" fontId="9" fillId="0" borderId="28" xfId="0" applyFont="1" applyBorder="1"/>
    <xf numFmtId="0" fontId="9" fillId="0" borderId="0" xfId="0" applyFont="1" applyBorder="1"/>
    <xf numFmtId="0" fontId="0" fillId="0" borderId="0" xfId="0" applyBorder="1"/>
    <xf numFmtId="0" fontId="4" fillId="0" borderId="1" xfId="0" applyFont="1" applyBorder="1"/>
    <xf numFmtId="0" fontId="10" fillId="0" borderId="0" xfId="0" applyFont="1"/>
    <xf numFmtId="0" fontId="11" fillId="0" borderId="0" xfId="0" applyFont="1"/>
    <xf numFmtId="0" fontId="4" fillId="0" borderId="0" xfId="0" applyFont="1" applyBorder="1"/>
    <xf numFmtId="0" fontId="2" fillId="0" borderId="34" xfId="0" applyFont="1" applyBorder="1"/>
    <xf numFmtId="0" fontId="2" fillId="0" borderId="33" xfId="0" applyFont="1" applyBorder="1"/>
    <xf numFmtId="0" fontId="4" fillId="0" borderId="8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0" applyFont="1"/>
    <xf numFmtId="0" fontId="6" fillId="0" borderId="18" xfId="0" applyNumberFormat="1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6" fontId="12" fillId="0" borderId="18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6" fontId="6" fillId="0" borderId="18" xfId="0" applyNumberFormat="1" applyFont="1" applyBorder="1" applyAlignment="1">
      <alignment horizontal="left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4" fontId="6" fillId="0" borderId="0" xfId="0" applyNumberFormat="1" applyFont="1"/>
    <xf numFmtId="4" fontId="7" fillId="0" borderId="0" xfId="0" applyNumberFormat="1" applyFont="1" applyAlignment="1">
      <alignment horizontal="center"/>
    </xf>
    <xf numFmtId="4" fontId="12" fillId="0" borderId="0" xfId="0" applyNumberFormat="1" applyFont="1"/>
    <xf numFmtId="0" fontId="12" fillId="0" borderId="34" xfId="0" applyFont="1" applyBorder="1"/>
    <xf numFmtId="0" fontId="6" fillId="0" borderId="34" xfId="0" applyFont="1" applyBorder="1"/>
    <xf numFmtId="0" fontId="4" fillId="0" borderId="3" xfId="0" applyFont="1" applyBorder="1" applyAlignment="1"/>
    <xf numFmtId="164" fontId="12" fillId="0" borderId="2" xfId="0" applyNumberFormat="1" applyFont="1" applyBorder="1"/>
    <xf numFmtId="164" fontId="12" fillId="0" borderId="28" xfId="0" applyNumberFormat="1" applyFont="1" applyBorder="1"/>
    <xf numFmtId="3" fontId="12" fillId="0" borderId="18" xfId="0" applyNumberFormat="1" applyFont="1" applyBorder="1" applyAlignment="1">
      <alignment horizontal="right"/>
    </xf>
    <xf numFmtId="164" fontId="6" fillId="0" borderId="18" xfId="0" applyNumberFormat="1" applyFont="1" applyBorder="1"/>
    <xf numFmtId="164" fontId="12" fillId="0" borderId="18" xfId="0" applyNumberFormat="1" applyFont="1" applyBorder="1"/>
    <xf numFmtId="0" fontId="4" fillId="0" borderId="0" xfId="0" applyFont="1" applyAlignment="1">
      <alignment wrapText="1"/>
    </xf>
    <xf numFmtId="0" fontId="13" fillId="0" borderId="0" xfId="0" applyFont="1"/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12" fillId="0" borderId="2" xfId="0" applyNumberFormat="1" applyFont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12" fillId="0" borderId="28" xfId="0" applyNumberFormat="1" applyFont="1" applyBorder="1" applyAlignment="1">
      <alignment horizontal="right"/>
    </xf>
    <xf numFmtId="0" fontId="11" fillId="0" borderId="10" xfId="0" applyFont="1" applyBorder="1" applyAlignment="1">
      <alignment horizontal="left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left"/>
    </xf>
    <xf numFmtId="16" fontId="2" fillId="0" borderId="10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30</xdr:row>
      <xdr:rowOff>133350</xdr:rowOff>
    </xdr:from>
    <xdr:to>
      <xdr:col>7</xdr:col>
      <xdr:colOff>285750</xdr:colOff>
      <xdr:row>36</xdr:row>
      <xdr:rowOff>133350</xdr:rowOff>
    </xdr:to>
    <xdr:pic>
      <xdr:nvPicPr>
        <xdr:cNvPr id="2073" name="Picture 1" descr="bruins si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6858000"/>
          <a:ext cx="17145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85725</xdr:colOff>
      <xdr:row>0</xdr:row>
      <xdr:rowOff>123825</xdr:rowOff>
    </xdr:from>
    <xdr:to>
      <xdr:col>6</xdr:col>
      <xdr:colOff>495300</xdr:colOff>
      <xdr:row>3</xdr:row>
      <xdr:rowOff>152400</xdr:rowOff>
    </xdr:to>
    <xdr:pic>
      <xdr:nvPicPr>
        <xdr:cNvPr id="2074" name="Picture 2" descr="Small FWCS_4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123825"/>
          <a:ext cx="1123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304800</xdr:rowOff>
    </xdr:to>
    <xdr:pic>
      <xdr:nvPicPr>
        <xdr:cNvPr id="307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1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showZeros="0" topLeftCell="A40" workbookViewId="0">
      <selection activeCell="C49" sqref="C49"/>
    </sheetView>
  </sheetViews>
  <sheetFormatPr defaultRowHeight="15" x14ac:dyDescent="0.2"/>
  <cols>
    <col min="1" max="1" width="18" style="4" customWidth="1"/>
    <col min="2" max="2" width="12.7109375" style="4" customWidth="1"/>
    <col min="3" max="3" width="14.140625" style="4" bestFit="1" customWidth="1"/>
    <col min="4" max="4" width="9.7109375" style="4" customWidth="1"/>
    <col min="5" max="5" width="10.42578125" style="4" customWidth="1"/>
    <col min="6" max="6" width="10.7109375" style="4" customWidth="1"/>
    <col min="7" max="7" width="9.5703125" style="4" customWidth="1"/>
    <col min="8" max="8" width="11.42578125" style="4" customWidth="1"/>
    <col min="9" max="16384" width="9.140625" style="4"/>
  </cols>
  <sheetData>
    <row r="1" spans="1:9" ht="18" x14ac:dyDescent="0.25">
      <c r="A1" s="1" t="s">
        <v>0</v>
      </c>
      <c r="B1" s="2"/>
      <c r="C1" s="2"/>
      <c r="D1" s="3"/>
      <c r="E1" s="3"/>
      <c r="F1" s="3"/>
      <c r="G1" s="3"/>
      <c r="H1" s="3"/>
    </row>
    <row r="2" spans="1:9" ht="18" x14ac:dyDescent="0.25">
      <c r="A2" s="5" t="s">
        <v>1</v>
      </c>
      <c r="B2" s="6"/>
      <c r="C2" s="7"/>
      <c r="D2" s="8"/>
      <c r="E2" s="8"/>
      <c r="F2" s="8"/>
      <c r="G2" s="8"/>
      <c r="H2" s="8"/>
    </row>
    <row r="3" spans="1:9" ht="18" x14ac:dyDescent="0.25">
      <c r="A3" s="5" t="s">
        <v>2</v>
      </c>
      <c r="B3" s="6"/>
      <c r="C3" s="7"/>
      <c r="D3" s="8"/>
      <c r="E3" s="8"/>
      <c r="F3" s="8"/>
      <c r="G3" s="8"/>
      <c r="H3" s="8"/>
    </row>
    <row r="4" spans="1:9" ht="18" customHeight="1" thickBot="1" x14ac:dyDescent="0.3">
      <c r="A4" s="9" t="s">
        <v>26</v>
      </c>
      <c r="B4" s="10"/>
      <c r="C4" s="11"/>
      <c r="D4" s="12"/>
      <c r="E4" s="12"/>
      <c r="F4" s="12"/>
      <c r="G4" s="12"/>
      <c r="H4" s="12"/>
    </row>
    <row r="5" spans="1:9" ht="16.5" customHeight="1" x14ac:dyDescent="0.2"/>
    <row r="6" spans="1:9" ht="18.75" thickBot="1" x14ac:dyDescent="0.3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5" t="s">
        <v>10</v>
      </c>
    </row>
    <row r="7" spans="1:9" ht="15.95" customHeight="1" x14ac:dyDescent="0.25">
      <c r="A7" s="16"/>
      <c r="B7" s="17"/>
      <c r="C7" s="17"/>
      <c r="D7" s="18"/>
      <c r="E7" s="18"/>
      <c r="F7" s="37">
        <f>E7-D7</f>
        <v>0</v>
      </c>
      <c r="G7" s="19"/>
      <c r="H7" s="20">
        <f>SUM(F7*G7)</f>
        <v>0</v>
      </c>
    </row>
    <row r="8" spans="1:9" ht="15.95" customHeight="1" x14ac:dyDescent="0.25">
      <c r="A8" s="16" t="s">
        <v>11</v>
      </c>
      <c r="B8" s="17" t="s">
        <v>11</v>
      </c>
      <c r="C8" s="17" t="s">
        <v>11</v>
      </c>
      <c r="D8" s="18" t="s">
        <v>11</v>
      </c>
      <c r="E8" s="18" t="s">
        <v>11</v>
      </c>
      <c r="F8" s="17" t="s">
        <v>11</v>
      </c>
      <c r="G8" s="19" t="s">
        <v>11</v>
      </c>
      <c r="H8" s="20" t="s">
        <v>11</v>
      </c>
    </row>
    <row r="9" spans="1:9" ht="15.95" customHeight="1" x14ac:dyDescent="0.25">
      <c r="A9" s="16" t="s">
        <v>11</v>
      </c>
      <c r="B9" s="17" t="s">
        <v>11</v>
      </c>
      <c r="C9" s="17" t="s">
        <v>11</v>
      </c>
      <c r="D9" s="18" t="s">
        <v>11</v>
      </c>
      <c r="E9" s="18" t="s">
        <v>11</v>
      </c>
      <c r="F9" s="17" t="s">
        <v>11</v>
      </c>
      <c r="G9" s="19" t="s">
        <v>11</v>
      </c>
      <c r="H9" s="20" t="s">
        <v>11</v>
      </c>
      <c r="I9" s="4" t="s">
        <v>11</v>
      </c>
    </row>
    <row r="10" spans="1:9" ht="15.95" customHeight="1" x14ac:dyDescent="0.25">
      <c r="A10" s="16" t="s">
        <v>11</v>
      </c>
      <c r="B10" s="17" t="s">
        <v>11</v>
      </c>
      <c r="C10" s="17" t="s">
        <v>11</v>
      </c>
      <c r="D10" s="18" t="s">
        <v>11</v>
      </c>
      <c r="E10" s="18" t="s">
        <v>11</v>
      </c>
      <c r="F10" s="17" t="s">
        <v>11</v>
      </c>
      <c r="G10" s="19" t="s">
        <v>11</v>
      </c>
      <c r="H10" s="20" t="s">
        <v>11</v>
      </c>
    </row>
    <row r="11" spans="1:9" ht="15.95" customHeight="1" x14ac:dyDescent="0.25">
      <c r="A11" s="16" t="s">
        <v>11</v>
      </c>
      <c r="B11" s="17" t="s">
        <v>11</v>
      </c>
      <c r="C11" s="17" t="s">
        <v>11</v>
      </c>
      <c r="D11" s="18" t="s">
        <v>12</v>
      </c>
      <c r="E11" s="18" t="s">
        <v>11</v>
      </c>
      <c r="F11" s="17" t="s">
        <v>11</v>
      </c>
      <c r="G11" s="19" t="s">
        <v>11</v>
      </c>
      <c r="H11" s="20" t="s">
        <v>11</v>
      </c>
    </row>
    <row r="12" spans="1:9" ht="15.95" customHeight="1" x14ac:dyDescent="0.25">
      <c r="A12" s="16" t="s">
        <v>11</v>
      </c>
      <c r="B12" s="17" t="s">
        <v>11</v>
      </c>
      <c r="C12" s="17" t="s">
        <v>11</v>
      </c>
      <c r="D12" s="18" t="s">
        <v>11</v>
      </c>
      <c r="E12" s="18" t="s">
        <v>11</v>
      </c>
      <c r="F12" s="17" t="s">
        <v>11</v>
      </c>
      <c r="G12" s="19" t="s">
        <v>11</v>
      </c>
      <c r="H12" s="20" t="s">
        <v>11</v>
      </c>
    </row>
    <row r="13" spans="1:9" ht="15.75" thickBot="1" x14ac:dyDescent="0.25"/>
    <row r="14" spans="1:9" ht="21" customHeight="1" thickBot="1" x14ac:dyDescent="0.3">
      <c r="A14" s="21" t="s">
        <v>13</v>
      </c>
      <c r="B14" s="22"/>
      <c r="C14" s="22"/>
      <c r="D14" s="23"/>
      <c r="E14" s="23"/>
      <c r="F14" s="24">
        <f>SUM(F7:F12)</f>
        <v>0</v>
      </c>
      <c r="G14" s="24"/>
      <c r="H14" s="25">
        <f>SUM(H7:H13)</f>
        <v>0</v>
      </c>
    </row>
    <row r="15" spans="1:9" ht="16.5" customHeight="1" thickTop="1" x14ac:dyDescent="0.2"/>
    <row r="16" spans="1:9" ht="16.5" customHeight="1" thickBot="1" x14ac:dyDescent="0.25"/>
    <row r="17" spans="1:8" ht="21" thickBot="1" x14ac:dyDescent="0.35">
      <c r="A17" s="104" t="s">
        <v>27</v>
      </c>
      <c r="B17" s="105"/>
      <c r="C17" s="106"/>
      <c r="E17" s="104" t="s">
        <v>10</v>
      </c>
      <c r="F17" s="105"/>
      <c r="G17" s="105"/>
      <c r="H17" s="106"/>
    </row>
    <row r="18" spans="1:8" ht="18" x14ac:dyDescent="0.25">
      <c r="A18" s="26" t="s">
        <v>14</v>
      </c>
      <c r="B18" s="8"/>
      <c r="C18" s="27"/>
      <c r="E18" s="26" t="s">
        <v>15</v>
      </c>
      <c r="F18" s="28"/>
      <c r="G18" s="28"/>
      <c r="H18" s="27">
        <f>H14</f>
        <v>0</v>
      </c>
    </row>
    <row r="19" spans="1:8" ht="18" x14ac:dyDescent="0.25">
      <c r="A19" s="26" t="s">
        <v>16</v>
      </c>
      <c r="B19" s="8"/>
      <c r="C19" s="27"/>
      <c r="E19" s="34" t="s">
        <v>17</v>
      </c>
      <c r="F19" s="8"/>
      <c r="H19" s="27">
        <v>0</v>
      </c>
    </row>
    <row r="20" spans="1:8" ht="18" x14ac:dyDescent="0.25">
      <c r="A20" s="26" t="s">
        <v>18</v>
      </c>
      <c r="B20" s="8"/>
      <c r="C20" s="27"/>
      <c r="E20" s="32"/>
      <c r="F20" s="33"/>
      <c r="G20" s="33"/>
      <c r="H20" s="29"/>
    </row>
    <row r="21" spans="1:8" ht="18.75" thickBot="1" x14ac:dyDescent="0.3">
      <c r="A21" s="32"/>
      <c r="B21" s="33"/>
      <c r="C21" s="29"/>
      <c r="E21" s="35" t="s">
        <v>20</v>
      </c>
      <c r="F21" s="12"/>
      <c r="G21" s="12"/>
      <c r="H21" s="31">
        <f>H18-H19</f>
        <v>0</v>
      </c>
    </row>
    <row r="22" spans="1:8" ht="18.75" thickBot="1" x14ac:dyDescent="0.3">
      <c r="A22" s="30" t="s">
        <v>20</v>
      </c>
      <c r="B22" s="12"/>
      <c r="C22" s="31">
        <f>SUM(C18:C21)</f>
        <v>0</v>
      </c>
    </row>
    <row r="23" spans="1:8" ht="16.5" customHeight="1" x14ac:dyDescent="0.2"/>
    <row r="24" spans="1:8" ht="16.5" customHeight="1" x14ac:dyDescent="0.2"/>
    <row r="25" spans="1:8" ht="16.5" customHeight="1" thickBot="1" x14ac:dyDescent="0.25">
      <c r="E25" s="12"/>
      <c r="F25" s="12"/>
      <c r="G25" s="12"/>
      <c r="H25" s="12"/>
    </row>
    <row r="26" spans="1:8" ht="22.5" customHeight="1" thickBot="1" x14ac:dyDescent="0.35">
      <c r="A26" s="104" t="s">
        <v>21</v>
      </c>
      <c r="B26" s="105"/>
      <c r="C26" s="106"/>
      <c r="E26" s="107" t="s">
        <v>22</v>
      </c>
      <c r="F26" s="107"/>
      <c r="G26" s="107"/>
      <c r="H26" s="107"/>
    </row>
    <row r="27" spans="1:8" ht="18" x14ac:dyDescent="0.25">
      <c r="A27" s="34" t="s">
        <v>19</v>
      </c>
      <c r="B27" s="8"/>
      <c r="C27" s="27">
        <v>0</v>
      </c>
    </row>
    <row r="28" spans="1:8" ht="18.75" thickBot="1" x14ac:dyDescent="0.3">
      <c r="A28" s="34" t="s">
        <v>23</v>
      </c>
      <c r="B28" s="8"/>
      <c r="C28" s="27">
        <f>C27/2</f>
        <v>0</v>
      </c>
      <c r="E28" s="12"/>
      <c r="F28" s="12"/>
      <c r="G28" s="12"/>
      <c r="H28" s="12"/>
    </row>
    <row r="29" spans="1:8" ht="18" x14ac:dyDescent="0.25">
      <c r="A29" s="34" t="s">
        <v>24</v>
      </c>
      <c r="B29" s="8"/>
      <c r="C29" s="27">
        <v>0</v>
      </c>
      <c r="E29" s="103" t="s">
        <v>25</v>
      </c>
      <c r="F29" s="103"/>
      <c r="G29" s="103"/>
      <c r="H29" s="103"/>
    </row>
    <row r="30" spans="1:8" ht="18.75" customHeight="1" x14ac:dyDescent="0.25">
      <c r="A30" s="32"/>
      <c r="B30" s="33"/>
      <c r="C30" s="29"/>
    </row>
    <row r="31" spans="1:8" ht="18.75" thickBot="1" x14ac:dyDescent="0.3">
      <c r="A31" s="35" t="s">
        <v>20</v>
      </c>
      <c r="B31" s="12"/>
      <c r="C31" s="31">
        <f>C28-C29</f>
        <v>0</v>
      </c>
    </row>
    <row r="38" spans="1:8" s="36" customFormat="1" ht="12.75" x14ac:dyDescent="0.2">
      <c r="A38" s="36" t="s">
        <v>28</v>
      </c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  <row r="41" spans="1:8" x14ac:dyDescent="0.2">
      <c r="A41"/>
      <c r="B41"/>
      <c r="C41"/>
      <c r="D41"/>
      <c r="E41"/>
      <c r="F41"/>
      <c r="G41"/>
      <c r="H41"/>
    </row>
    <row r="42" spans="1:8" x14ac:dyDescent="0.2">
      <c r="A42"/>
      <c r="B42"/>
      <c r="C42"/>
      <c r="D42"/>
      <c r="E42"/>
      <c r="F42"/>
      <c r="G42"/>
      <c r="H42"/>
    </row>
    <row r="43" spans="1:8" x14ac:dyDescent="0.2">
      <c r="A43"/>
      <c r="B43"/>
      <c r="C43"/>
      <c r="D43"/>
      <c r="E43"/>
      <c r="F43"/>
      <c r="G43"/>
      <c r="H43"/>
    </row>
    <row r="44" spans="1:8" x14ac:dyDescent="0.2">
      <c r="A44"/>
      <c r="B44"/>
      <c r="C44"/>
      <c r="D44"/>
      <c r="E44"/>
      <c r="F44"/>
      <c r="G44"/>
      <c r="H44"/>
    </row>
    <row r="45" spans="1:8" x14ac:dyDescent="0.2">
      <c r="A45"/>
      <c r="B45"/>
      <c r="C45"/>
      <c r="D45"/>
      <c r="E45"/>
      <c r="F45"/>
      <c r="G45"/>
      <c r="H45"/>
    </row>
    <row r="46" spans="1:8" x14ac:dyDescent="0.2">
      <c r="A46"/>
      <c r="B46"/>
      <c r="C46"/>
      <c r="D46"/>
      <c r="E46"/>
      <c r="F46"/>
      <c r="G46"/>
      <c r="H46"/>
    </row>
    <row r="47" spans="1:8" x14ac:dyDescent="0.2">
      <c r="A47"/>
      <c r="B47"/>
      <c r="C47"/>
      <c r="D47"/>
      <c r="E47"/>
      <c r="F47"/>
      <c r="G47"/>
      <c r="H47"/>
    </row>
    <row r="48" spans="1:8" x14ac:dyDescent="0.2">
      <c r="A48"/>
      <c r="B48"/>
      <c r="C48"/>
      <c r="D48"/>
      <c r="E48"/>
      <c r="F48"/>
      <c r="G48"/>
      <c r="H48"/>
    </row>
    <row r="49" spans="1:8" x14ac:dyDescent="0.2">
      <c r="A49"/>
      <c r="B49"/>
      <c r="C49"/>
      <c r="D49"/>
      <c r="E49"/>
      <c r="F49"/>
      <c r="G49"/>
      <c r="H49"/>
    </row>
    <row r="50" spans="1:8" x14ac:dyDescent="0.2">
      <c r="A50"/>
      <c r="B50"/>
      <c r="C50"/>
      <c r="D50"/>
      <c r="E50"/>
      <c r="F50"/>
      <c r="G50"/>
      <c r="H50"/>
    </row>
    <row r="51" spans="1:8" x14ac:dyDescent="0.2">
      <c r="A51"/>
      <c r="B51"/>
      <c r="C51"/>
      <c r="D51"/>
      <c r="E51"/>
      <c r="F51"/>
      <c r="G51"/>
      <c r="H51"/>
    </row>
    <row r="52" spans="1:8" x14ac:dyDescent="0.2">
      <c r="A52"/>
      <c r="B52"/>
      <c r="C52"/>
      <c r="D52"/>
      <c r="E52"/>
      <c r="F52"/>
      <c r="G52"/>
      <c r="H52"/>
    </row>
    <row r="53" spans="1:8" x14ac:dyDescent="0.2">
      <c r="A53"/>
      <c r="B53"/>
      <c r="C53"/>
      <c r="D53"/>
      <c r="E53"/>
      <c r="F53"/>
      <c r="G53"/>
      <c r="H53"/>
    </row>
    <row r="54" spans="1:8" x14ac:dyDescent="0.2">
      <c r="A54"/>
      <c r="B54"/>
      <c r="C54"/>
      <c r="D54"/>
      <c r="E54"/>
      <c r="F54"/>
      <c r="G54"/>
      <c r="H54"/>
    </row>
    <row r="55" spans="1:8" x14ac:dyDescent="0.2">
      <c r="A55"/>
      <c r="B55"/>
      <c r="C55"/>
      <c r="D55"/>
      <c r="E55"/>
      <c r="F55"/>
      <c r="G55"/>
      <c r="H55"/>
    </row>
    <row r="56" spans="1:8" x14ac:dyDescent="0.2">
      <c r="A56"/>
      <c r="B56"/>
      <c r="C56"/>
      <c r="D56"/>
      <c r="E56"/>
      <c r="F56"/>
      <c r="G56"/>
      <c r="H56"/>
    </row>
    <row r="57" spans="1:8" x14ac:dyDescent="0.2">
      <c r="A57"/>
      <c r="B57"/>
      <c r="C57"/>
      <c r="D57"/>
      <c r="E57"/>
      <c r="F57"/>
      <c r="G57"/>
      <c r="H57"/>
    </row>
    <row r="58" spans="1:8" x14ac:dyDescent="0.2">
      <c r="A58"/>
      <c r="B58"/>
      <c r="C58"/>
      <c r="D58"/>
      <c r="E58"/>
      <c r="F58"/>
      <c r="G58"/>
      <c r="H58"/>
    </row>
    <row r="59" spans="1:8" x14ac:dyDescent="0.2">
      <c r="A59"/>
      <c r="B59"/>
      <c r="C59"/>
      <c r="D59"/>
      <c r="E59"/>
      <c r="F59"/>
      <c r="G59"/>
      <c r="H59"/>
    </row>
    <row r="60" spans="1:8" x14ac:dyDescent="0.2">
      <c r="A60"/>
      <c r="B60"/>
      <c r="C60"/>
      <c r="D60"/>
      <c r="E60"/>
      <c r="F60"/>
      <c r="G60"/>
      <c r="H60"/>
    </row>
    <row r="61" spans="1:8" x14ac:dyDescent="0.2">
      <c r="A61"/>
      <c r="B61"/>
      <c r="C61"/>
      <c r="D61"/>
      <c r="E61"/>
      <c r="F61"/>
      <c r="G61"/>
      <c r="H61"/>
    </row>
    <row r="62" spans="1:8" x14ac:dyDescent="0.2">
      <c r="A62"/>
      <c r="B62"/>
      <c r="C62"/>
      <c r="D62"/>
      <c r="E62"/>
      <c r="F62"/>
      <c r="G62"/>
      <c r="H62"/>
    </row>
    <row r="63" spans="1:8" x14ac:dyDescent="0.2">
      <c r="A63"/>
      <c r="B63"/>
      <c r="C63"/>
      <c r="D63"/>
      <c r="E63"/>
      <c r="F63"/>
      <c r="G63"/>
      <c r="H63"/>
    </row>
    <row r="64" spans="1:8" x14ac:dyDescent="0.2">
      <c r="A64"/>
      <c r="B64"/>
      <c r="C64"/>
      <c r="D64"/>
      <c r="E64"/>
      <c r="F64"/>
      <c r="G64"/>
      <c r="H64"/>
    </row>
    <row r="65" spans="1:8" x14ac:dyDescent="0.2">
      <c r="A65"/>
      <c r="B65"/>
      <c r="C65"/>
      <c r="D65"/>
      <c r="E65"/>
      <c r="F65"/>
      <c r="G65"/>
      <c r="H65"/>
    </row>
    <row r="66" spans="1:8" x14ac:dyDescent="0.2">
      <c r="A66"/>
      <c r="B66"/>
      <c r="C66"/>
      <c r="D66"/>
      <c r="E66"/>
      <c r="F66"/>
      <c r="G66"/>
      <c r="H66"/>
    </row>
    <row r="67" spans="1:8" x14ac:dyDescent="0.2">
      <c r="A67"/>
      <c r="B67"/>
      <c r="C67"/>
      <c r="D67"/>
      <c r="E67"/>
      <c r="F67"/>
      <c r="G67"/>
      <c r="H67"/>
    </row>
    <row r="68" spans="1:8" x14ac:dyDescent="0.2">
      <c r="A68"/>
      <c r="B68"/>
      <c r="C68"/>
      <c r="D68"/>
      <c r="E68"/>
      <c r="F68"/>
      <c r="G68"/>
      <c r="H68"/>
    </row>
    <row r="69" spans="1:8" x14ac:dyDescent="0.2">
      <c r="A69"/>
      <c r="B69"/>
      <c r="C69"/>
      <c r="D69"/>
      <c r="E69"/>
      <c r="F69"/>
      <c r="G69"/>
      <c r="H69"/>
    </row>
    <row r="70" spans="1:8" x14ac:dyDescent="0.2">
      <c r="A70"/>
      <c r="B70"/>
      <c r="C70"/>
      <c r="D70"/>
      <c r="E70"/>
      <c r="F70"/>
      <c r="G70"/>
      <c r="H70"/>
    </row>
    <row r="71" spans="1:8" x14ac:dyDescent="0.2">
      <c r="A71"/>
      <c r="B71"/>
      <c r="C71"/>
      <c r="D71"/>
      <c r="E71"/>
      <c r="F71"/>
      <c r="G71"/>
      <c r="H71"/>
    </row>
    <row r="72" spans="1:8" x14ac:dyDescent="0.2">
      <c r="A72"/>
      <c r="B72"/>
      <c r="C72"/>
      <c r="D72"/>
      <c r="E72"/>
      <c r="F72"/>
      <c r="G72"/>
      <c r="H72"/>
    </row>
    <row r="73" spans="1:8" x14ac:dyDescent="0.2">
      <c r="A73"/>
      <c r="B73"/>
      <c r="C73"/>
      <c r="D73"/>
      <c r="E73"/>
      <c r="F73"/>
      <c r="G73"/>
      <c r="H73"/>
    </row>
    <row r="74" spans="1:8" x14ac:dyDescent="0.2">
      <c r="A74"/>
      <c r="B74"/>
      <c r="C74"/>
      <c r="D74"/>
      <c r="E74"/>
      <c r="F74"/>
      <c r="G74"/>
      <c r="H74"/>
    </row>
    <row r="75" spans="1:8" x14ac:dyDescent="0.2">
      <c r="A75"/>
      <c r="B75"/>
      <c r="C75"/>
      <c r="D75"/>
      <c r="E75"/>
      <c r="F75"/>
      <c r="G75"/>
      <c r="H75"/>
    </row>
    <row r="76" spans="1:8" x14ac:dyDescent="0.2">
      <c r="A76"/>
      <c r="B76"/>
      <c r="C76"/>
      <c r="D76"/>
      <c r="E76"/>
      <c r="F76"/>
      <c r="G76"/>
      <c r="H76"/>
    </row>
    <row r="77" spans="1:8" x14ac:dyDescent="0.2">
      <c r="A77"/>
      <c r="B77"/>
      <c r="C77"/>
      <c r="D77"/>
      <c r="E77"/>
      <c r="F77"/>
      <c r="G77"/>
      <c r="H77"/>
    </row>
    <row r="78" spans="1:8" x14ac:dyDescent="0.2">
      <c r="A78"/>
      <c r="B78"/>
      <c r="C78"/>
      <c r="D78"/>
      <c r="E78"/>
      <c r="F78"/>
      <c r="G78"/>
      <c r="H78"/>
    </row>
    <row r="79" spans="1:8" x14ac:dyDescent="0.2">
      <c r="A79"/>
      <c r="B79"/>
      <c r="C79"/>
      <c r="D79"/>
      <c r="E79"/>
      <c r="F79"/>
      <c r="G79"/>
      <c r="H79"/>
    </row>
    <row r="80" spans="1:8" x14ac:dyDescent="0.2">
      <c r="A80"/>
      <c r="B80"/>
      <c r="C80"/>
      <c r="D80"/>
      <c r="E80"/>
      <c r="F80"/>
      <c r="G80"/>
      <c r="H80"/>
    </row>
    <row r="81" spans="1:8" x14ac:dyDescent="0.2">
      <c r="A81"/>
      <c r="B81"/>
      <c r="C81"/>
      <c r="D81"/>
      <c r="E81"/>
      <c r="F81"/>
      <c r="G81"/>
      <c r="H81"/>
    </row>
    <row r="82" spans="1:8" x14ac:dyDescent="0.2">
      <c r="A82"/>
      <c r="B82"/>
      <c r="C82"/>
      <c r="D82"/>
      <c r="E82"/>
      <c r="F82"/>
      <c r="G82"/>
      <c r="H82"/>
    </row>
  </sheetData>
  <mergeCells count="5">
    <mergeCell ref="E29:H29"/>
    <mergeCell ref="A17:C17"/>
    <mergeCell ref="E17:H17"/>
    <mergeCell ref="A26:C26"/>
    <mergeCell ref="E26:H26"/>
  </mergeCells>
  <phoneticPr fontId="0" type="noConversion"/>
  <pageMargins left="0.5" right="0.5" top="1.17" bottom="0.5" header="0.5" footer="0.5"/>
  <pageSetup orientation="portrait" r:id="rId1"/>
  <headerFooter alignWithMargins="0">
    <oddHeader xml:space="preserve">&amp;C&amp;16NORTHROP HIGH SCHOOL
TICKET REPORT&amp;20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showZeros="0" tabSelected="1" view="pageLayout" zoomScaleNormal="100" workbookViewId="0">
      <selection activeCell="B3" sqref="B3:F3"/>
    </sheetView>
  </sheetViews>
  <sheetFormatPr defaultColWidth="3.85546875" defaultRowHeight="15" x14ac:dyDescent="0.2"/>
  <cols>
    <col min="1" max="1" width="11.28515625" style="4" customWidth="1"/>
    <col min="2" max="2" width="12.7109375" style="4" customWidth="1"/>
    <col min="3" max="3" width="14.140625" style="4" bestFit="1" customWidth="1"/>
    <col min="4" max="4" width="9.7109375" style="4" customWidth="1"/>
    <col min="5" max="5" width="7.5703125" style="4" customWidth="1"/>
    <col min="6" max="6" width="16.5703125" style="4" customWidth="1"/>
    <col min="7" max="7" width="10.7109375" style="4" customWidth="1"/>
    <col min="8" max="8" width="9.5703125" style="4" customWidth="1"/>
    <col min="9" max="9" width="12" style="4" customWidth="1"/>
    <col min="10" max="16384" width="3.85546875" style="4"/>
  </cols>
  <sheetData>
    <row r="1" spans="1:10" x14ac:dyDescent="0.2">
      <c r="B1" s="73" t="s">
        <v>31</v>
      </c>
    </row>
    <row r="2" spans="1:10" ht="25.5" x14ac:dyDescent="0.35">
      <c r="B2" s="101" t="s">
        <v>59</v>
      </c>
    </row>
    <row r="3" spans="1:10" ht="21.75" x14ac:dyDescent="0.3">
      <c r="B3" s="113"/>
      <c r="C3" s="113"/>
      <c r="D3" s="113"/>
      <c r="E3" s="113"/>
      <c r="F3" s="113"/>
      <c r="G3" s="74"/>
    </row>
    <row r="4" spans="1:10" ht="16.5" customHeight="1" x14ac:dyDescent="0.3">
      <c r="A4" s="100"/>
      <c r="B4" s="119" t="s">
        <v>55</v>
      </c>
      <c r="C4" s="119"/>
      <c r="D4" s="119"/>
      <c r="E4" s="119"/>
      <c r="F4" s="119"/>
      <c r="G4" s="74"/>
    </row>
    <row r="6" spans="1:10" ht="18" x14ac:dyDescent="0.25">
      <c r="A6" s="1" t="s">
        <v>0</v>
      </c>
      <c r="B6" s="2"/>
      <c r="C6" s="2"/>
      <c r="D6" s="3"/>
      <c r="E6" s="3"/>
      <c r="F6" s="3"/>
      <c r="G6" s="3"/>
      <c r="H6" s="3"/>
      <c r="I6" s="72"/>
    </row>
    <row r="7" spans="1:10" ht="15.75" x14ac:dyDescent="0.25">
      <c r="A7" s="75" t="s">
        <v>32</v>
      </c>
      <c r="B7" s="117"/>
      <c r="C7" s="117"/>
      <c r="D7" s="117"/>
      <c r="E7" s="117"/>
      <c r="F7" s="8"/>
      <c r="G7" s="8"/>
      <c r="H7" s="8"/>
      <c r="I7" s="8"/>
    </row>
    <row r="8" spans="1:10" ht="15.75" x14ac:dyDescent="0.25">
      <c r="A8" s="75" t="s">
        <v>33</v>
      </c>
      <c r="B8" s="117"/>
      <c r="C8" s="117"/>
      <c r="D8" s="117"/>
      <c r="E8" s="117"/>
      <c r="F8" s="8"/>
      <c r="G8" s="8"/>
      <c r="H8" s="8"/>
      <c r="I8" s="8"/>
    </row>
    <row r="9" spans="1:10" ht="18" customHeight="1" x14ac:dyDescent="0.25">
      <c r="A9" s="75" t="s">
        <v>34</v>
      </c>
      <c r="B9" s="117"/>
      <c r="C9" s="117"/>
      <c r="D9" s="117"/>
      <c r="E9" s="117"/>
      <c r="F9" s="8"/>
      <c r="G9" s="8"/>
      <c r="H9" s="8"/>
      <c r="I9" s="8"/>
    </row>
    <row r="10" spans="1:10" ht="18" customHeight="1" thickBot="1" x14ac:dyDescent="0.3">
      <c r="A10" s="9"/>
      <c r="B10" s="10"/>
      <c r="C10" s="11"/>
      <c r="D10" s="12"/>
      <c r="E10" s="12"/>
      <c r="F10" s="12"/>
      <c r="G10" s="12"/>
      <c r="H10" s="12"/>
      <c r="I10" s="12"/>
    </row>
    <row r="11" spans="1:10" ht="16.5" customHeight="1" x14ac:dyDescent="0.25">
      <c r="A11" s="39"/>
      <c r="B11" s="76"/>
      <c r="C11" s="77"/>
      <c r="D11" s="114" t="s">
        <v>56</v>
      </c>
      <c r="E11" s="115"/>
      <c r="F11" s="102" t="s">
        <v>58</v>
      </c>
      <c r="G11" s="64"/>
      <c r="H11" s="64"/>
      <c r="I11" s="63" t="s">
        <v>29</v>
      </c>
    </row>
    <row r="12" spans="1:10" ht="16.5" thickBot="1" x14ac:dyDescent="0.3">
      <c r="A12" s="62" t="s">
        <v>3</v>
      </c>
      <c r="B12" s="60" t="s">
        <v>4</v>
      </c>
      <c r="C12" s="60" t="s">
        <v>5</v>
      </c>
      <c r="D12" s="120" t="s">
        <v>57</v>
      </c>
      <c r="E12" s="121"/>
      <c r="F12" s="61" t="s">
        <v>57</v>
      </c>
      <c r="G12" s="65" t="s">
        <v>30</v>
      </c>
      <c r="H12" s="65" t="s">
        <v>9</v>
      </c>
      <c r="I12" s="78" t="s">
        <v>10</v>
      </c>
    </row>
    <row r="13" spans="1:10" ht="15.95" customHeight="1" x14ac:dyDescent="0.25">
      <c r="A13" s="42"/>
      <c r="B13" s="45"/>
      <c r="C13" s="45"/>
      <c r="D13" s="122"/>
      <c r="E13" s="123"/>
      <c r="F13" s="48"/>
      <c r="G13" s="55">
        <f>D13-F13</f>
        <v>0</v>
      </c>
      <c r="H13" s="51"/>
      <c r="I13" s="40">
        <f t="shared" ref="I13:I19" si="0">SUM(G13*H13)</f>
        <v>0</v>
      </c>
    </row>
    <row r="14" spans="1:10" ht="15.95" customHeight="1" x14ac:dyDescent="0.25">
      <c r="A14" s="43"/>
      <c r="B14" s="46"/>
      <c r="C14" s="46"/>
      <c r="D14" s="124"/>
      <c r="E14" s="125"/>
      <c r="F14" s="49"/>
      <c r="G14" s="56">
        <f t="shared" ref="G14:G19" si="1">D14-F14</f>
        <v>0</v>
      </c>
      <c r="H14" s="52"/>
      <c r="I14" s="41">
        <f t="shared" si="0"/>
        <v>0</v>
      </c>
    </row>
    <row r="15" spans="1:10" ht="15.95" customHeight="1" x14ac:dyDescent="0.25">
      <c r="A15" s="43"/>
      <c r="B15" s="46"/>
      <c r="C15" s="46"/>
      <c r="D15" s="124"/>
      <c r="E15" s="125"/>
      <c r="F15" s="49"/>
      <c r="G15" s="56">
        <f t="shared" si="1"/>
        <v>0</v>
      </c>
      <c r="H15" s="52"/>
      <c r="I15" s="41">
        <f t="shared" si="0"/>
        <v>0</v>
      </c>
      <c r="J15" s="4" t="s">
        <v>11</v>
      </c>
    </row>
    <row r="16" spans="1:10" ht="15.95" customHeight="1" x14ac:dyDescent="0.25">
      <c r="A16" s="43"/>
      <c r="B16" s="46"/>
      <c r="C16" s="46"/>
      <c r="D16" s="124"/>
      <c r="E16" s="125"/>
      <c r="F16" s="49"/>
      <c r="G16" s="56">
        <f t="shared" si="1"/>
        <v>0</v>
      </c>
      <c r="H16" s="52"/>
      <c r="I16" s="41">
        <f t="shared" si="0"/>
        <v>0</v>
      </c>
    </row>
    <row r="17" spans="1:9" ht="15.95" customHeight="1" x14ac:dyDescent="0.25">
      <c r="A17" s="43"/>
      <c r="B17" s="46"/>
      <c r="C17" s="46"/>
      <c r="D17" s="124"/>
      <c r="E17" s="125"/>
      <c r="F17" s="49"/>
      <c r="G17" s="56">
        <f t="shared" si="1"/>
        <v>0</v>
      </c>
      <c r="H17" s="52"/>
      <c r="I17" s="41">
        <f t="shared" si="0"/>
        <v>0</v>
      </c>
    </row>
    <row r="18" spans="1:9" ht="15.95" customHeight="1" x14ac:dyDescent="0.25">
      <c r="A18" s="43"/>
      <c r="B18" s="46"/>
      <c r="C18" s="46"/>
      <c r="D18" s="124"/>
      <c r="E18" s="125"/>
      <c r="F18" s="49"/>
      <c r="G18" s="56">
        <f t="shared" si="1"/>
        <v>0</v>
      </c>
      <c r="H18" s="52"/>
      <c r="I18" s="41">
        <f t="shared" si="0"/>
        <v>0</v>
      </c>
    </row>
    <row r="19" spans="1:9" ht="16.5" thickBot="1" x14ac:dyDescent="0.3">
      <c r="A19" s="44"/>
      <c r="B19" s="47"/>
      <c r="C19" s="47"/>
      <c r="D19" s="126"/>
      <c r="E19" s="127"/>
      <c r="F19" s="50"/>
      <c r="G19" s="128">
        <f t="shared" si="1"/>
        <v>0</v>
      </c>
      <c r="H19" s="53"/>
      <c r="I19" s="38">
        <f t="shared" si="0"/>
        <v>0</v>
      </c>
    </row>
    <row r="20" spans="1:9" ht="21" customHeight="1" thickBot="1" x14ac:dyDescent="0.3">
      <c r="A20" s="54"/>
      <c r="B20" s="22"/>
      <c r="C20" s="22"/>
      <c r="D20" s="94" t="s">
        <v>13</v>
      </c>
      <c r="E20" s="66"/>
      <c r="F20" s="57"/>
      <c r="G20" s="58">
        <f>SUM(G13:G19)</f>
        <v>0</v>
      </c>
      <c r="H20" s="58"/>
      <c r="I20" s="59">
        <f>SUM(I13:I19)</f>
        <v>0</v>
      </c>
    </row>
    <row r="21" spans="1:9" ht="16.5" customHeight="1" thickTop="1" x14ac:dyDescent="0.2"/>
    <row r="22" spans="1:9" ht="16.5" customHeight="1" thickBot="1" x14ac:dyDescent="0.25">
      <c r="F22" s="118"/>
      <c r="G22" s="118"/>
      <c r="H22" s="118"/>
      <c r="I22" s="118"/>
    </row>
    <row r="23" spans="1:9" x14ac:dyDescent="0.2">
      <c r="F23" s="116" t="s">
        <v>35</v>
      </c>
      <c r="G23" s="116"/>
      <c r="H23" s="116"/>
      <c r="I23" s="116"/>
    </row>
    <row r="25" spans="1:9" ht="15.75" thickBot="1" x14ac:dyDescent="0.25">
      <c r="F25" s="118"/>
      <c r="G25" s="118"/>
      <c r="H25" s="118"/>
      <c r="I25" s="118"/>
    </row>
    <row r="26" spans="1:9" x14ac:dyDescent="0.2">
      <c r="F26" s="116" t="s">
        <v>35</v>
      </c>
      <c r="G26" s="116"/>
      <c r="H26" s="116"/>
      <c r="I26" s="116"/>
    </row>
    <row r="27" spans="1:9" x14ac:dyDescent="0.2">
      <c r="F27" s="36" t="s">
        <v>36</v>
      </c>
    </row>
    <row r="29" spans="1:9" ht="16.5" customHeight="1" thickBot="1" x14ac:dyDescent="0.25">
      <c r="A29" s="69"/>
      <c r="B29" s="67"/>
      <c r="C29" s="67"/>
      <c r="D29" s="67"/>
      <c r="E29" s="67"/>
      <c r="F29" s="68"/>
      <c r="G29" s="68"/>
      <c r="H29" s="68"/>
      <c r="I29" s="68"/>
    </row>
    <row r="30" spans="1:9" ht="16.5" customHeight="1" thickTop="1" x14ac:dyDescent="0.2">
      <c r="A30" s="70"/>
      <c r="B30" s="8"/>
      <c r="C30" s="8"/>
      <c r="D30" s="8"/>
      <c r="E30" s="8"/>
      <c r="F30" s="71"/>
      <c r="G30" s="71"/>
      <c r="H30" s="71"/>
      <c r="I30" s="71"/>
    </row>
    <row r="31" spans="1:9" ht="16.5" customHeight="1" x14ac:dyDescent="0.2"/>
    <row r="32" spans="1:9" x14ac:dyDescent="0.2">
      <c r="A32"/>
      <c r="B32"/>
      <c r="C32"/>
      <c r="D32"/>
      <c r="E32"/>
      <c r="F32"/>
      <c r="G32"/>
      <c r="H32"/>
      <c r="I32"/>
    </row>
    <row r="33" spans="1:9" ht="15.75" thickBot="1" x14ac:dyDescent="0.25">
      <c r="A33" s="79" t="s">
        <v>37</v>
      </c>
      <c r="B33" s="80" t="s">
        <v>38</v>
      </c>
      <c r="C33" s="80" t="s">
        <v>39</v>
      </c>
      <c r="D33" s="81"/>
      <c r="E33" s="79" t="s">
        <v>40</v>
      </c>
      <c r="F33" s="81"/>
      <c r="G33" s="110">
        <f>C50</f>
        <v>0</v>
      </c>
      <c r="H33" s="110"/>
      <c r="I33"/>
    </row>
    <row r="34" spans="1:9" x14ac:dyDescent="0.2">
      <c r="A34" s="82" t="s">
        <v>41</v>
      </c>
      <c r="B34" s="97"/>
      <c r="C34" s="98">
        <f>0.01*B34</f>
        <v>0</v>
      </c>
      <c r="D34" s="81"/>
      <c r="E34" s="79"/>
      <c r="F34" s="81"/>
      <c r="G34" s="81"/>
      <c r="H34" s="36"/>
      <c r="I34"/>
    </row>
    <row r="35" spans="1:9" ht="15.75" thickBot="1" x14ac:dyDescent="0.25">
      <c r="A35" s="83" t="s">
        <v>42</v>
      </c>
      <c r="B35" s="97"/>
      <c r="C35" s="99">
        <f>0.05*B35</f>
        <v>0</v>
      </c>
      <c r="D35" s="81"/>
      <c r="E35" s="79" t="s">
        <v>43</v>
      </c>
      <c r="F35" s="81"/>
      <c r="G35" s="111"/>
      <c r="H35" s="111"/>
      <c r="I35"/>
    </row>
    <row r="36" spans="1:9" x14ac:dyDescent="0.2">
      <c r="A36" s="83" t="s">
        <v>44</v>
      </c>
      <c r="B36" s="97"/>
      <c r="C36" s="99">
        <f>0.1*B36</f>
        <v>0</v>
      </c>
      <c r="D36" s="81"/>
      <c r="E36" s="79"/>
      <c r="F36" s="81"/>
      <c r="G36" s="81"/>
      <c r="H36" s="36"/>
    </row>
    <row r="37" spans="1:9" ht="15.75" thickBot="1" x14ac:dyDescent="0.25">
      <c r="A37" s="83" t="s">
        <v>45</v>
      </c>
      <c r="B37" s="97"/>
      <c r="C37" s="99">
        <f>0.25*B37</f>
        <v>0</v>
      </c>
      <c r="D37" s="81"/>
      <c r="E37" s="79" t="s">
        <v>46</v>
      </c>
      <c r="F37" s="81"/>
      <c r="G37" s="110">
        <f>G33-G35</f>
        <v>0</v>
      </c>
      <c r="H37" s="110"/>
    </row>
    <row r="38" spans="1:9" x14ac:dyDescent="0.2">
      <c r="A38" s="83" t="s">
        <v>47</v>
      </c>
      <c r="B38" s="97"/>
      <c r="C38" s="99">
        <f>0.5*B38</f>
        <v>0</v>
      </c>
      <c r="D38" s="81"/>
      <c r="E38" s="79"/>
      <c r="F38" s="81"/>
      <c r="G38" s="81"/>
      <c r="H38" s="36"/>
    </row>
    <row r="39" spans="1:9" ht="15.75" thickBot="1" x14ac:dyDescent="0.25">
      <c r="A39" s="84">
        <v>1</v>
      </c>
      <c r="B39" s="97"/>
      <c r="C39" s="99">
        <f>1*B39</f>
        <v>0</v>
      </c>
      <c r="D39" s="81"/>
      <c r="E39" s="79" t="s">
        <v>48</v>
      </c>
      <c r="F39" s="81"/>
      <c r="G39" s="110"/>
      <c r="H39" s="110"/>
    </row>
    <row r="40" spans="1:9" ht="15.75" thickBot="1" x14ac:dyDescent="0.25">
      <c r="A40" s="79" t="s">
        <v>49</v>
      </c>
      <c r="B40" s="85"/>
      <c r="C40" s="95">
        <f>SUM(C34:C39)</f>
        <v>0</v>
      </c>
      <c r="D40" s="81"/>
      <c r="E40" s="79"/>
      <c r="F40" s="81"/>
      <c r="G40" s="92"/>
      <c r="H40" s="93"/>
    </row>
    <row r="41" spans="1:9" ht="15.75" thickBot="1" x14ac:dyDescent="0.25">
      <c r="A41" s="36"/>
      <c r="B41" s="36"/>
      <c r="C41" s="89"/>
      <c r="D41" s="81"/>
      <c r="E41" s="79" t="s">
        <v>50</v>
      </c>
      <c r="F41" s="81"/>
      <c r="G41" s="112">
        <f>G37+G39</f>
        <v>0</v>
      </c>
      <c r="H41" s="112"/>
    </row>
    <row r="42" spans="1:9" ht="15.75" thickTop="1" x14ac:dyDescent="0.2">
      <c r="A42" s="79" t="s">
        <v>51</v>
      </c>
      <c r="B42" s="80" t="s">
        <v>38</v>
      </c>
      <c r="C42" s="90" t="s">
        <v>39</v>
      </c>
      <c r="D42" s="81"/>
      <c r="E42" s="81"/>
      <c r="F42" s="81"/>
      <c r="G42" s="81"/>
      <c r="H42" s="36"/>
      <c r="I42"/>
    </row>
    <row r="43" spans="1:9" x14ac:dyDescent="0.2">
      <c r="A43" s="86">
        <v>1</v>
      </c>
      <c r="B43" s="97"/>
      <c r="C43" s="99">
        <f>1*B43</f>
        <v>0</v>
      </c>
      <c r="D43" s="81"/>
      <c r="E43" s="81"/>
      <c r="F43" s="81"/>
      <c r="G43" s="81"/>
      <c r="H43" s="81"/>
      <c r="I43"/>
    </row>
    <row r="44" spans="1:9" x14ac:dyDescent="0.2">
      <c r="A44" s="84">
        <v>5</v>
      </c>
      <c r="B44" s="97"/>
      <c r="C44" s="99">
        <f>5*B44</f>
        <v>0</v>
      </c>
      <c r="D44" s="81"/>
      <c r="E44" s="36"/>
      <c r="F44" s="81"/>
      <c r="G44" s="81"/>
      <c r="H44" s="81"/>
      <c r="I44"/>
    </row>
    <row r="45" spans="1:9" x14ac:dyDescent="0.2">
      <c r="A45" s="84">
        <v>10</v>
      </c>
      <c r="B45" s="97"/>
      <c r="C45" s="99">
        <f>10*B45</f>
        <v>0</v>
      </c>
      <c r="D45" s="81"/>
      <c r="E45" s="108"/>
      <c r="F45" s="108"/>
      <c r="G45" s="108"/>
      <c r="H45" s="108"/>
      <c r="I45"/>
    </row>
    <row r="46" spans="1:9" x14ac:dyDescent="0.2">
      <c r="A46" s="84">
        <v>20</v>
      </c>
      <c r="B46" s="97"/>
      <c r="C46" s="99">
        <f>20*B46</f>
        <v>0</v>
      </c>
      <c r="D46" s="81"/>
      <c r="E46" s="88"/>
      <c r="F46" s="88"/>
      <c r="G46" s="88"/>
      <c r="H46" s="88"/>
      <c r="I46"/>
    </row>
    <row r="47" spans="1:9" x14ac:dyDescent="0.2">
      <c r="A47" s="84">
        <v>50</v>
      </c>
      <c r="B47" s="97"/>
      <c r="C47" s="99">
        <f>50*B47</f>
        <v>0</v>
      </c>
      <c r="D47" s="81"/>
      <c r="E47" s="87"/>
      <c r="F47" s="87"/>
      <c r="G47" s="87"/>
      <c r="H47" s="87"/>
      <c r="I47"/>
    </row>
    <row r="48" spans="1:9" ht="15.75" thickBot="1" x14ac:dyDescent="0.25">
      <c r="A48" s="79" t="s">
        <v>52</v>
      </c>
      <c r="B48" s="85"/>
      <c r="C48" s="95">
        <f>SUM(C43:C47)</f>
        <v>0</v>
      </c>
      <c r="D48" s="81"/>
      <c r="E48" s="108"/>
      <c r="F48" s="108"/>
      <c r="G48" s="108"/>
      <c r="H48" s="108"/>
      <c r="I48"/>
    </row>
    <row r="49" spans="1:9" x14ac:dyDescent="0.2">
      <c r="A49" s="81"/>
      <c r="B49" s="85"/>
      <c r="C49" s="91"/>
      <c r="D49" s="81"/>
      <c r="E49" s="109"/>
      <c r="F49" s="109"/>
      <c r="G49" s="109"/>
      <c r="H49" s="109"/>
      <c r="I49"/>
    </row>
    <row r="50" spans="1:9" ht="15.75" thickBot="1" x14ac:dyDescent="0.25">
      <c r="A50" s="79" t="s">
        <v>53</v>
      </c>
      <c r="B50" s="85"/>
      <c r="C50" s="96">
        <f>C40+C48</f>
        <v>0</v>
      </c>
      <c r="D50" s="81"/>
      <c r="E50" s="87"/>
      <c r="F50" s="81"/>
      <c r="G50" s="81"/>
      <c r="H50" s="81"/>
      <c r="I50"/>
    </row>
    <row r="51" spans="1:9" ht="15.75" thickTop="1" x14ac:dyDescent="0.2">
      <c r="A51" s="36" t="s">
        <v>54</v>
      </c>
      <c r="B51" s="85"/>
      <c r="C51" s="81"/>
      <c r="D51" s="81"/>
      <c r="E51" s="81"/>
      <c r="F51" s="81"/>
      <c r="G51" s="81"/>
      <c r="H51" s="81"/>
      <c r="I51"/>
    </row>
    <row r="52" spans="1:9" x14ac:dyDescent="0.2">
      <c r="A52"/>
      <c r="B52"/>
      <c r="C52"/>
      <c r="D52"/>
      <c r="E52"/>
      <c r="F52"/>
      <c r="G52"/>
      <c r="H52"/>
      <c r="I52"/>
    </row>
    <row r="53" spans="1:9" x14ac:dyDescent="0.2">
      <c r="A53"/>
      <c r="B53"/>
      <c r="C53"/>
      <c r="D53"/>
      <c r="E53"/>
      <c r="F53"/>
      <c r="G53"/>
      <c r="H53"/>
      <c r="I53"/>
    </row>
    <row r="54" spans="1:9" x14ac:dyDescent="0.2">
      <c r="A54"/>
      <c r="B54"/>
      <c r="C54"/>
      <c r="D54"/>
      <c r="E54"/>
      <c r="F54"/>
      <c r="G54"/>
      <c r="H54"/>
      <c r="I54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x14ac:dyDescent="0.2">
      <c r="A62"/>
      <c r="B62"/>
      <c r="C62"/>
      <c r="D62"/>
      <c r="E62"/>
      <c r="F62"/>
      <c r="G62"/>
      <c r="H62"/>
      <c r="I62"/>
    </row>
    <row r="63" spans="1:9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</sheetData>
  <mergeCells count="26">
    <mergeCell ref="D17:E17"/>
    <mergeCell ref="D18:E18"/>
    <mergeCell ref="D19:E19"/>
    <mergeCell ref="B3:F3"/>
    <mergeCell ref="D11:E11"/>
    <mergeCell ref="F23:I23"/>
    <mergeCell ref="F26:I26"/>
    <mergeCell ref="B7:E7"/>
    <mergeCell ref="B8:E8"/>
    <mergeCell ref="B9:E9"/>
    <mergeCell ref="F22:I22"/>
    <mergeCell ref="F25:I25"/>
    <mergeCell ref="B4:F4"/>
    <mergeCell ref="D12:E12"/>
    <mergeCell ref="D13:E13"/>
    <mergeCell ref="D14:E14"/>
    <mergeCell ref="D15:E15"/>
    <mergeCell ref="D16:E16"/>
    <mergeCell ref="E45:H45"/>
    <mergeCell ref="E48:H48"/>
    <mergeCell ref="E49:H49"/>
    <mergeCell ref="G33:H33"/>
    <mergeCell ref="G35:H35"/>
    <mergeCell ref="G37:H37"/>
    <mergeCell ref="G39:H39"/>
    <mergeCell ref="G41:H41"/>
  </mergeCells>
  <pageMargins left="0.75" right="0.5" top="0.5" bottom="0.5" header="0.5" footer="0.5"/>
  <pageSetup scale="85" orientation="portrait" r:id="rId1"/>
  <headerFooter alignWithMargins="0">
    <oddFooter>&amp;R5/2018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Ticket Report (2)</vt:lpstr>
      <vt:lpstr>Wristband Report Template</vt:lpstr>
      <vt:lpstr>'Wristband Report Template'!Print_Area</vt:lpstr>
    </vt:vector>
  </TitlesOfParts>
  <Company>Fort Wayne Community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FWCS Authorized User</dc:creator>
  <cp:lastModifiedBy>Hoffmann,Diane</cp:lastModifiedBy>
  <cp:lastPrinted>2018-03-06T20:18:41Z</cp:lastPrinted>
  <dcterms:created xsi:type="dcterms:W3CDTF">2010-01-28T13:46:03Z</dcterms:created>
  <dcterms:modified xsi:type="dcterms:W3CDTF">2018-05-23T20:07:45Z</dcterms:modified>
</cp:coreProperties>
</file>