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parkhill1-my.sharepoint.com/personal/weavers_parkhill_k12_mo_us/Documents/WORD/Bid Produce/"/>
    </mc:Choice>
  </mc:AlternateContent>
  <xr:revisionPtr revIDLastSave="1" documentId="8_{D458FB33-9BD2-4E81-884C-C8A0090630B7}" xr6:coauthVersionLast="47" xr6:coauthVersionMax="47" xr10:uidLastSave="{7FF9D1B3-18D7-4239-B508-F535B391DE07}"/>
  <bookViews>
    <workbookView xWindow="28680" yWindow="-120" windowWidth="29040" windowHeight="15840" xr2:uid="{00000000-000D-0000-FFFF-FFFF00000000}"/>
  </bookViews>
  <sheets>
    <sheet name="Produce Spreadsheet" sheetId="1" r:id="rId1"/>
  </sheets>
  <definedNames>
    <definedName name="_xlnm.Print_Area" localSheetId="0">'Produce Spreadsheet'!$A$1:$L$79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2" i="1"/>
  <c r="L77" i="1" s="1"/>
</calcChain>
</file>

<file path=xl/sharedStrings.xml><?xml version="1.0" encoding="utf-8"?>
<sst xmlns="http://schemas.openxmlformats.org/spreadsheetml/2006/main" count="198" uniqueCount="169">
  <si>
    <t xml:space="preserve">Park Hill Item Number </t>
  </si>
  <si>
    <t>Historical Usage</t>
  </si>
  <si>
    <t>Product/Size</t>
  </si>
  <si>
    <r>
      <rPr>
        <b/>
        <sz val="10"/>
        <color rgb="FF000000"/>
        <rFont val="Calibri"/>
      </rPr>
      <t>Pack Size</t>
    </r>
    <r>
      <rPr>
        <sz val="10"/>
        <color rgb="FF000000"/>
        <rFont val="Calibri"/>
      </rPr>
      <t xml:space="preserve">  (ie. Case Count, LBS/Case, Bags/Case</t>
    </r>
  </si>
  <si>
    <t>Description</t>
  </si>
  <si>
    <t>Vendor Item Number</t>
  </si>
  <si>
    <t>Alternate Pack Size</t>
  </si>
  <si>
    <t>Local:  Yes or No</t>
  </si>
  <si>
    <t>Indicate if "No Bid"</t>
  </si>
  <si>
    <t>Bid Price</t>
  </si>
  <si>
    <t xml:space="preserve">Pricing Category  Specify                    FIRM or MONTHLY </t>
  </si>
  <si>
    <t>Extended Price</t>
  </si>
  <si>
    <t>Apple, Granny Smith, 138 ct</t>
  </si>
  <si>
    <t>138 count</t>
  </si>
  <si>
    <t>Apple, Whole, Fresh, Granny Smith, 138 ct</t>
  </si>
  <si>
    <t>Apple, Golden Delicious, 138 ct</t>
  </si>
  <si>
    <t>Apple, Whole, Fresh, Golden Delicious, 138 ct</t>
  </si>
  <si>
    <t>Apple, Red Delicious, 113 ct</t>
  </si>
  <si>
    <t xml:space="preserve">113 count </t>
  </si>
  <si>
    <t>Apple, Whole, Fresh, Red Delicious, 113 ct</t>
  </si>
  <si>
    <t>Apple, Red Delicious, 138 ct</t>
  </si>
  <si>
    <t>Apple, Whole, Fresh, Red Delicious, 138 ct</t>
  </si>
  <si>
    <t>Apple, Sliced, Bulk*</t>
  </si>
  <si>
    <t>2/5# pkg</t>
  </si>
  <si>
    <t>Apple, Sliced, Fresh, Red, Bulk, 10# case</t>
  </si>
  <si>
    <t>Apple, Sliced, Bulk</t>
  </si>
  <si>
    <t>4/5# pkg</t>
  </si>
  <si>
    <t>Apple, Sliced, Fresh, Red, Bulk, 20# case</t>
  </si>
  <si>
    <t>Apple, Red, Sliced, Individual Bag*</t>
  </si>
  <si>
    <t>100/2oz</t>
  </si>
  <si>
    <t>Apple, Sliced, Fresh, Red, Individually packaged, 1/2 cup fruit equivalent, 100/2oz</t>
  </si>
  <si>
    <t xml:space="preserve"> </t>
  </si>
  <si>
    <t>Banana, Petite</t>
  </si>
  <si>
    <t>150 count</t>
  </si>
  <si>
    <t>Bananas, whole, fresh, petite, 150 ct, 7 to 7-7/8 inch</t>
  </si>
  <si>
    <t>Banana, Regular, 40#</t>
  </si>
  <si>
    <t>40# case</t>
  </si>
  <si>
    <t>Banana, whole, fresh, regular, 100 ct, 40# case</t>
  </si>
  <si>
    <t>Banana, Regular, 10#</t>
  </si>
  <si>
    <t>10# case</t>
  </si>
  <si>
    <t>Banana, whole, fresh, regular, 100 ct, 10# broken case</t>
  </si>
  <si>
    <t>Blackberries</t>
  </si>
  <si>
    <t>Blackberries, whole, fresh, 10# case</t>
  </si>
  <si>
    <t>Broccoli, Floret, 12#</t>
  </si>
  <si>
    <t>4/3# bags</t>
  </si>
  <si>
    <t>Broccoli, Trimmed, Floret, Fresh, 4/3# bags</t>
  </si>
  <si>
    <t>Broccoli, Floret, 3#</t>
  </si>
  <si>
    <t>3# bag</t>
  </si>
  <si>
    <t>Carrot, Baby, Bulk, 30#</t>
  </si>
  <si>
    <t>30/1# bags</t>
  </si>
  <si>
    <t>Carrot, Baby, Bulk, 1#</t>
  </si>
  <si>
    <t>1# bag</t>
  </si>
  <si>
    <t>Carrot, Mini, Individual Bag</t>
  </si>
  <si>
    <t>150/2oz</t>
  </si>
  <si>
    <t>Cauliflower, Florets, 6#</t>
  </si>
  <si>
    <t>2/3# bags</t>
  </si>
  <si>
    <t>Cauliflower, Florets, 3#</t>
  </si>
  <si>
    <t>Celery, Whole, Stalks</t>
  </si>
  <si>
    <t>3 count</t>
  </si>
  <si>
    <t>Celery, Sticks, 20#</t>
  </si>
  <si>
    <t>4/5# bags</t>
  </si>
  <si>
    <t>Celery, Trimmed, Sticks, Fresh, 4/5# bags</t>
  </si>
  <si>
    <t>Celery, Sticks, 5#</t>
  </si>
  <si>
    <t>5# bag</t>
  </si>
  <si>
    <t>Cole Slaw Mix, 20#</t>
  </si>
  <si>
    <t xml:space="preserve">Cole Slaw Mix, Chopped, No Dressing, 4/5# case </t>
  </si>
  <si>
    <t>Cole Slaw Mix, 5#</t>
  </si>
  <si>
    <t>Cole Slaw Mix, Chopped, No Dressing, 5# bag</t>
  </si>
  <si>
    <t>Cucumbers, 6ct</t>
  </si>
  <si>
    <t>6 count</t>
  </si>
  <si>
    <t>Cucumbers, 24ct</t>
  </si>
  <si>
    <t>24 count</t>
  </si>
  <si>
    <t>Grapes, Red, Lunch Bunch</t>
  </si>
  <si>
    <t>150 ct</t>
  </si>
  <si>
    <t>Grapes, Red, Fresh, Whole, Seedless, Lunch Bunch, 150 count</t>
  </si>
  <si>
    <t>Grapes, Red, Bulk</t>
  </si>
  <si>
    <t>18#</t>
  </si>
  <si>
    <t>Grapes, Red, Fresh, Whole, Seedless, Bulk, 18# case</t>
  </si>
  <si>
    <t>Grapes, Green, Bulk</t>
  </si>
  <si>
    <t>Grapes, Green, Fresh, Whole, Seedless, Bulk,  18# case</t>
  </si>
  <si>
    <t>Herb, Basil, 1#</t>
  </si>
  <si>
    <t xml:space="preserve">1# </t>
  </si>
  <si>
    <t>Herb, Cilantro, Bunch, 3ct</t>
  </si>
  <si>
    <t>Herb, Cilantro, Bunch, 6ct</t>
  </si>
  <si>
    <t>Herb, Dill, 1#</t>
  </si>
  <si>
    <t>1#</t>
  </si>
  <si>
    <t>Herb, Parsley, Bunch, 3ct</t>
  </si>
  <si>
    <t>Jicama, Sticks, 5#</t>
  </si>
  <si>
    <t>5# package</t>
  </si>
  <si>
    <t>Jicama, Sticks, Pre-cut, Fresh, 5# case</t>
  </si>
  <si>
    <t>Kiwi, 39 ct</t>
  </si>
  <si>
    <t>39 count</t>
  </si>
  <si>
    <t>Kiwi, Whole, Fresh, 39 count/case</t>
  </si>
  <si>
    <t>Lettuce, Arugula or Spring Mix</t>
  </si>
  <si>
    <t>Lettuce, Kale, Head, 6 ct</t>
  </si>
  <si>
    <t>Lettuce, Romaine, Head, 24 ct</t>
  </si>
  <si>
    <t>Lettuce, Romaine, Head, 12 ct</t>
  </si>
  <si>
    <t>12 count</t>
  </si>
  <si>
    <t>Lettuce, Romaine, Head, 6 ct</t>
  </si>
  <si>
    <t>Lettuce, Shredded, 5#</t>
  </si>
  <si>
    <t>Melon, Cantaloupe, Chunks, 5#</t>
  </si>
  <si>
    <t xml:space="preserve">2/2.5# </t>
  </si>
  <si>
    <t>Cantaloupe Melon, Fresh, Cut, Bulk, 2/2.5# containers</t>
  </si>
  <si>
    <t>Melon, Honeydew, Chunks, 5#</t>
  </si>
  <si>
    <t>2/2.5#</t>
  </si>
  <si>
    <t>Honeydew Melon, Fresh, Cut, Bulk, 2/2.5# containers</t>
  </si>
  <si>
    <t>Melon, Watermelon, Chunks, 5#</t>
  </si>
  <si>
    <t>Watermelon, Fresh, Cut, Bulk, 2/2.5# containers</t>
  </si>
  <si>
    <t>Mushroom, Whole, 10#</t>
  </si>
  <si>
    <t>10#</t>
  </si>
  <si>
    <t>Onion, Green, 12ct</t>
  </si>
  <si>
    <t>Onion, Red, Large, 5#</t>
  </si>
  <si>
    <t xml:space="preserve">5# </t>
  </si>
  <si>
    <t>Onion, Yellow, Large, 5#</t>
  </si>
  <si>
    <t>5#</t>
  </si>
  <si>
    <t>Orange, 113ct</t>
  </si>
  <si>
    <t xml:space="preserve">Oranges, Whole, Fresh, Fancy, 113 count 
</t>
  </si>
  <si>
    <t>Orange, Clementine, 30#</t>
  </si>
  <si>
    <t>10/3#</t>
  </si>
  <si>
    <t>Oranges, Whole, Clementine, 10/3# bags</t>
  </si>
  <si>
    <t>Pear, Bartlett, 100ct</t>
  </si>
  <si>
    <t>100 count</t>
  </si>
  <si>
    <t xml:space="preserve">Pear, Whole, Fresh, Bartlett, 100 count 
</t>
  </si>
  <si>
    <t>Pepper, Jalapeno</t>
  </si>
  <si>
    <t>Pepper, Red</t>
  </si>
  <si>
    <t>11#</t>
  </si>
  <si>
    <t>Pepper, Whole, Fresh, Red, 11# case</t>
  </si>
  <si>
    <t>Pepper, Green</t>
  </si>
  <si>
    <t>Pepper, Whole, Fresh, Green, 5# case</t>
  </si>
  <si>
    <t>Pineapple, Chunks, 5#</t>
  </si>
  <si>
    <t>Pineapple, Fresh, Cut, Bulk, 2/2.5# containers</t>
  </si>
  <si>
    <t>Potato, Baker, 100ct</t>
  </si>
  <si>
    <t xml:space="preserve">Potato, Whole, Fresh, White, Russet, U.S. No. 1, 100 count </t>
  </si>
  <si>
    <t>Potato, Baker, 80ct</t>
  </si>
  <si>
    <t>60 count</t>
  </si>
  <si>
    <t xml:space="preserve">Potato, Whole, Fresh, White, Russet, U.S. No. 1, 60 count </t>
  </si>
  <si>
    <t>Potato, Red, Size C</t>
  </si>
  <si>
    <t xml:space="preserve">50# </t>
  </si>
  <si>
    <t>Potato, Whole, Fresh, Red, U.S. No. 1, 50# case</t>
  </si>
  <si>
    <t>Potato, Sweet</t>
  </si>
  <si>
    <t>40 count</t>
  </si>
  <si>
    <t>Potato, Whole, Fresh, Sweet, U.S. Extra No. 1 or U.S. No. 1 , 40 count</t>
  </si>
  <si>
    <t xml:space="preserve">Radish, Cello, 1# </t>
  </si>
  <si>
    <t xml:space="preserve">Radish, Cello, 14# </t>
  </si>
  <si>
    <t>14/1#</t>
  </si>
  <si>
    <t>Spinach, Baby, 4#</t>
  </si>
  <si>
    <t>4#</t>
  </si>
  <si>
    <t>Squash, Acorn</t>
  </si>
  <si>
    <t xml:space="preserve">15# </t>
  </si>
  <si>
    <t>Squash, Butternut</t>
  </si>
  <si>
    <t>Squash, Yellow</t>
  </si>
  <si>
    <t>Squash, Zucchini</t>
  </si>
  <si>
    <t>Strawberry</t>
  </si>
  <si>
    <t>8/1#</t>
  </si>
  <si>
    <t>Strawberry, Fresh, Whole, 8/1# clamshell</t>
  </si>
  <si>
    <t>Sugar Snap Peas</t>
  </si>
  <si>
    <t>Tomat, Grape, 6/1 pint</t>
  </si>
  <si>
    <t>6 pints</t>
  </si>
  <si>
    <t>Tomato, Grape, 12/1 pint</t>
  </si>
  <si>
    <t>12 pints</t>
  </si>
  <si>
    <t>Tomato, 5#</t>
  </si>
  <si>
    <t>Tomato, 10#</t>
  </si>
  <si>
    <t>Tomato, 5x6, Bulk, 25#</t>
  </si>
  <si>
    <t>25#</t>
  </si>
  <si>
    <t>Tomato, Heirloom, Cherry</t>
  </si>
  <si>
    <t>Tomato, Heirloom</t>
  </si>
  <si>
    <t>GRAND TOTAL BASED ON HISTORICAL USAGE</t>
  </si>
  <si>
    <t xml:space="preserve">*Indicates item identified at Net Off Invoice (NOI) with Petersen Farms </t>
  </si>
  <si>
    <t>* LOCAL is defined as within 350 miles of the Park Hill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</si>
</sst>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 Light"/>
      <family val="2"/>
    </font>
    <font>
      <sz val="10"/>
      <color theme="1"/>
      <name val="Calibri Light"/>
      <family val="2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4" fontId="18" fillId="0" borderId="10" xfId="42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44" fontId="19" fillId="33" borderId="10" xfId="42" applyFont="1" applyFill="1" applyBorder="1" applyAlignment="1">
      <alignment horizontal="center" vertical="center"/>
    </xf>
    <xf numFmtId="44" fontId="19" fillId="33" borderId="10" xfId="42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vertical="center"/>
    </xf>
    <xf numFmtId="0" fontId="19" fillId="33" borderId="10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10" xfId="0" applyFont="1" applyBorder="1" applyAlignment="1">
      <alignment horizontal="center" vertical="center"/>
    </xf>
    <xf numFmtId="44" fontId="18" fillId="0" borderId="10" xfId="42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44" fontId="18" fillId="0" borderId="0" xfId="42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4" fillId="33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vertical="center" wrapText="1"/>
    </xf>
    <xf numFmtId="0" fontId="18" fillId="34" borderId="10" xfId="0" applyFont="1" applyFill="1" applyBorder="1" applyAlignment="1">
      <alignment horizontal="center" vertical="center" wrapText="1"/>
    </xf>
    <xf numFmtId="44" fontId="18" fillId="34" borderId="10" xfId="42" applyFont="1" applyFill="1" applyBorder="1" applyAlignment="1">
      <alignment horizontal="center" vertical="center"/>
    </xf>
    <xf numFmtId="0" fontId="18" fillId="0" borderId="0" xfId="0" applyFont="1"/>
    <xf numFmtId="0" fontId="25" fillId="33" borderId="10" xfId="0" applyFont="1" applyFill="1" applyBorder="1" applyAlignment="1">
      <alignment horizontal="center" vertical="center" wrapText="1"/>
    </xf>
    <xf numFmtId="0" fontId="21" fillId="0" borderId="11" xfId="0" quotePrefix="1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0" fontId="19" fillId="34" borderId="12" xfId="0" applyFont="1" applyFill="1" applyBorder="1" applyAlignment="1">
      <alignment horizontal="right" vertical="center"/>
    </xf>
    <xf numFmtId="0" fontId="19" fillId="34" borderId="13" xfId="0" applyFont="1" applyFill="1" applyBorder="1" applyAlignment="1">
      <alignment horizontal="right" vertical="center"/>
    </xf>
    <xf numFmtId="0" fontId="19" fillId="34" borderId="14" xfId="0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3" fontId="21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"/>
  <sheetViews>
    <sheetView tabSelected="1" topLeftCell="B1" zoomScaleNormal="100" workbookViewId="0">
      <selection activeCell="B4" sqref="B4"/>
    </sheetView>
  </sheetViews>
  <sheetFormatPr defaultRowHeight="12.75" x14ac:dyDescent="0.25"/>
  <cols>
    <col min="1" max="1" width="7.140625" style="16" hidden="1" customWidth="1"/>
    <col min="2" max="2" width="8.140625" style="38" customWidth="1"/>
    <col min="3" max="3" width="25" style="12" customWidth="1"/>
    <col min="4" max="4" width="8.28515625" style="17" customWidth="1"/>
    <col min="5" max="5" width="33.28515625" style="18" customWidth="1"/>
    <col min="6" max="6" width="7.5703125" style="17" bestFit="1" customWidth="1"/>
    <col min="7" max="7" width="7.5703125" style="17" customWidth="1"/>
    <col min="8" max="8" width="5.5703125" style="17" customWidth="1"/>
    <col min="9" max="9" width="7.140625" style="17" bestFit="1" customWidth="1"/>
    <col min="10" max="10" width="9.28515625" style="20" customWidth="1"/>
    <col min="11" max="11" width="9" style="17" customWidth="1"/>
    <col min="12" max="12" width="14.42578125" style="20" customWidth="1"/>
    <col min="13" max="16" width="9.140625" style="12"/>
    <col min="17" max="17" width="1.42578125" style="12" bestFit="1" customWidth="1"/>
    <col min="18" max="16384" width="9.140625" style="12"/>
  </cols>
  <sheetData>
    <row r="1" spans="1:17" ht="80.25" customHeight="1" x14ac:dyDescent="0.25">
      <c r="A1" s="8" t="s">
        <v>0</v>
      </c>
      <c r="B1" s="34" t="s">
        <v>1</v>
      </c>
      <c r="C1" s="9" t="s">
        <v>2</v>
      </c>
      <c r="D1" s="28" t="s">
        <v>3</v>
      </c>
      <c r="E1" s="10" t="s">
        <v>4</v>
      </c>
      <c r="F1" s="5" t="s">
        <v>5</v>
      </c>
      <c r="G1" s="5" t="s">
        <v>6</v>
      </c>
      <c r="H1" s="22" t="s">
        <v>7</v>
      </c>
      <c r="I1" s="5" t="s">
        <v>8</v>
      </c>
      <c r="J1" s="6" t="s">
        <v>9</v>
      </c>
      <c r="K1" s="5" t="s">
        <v>10</v>
      </c>
      <c r="L1" s="7" t="s">
        <v>11</v>
      </c>
      <c r="M1" s="11"/>
    </row>
    <row r="2" spans="1:17" ht="26.25" customHeight="1" x14ac:dyDescent="0.25">
      <c r="A2" s="13"/>
      <c r="B2" s="35">
        <v>49</v>
      </c>
      <c r="C2" s="4" t="s">
        <v>12</v>
      </c>
      <c r="D2" s="2" t="s">
        <v>13</v>
      </c>
      <c r="E2" s="4" t="s">
        <v>14</v>
      </c>
      <c r="F2" s="1"/>
      <c r="G2" s="1"/>
      <c r="H2" s="1"/>
      <c r="I2" s="1"/>
      <c r="J2" s="3"/>
      <c r="K2" s="1"/>
      <c r="L2" s="3">
        <f t="shared" ref="L2:L33" si="0">J2*B2</f>
        <v>0</v>
      </c>
    </row>
    <row r="3" spans="1:17" ht="25.5" x14ac:dyDescent="0.25">
      <c r="A3" s="13"/>
      <c r="B3" s="35">
        <v>114</v>
      </c>
      <c r="C3" s="4" t="s">
        <v>15</v>
      </c>
      <c r="D3" s="2" t="s">
        <v>13</v>
      </c>
      <c r="E3" s="4" t="s">
        <v>16</v>
      </c>
      <c r="F3" s="1"/>
      <c r="G3" s="1"/>
      <c r="H3" s="1"/>
      <c r="I3" s="1"/>
      <c r="J3" s="3"/>
      <c r="K3" s="1"/>
      <c r="L3" s="3">
        <f t="shared" si="0"/>
        <v>0</v>
      </c>
    </row>
    <row r="4" spans="1:17" ht="23.25" customHeight="1" x14ac:dyDescent="0.25">
      <c r="A4" s="13"/>
      <c r="B4" s="35">
        <v>198</v>
      </c>
      <c r="C4" s="4" t="s">
        <v>17</v>
      </c>
      <c r="D4" s="2" t="s">
        <v>18</v>
      </c>
      <c r="E4" s="4" t="s">
        <v>19</v>
      </c>
      <c r="F4" s="1"/>
      <c r="G4" s="1"/>
      <c r="H4" s="1"/>
      <c r="I4" s="1"/>
      <c r="J4" s="3"/>
      <c r="K4" s="1"/>
      <c r="L4" s="3">
        <f t="shared" si="0"/>
        <v>0</v>
      </c>
    </row>
    <row r="5" spans="1:17" ht="24" customHeight="1" x14ac:dyDescent="0.25">
      <c r="A5" s="13"/>
      <c r="B5" s="35">
        <v>51</v>
      </c>
      <c r="C5" s="4" t="s">
        <v>20</v>
      </c>
      <c r="D5" s="2" t="s">
        <v>13</v>
      </c>
      <c r="E5" s="4" t="s">
        <v>21</v>
      </c>
      <c r="F5" s="1"/>
      <c r="G5" s="1"/>
      <c r="H5" s="1"/>
      <c r="I5" s="1"/>
      <c r="J5" s="3"/>
      <c r="K5" s="1"/>
      <c r="L5" s="3">
        <f t="shared" si="0"/>
        <v>0</v>
      </c>
    </row>
    <row r="6" spans="1:17" x14ac:dyDescent="0.25">
      <c r="A6" s="13"/>
      <c r="B6" s="35">
        <v>60</v>
      </c>
      <c r="C6" s="4" t="s">
        <v>22</v>
      </c>
      <c r="D6" s="2" t="s">
        <v>23</v>
      </c>
      <c r="E6" s="4" t="s">
        <v>24</v>
      </c>
      <c r="F6" s="1"/>
      <c r="G6" s="1"/>
      <c r="H6" s="1"/>
      <c r="I6" s="1"/>
      <c r="J6" s="3"/>
      <c r="K6" s="1"/>
      <c r="L6" s="3">
        <f t="shared" si="0"/>
        <v>0</v>
      </c>
    </row>
    <row r="7" spans="1:17" x14ac:dyDescent="0.25">
      <c r="A7" s="13"/>
      <c r="B7" s="35">
        <v>70</v>
      </c>
      <c r="C7" s="4" t="s">
        <v>25</v>
      </c>
      <c r="D7" s="2" t="s">
        <v>26</v>
      </c>
      <c r="E7" s="4" t="s">
        <v>27</v>
      </c>
      <c r="F7" s="1"/>
      <c r="G7" s="1"/>
      <c r="H7" s="1"/>
      <c r="I7" s="1"/>
      <c r="J7" s="3"/>
      <c r="K7" s="1"/>
      <c r="L7" s="3">
        <f t="shared" si="0"/>
        <v>0</v>
      </c>
    </row>
    <row r="8" spans="1:17" ht="38.25" x14ac:dyDescent="0.25">
      <c r="A8" s="13"/>
      <c r="B8" s="35">
        <v>967</v>
      </c>
      <c r="C8" s="4" t="s">
        <v>28</v>
      </c>
      <c r="D8" s="2" t="s">
        <v>29</v>
      </c>
      <c r="E8" s="4" t="s">
        <v>30</v>
      </c>
      <c r="F8" s="1"/>
      <c r="G8" s="1"/>
      <c r="H8" s="1"/>
      <c r="I8" s="1"/>
      <c r="J8" s="3"/>
      <c r="K8" s="1"/>
      <c r="L8" s="3">
        <f t="shared" si="0"/>
        <v>0</v>
      </c>
      <c r="Q8" s="12" t="s">
        <v>31</v>
      </c>
    </row>
    <row r="9" spans="1:17" ht="25.5" x14ac:dyDescent="0.25">
      <c r="A9" s="13"/>
      <c r="B9" s="35">
        <v>286</v>
      </c>
      <c r="C9" s="4" t="s">
        <v>32</v>
      </c>
      <c r="D9" s="2" t="s">
        <v>33</v>
      </c>
      <c r="E9" s="4" t="s">
        <v>34</v>
      </c>
      <c r="F9" s="1"/>
      <c r="G9" s="1"/>
      <c r="H9" s="1"/>
      <c r="I9" s="1"/>
      <c r="J9" s="3"/>
      <c r="K9" s="1"/>
      <c r="L9" s="3">
        <f t="shared" si="0"/>
        <v>0</v>
      </c>
    </row>
    <row r="10" spans="1:17" ht="25.5" x14ac:dyDescent="0.25">
      <c r="A10" s="13"/>
      <c r="B10" s="35">
        <v>5</v>
      </c>
      <c r="C10" s="4" t="s">
        <v>35</v>
      </c>
      <c r="D10" s="2" t="s">
        <v>36</v>
      </c>
      <c r="E10" s="4" t="s">
        <v>37</v>
      </c>
      <c r="F10" s="1"/>
      <c r="G10" s="1"/>
      <c r="H10" s="1"/>
      <c r="I10" s="1"/>
      <c r="J10" s="3"/>
      <c r="K10" s="1"/>
      <c r="L10" s="3">
        <f t="shared" si="0"/>
        <v>0</v>
      </c>
    </row>
    <row r="11" spans="1:17" ht="25.5" x14ac:dyDescent="0.25">
      <c r="A11" s="13"/>
      <c r="B11" s="35">
        <v>18</v>
      </c>
      <c r="C11" s="4" t="s">
        <v>38</v>
      </c>
      <c r="D11" s="2" t="s">
        <v>39</v>
      </c>
      <c r="E11" s="4" t="s">
        <v>40</v>
      </c>
      <c r="F11" s="1"/>
      <c r="G11" s="1"/>
      <c r="H11" s="1"/>
      <c r="I11" s="1"/>
      <c r="J11" s="3"/>
      <c r="K11" s="1"/>
      <c r="L11" s="3">
        <f t="shared" si="0"/>
        <v>0</v>
      </c>
    </row>
    <row r="12" spans="1:17" x14ac:dyDescent="0.25">
      <c r="A12" s="13"/>
      <c r="B12" s="35"/>
      <c r="C12" s="4" t="s">
        <v>41</v>
      </c>
      <c r="D12" s="2" t="s">
        <v>39</v>
      </c>
      <c r="E12" s="4" t="s">
        <v>42</v>
      </c>
      <c r="F12" s="1"/>
      <c r="G12" s="1"/>
      <c r="H12" s="1"/>
      <c r="I12" s="1"/>
      <c r="J12" s="3"/>
      <c r="K12" s="2"/>
      <c r="L12" s="3">
        <f t="shared" si="0"/>
        <v>0</v>
      </c>
    </row>
    <row r="13" spans="1:17" ht="27" customHeight="1" x14ac:dyDescent="0.25">
      <c r="A13" s="13"/>
      <c r="B13" s="35">
        <v>55</v>
      </c>
      <c r="C13" s="4" t="s">
        <v>43</v>
      </c>
      <c r="D13" s="2" t="s">
        <v>44</v>
      </c>
      <c r="E13" s="4" t="s">
        <v>45</v>
      </c>
      <c r="F13" s="13"/>
      <c r="G13" s="13"/>
      <c r="H13" s="1"/>
      <c r="I13" s="1"/>
      <c r="J13" s="3"/>
      <c r="K13" s="1"/>
      <c r="L13" s="3">
        <f t="shared" si="0"/>
        <v>0</v>
      </c>
    </row>
    <row r="14" spans="1:17" x14ac:dyDescent="0.25">
      <c r="A14" s="13"/>
      <c r="B14" s="35">
        <v>29</v>
      </c>
      <c r="C14" s="4" t="s">
        <v>46</v>
      </c>
      <c r="D14" s="2" t="s">
        <v>47</v>
      </c>
      <c r="E14" s="4"/>
      <c r="F14" s="1"/>
      <c r="G14" s="1"/>
      <c r="H14" s="1"/>
      <c r="I14" s="1"/>
      <c r="J14" s="3"/>
      <c r="K14" s="1"/>
      <c r="L14" s="3">
        <f t="shared" si="0"/>
        <v>0</v>
      </c>
    </row>
    <row r="15" spans="1:17" ht="25.5" x14ac:dyDescent="0.25">
      <c r="A15" s="13"/>
      <c r="B15" s="35">
        <v>100</v>
      </c>
      <c r="C15" s="4" t="s">
        <v>48</v>
      </c>
      <c r="D15" s="2" t="s">
        <v>49</v>
      </c>
      <c r="E15" s="4"/>
      <c r="F15" s="1"/>
      <c r="G15" s="1"/>
      <c r="H15" s="1"/>
      <c r="I15" s="1"/>
      <c r="J15" s="3"/>
      <c r="K15" s="1"/>
      <c r="L15" s="3">
        <f t="shared" si="0"/>
        <v>0</v>
      </c>
    </row>
    <row r="16" spans="1:17" x14ac:dyDescent="0.25">
      <c r="A16" s="13"/>
      <c r="B16" s="35"/>
      <c r="C16" s="4" t="s">
        <v>50</v>
      </c>
      <c r="D16" s="2" t="s">
        <v>51</v>
      </c>
      <c r="E16" s="4"/>
      <c r="F16" s="1"/>
      <c r="G16" s="1"/>
      <c r="H16" s="1"/>
      <c r="I16" s="1"/>
      <c r="J16" s="3"/>
      <c r="K16" s="1"/>
      <c r="L16" s="3">
        <f t="shared" si="0"/>
        <v>0</v>
      </c>
    </row>
    <row r="17" spans="1:12" x14ac:dyDescent="0.25">
      <c r="A17" s="13"/>
      <c r="B17" s="35">
        <v>281</v>
      </c>
      <c r="C17" s="4" t="s">
        <v>52</v>
      </c>
      <c r="D17" s="2" t="s">
        <v>53</v>
      </c>
      <c r="E17" s="4"/>
      <c r="F17" s="1"/>
      <c r="G17" s="1"/>
      <c r="H17" s="1"/>
      <c r="I17" s="1"/>
      <c r="J17" s="3"/>
      <c r="K17" s="1"/>
      <c r="L17" s="3">
        <f t="shared" si="0"/>
        <v>0</v>
      </c>
    </row>
    <row r="18" spans="1:12" ht="27" customHeight="1" x14ac:dyDescent="0.25">
      <c r="A18" s="13"/>
      <c r="B18" s="36">
        <v>19</v>
      </c>
      <c r="C18" s="4" t="s">
        <v>54</v>
      </c>
      <c r="D18" s="2" t="s">
        <v>55</v>
      </c>
      <c r="E18" s="4"/>
      <c r="F18" s="1"/>
      <c r="G18" s="1"/>
      <c r="H18" s="1"/>
      <c r="I18" s="1"/>
      <c r="J18" s="3"/>
      <c r="K18" s="1"/>
      <c r="L18" s="3">
        <f t="shared" si="0"/>
        <v>0</v>
      </c>
    </row>
    <row r="19" spans="1:12" x14ac:dyDescent="0.25">
      <c r="A19" s="13"/>
      <c r="B19" s="35">
        <v>12</v>
      </c>
      <c r="C19" s="4" t="s">
        <v>56</v>
      </c>
      <c r="D19" s="2" t="s">
        <v>47</v>
      </c>
      <c r="E19" s="4"/>
      <c r="F19" s="1"/>
      <c r="G19" s="1"/>
      <c r="H19" s="1"/>
      <c r="I19" s="1"/>
      <c r="J19" s="3"/>
      <c r="K19" s="1"/>
      <c r="L19" s="3">
        <f t="shared" si="0"/>
        <v>0</v>
      </c>
    </row>
    <row r="20" spans="1:12" x14ac:dyDescent="0.25">
      <c r="A20" s="13"/>
      <c r="B20" s="36">
        <v>27</v>
      </c>
      <c r="C20" s="4" t="s">
        <v>57</v>
      </c>
      <c r="D20" s="2" t="s">
        <v>58</v>
      </c>
      <c r="E20" s="4"/>
      <c r="F20" s="1"/>
      <c r="G20" s="1"/>
      <c r="H20" s="1"/>
      <c r="I20" s="1"/>
      <c r="J20" s="3"/>
      <c r="K20" s="1"/>
      <c r="L20" s="3">
        <f t="shared" si="0"/>
        <v>0</v>
      </c>
    </row>
    <row r="21" spans="1:12" ht="27" customHeight="1" x14ac:dyDescent="0.25">
      <c r="A21" s="13"/>
      <c r="B21" s="37">
        <v>3</v>
      </c>
      <c r="C21" s="4" t="s">
        <v>59</v>
      </c>
      <c r="D21" s="2" t="s">
        <v>60</v>
      </c>
      <c r="E21" s="4" t="s">
        <v>61</v>
      </c>
      <c r="F21" s="1"/>
      <c r="G21" s="1"/>
      <c r="H21" s="1"/>
      <c r="I21" s="1"/>
      <c r="J21" s="3"/>
      <c r="K21" s="1"/>
      <c r="L21" s="3">
        <f t="shared" si="0"/>
        <v>0</v>
      </c>
    </row>
    <row r="22" spans="1:12" x14ac:dyDescent="0.25">
      <c r="A22" s="13"/>
      <c r="B22" s="35">
        <v>39</v>
      </c>
      <c r="C22" s="4" t="s">
        <v>62</v>
      </c>
      <c r="D22" s="2" t="s">
        <v>63</v>
      </c>
      <c r="E22" s="4"/>
      <c r="F22" s="1"/>
      <c r="G22" s="1"/>
      <c r="H22" s="1"/>
      <c r="I22" s="1"/>
      <c r="J22" s="3"/>
      <c r="K22" s="1"/>
      <c r="L22" s="3">
        <f t="shared" si="0"/>
        <v>0</v>
      </c>
    </row>
    <row r="23" spans="1:12" ht="25.5" x14ac:dyDescent="0.25">
      <c r="A23" s="13"/>
      <c r="B23" s="35">
        <v>34</v>
      </c>
      <c r="C23" s="4" t="s">
        <v>64</v>
      </c>
      <c r="D23" s="2" t="s">
        <v>60</v>
      </c>
      <c r="E23" s="4" t="s">
        <v>65</v>
      </c>
      <c r="F23" s="1"/>
      <c r="G23" s="1"/>
      <c r="H23" s="1"/>
      <c r="I23" s="1"/>
      <c r="J23" s="3"/>
      <c r="K23" s="1"/>
      <c r="L23" s="3">
        <f t="shared" si="0"/>
        <v>0</v>
      </c>
    </row>
    <row r="24" spans="1:12" ht="25.5" x14ac:dyDescent="0.25">
      <c r="A24" s="13"/>
      <c r="B24" s="35">
        <v>39</v>
      </c>
      <c r="C24" s="4" t="s">
        <v>66</v>
      </c>
      <c r="D24" s="2" t="s">
        <v>63</v>
      </c>
      <c r="E24" s="4" t="s">
        <v>67</v>
      </c>
      <c r="F24" s="1"/>
      <c r="G24" s="1"/>
      <c r="H24" s="1"/>
      <c r="I24" s="1"/>
      <c r="J24" s="3"/>
      <c r="K24" s="1"/>
      <c r="L24" s="3">
        <f t="shared" si="0"/>
        <v>0</v>
      </c>
    </row>
    <row r="25" spans="1:12" x14ac:dyDescent="0.25">
      <c r="A25" s="13"/>
      <c r="B25" s="35">
        <v>783</v>
      </c>
      <c r="C25" s="4" t="s">
        <v>68</v>
      </c>
      <c r="D25" s="2" t="s">
        <v>69</v>
      </c>
      <c r="E25" s="4"/>
      <c r="F25" s="1"/>
      <c r="G25" s="1"/>
      <c r="H25" s="1"/>
      <c r="I25" s="1"/>
      <c r="J25" s="3"/>
      <c r="K25" s="1"/>
      <c r="L25" s="3">
        <f t="shared" si="0"/>
        <v>0</v>
      </c>
    </row>
    <row r="26" spans="1:12" x14ac:dyDescent="0.25">
      <c r="A26" s="13"/>
      <c r="B26" s="35">
        <v>33</v>
      </c>
      <c r="C26" s="4" t="s">
        <v>70</v>
      </c>
      <c r="D26" s="2" t="s">
        <v>71</v>
      </c>
      <c r="E26" s="4"/>
      <c r="F26" s="1"/>
      <c r="G26" s="1"/>
      <c r="H26" s="1"/>
      <c r="I26" s="1"/>
      <c r="J26" s="3"/>
      <c r="K26" s="1"/>
      <c r="L26" s="3">
        <f t="shared" si="0"/>
        <v>0</v>
      </c>
    </row>
    <row r="27" spans="1:12" ht="25.5" x14ac:dyDescent="0.25">
      <c r="A27" s="13"/>
      <c r="B27" s="36">
        <v>518</v>
      </c>
      <c r="C27" s="4" t="s">
        <v>72</v>
      </c>
      <c r="D27" s="2" t="s">
        <v>73</v>
      </c>
      <c r="E27" s="4" t="s">
        <v>74</v>
      </c>
      <c r="F27" s="1"/>
      <c r="G27" s="1"/>
      <c r="H27" s="1"/>
      <c r="I27" s="1"/>
      <c r="J27" s="3"/>
      <c r="K27" s="1"/>
      <c r="L27" s="3">
        <f t="shared" si="0"/>
        <v>0</v>
      </c>
    </row>
    <row r="28" spans="1:12" ht="25.5" x14ac:dyDescent="0.25">
      <c r="A28" s="13"/>
      <c r="B28" s="36"/>
      <c r="C28" s="4" t="s">
        <v>75</v>
      </c>
      <c r="D28" s="2" t="s">
        <v>76</v>
      </c>
      <c r="E28" s="4" t="s">
        <v>77</v>
      </c>
      <c r="F28" s="1"/>
      <c r="G28" s="1"/>
      <c r="H28" s="1"/>
      <c r="I28" s="1"/>
      <c r="J28" s="3"/>
      <c r="K28" s="1"/>
      <c r="L28" s="3">
        <f t="shared" si="0"/>
        <v>0</v>
      </c>
    </row>
    <row r="29" spans="1:12" ht="25.5" x14ac:dyDescent="0.25">
      <c r="A29" s="13"/>
      <c r="B29" s="36">
        <v>36</v>
      </c>
      <c r="C29" s="4" t="s">
        <v>78</v>
      </c>
      <c r="D29" s="2" t="s">
        <v>76</v>
      </c>
      <c r="E29" s="4" t="s">
        <v>79</v>
      </c>
      <c r="F29" s="1"/>
      <c r="G29" s="1"/>
      <c r="H29" s="1"/>
      <c r="I29" s="1"/>
      <c r="J29" s="3"/>
      <c r="K29" s="1"/>
      <c r="L29" s="3">
        <f t="shared" si="0"/>
        <v>0</v>
      </c>
    </row>
    <row r="30" spans="1:12" x14ac:dyDescent="0.25">
      <c r="A30" s="13"/>
      <c r="B30" s="35"/>
      <c r="C30" s="4" t="s">
        <v>80</v>
      </c>
      <c r="D30" s="2" t="s">
        <v>81</v>
      </c>
      <c r="E30" s="4"/>
      <c r="F30" s="1"/>
      <c r="G30" s="1"/>
      <c r="H30" s="1"/>
      <c r="I30" s="1"/>
      <c r="J30" s="3"/>
      <c r="K30" s="1"/>
      <c r="L30" s="3">
        <f t="shared" si="0"/>
        <v>0</v>
      </c>
    </row>
    <row r="31" spans="1:12" x14ac:dyDescent="0.25">
      <c r="A31" s="13"/>
      <c r="B31" s="35">
        <v>39</v>
      </c>
      <c r="C31" s="4" t="s">
        <v>82</v>
      </c>
      <c r="D31" s="2" t="s">
        <v>58</v>
      </c>
      <c r="E31" s="4"/>
      <c r="F31" s="1"/>
      <c r="G31" s="1"/>
      <c r="H31" s="1"/>
      <c r="I31" s="1"/>
      <c r="J31" s="3"/>
      <c r="K31" s="1"/>
      <c r="L31" s="3">
        <f t="shared" si="0"/>
        <v>0</v>
      </c>
    </row>
    <row r="32" spans="1:12" x14ac:dyDescent="0.25">
      <c r="A32" s="13"/>
      <c r="B32" s="35"/>
      <c r="C32" s="4" t="s">
        <v>83</v>
      </c>
      <c r="D32" s="2" t="s">
        <v>69</v>
      </c>
      <c r="E32" s="4"/>
      <c r="F32" s="1"/>
      <c r="G32" s="1"/>
      <c r="H32" s="1"/>
      <c r="I32" s="1"/>
      <c r="J32" s="3"/>
      <c r="K32" s="1"/>
      <c r="L32" s="3">
        <f t="shared" si="0"/>
        <v>0</v>
      </c>
    </row>
    <row r="33" spans="1:12" x14ac:dyDescent="0.25">
      <c r="A33" s="13"/>
      <c r="B33" s="35"/>
      <c r="C33" s="4" t="s">
        <v>84</v>
      </c>
      <c r="D33" s="2" t="s">
        <v>85</v>
      </c>
      <c r="E33" s="4"/>
      <c r="F33" s="1"/>
      <c r="G33" s="1"/>
      <c r="H33" s="1"/>
      <c r="I33" s="1"/>
      <c r="J33" s="3"/>
      <c r="K33" s="1"/>
      <c r="L33" s="3">
        <f t="shared" si="0"/>
        <v>0</v>
      </c>
    </row>
    <row r="34" spans="1:12" x14ac:dyDescent="0.25">
      <c r="A34" s="13"/>
      <c r="B34" s="35">
        <v>6</v>
      </c>
      <c r="C34" s="4" t="s">
        <v>86</v>
      </c>
      <c r="D34" s="2" t="s">
        <v>58</v>
      </c>
      <c r="E34" s="4"/>
      <c r="F34" s="1"/>
      <c r="G34" s="1"/>
      <c r="H34" s="1"/>
      <c r="I34" s="1"/>
      <c r="J34" s="3"/>
      <c r="K34" s="1"/>
      <c r="L34" s="3">
        <f t="shared" ref="L34:L65" si="1">J34*B34</f>
        <v>0</v>
      </c>
    </row>
    <row r="35" spans="1:12" ht="25.5" x14ac:dyDescent="0.25">
      <c r="A35" s="13"/>
      <c r="B35" s="35">
        <v>13</v>
      </c>
      <c r="C35" s="4" t="s">
        <v>87</v>
      </c>
      <c r="D35" s="2" t="s">
        <v>88</v>
      </c>
      <c r="E35" s="4" t="s">
        <v>89</v>
      </c>
      <c r="F35" s="1"/>
      <c r="G35" s="1"/>
      <c r="H35" s="1"/>
      <c r="I35" s="1"/>
      <c r="J35" s="3"/>
      <c r="K35" s="1"/>
      <c r="L35" s="3">
        <f t="shared" si="1"/>
        <v>0</v>
      </c>
    </row>
    <row r="36" spans="1:12" x14ac:dyDescent="0.25">
      <c r="A36" s="13"/>
      <c r="B36" s="35">
        <v>174</v>
      </c>
      <c r="C36" s="4" t="s">
        <v>90</v>
      </c>
      <c r="D36" s="2" t="s">
        <v>91</v>
      </c>
      <c r="E36" s="4" t="s">
        <v>92</v>
      </c>
      <c r="F36" s="1"/>
      <c r="G36" s="1"/>
      <c r="H36" s="1"/>
      <c r="I36" s="1"/>
      <c r="J36" s="3"/>
      <c r="K36" s="2"/>
      <c r="L36" s="3">
        <f t="shared" si="1"/>
        <v>0</v>
      </c>
    </row>
    <row r="37" spans="1:12" x14ac:dyDescent="0.25">
      <c r="A37" s="13"/>
      <c r="B37" s="35"/>
      <c r="C37" s="4" t="s">
        <v>93</v>
      </c>
      <c r="D37" s="2"/>
      <c r="E37" s="4"/>
      <c r="F37" s="1"/>
      <c r="G37" s="1"/>
      <c r="H37" s="1"/>
      <c r="I37" s="1"/>
      <c r="J37" s="3"/>
      <c r="K37" s="2"/>
      <c r="L37" s="3">
        <f t="shared" si="1"/>
        <v>0</v>
      </c>
    </row>
    <row r="38" spans="1:12" x14ac:dyDescent="0.25">
      <c r="A38" s="13"/>
      <c r="B38" s="35">
        <v>19</v>
      </c>
      <c r="C38" s="4" t="s">
        <v>94</v>
      </c>
      <c r="D38" s="2" t="s">
        <v>69</v>
      </c>
      <c r="E38" s="4"/>
      <c r="F38" s="1"/>
      <c r="G38" s="1"/>
      <c r="H38" s="1"/>
      <c r="I38" s="1"/>
      <c r="J38" s="3"/>
      <c r="K38" s="1"/>
      <c r="L38" s="3">
        <f t="shared" si="1"/>
        <v>0</v>
      </c>
    </row>
    <row r="39" spans="1:12" x14ac:dyDescent="0.25">
      <c r="A39" s="13"/>
      <c r="B39" s="36">
        <v>136</v>
      </c>
      <c r="C39" s="4" t="s">
        <v>95</v>
      </c>
      <c r="D39" s="2" t="s">
        <v>71</v>
      </c>
      <c r="E39" s="4"/>
      <c r="F39" s="1"/>
      <c r="G39" s="1"/>
      <c r="H39" s="1"/>
      <c r="I39" s="1"/>
      <c r="J39" s="3"/>
      <c r="K39" s="1"/>
      <c r="L39" s="3">
        <f t="shared" si="1"/>
        <v>0</v>
      </c>
    </row>
    <row r="40" spans="1:12" x14ac:dyDescent="0.25">
      <c r="A40" s="13"/>
      <c r="B40" s="36">
        <v>85</v>
      </c>
      <c r="C40" s="4" t="s">
        <v>96</v>
      </c>
      <c r="D40" s="2" t="s">
        <v>97</v>
      </c>
      <c r="E40" s="4"/>
      <c r="F40" s="1"/>
      <c r="G40" s="1"/>
      <c r="H40" s="1"/>
      <c r="I40" s="1"/>
      <c r="J40" s="3"/>
      <c r="K40" s="1"/>
      <c r="L40" s="3">
        <f t="shared" si="1"/>
        <v>0</v>
      </c>
    </row>
    <row r="41" spans="1:12" x14ac:dyDescent="0.25">
      <c r="A41" s="13"/>
      <c r="B41" s="36">
        <v>296</v>
      </c>
      <c r="C41" s="4" t="s">
        <v>98</v>
      </c>
      <c r="D41" s="2" t="s">
        <v>69</v>
      </c>
      <c r="E41" s="4"/>
      <c r="F41" s="1"/>
      <c r="G41" s="1"/>
      <c r="H41" s="1"/>
      <c r="I41" s="1"/>
      <c r="J41" s="3"/>
      <c r="K41" s="1"/>
      <c r="L41" s="3">
        <f t="shared" si="1"/>
        <v>0</v>
      </c>
    </row>
    <row r="42" spans="1:12" x14ac:dyDescent="0.25">
      <c r="A42" s="13"/>
      <c r="B42" s="36">
        <v>20</v>
      </c>
      <c r="C42" s="4" t="s">
        <v>99</v>
      </c>
      <c r="D42" s="2" t="s">
        <v>63</v>
      </c>
      <c r="E42" s="4"/>
      <c r="F42" s="1"/>
      <c r="G42" s="1"/>
      <c r="H42" s="1"/>
      <c r="I42" s="1"/>
      <c r="J42" s="3"/>
      <c r="K42" s="1"/>
      <c r="L42" s="3">
        <f t="shared" si="1"/>
        <v>0</v>
      </c>
    </row>
    <row r="43" spans="1:12" ht="25.5" x14ac:dyDescent="0.25">
      <c r="A43" s="13"/>
      <c r="B43" s="35">
        <v>344</v>
      </c>
      <c r="C43" s="4" t="s">
        <v>100</v>
      </c>
      <c r="D43" s="2" t="s">
        <v>101</v>
      </c>
      <c r="E43" s="4" t="s">
        <v>102</v>
      </c>
      <c r="F43" s="1"/>
      <c r="G43" s="1"/>
      <c r="H43" s="1"/>
      <c r="I43" s="1"/>
      <c r="J43" s="3"/>
      <c r="K43" s="1"/>
      <c r="L43" s="3">
        <f t="shared" si="1"/>
        <v>0</v>
      </c>
    </row>
    <row r="44" spans="1:12" ht="25.5" x14ac:dyDescent="0.25">
      <c r="A44" s="13"/>
      <c r="B44" s="35">
        <v>199</v>
      </c>
      <c r="C44" s="4" t="s">
        <v>103</v>
      </c>
      <c r="D44" s="2" t="s">
        <v>104</v>
      </c>
      <c r="E44" s="4" t="s">
        <v>105</v>
      </c>
      <c r="F44" s="1"/>
      <c r="G44" s="1"/>
      <c r="H44" s="1"/>
      <c r="I44" s="1"/>
      <c r="J44" s="3"/>
      <c r="K44" s="1"/>
      <c r="L44" s="3">
        <f t="shared" si="1"/>
        <v>0</v>
      </c>
    </row>
    <row r="45" spans="1:12" ht="25.5" x14ac:dyDescent="0.25">
      <c r="A45" s="13"/>
      <c r="B45" s="35">
        <v>289</v>
      </c>
      <c r="C45" s="4" t="s">
        <v>106</v>
      </c>
      <c r="D45" s="2" t="s">
        <v>104</v>
      </c>
      <c r="E45" s="4" t="s">
        <v>107</v>
      </c>
      <c r="F45" s="1"/>
      <c r="G45" s="1"/>
      <c r="H45" s="1"/>
      <c r="I45" s="1"/>
      <c r="J45" s="3"/>
      <c r="K45" s="1"/>
      <c r="L45" s="3">
        <f t="shared" si="1"/>
        <v>0</v>
      </c>
    </row>
    <row r="46" spans="1:12" x14ac:dyDescent="0.25">
      <c r="A46" s="13"/>
      <c r="B46" s="35">
        <v>2</v>
      </c>
      <c r="C46" s="4" t="s">
        <v>108</v>
      </c>
      <c r="D46" s="2" t="s">
        <v>109</v>
      </c>
      <c r="E46" s="4"/>
      <c r="F46" s="1"/>
      <c r="G46" s="1"/>
      <c r="H46" s="1"/>
      <c r="I46" s="1"/>
      <c r="J46" s="3"/>
      <c r="K46" s="2"/>
      <c r="L46" s="3">
        <f t="shared" si="1"/>
        <v>0</v>
      </c>
    </row>
    <row r="47" spans="1:12" x14ac:dyDescent="0.25">
      <c r="A47" s="13"/>
      <c r="B47" s="35">
        <v>16</v>
      </c>
      <c r="C47" s="4" t="s">
        <v>110</v>
      </c>
      <c r="D47" s="2" t="s">
        <v>97</v>
      </c>
      <c r="E47" s="4"/>
      <c r="F47" s="1"/>
      <c r="G47" s="1"/>
      <c r="H47" s="1"/>
      <c r="I47" s="1"/>
      <c r="J47" s="3"/>
      <c r="K47" s="2"/>
      <c r="L47" s="3">
        <f t="shared" si="1"/>
        <v>0</v>
      </c>
    </row>
    <row r="48" spans="1:12" x14ac:dyDescent="0.25">
      <c r="A48" s="13"/>
      <c r="B48" s="35">
        <v>72</v>
      </c>
      <c r="C48" s="4" t="s">
        <v>111</v>
      </c>
      <c r="D48" s="2" t="s">
        <v>112</v>
      </c>
      <c r="E48" s="4"/>
      <c r="F48" s="1"/>
      <c r="G48" s="1"/>
      <c r="H48" s="1"/>
      <c r="I48" s="1"/>
      <c r="J48" s="3"/>
      <c r="K48" s="2"/>
      <c r="L48" s="3">
        <f t="shared" si="1"/>
        <v>0</v>
      </c>
    </row>
    <row r="49" spans="1:12" x14ac:dyDescent="0.25">
      <c r="A49" s="13"/>
      <c r="B49" s="35">
        <v>60</v>
      </c>
      <c r="C49" s="4" t="s">
        <v>113</v>
      </c>
      <c r="D49" s="2" t="s">
        <v>114</v>
      </c>
      <c r="E49" s="4"/>
      <c r="F49" s="1"/>
      <c r="G49" s="1"/>
      <c r="H49" s="1"/>
      <c r="I49" s="1"/>
      <c r="J49" s="3"/>
      <c r="K49" s="1"/>
      <c r="L49" s="3">
        <f t="shared" si="1"/>
        <v>0</v>
      </c>
    </row>
    <row r="50" spans="1:12" ht="38.25" x14ac:dyDescent="0.25">
      <c r="A50" s="13"/>
      <c r="B50" s="35">
        <v>232</v>
      </c>
      <c r="C50" s="4" t="s">
        <v>115</v>
      </c>
      <c r="D50" s="2" t="s">
        <v>18</v>
      </c>
      <c r="E50" s="4" t="s">
        <v>116</v>
      </c>
      <c r="F50" s="1"/>
      <c r="G50" s="1"/>
      <c r="H50" s="1"/>
      <c r="I50" s="1"/>
      <c r="J50" s="3"/>
      <c r="K50" s="1"/>
      <c r="L50" s="3">
        <f t="shared" si="1"/>
        <v>0</v>
      </c>
    </row>
    <row r="51" spans="1:12" ht="25.5" x14ac:dyDescent="0.25">
      <c r="A51" s="13"/>
      <c r="B51" s="35">
        <v>82</v>
      </c>
      <c r="C51" s="4" t="s">
        <v>117</v>
      </c>
      <c r="D51" s="2" t="s">
        <v>118</v>
      </c>
      <c r="E51" s="4" t="s">
        <v>119</v>
      </c>
      <c r="F51" s="1"/>
      <c r="G51" s="1"/>
      <c r="H51" s="1"/>
      <c r="I51" s="1"/>
      <c r="J51" s="3"/>
      <c r="K51" s="1"/>
      <c r="L51" s="3">
        <f t="shared" si="1"/>
        <v>0</v>
      </c>
    </row>
    <row r="52" spans="1:12" ht="25.5" x14ac:dyDescent="0.25">
      <c r="A52" s="13"/>
      <c r="B52" s="35">
        <v>5</v>
      </c>
      <c r="C52" s="4" t="s">
        <v>120</v>
      </c>
      <c r="D52" s="2" t="s">
        <v>121</v>
      </c>
      <c r="E52" s="4" t="s">
        <v>122</v>
      </c>
      <c r="F52" s="1"/>
      <c r="G52" s="1"/>
      <c r="H52" s="1"/>
      <c r="I52" s="1"/>
      <c r="J52" s="3"/>
      <c r="K52" s="2"/>
      <c r="L52" s="3">
        <f t="shared" si="1"/>
        <v>0</v>
      </c>
    </row>
    <row r="53" spans="1:12" x14ac:dyDescent="0.25">
      <c r="A53" s="13"/>
      <c r="B53" s="35">
        <v>123</v>
      </c>
      <c r="C53" s="4" t="s">
        <v>123</v>
      </c>
      <c r="D53" s="2" t="s">
        <v>85</v>
      </c>
      <c r="E53" s="4"/>
      <c r="F53" s="1"/>
      <c r="G53" s="1"/>
      <c r="H53" s="1"/>
      <c r="I53" s="1"/>
      <c r="J53" s="3"/>
      <c r="K53" s="1"/>
      <c r="L53" s="3">
        <f t="shared" si="1"/>
        <v>0</v>
      </c>
    </row>
    <row r="54" spans="1:12" x14ac:dyDescent="0.25">
      <c r="A54" s="13"/>
      <c r="B54" s="35">
        <v>217</v>
      </c>
      <c r="C54" s="4" t="s">
        <v>124</v>
      </c>
      <c r="D54" s="2" t="s">
        <v>125</v>
      </c>
      <c r="E54" s="4" t="s">
        <v>126</v>
      </c>
      <c r="F54" s="1"/>
      <c r="G54" s="1"/>
      <c r="H54" s="1"/>
      <c r="I54" s="1"/>
      <c r="J54" s="3"/>
      <c r="K54" s="2"/>
      <c r="L54" s="3">
        <f t="shared" si="1"/>
        <v>0</v>
      </c>
    </row>
    <row r="55" spans="1:12" x14ac:dyDescent="0.25">
      <c r="A55" s="13"/>
      <c r="B55" s="35">
        <v>243</v>
      </c>
      <c r="C55" s="4" t="s">
        <v>127</v>
      </c>
      <c r="D55" s="2" t="s">
        <v>114</v>
      </c>
      <c r="E55" s="4" t="s">
        <v>128</v>
      </c>
      <c r="F55" s="1"/>
      <c r="G55" s="1"/>
      <c r="H55" s="1"/>
      <c r="I55" s="1"/>
      <c r="J55" s="3"/>
      <c r="K55" s="1"/>
      <c r="L55" s="3">
        <f t="shared" si="1"/>
        <v>0</v>
      </c>
    </row>
    <row r="56" spans="1:12" ht="25.5" x14ac:dyDescent="0.25">
      <c r="A56" s="13"/>
      <c r="B56" s="37">
        <v>1978</v>
      </c>
      <c r="C56" s="4" t="s">
        <v>129</v>
      </c>
      <c r="D56" s="2" t="s">
        <v>104</v>
      </c>
      <c r="E56" s="4" t="s">
        <v>130</v>
      </c>
      <c r="F56" s="1"/>
      <c r="G56" s="1"/>
      <c r="H56" s="1"/>
      <c r="I56" s="1"/>
      <c r="J56" s="3"/>
      <c r="K56" s="1"/>
      <c r="L56" s="3">
        <f t="shared" si="1"/>
        <v>0</v>
      </c>
    </row>
    <row r="57" spans="1:12" ht="25.5" x14ac:dyDescent="0.25">
      <c r="A57" s="13"/>
      <c r="B57" s="35">
        <v>25</v>
      </c>
      <c r="C57" s="4" t="s">
        <v>131</v>
      </c>
      <c r="D57" s="2" t="s">
        <v>121</v>
      </c>
      <c r="E57" s="4" t="s">
        <v>132</v>
      </c>
      <c r="F57" s="1"/>
      <c r="G57" s="1"/>
      <c r="H57" s="1"/>
      <c r="I57" s="1"/>
      <c r="J57" s="3"/>
      <c r="K57" s="1"/>
      <c r="L57" s="3">
        <f t="shared" si="1"/>
        <v>0</v>
      </c>
    </row>
    <row r="58" spans="1:12" ht="25.5" x14ac:dyDescent="0.25">
      <c r="A58" s="13"/>
      <c r="B58" s="35">
        <v>5</v>
      </c>
      <c r="C58" s="4" t="s">
        <v>133</v>
      </c>
      <c r="D58" s="2" t="s">
        <v>134</v>
      </c>
      <c r="E58" s="4" t="s">
        <v>135</v>
      </c>
      <c r="F58" s="1"/>
      <c r="G58" s="1"/>
      <c r="H58" s="1"/>
      <c r="I58" s="1"/>
      <c r="J58" s="3"/>
      <c r="K58" s="1"/>
      <c r="L58" s="3">
        <f t="shared" si="1"/>
        <v>0</v>
      </c>
    </row>
    <row r="59" spans="1:12" ht="25.5" x14ac:dyDescent="0.25">
      <c r="A59" s="13"/>
      <c r="B59" s="35"/>
      <c r="C59" s="4" t="s">
        <v>136</v>
      </c>
      <c r="D59" s="2" t="s">
        <v>137</v>
      </c>
      <c r="E59" s="4" t="s">
        <v>138</v>
      </c>
      <c r="F59" s="1"/>
      <c r="G59" s="1"/>
      <c r="H59" s="1"/>
      <c r="I59" s="1"/>
      <c r="J59" s="3"/>
      <c r="K59" s="2"/>
      <c r="L59" s="3">
        <f t="shared" si="1"/>
        <v>0</v>
      </c>
    </row>
    <row r="60" spans="1:12" ht="25.5" x14ac:dyDescent="0.25">
      <c r="A60" s="13"/>
      <c r="B60" s="35"/>
      <c r="C60" s="4" t="s">
        <v>139</v>
      </c>
      <c r="D60" s="2" t="s">
        <v>140</v>
      </c>
      <c r="E60" s="4" t="s">
        <v>141</v>
      </c>
      <c r="F60" s="1"/>
      <c r="G60" s="1"/>
      <c r="H60" s="1"/>
      <c r="I60" s="1"/>
      <c r="J60" s="3"/>
      <c r="K60" s="1"/>
      <c r="L60" s="3">
        <f t="shared" si="1"/>
        <v>0</v>
      </c>
    </row>
    <row r="61" spans="1:12" x14ac:dyDescent="0.25">
      <c r="A61" s="13"/>
      <c r="B61" s="35">
        <v>39</v>
      </c>
      <c r="C61" s="4" t="s">
        <v>142</v>
      </c>
      <c r="D61" s="2" t="s">
        <v>81</v>
      </c>
      <c r="E61" s="4"/>
      <c r="F61" s="1"/>
      <c r="G61" s="1"/>
      <c r="H61" s="1"/>
      <c r="I61" s="1"/>
      <c r="J61" s="3"/>
      <c r="K61" s="1"/>
      <c r="L61" s="3">
        <f t="shared" si="1"/>
        <v>0</v>
      </c>
    </row>
    <row r="62" spans="1:12" x14ac:dyDescent="0.25">
      <c r="A62" s="13"/>
      <c r="B62" s="35"/>
      <c r="C62" s="4" t="s">
        <v>143</v>
      </c>
      <c r="D62" s="2" t="s">
        <v>144</v>
      </c>
      <c r="E62" s="4"/>
      <c r="F62" s="1"/>
      <c r="G62" s="1"/>
      <c r="H62" s="1"/>
      <c r="I62" s="1"/>
      <c r="J62" s="3"/>
      <c r="K62" s="2"/>
      <c r="L62" s="3">
        <f t="shared" si="1"/>
        <v>0</v>
      </c>
    </row>
    <row r="63" spans="1:12" x14ac:dyDescent="0.25">
      <c r="A63" s="13"/>
      <c r="B63" s="35">
        <v>221</v>
      </c>
      <c r="C63" s="4" t="s">
        <v>145</v>
      </c>
      <c r="D63" s="2" t="s">
        <v>146</v>
      </c>
      <c r="E63" s="4"/>
      <c r="F63" s="1"/>
      <c r="G63" s="1"/>
      <c r="H63" s="1"/>
      <c r="I63" s="1"/>
      <c r="J63" s="3"/>
      <c r="K63" s="1"/>
      <c r="L63" s="3">
        <f t="shared" si="1"/>
        <v>0</v>
      </c>
    </row>
    <row r="64" spans="1:12" x14ac:dyDescent="0.25">
      <c r="A64" s="13"/>
      <c r="B64" s="35"/>
      <c r="C64" s="4" t="s">
        <v>147</v>
      </c>
      <c r="D64" s="2" t="s">
        <v>148</v>
      </c>
      <c r="E64" s="4"/>
      <c r="F64" s="1"/>
      <c r="G64" s="1"/>
      <c r="H64" s="1"/>
      <c r="I64" s="1"/>
      <c r="J64" s="3"/>
      <c r="K64" s="1"/>
      <c r="L64" s="3">
        <f t="shared" si="1"/>
        <v>0</v>
      </c>
    </row>
    <row r="65" spans="1:12" x14ac:dyDescent="0.25">
      <c r="A65" s="13"/>
      <c r="B65" s="35"/>
      <c r="C65" s="4" t="s">
        <v>149</v>
      </c>
      <c r="D65" s="2" t="s">
        <v>148</v>
      </c>
      <c r="E65" s="4"/>
      <c r="F65" s="1"/>
      <c r="G65" s="1"/>
      <c r="H65" s="1"/>
      <c r="I65" s="1"/>
      <c r="J65" s="3"/>
      <c r="K65" s="1"/>
      <c r="L65" s="3">
        <f t="shared" si="1"/>
        <v>0</v>
      </c>
    </row>
    <row r="66" spans="1:12" x14ac:dyDescent="0.25">
      <c r="A66" s="13"/>
      <c r="B66" s="35">
        <v>62</v>
      </c>
      <c r="C66" s="4" t="s">
        <v>150</v>
      </c>
      <c r="D66" s="2" t="s">
        <v>114</v>
      </c>
      <c r="E66" s="4"/>
      <c r="F66" s="1"/>
      <c r="G66" s="1"/>
      <c r="H66" s="1"/>
      <c r="I66" s="1"/>
      <c r="J66" s="3"/>
      <c r="K66" s="1"/>
      <c r="L66" s="3">
        <f t="shared" ref="L66:L76" si="2">J66*B66</f>
        <v>0</v>
      </c>
    </row>
    <row r="67" spans="1:12" x14ac:dyDescent="0.25">
      <c r="A67" s="13"/>
      <c r="B67" s="35">
        <v>65</v>
      </c>
      <c r="C67" s="4" t="s">
        <v>151</v>
      </c>
      <c r="D67" s="2" t="s">
        <v>114</v>
      </c>
      <c r="E67" s="4"/>
      <c r="F67" s="1"/>
      <c r="G67" s="1"/>
      <c r="H67" s="1"/>
      <c r="I67" s="1"/>
      <c r="J67" s="3"/>
      <c r="K67" s="1"/>
      <c r="L67" s="3">
        <f t="shared" si="2"/>
        <v>0</v>
      </c>
    </row>
    <row r="68" spans="1:12" ht="25.5" x14ac:dyDescent="0.25">
      <c r="A68" s="13"/>
      <c r="B68" s="35">
        <v>109</v>
      </c>
      <c r="C68" s="4" t="s">
        <v>152</v>
      </c>
      <c r="D68" s="2" t="s">
        <v>153</v>
      </c>
      <c r="E68" s="4" t="s">
        <v>154</v>
      </c>
      <c r="F68" s="1"/>
      <c r="G68" s="1"/>
      <c r="H68" s="1"/>
      <c r="I68" s="1"/>
      <c r="J68" s="3"/>
      <c r="K68" s="1"/>
      <c r="L68" s="3">
        <f t="shared" si="2"/>
        <v>0</v>
      </c>
    </row>
    <row r="69" spans="1:12" x14ac:dyDescent="0.25">
      <c r="A69" s="13"/>
      <c r="B69" s="35"/>
      <c r="C69" s="4" t="s">
        <v>155</v>
      </c>
      <c r="D69" s="2" t="s">
        <v>109</v>
      </c>
      <c r="E69" s="4"/>
      <c r="F69" s="1"/>
      <c r="G69" s="1"/>
      <c r="H69" s="1"/>
      <c r="I69" s="1"/>
      <c r="J69" s="14"/>
      <c r="K69" s="2"/>
      <c r="L69" s="3">
        <f t="shared" si="2"/>
        <v>0</v>
      </c>
    </row>
    <row r="70" spans="1:12" x14ac:dyDescent="0.25">
      <c r="A70" s="13"/>
      <c r="B70" s="35">
        <v>16</v>
      </c>
      <c r="C70" s="4" t="s">
        <v>156</v>
      </c>
      <c r="D70" s="2" t="s">
        <v>157</v>
      </c>
      <c r="E70" s="4"/>
      <c r="F70" s="1"/>
      <c r="G70" s="1"/>
      <c r="H70" s="1"/>
      <c r="I70" s="1"/>
      <c r="J70" s="3"/>
      <c r="K70" s="1"/>
      <c r="L70" s="3">
        <f t="shared" si="2"/>
        <v>0</v>
      </c>
    </row>
    <row r="71" spans="1:12" x14ac:dyDescent="0.25">
      <c r="A71" s="13"/>
      <c r="B71" s="35">
        <v>303</v>
      </c>
      <c r="C71" s="4" t="s">
        <v>158</v>
      </c>
      <c r="D71" s="2" t="s">
        <v>159</v>
      </c>
      <c r="E71" s="4"/>
      <c r="F71" s="1"/>
      <c r="G71" s="1"/>
      <c r="H71" s="1"/>
      <c r="I71" s="1"/>
      <c r="J71" s="3"/>
      <c r="K71" s="1"/>
      <c r="L71" s="3">
        <f t="shared" si="2"/>
        <v>0</v>
      </c>
    </row>
    <row r="72" spans="1:12" x14ac:dyDescent="0.25">
      <c r="A72" s="13"/>
      <c r="B72" s="35">
        <v>153</v>
      </c>
      <c r="C72" s="4" t="s">
        <v>160</v>
      </c>
      <c r="D72" s="2" t="s">
        <v>114</v>
      </c>
      <c r="E72" s="4"/>
      <c r="F72" s="1"/>
      <c r="G72" s="1"/>
      <c r="H72" s="1"/>
      <c r="I72" s="1"/>
      <c r="J72" s="3"/>
      <c r="K72" s="1"/>
      <c r="L72" s="3">
        <f t="shared" si="2"/>
        <v>0</v>
      </c>
    </row>
    <row r="73" spans="1:12" x14ac:dyDescent="0.25">
      <c r="A73" s="13"/>
      <c r="B73" s="35">
        <v>66</v>
      </c>
      <c r="C73" s="4" t="s">
        <v>161</v>
      </c>
      <c r="D73" s="2" t="s">
        <v>109</v>
      </c>
      <c r="E73" s="4"/>
      <c r="F73" s="1"/>
      <c r="G73" s="1"/>
      <c r="H73" s="1"/>
      <c r="I73" s="1"/>
      <c r="J73" s="3"/>
      <c r="K73" s="1"/>
      <c r="L73" s="3">
        <f t="shared" si="2"/>
        <v>0</v>
      </c>
    </row>
    <row r="74" spans="1:12" x14ac:dyDescent="0.25">
      <c r="A74" s="13"/>
      <c r="B74" s="35">
        <v>12</v>
      </c>
      <c r="C74" s="4" t="s">
        <v>162</v>
      </c>
      <c r="D74" s="2" t="s">
        <v>163</v>
      </c>
      <c r="E74" s="4"/>
      <c r="F74" s="1"/>
      <c r="G74" s="1"/>
      <c r="H74" s="1"/>
      <c r="I74" s="1"/>
      <c r="J74" s="3"/>
      <c r="K74" s="1"/>
      <c r="L74" s="3">
        <f t="shared" si="2"/>
        <v>0</v>
      </c>
    </row>
    <row r="75" spans="1:12" x14ac:dyDescent="0.25">
      <c r="A75" s="13"/>
      <c r="B75" s="35"/>
      <c r="C75" s="4" t="s">
        <v>164</v>
      </c>
      <c r="D75" s="2" t="s">
        <v>159</v>
      </c>
      <c r="E75" s="4"/>
      <c r="F75" s="1"/>
      <c r="G75" s="1"/>
      <c r="H75" s="1"/>
      <c r="I75" s="1"/>
      <c r="J75" s="3"/>
      <c r="K75" s="2"/>
      <c r="L75" s="3">
        <f t="shared" si="2"/>
        <v>0</v>
      </c>
    </row>
    <row r="76" spans="1:12" x14ac:dyDescent="0.25">
      <c r="A76" s="13"/>
      <c r="B76" s="35"/>
      <c r="C76" s="4" t="s">
        <v>165</v>
      </c>
      <c r="D76" s="2"/>
      <c r="E76" s="4"/>
      <c r="F76" s="1"/>
      <c r="G76" s="1"/>
      <c r="H76" s="1"/>
      <c r="I76" s="1"/>
      <c r="J76" s="3"/>
      <c r="K76" s="2"/>
      <c r="L76" s="3">
        <f t="shared" si="2"/>
        <v>0</v>
      </c>
    </row>
    <row r="77" spans="1:12" ht="24" customHeight="1" x14ac:dyDescent="0.25">
      <c r="A77" s="23"/>
      <c r="B77" s="35"/>
      <c r="C77" s="24"/>
      <c r="D77" s="25"/>
      <c r="E77" s="24"/>
      <c r="F77" s="31" t="s">
        <v>166</v>
      </c>
      <c r="G77" s="32"/>
      <c r="H77" s="32"/>
      <c r="I77" s="32"/>
      <c r="J77" s="32"/>
      <c r="K77" s="33"/>
      <c r="L77" s="26">
        <f>SUM(L2:L76)</f>
        <v>0</v>
      </c>
    </row>
    <row r="78" spans="1:12" s="27" customFormat="1" ht="27.75" customHeight="1" x14ac:dyDescent="0.2">
      <c r="A78" s="29" t="s">
        <v>167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s="27" customFormat="1" ht="29.25" customHeight="1" x14ac:dyDescent="0.2">
      <c r="A79" s="30" t="s">
        <v>168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</row>
    <row r="80" spans="1:12" x14ac:dyDescent="0.25">
      <c r="A80" s="15"/>
      <c r="F80" s="19"/>
      <c r="G80" s="19"/>
    </row>
    <row r="81" spans="1:18" x14ac:dyDescent="0.25">
      <c r="A81" s="15"/>
      <c r="F81" s="19"/>
      <c r="G81" s="19"/>
    </row>
    <row r="82" spans="1:18" x14ac:dyDescent="0.25">
      <c r="A82" s="15"/>
      <c r="F82" s="19"/>
      <c r="G82" s="19"/>
    </row>
    <row r="83" spans="1:18" x14ac:dyDescent="0.25">
      <c r="A83" s="15"/>
      <c r="F83" s="19"/>
      <c r="G83" s="19"/>
    </row>
    <row r="84" spans="1:18" x14ac:dyDescent="0.25">
      <c r="A84" s="15"/>
      <c r="F84" s="19"/>
      <c r="G84" s="19"/>
    </row>
    <row r="85" spans="1:18" x14ac:dyDescent="0.25">
      <c r="A85" s="15"/>
      <c r="F85" s="19"/>
      <c r="G85" s="19"/>
    </row>
    <row r="86" spans="1:18" x14ac:dyDescent="0.25">
      <c r="A86" s="15"/>
      <c r="F86" s="19"/>
      <c r="G86" s="19"/>
      <c r="R86" s="19"/>
    </row>
    <row r="87" spans="1:18" x14ac:dyDescent="0.25">
      <c r="A87" s="15"/>
      <c r="F87" s="19"/>
      <c r="G87" s="19"/>
    </row>
    <row r="88" spans="1:18" x14ac:dyDescent="0.25">
      <c r="A88" s="15"/>
      <c r="F88" s="19"/>
      <c r="G88" s="19"/>
    </row>
    <row r="89" spans="1:18" x14ac:dyDescent="0.25">
      <c r="A89" s="21"/>
      <c r="F89" s="12"/>
      <c r="G89" s="12"/>
    </row>
  </sheetData>
  <mergeCells count="3">
    <mergeCell ref="A78:L78"/>
    <mergeCell ref="A79:L79"/>
    <mergeCell ref="F77:K77"/>
  </mergeCells>
  <printOptions horizontalCentered="1"/>
  <pageMargins left="0" right="0" top="1" bottom="0.25" header="0.3" footer="0.3"/>
  <pageSetup orientation="landscape" r:id="rId1"/>
  <headerFooter>
    <oddHeader>&amp;C&amp;"-,Bold"&amp;14Nutrition Services &amp;"-,Regular"
SY 2023-2024 -- Product Bid Price Worksheet</oddHeader>
  </headerFooter>
  <rowBreaks count="1" manualBreakCount="1"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B59AF29BF27A438AA6F2C401136B7A" ma:contentTypeVersion="13" ma:contentTypeDescription="Create a new document." ma:contentTypeScope="" ma:versionID="052aa6b0764114e79269ad7bf7fcf7de">
  <xsd:schema xmlns:xsd="http://www.w3.org/2001/XMLSchema" xmlns:xs="http://www.w3.org/2001/XMLSchema" xmlns:p="http://schemas.microsoft.com/office/2006/metadata/properties" xmlns:ns3="7a70c0e6-b9e0-44c6-bed7-6ccd9fc0be1e" xmlns:ns4="233c1cc0-8f1b-44a9-b046-5e9a182b93aa" targetNamespace="http://schemas.microsoft.com/office/2006/metadata/properties" ma:root="true" ma:fieldsID="ab0e9a723c646226e6ba67a8538fba55" ns3:_="" ns4:_="">
    <xsd:import namespace="7a70c0e6-b9e0-44c6-bed7-6ccd9fc0be1e"/>
    <xsd:import namespace="233c1cc0-8f1b-44a9-b046-5e9a182b93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0c0e6-b9e0-44c6-bed7-6ccd9fc0b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c1cc0-8f1b-44a9-b046-5e9a182b93a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3A39A8-BB26-4505-9A06-40D8DD185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0c0e6-b9e0-44c6-bed7-6ccd9fc0be1e"/>
    <ds:schemaRef ds:uri="233c1cc0-8f1b-44a9-b046-5e9a182b93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670446-5AD5-4C6D-B048-7D41EDD273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A626D-3AB2-4096-957E-CC60561A18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Produce Spreadsheet</vt:lpstr>
      <vt:lpstr>'Produce Spreadsheet'!Print_Area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Weaver, Susan</dc:creator>
  <cp:keywords/>
  <dc:description/>
  <cp:lastModifiedBy>Weaver, Susan</cp:lastModifiedBy>
  <cp:revision/>
  <dcterms:created xsi:type="dcterms:W3CDTF">2018-05-30T15:34:42Z</dcterms:created>
  <dcterms:modified xsi:type="dcterms:W3CDTF">2023-06-09T19:46:47Z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0x010100E3B59AF29BF27A438AA6F2C401136B7A</vt:lpwstr>
  </property>
</Properties>
</file>