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sers\bspray\04-BIS\ASB Works\"/>
    </mc:Choice>
  </mc:AlternateContent>
  <xr:revisionPtr revIDLastSave="0" documentId="13_ncr:1_{C9B7B6A4-9BA3-4856-AF8E-55B0E0142655}" xr6:coauthVersionLast="36" xr6:coauthVersionMax="36" xr10:uidLastSave="{00000000-0000-0000-0000-000000000000}"/>
  <bookViews>
    <workbookView xWindow="0" yWindow="0" windowWidth="28800" windowHeight="11625" xr2:uid="{4522DFA5-B3B8-48EF-B4A7-43B265FB0C16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L4" i="1"/>
  <c r="J4" i="1"/>
  <c r="M21" i="1"/>
  <c r="G21" i="1"/>
  <c r="G16" i="1"/>
  <c r="M12" i="1"/>
  <c r="M13" i="1"/>
  <c r="M14" i="1"/>
  <c r="M15" i="1"/>
  <c r="M16" i="1"/>
  <c r="M17" i="1"/>
  <c r="M18" i="1"/>
  <c r="M19" i="1"/>
  <c r="M20" i="1"/>
  <c r="G4" i="1"/>
  <c r="G5" i="1"/>
  <c r="G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3" i="1"/>
  <c r="M3" i="1"/>
  <c r="M4" i="1"/>
  <c r="M5" i="1"/>
  <c r="M6" i="1"/>
  <c r="M7" i="1"/>
  <c r="M8" i="1"/>
  <c r="M9" i="1"/>
  <c r="M10" i="1"/>
  <c r="M11" i="1"/>
  <c r="Q1" i="1"/>
  <c r="Q2" i="1"/>
  <c r="Q3" i="1"/>
</calcChain>
</file>

<file path=xl/sharedStrings.xml><?xml version="1.0" encoding="utf-8"?>
<sst xmlns="http://schemas.openxmlformats.org/spreadsheetml/2006/main" count="73" uniqueCount="20">
  <si>
    <t>Check #</t>
  </si>
  <si>
    <t>Amount</t>
  </si>
  <si>
    <t>Voided Date</t>
  </si>
  <si>
    <t>JE #</t>
  </si>
  <si>
    <t>DEBIT</t>
  </si>
  <si>
    <t>ACCT #</t>
  </si>
  <si>
    <t>CREDIT</t>
  </si>
  <si>
    <t>Date to Transfer Back</t>
  </si>
  <si>
    <t>Will not be attending the sporting event</t>
  </si>
  <si>
    <t>N/A</t>
  </si>
  <si>
    <t>Stale Dated Check</t>
  </si>
  <si>
    <t>Check Date</t>
  </si>
  <si>
    <t>Todays Date</t>
  </si>
  <si>
    <t>1 YEAR FROM TODAY</t>
  </si>
  <si>
    <t>6 MONTHS FROM TODAY</t>
  </si>
  <si>
    <t>Reversal JV #</t>
  </si>
  <si>
    <t>Eligible for Stale Date</t>
  </si>
  <si>
    <t>B. SMART</t>
  </si>
  <si>
    <t>Recipient</t>
  </si>
  <si>
    <t>Voided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</si>
</sst>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/>
    <xf numFmtId="44" fontId="0" fillId="0" borderId="0" xfId="1" applyFont="1"/>
    <xf numFmtId="0" fontId="2" fillId="2" borderId="1" xfId="2" applyFont="1" applyBorder="1"/>
    <xf numFmtId="14" fontId="2" fillId="2" borderId="1" xfId="2" applyNumberFormat="1" applyFont="1" applyBorder="1"/>
    <xf numFmtId="0" fontId="0" fillId="0" borderId="0" xfId="0" applyNumberFormat="1"/>
    <xf numFmtId="0" fontId="2" fillId="0" borderId="2" xfId="0" applyFont="1" applyBorder="1"/>
    <xf numFmtId="44" fontId="2" fillId="0" borderId="2" xfId="1" applyFont="1" applyBorder="1"/>
  </cellXfs>
  <cellStyles count="3">
    <cellStyle name="60% - Accent5" xfId="2" builtinId="48"/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A040-FD02-48E6-9222-B4E564EC890A}">
  <dimension ref="A1:Q21"/>
  <sheetViews>
    <sheetView tabSelected="1" workbookViewId="0">
      <pane ySplit="1" topLeftCell="A2" activePane="bottomLeft" state="frozen"/>
      <selection pane="bottomLeft" activeCell="F14" sqref="F14"/>
    </sheetView>
  </sheetViews>
  <sheetFormatPr defaultRowHeight="15" x14ac:dyDescent="0.25"/>
  <cols>
    <col min="1" max="1" width="10.85546875" bestFit="1" customWidth="1"/>
    <col min="2" max="2" width="7.7109375" bestFit="1" customWidth="1"/>
    <col min="3" max="3" width="9.5703125" style="3" bestFit="1" customWidth="1"/>
    <col min="4" max="4" width="34.85546875" bestFit="1" customWidth="1"/>
    <col min="5" max="5" width="12" bestFit="1" customWidth="1"/>
    <col min="6" max="6" width="37.28515625" bestFit="1" customWidth="1"/>
    <col min="7" max="7" width="20.28515625" bestFit="1" customWidth="1"/>
    <col min="8" max="8" width="4.5703125" bestFit="1" customWidth="1"/>
    <col min="9" max="9" width="7" bestFit="1" customWidth="1"/>
    <col min="10" max="10" width="9" style="3" bestFit="1" customWidth="1"/>
    <col min="11" max="11" width="7" bestFit="1" customWidth="1"/>
    <col min="12" max="12" width="9" style="3" bestFit="1" customWidth="1"/>
    <col min="13" max="13" width="19.85546875" bestFit="1" customWidth="1"/>
    <col min="14" max="14" width="12.42578125" bestFit="1" customWidth="1"/>
    <col min="15" max="15" width="3.5703125" customWidth="1"/>
    <col min="16" max="16" width="24.42578125" bestFit="1" customWidth="1"/>
    <col min="17" max="17" width="9.7109375" bestFit="1" customWidth="1"/>
  </cols>
  <sheetData>
    <row r="1" spans="1:17" x14ac:dyDescent="0.25">
      <c r="A1" s="7" t="s">
        <v>11</v>
      </c>
      <c r="B1" s="7" t="s">
        <v>0</v>
      </c>
      <c r="C1" s="8" t="s">
        <v>1</v>
      </c>
      <c r="D1" s="7" t="s">
        <v>18</v>
      </c>
      <c r="E1" s="7" t="s">
        <v>2</v>
      </c>
      <c r="F1" s="7" t="s">
        <v>19</v>
      </c>
      <c r="G1" s="7" t="s">
        <v>16</v>
      </c>
      <c r="H1" s="7" t="s">
        <v>3</v>
      </c>
      <c r="I1" s="7" t="s">
        <v>5</v>
      </c>
      <c r="J1" s="8" t="s">
        <v>4</v>
      </c>
      <c r="K1" s="7" t="s">
        <v>5</v>
      </c>
      <c r="L1" s="8" t="s">
        <v>6</v>
      </c>
      <c r="M1" s="7" t="s">
        <v>7</v>
      </c>
      <c r="N1" s="7" t="s">
        <v>15</v>
      </c>
      <c r="O1" s="1"/>
      <c r="P1" s="4" t="s">
        <v>12</v>
      </c>
      <c r="Q1" s="5">
        <f ca="1">NOW()</f>
        <v>44803.490525347224</v>
      </c>
    </row>
    <row r="2" spans="1:17" x14ac:dyDescent="0.25">
      <c r="A2" s="2">
        <v>44799</v>
      </c>
      <c r="B2">
        <v>20000</v>
      </c>
      <c r="C2" s="3">
        <v>925</v>
      </c>
      <c r="D2" t="s">
        <v>17</v>
      </c>
      <c r="E2" s="2">
        <v>44799</v>
      </c>
      <c r="F2" t="s">
        <v>8</v>
      </c>
      <c r="G2" s="2" t="s">
        <v>9</v>
      </c>
      <c r="H2" t="s">
        <v>9</v>
      </c>
      <c r="I2" t="s">
        <v>9</v>
      </c>
      <c r="J2" s="3" t="s">
        <v>9</v>
      </c>
      <c r="K2" t="s">
        <v>9</v>
      </c>
      <c r="L2" s="3" t="s">
        <v>9</v>
      </c>
      <c r="M2" s="2" t="s">
        <v>9</v>
      </c>
      <c r="N2" s="2" t="s">
        <v>9</v>
      </c>
      <c r="O2" s="2"/>
      <c r="P2" s="4" t="s">
        <v>13</v>
      </c>
      <c r="Q2" s="5">
        <f ca="1">Q1-365</f>
        <v>44438.490525347224</v>
      </c>
    </row>
    <row r="3" spans="1:17" x14ac:dyDescent="0.25">
      <c r="A3" s="2">
        <v>43900</v>
      </c>
      <c r="B3">
        <v>20001</v>
      </c>
      <c r="C3" s="3">
        <v>100</v>
      </c>
      <c r="D3" t="s">
        <v>17</v>
      </c>
      <c r="E3" s="2">
        <v>44802</v>
      </c>
      <c r="F3" t="s">
        <v>10</v>
      </c>
      <c r="G3" s="2">
        <f>A3+180</f>
        <v>44080</v>
      </c>
      <c r="H3">
        <v>18</v>
      </c>
      <c r="I3">
        <v>3001</v>
      </c>
      <c r="J3" s="3">
        <v>100</v>
      </c>
      <c r="K3">
        <v>2300</v>
      </c>
      <c r="L3" s="3">
        <v>100</v>
      </c>
      <c r="M3" s="2">
        <f t="shared" ref="M3:M21" si="0">A3+365</f>
        <v>44265</v>
      </c>
      <c r="N3" s="2" t="s">
        <v>9</v>
      </c>
      <c r="O3" s="2"/>
      <c r="P3" s="4" t="s">
        <v>14</v>
      </c>
      <c r="Q3" s="5">
        <f ca="1">Q1-180</f>
        <v>44623.490525347224</v>
      </c>
    </row>
    <row r="4" spans="1:17" x14ac:dyDescent="0.25">
      <c r="A4" s="2">
        <v>43920</v>
      </c>
      <c r="B4">
        <v>20002</v>
      </c>
      <c r="C4" s="3">
        <v>250</v>
      </c>
      <c r="D4" t="s">
        <v>17</v>
      </c>
      <c r="E4" s="2">
        <v>44803</v>
      </c>
      <c r="F4" t="s">
        <v>10</v>
      </c>
      <c r="G4" s="2">
        <f t="shared" ref="G4:G21" si="1">A4+180</f>
        <v>44100</v>
      </c>
      <c r="H4">
        <v>18</v>
      </c>
      <c r="I4">
        <v>3001</v>
      </c>
      <c r="J4" s="3">
        <f>C4</f>
        <v>250</v>
      </c>
      <c r="K4">
        <v>2300</v>
      </c>
      <c r="L4" s="3">
        <f>C4</f>
        <v>250</v>
      </c>
      <c r="M4" s="2">
        <f t="shared" si="0"/>
        <v>44285</v>
      </c>
      <c r="N4" s="2" t="s">
        <v>9</v>
      </c>
      <c r="O4" s="2"/>
    </row>
    <row r="5" spans="1:17" x14ac:dyDescent="0.25">
      <c r="A5" s="2">
        <v>43921</v>
      </c>
      <c r="B5">
        <v>20003</v>
      </c>
      <c r="C5" s="3">
        <v>245</v>
      </c>
      <c r="D5" t="s">
        <v>17</v>
      </c>
      <c r="E5" s="2">
        <v>44803</v>
      </c>
      <c r="F5" t="s">
        <v>10</v>
      </c>
      <c r="G5" s="2">
        <f t="shared" si="1"/>
        <v>44101</v>
      </c>
      <c r="H5">
        <v>18</v>
      </c>
      <c r="I5">
        <v>3001</v>
      </c>
      <c r="J5" s="3">
        <f t="shared" ref="J5:J20" si="2">C5</f>
        <v>245</v>
      </c>
      <c r="K5">
        <v>2300</v>
      </c>
      <c r="L5" s="3">
        <f t="shared" ref="L5:L20" si="3">C5</f>
        <v>245</v>
      </c>
      <c r="M5" s="2">
        <f t="shared" si="0"/>
        <v>44286</v>
      </c>
      <c r="N5" s="2" t="s">
        <v>9</v>
      </c>
      <c r="O5" s="2"/>
    </row>
    <row r="6" spans="1:17" x14ac:dyDescent="0.25">
      <c r="A6" s="2">
        <v>43949</v>
      </c>
      <c r="B6">
        <v>20004</v>
      </c>
      <c r="C6" s="3">
        <v>150</v>
      </c>
      <c r="D6" t="s">
        <v>17</v>
      </c>
      <c r="E6" s="2">
        <v>44803</v>
      </c>
      <c r="F6" t="s">
        <v>10</v>
      </c>
      <c r="G6" s="2">
        <f t="shared" si="1"/>
        <v>44129</v>
      </c>
      <c r="H6">
        <v>18</v>
      </c>
      <c r="I6">
        <v>3001</v>
      </c>
      <c r="J6" s="3">
        <f t="shared" si="2"/>
        <v>150</v>
      </c>
      <c r="K6">
        <v>2300</v>
      </c>
      <c r="L6" s="3">
        <f t="shared" si="3"/>
        <v>150</v>
      </c>
      <c r="M6" s="2">
        <f t="shared" si="0"/>
        <v>44314</v>
      </c>
      <c r="N6" s="2" t="s">
        <v>9</v>
      </c>
      <c r="O6" s="2"/>
    </row>
    <row r="7" spans="1:17" x14ac:dyDescent="0.25">
      <c r="A7" s="2">
        <v>43963</v>
      </c>
      <c r="B7">
        <v>20005</v>
      </c>
      <c r="C7" s="3">
        <v>100</v>
      </c>
      <c r="D7" t="s">
        <v>17</v>
      </c>
      <c r="E7" s="2">
        <v>44803</v>
      </c>
      <c r="F7" t="s">
        <v>10</v>
      </c>
      <c r="G7" s="2">
        <f t="shared" si="1"/>
        <v>44143</v>
      </c>
      <c r="H7">
        <v>18</v>
      </c>
      <c r="I7">
        <v>3001</v>
      </c>
      <c r="J7" s="3">
        <f t="shared" si="2"/>
        <v>100</v>
      </c>
      <c r="K7">
        <v>2300</v>
      </c>
      <c r="L7" s="3">
        <f t="shared" si="3"/>
        <v>100</v>
      </c>
      <c r="M7" s="2">
        <f t="shared" si="0"/>
        <v>44328</v>
      </c>
      <c r="N7" s="2" t="s">
        <v>9</v>
      </c>
      <c r="O7" s="2"/>
    </row>
    <row r="8" spans="1:17" x14ac:dyDescent="0.25">
      <c r="A8" s="2">
        <v>43965</v>
      </c>
      <c r="B8">
        <v>20006</v>
      </c>
      <c r="C8" s="3">
        <v>51.99</v>
      </c>
      <c r="D8" t="s">
        <v>17</v>
      </c>
      <c r="E8" s="2">
        <v>44803</v>
      </c>
      <c r="F8" t="s">
        <v>10</v>
      </c>
      <c r="G8" s="2">
        <f t="shared" si="1"/>
        <v>44145</v>
      </c>
      <c r="H8">
        <v>18</v>
      </c>
      <c r="I8">
        <v>3001</v>
      </c>
      <c r="J8" s="3">
        <f t="shared" si="2"/>
        <v>51.99</v>
      </c>
      <c r="K8">
        <v>2300</v>
      </c>
      <c r="L8" s="3">
        <f t="shared" si="3"/>
        <v>51.99</v>
      </c>
      <c r="M8" s="2">
        <f t="shared" si="0"/>
        <v>44330</v>
      </c>
      <c r="N8" s="2" t="s">
        <v>9</v>
      </c>
      <c r="O8" s="2"/>
    </row>
    <row r="9" spans="1:17" x14ac:dyDescent="0.25">
      <c r="A9" s="2">
        <v>43965</v>
      </c>
      <c r="B9">
        <v>20007</v>
      </c>
      <c r="C9" s="3">
        <v>51.99</v>
      </c>
      <c r="D9" t="s">
        <v>17</v>
      </c>
      <c r="E9" s="2">
        <v>44803</v>
      </c>
      <c r="F9" t="s">
        <v>10</v>
      </c>
      <c r="G9" s="2">
        <f t="shared" si="1"/>
        <v>44145</v>
      </c>
      <c r="H9">
        <v>18</v>
      </c>
      <c r="I9">
        <v>3001</v>
      </c>
      <c r="J9" s="3">
        <f t="shared" si="2"/>
        <v>51.99</v>
      </c>
      <c r="K9">
        <v>2300</v>
      </c>
      <c r="L9" s="3">
        <f t="shared" si="3"/>
        <v>51.99</v>
      </c>
      <c r="M9" s="2">
        <f t="shared" si="0"/>
        <v>44330</v>
      </c>
      <c r="N9" s="2" t="s">
        <v>9</v>
      </c>
      <c r="O9" s="2"/>
    </row>
    <row r="10" spans="1:17" x14ac:dyDescent="0.25">
      <c r="A10" s="2">
        <v>43965</v>
      </c>
      <c r="B10">
        <v>20008</v>
      </c>
      <c r="C10" s="3">
        <v>51.99</v>
      </c>
      <c r="D10" t="s">
        <v>17</v>
      </c>
      <c r="E10" s="2">
        <v>44803</v>
      </c>
      <c r="F10" t="s">
        <v>10</v>
      </c>
      <c r="G10" s="2">
        <f t="shared" si="1"/>
        <v>44145</v>
      </c>
      <c r="H10">
        <v>18</v>
      </c>
      <c r="I10">
        <v>3001</v>
      </c>
      <c r="J10" s="3">
        <f t="shared" si="2"/>
        <v>51.99</v>
      </c>
      <c r="K10">
        <v>2300</v>
      </c>
      <c r="L10" s="3">
        <f t="shared" si="3"/>
        <v>51.99</v>
      </c>
      <c r="M10" s="2">
        <f t="shared" si="0"/>
        <v>44330</v>
      </c>
      <c r="N10" s="2" t="s">
        <v>9</v>
      </c>
      <c r="O10" s="2"/>
    </row>
    <row r="11" spans="1:17" x14ac:dyDescent="0.25">
      <c r="A11" s="2">
        <v>43980</v>
      </c>
      <c r="B11">
        <v>20009</v>
      </c>
      <c r="C11" s="3">
        <v>200</v>
      </c>
      <c r="D11" t="s">
        <v>17</v>
      </c>
      <c r="E11" s="2">
        <v>44803</v>
      </c>
      <c r="F11" t="s">
        <v>10</v>
      </c>
      <c r="G11" s="2">
        <f t="shared" si="1"/>
        <v>44160</v>
      </c>
      <c r="H11">
        <v>18</v>
      </c>
      <c r="I11">
        <v>3001</v>
      </c>
      <c r="J11" s="3">
        <f t="shared" si="2"/>
        <v>200</v>
      </c>
      <c r="K11">
        <v>2300</v>
      </c>
      <c r="L11" s="3">
        <f t="shared" si="3"/>
        <v>200</v>
      </c>
      <c r="M11" s="2">
        <f t="shared" si="0"/>
        <v>44345</v>
      </c>
      <c r="N11" s="2" t="s">
        <v>9</v>
      </c>
      <c r="O11" s="2"/>
    </row>
    <row r="12" spans="1:17" x14ac:dyDescent="0.25">
      <c r="A12" s="2">
        <v>43981</v>
      </c>
      <c r="B12">
        <v>20010</v>
      </c>
      <c r="C12" s="3">
        <v>175</v>
      </c>
      <c r="D12" t="s">
        <v>17</v>
      </c>
      <c r="E12" s="2">
        <v>44803</v>
      </c>
      <c r="F12" t="s">
        <v>10</v>
      </c>
      <c r="G12" s="2">
        <f t="shared" si="1"/>
        <v>44161</v>
      </c>
      <c r="H12">
        <v>19</v>
      </c>
      <c r="I12">
        <v>3001</v>
      </c>
      <c r="J12" s="3">
        <f t="shared" si="2"/>
        <v>175</v>
      </c>
      <c r="K12">
        <v>2999</v>
      </c>
      <c r="L12" s="3">
        <f t="shared" si="3"/>
        <v>175</v>
      </c>
      <c r="M12" s="2">
        <f t="shared" si="0"/>
        <v>44346</v>
      </c>
      <c r="N12" s="6">
        <v>20</v>
      </c>
      <c r="O12" s="2"/>
    </row>
    <row r="13" spans="1:17" x14ac:dyDescent="0.25">
      <c r="A13" s="2">
        <v>44660</v>
      </c>
      <c r="B13">
        <v>20011</v>
      </c>
      <c r="C13" s="3">
        <v>48.94</v>
      </c>
      <c r="D13" t="s">
        <v>17</v>
      </c>
      <c r="E13" s="2">
        <v>44803</v>
      </c>
      <c r="F13" t="s">
        <v>10</v>
      </c>
      <c r="G13" s="2">
        <f t="shared" si="1"/>
        <v>44840</v>
      </c>
      <c r="H13">
        <v>18</v>
      </c>
      <c r="I13">
        <v>3001</v>
      </c>
      <c r="J13" s="3">
        <f t="shared" si="2"/>
        <v>48.94</v>
      </c>
      <c r="K13">
        <v>2999</v>
      </c>
      <c r="L13" s="3">
        <f t="shared" si="3"/>
        <v>48.94</v>
      </c>
      <c r="M13" s="2">
        <f t="shared" si="0"/>
        <v>45025</v>
      </c>
      <c r="N13" s="6"/>
      <c r="O13" s="2"/>
    </row>
    <row r="14" spans="1:17" x14ac:dyDescent="0.25">
      <c r="A14" s="2">
        <v>44690</v>
      </c>
      <c r="B14">
        <v>20012</v>
      </c>
      <c r="C14" s="3">
        <v>300</v>
      </c>
      <c r="D14" t="s">
        <v>17</v>
      </c>
      <c r="E14" s="2">
        <v>44803</v>
      </c>
      <c r="F14" t="s">
        <v>10</v>
      </c>
      <c r="G14" s="2">
        <f t="shared" si="1"/>
        <v>44870</v>
      </c>
      <c r="H14">
        <v>18</v>
      </c>
      <c r="I14">
        <v>3001</v>
      </c>
      <c r="J14" s="3">
        <f t="shared" si="2"/>
        <v>300</v>
      </c>
      <c r="K14">
        <v>2999</v>
      </c>
      <c r="L14" s="3">
        <f t="shared" si="3"/>
        <v>300</v>
      </c>
      <c r="M14" s="2">
        <f t="shared" si="0"/>
        <v>45055</v>
      </c>
      <c r="N14" s="6"/>
      <c r="O14" s="2"/>
    </row>
    <row r="15" spans="1:17" x14ac:dyDescent="0.25">
      <c r="A15" s="2">
        <v>44721</v>
      </c>
      <c r="B15">
        <v>20013</v>
      </c>
      <c r="C15" s="3">
        <v>271.25</v>
      </c>
      <c r="D15" t="s">
        <v>17</v>
      </c>
      <c r="E15" s="2">
        <v>44803</v>
      </c>
      <c r="F15" t="s">
        <v>10</v>
      </c>
      <c r="G15" s="2">
        <f t="shared" si="1"/>
        <v>44901</v>
      </c>
      <c r="H15">
        <v>18</v>
      </c>
      <c r="I15">
        <v>3001</v>
      </c>
      <c r="J15" s="3">
        <f t="shared" si="2"/>
        <v>271.25</v>
      </c>
      <c r="K15">
        <v>2999</v>
      </c>
      <c r="L15" s="3">
        <f t="shared" si="3"/>
        <v>271.25</v>
      </c>
      <c r="M15" s="2">
        <f t="shared" si="0"/>
        <v>45086</v>
      </c>
      <c r="N15" s="6"/>
      <c r="O15" s="2"/>
    </row>
    <row r="16" spans="1:17" x14ac:dyDescent="0.25">
      <c r="A16" s="2">
        <v>44751</v>
      </c>
      <c r="B16">
        <v>20014</v>
      </c>
      <c r="C16" s="3">
        <v>450</v>
      </c>
      <c r="D16" t="s">
        <v>17</v>
      </c>
      <c r="E16" s="2">
        <v>44803</v>
      </c>
      <c r="F16" t="s">
        <v>10</v>
      </c>
      <c r="G16" s="2">
        <f>A16+180</f>
        <v>44931</v>
      </c>
      <c r="H16">
        <v>18</v>
      </c>
      <c r="I16">
        <v>3001</v>
      </c>
      <c r="J16" s="3">
        <f t="shared" si="2"/>
        <v>450</v>
      </c>
      <c r="K16">
        <v>2999</v>
      </c>
      <c r="L16" s="3">
        <f t="shared" si="3"/>
        <v>450</v>
      </c>
      <c r="M16" s="2">
        <f t="shared" si="0"/>
        <v>45116</v>
      </c>
      <c r="N16" s="6"/>
      <c r="O16" s="2"/>
    </row>
    <row r="17" spans="1:15" x14ac:dyDescent="0.25">
      <c r="A17" s="2">
        <v>44782</v>
      </c>
      <c r="B17">
        <v>20015</v>
      </c>
      <c r="C17" s="3">
        <v>500</v>
      </c>
      <c r="D17" t="s">
        <v>17</v>
      </c>
      <c r="E17" s="2">
        <v>44803</v>
      </c>
      <c r="F17" t="s">
        <v>10</v>
      </c>
      <c r="G17" s="2">
        <f t="shared" si="1"/>
        <v>44962</v>
      </c>
      <c r="H17">
        <v>18</v>
      </c>
      <c r="I17">
        <v>3001</v>
      </c>
      <c r="J17" s="3">
        <f t="shared" si="2"/>
        <v>500</v>
      </c>
      <c r="K17">
        <v>2999</v>
      </c>
      <c r="L17" s="3">
        <f t="shared" si="3"/>
        <v>500</v>
      </c>
      <c r="M17" s="2">
        <f t="shared" si="0"/>
        <v>45147</v>
      </c>
      <c r="N17" s="6"/>
      <c r="O17" s="2"/>
    </row>
    <row r="18" spans="1:15" x14ac:dyDescent="0.25">
      <c r="A18" s="2">
        <v>44813</v>
      </c>
      <c r="B18">
        <v>20016</v>
      </c>
      <c r="C18" s="3">
        <v>30</v>
      </c>
      <c r="D18" t="s">
        <v>17</v>
      </c>
      <c r="E18" s="2">
        <v>44803</v>
      </c>
      <c r="F18" t="s">
        <v>10</v>
      </c>
      <c r="G18" s="2">
        <f t="shared" si="1"/>
        <v>44993</v>
      </c>
      <c r="H18">
        <v>18</v>
      </c>
      <c r="I18">
        <v>3001</v>
      </c>
      <c r="J18" s="3">
        <f t="shared" si="2"/>
        <v>30</v>
      </c>
      <c r="K18">
        <v>2999</v>
      </c>
      <c r="L18" s="3">
        <f t="shared" si="3"/>
        <v>30</v>
      </c>
      <c r="M18" s="2">
        <f t="shared" si="0"/>
        <v>45178</v>
      </c>
      <c r="N18" s="6"/>
      <c r="O18" s="2"/>
    </row>
    <row r="19" spans="1:15" x14ac:dyDescent="0.25">
      <c r="A19" s="2">
        <v>44843</v>
      </c>
      <c r="B19">
        <v>20017</v>
      </c>
      <c r="C19" s="3">
        <v>600</v>
      </c>
      <c r="D19" t="s">
        <v>17</v>
      </c>
      <c r="E19" s="2">
        <v>44803</v>
      </c>
      <c r="F19" t="s">
        <v>10</v>
      </c>
      <c r="G19" s="2">
        <f t="shared" si="1"/>
        <v>45023</v>
      </c>
      <c r="H19">
        <v>18</v>
      </c>
      <c r="I19">
        <v>3001</v>
      </c>
      <c r="J19" s="3">
        <f t="shared" si="2"/>
        <v>600</v>
      </c>
      <c r="K19">
        <v>2999</v>
      </c>
      <c r="L19" s="3">
        <f t="shared" si="3"/>
        <v>600</v>
      </c>
      <c r="M19" s="2">
        <f t="shared" si="0"/>
        <v>45208</v>
      </c>
      <c r="N19" s="6"/>
      <c r="O19" s="2"/>
    </row>
    <row r="20" spans="1:15" x14ac:dyDescent="0.25">
      <c r="A20" s="2">
        <v>44874</v>
      </c>
      <c r="B20">
        <v>20018</v>
      </c>
      <c r="C20" s="3">
        <v>25</v>
      </c>
      <c r="D20" t="s">
        <v>17</v>
      </c>
      <c r="E20" s="2">
        <v>44803</v>
      </c>
      <c r="F20" t="s">
        <v>10</v>
      </c>
      <c r="G20" s="2">
        <f t="shared" si="1"/>
        <v>45054</v>
      </c>
      <c r="H20">
        <v>18</v>
      </c>
      <c r="I20">
        <v>3001</v>
      </c>
      <c r="J20" s="3">
        <f t="shared" si="2"/>
        <v>25</v>
      </c>
      <c r="K20">
        <v>2999</v>
      </c>
      <c r="L20" s="3">
        <f t="shared" si="3"/>
        <v>25</v>
      </c>
      <c r="M20" s="2">
        <f t="shared" si="0"/>
        <v>45239</v>
      </c>
      <c r="N20" s="6"/>
      <c r="O20" s="2"/>
    </row>
    <row r="21" spans="1:15" x14ac:dyDescent="0.25">
      <c r="A21" s="2">
        <v>44904</v>
      </c>
      <c r="B21">
        <v>20019</v>
      </c>
      <c r="C21" s="3">
        <v>800</v>
      </c>
      <c r="D21" t="s">
        <v>17</v>
      </c>
      <c r="G21" s="2">
        <f t="shared" si="1"/>
        <v>45084</v>
      </c>
      <c r="M21" s="2">
        <f t="shared" si="0"/>
        <v>45269</v>
      </c>
      <c r="N21" s="6"/>
      <c r="O21" s="2"/>
    </row>
  </sheetData>
  <conditionalFormatting sqref="P2">
    <cfRule type="cellIs" dxfId="11" priority="7" operator="equal">
      <formula>"OVER 1 YEAR"</formula>
    </cfRule>
  </conditionalFormatting>
  <conditionalFormatting sqref="Q1">
    <cfRule type="cellIs" dxfId="9" priority="4" operator="lessThanOrEqual">
      <formula>$Q$3</formula>
    </cfRule>
  </conditionalFormatting>
  <conditionalFormatting sqref="G1:G1048576">
    <cfRule type="cellIs" dxfId="8" priority="3" operator="lessThan">
      <formula>$Q$1</formula>
    </cfRule>
  </conditionalFormatting>
  <conditionalFormatting sqref="M1:M1048576">
    <cfRule type="cellIs" dxfId="7" priority="2" operator="lessThan">
      <formula>$Q$1</formula>
    </cfRule>
  </conditionalFormatting>
  <conditionalFormatting sqref="B1:B1048576">
    <cfRule type="duplicateValues" dxfId="6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Spray, Brandy</dc:creator>
  <cp:lastModifiedBy>Spray, Brandy</cp:lastModifiedBy>
  <dcterms:created xsi:type="dcterms:W3CDTF">2022-08-29T23:26:41Z</dcterms:created>
  <dcterms:modified xsi:type="dcterms:W3CDTF">2022-08-30T18:46:23Z</dcterms:modified>
</cp:coreProperties>
</file>