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Staff Shared\Office\District Office\Emily\Project work Emily\Website Design 2018\"/>
    </mc:Choice>
  </mc:AlternateContent>
  <bookViews>
    <workbookView xWindow="0" yWindow="0" windowWidth="21600" windowHeight="9930"/>
  </bookViews>
  <sheets>
    <sheet name="Form" sheetId="3" r:id="rId1"/>
    <sheet name="General Instruction" sheetId="2" r:id="rId2"/>
    <sheet name="Excel Instruction" sheetId="4" r:id="rId3"/>
  </sheets>
  <definedNames>
    <definedName name="_xlnm.Print_Area" localSheetId="2">'Excel Instruction'!$A$1:$A$28</definedName>
    <definedName name="_xlnm.Print_Area" localSheetId="0">Form!$A$1:$H$30</definedName>
    <definedName name="_xlnm.Print_Area" localSheetId="1">'General Instruction'!$A$1:$A$48</definedName>
    <definedName name="_xlnm.Print_Titles" localSheetId="1">'General Instruction'!$1:$1</definedName>
    <definedName name="TitleRegion1.a6.h18.1">Form!$A$6</definedName>
    <definedName name="TitleRegion2.a19.b26.1">Form!$A$19</definedName>
    <definedName name="TitleRegion3.d19.h26.1">Form!$D$19</definedName>
  </definedNames>
  <calcPr calcId="152511"/>
</workbook>
</file>

<file path=xl/calcChain.xml><?xml version="1.0" encoding="utf-8"?>
<calcChain xmlns="http://schemas.openxmlformats.org/spreadsheetml/2006/main">
  <c r="B18" i="3" l="1"/>
  <c r="G26" i="3" l="1"/>
  <c r="E7" i="3" l="1"/>
  <c r="B23" i="3" l="1"/>
  <c r="E17" i="3" l="1"/>
  <c r="E16" i="3"/>
  <c r="E15" i="3"/>
  <c r="E13" i="3"/>
  <c r="E12" i="3"/>
  <c r="E11" i="3"/>
  <c r="E10" i="3"/>
  <c r="E9" i="3"/>
  <c r="E8" i="3"/>
  <c r="H17" i="3" l="1"/>
  <c r="H16" i="3"/>
  <c r="H15" i="3"/>
  <c r="H13" i="3"/>
  <c r="H12" i="3"/>
  <c r="H11" i="3"/>
  <c r="H10" i="3"/>
  <c r="H9" i="3"/>
  <c r="H8" i="3"/>
  <c r="H7" i="3"/>
  <c r="H18" i="3" l="1"/>
  <c r="G18" i="3"/>
  <c r="F18" i="3"/>
  <c r="E18" i="3"/>
  <c r="D18" i="3"/>
  <c r="C18" i="3"/>
</calcChain>
</file>

<file path=xl/sharedStrings.xml><?xml version="1.0" encoding="utf-8"?>
<sst xmlns="http://schemas.openxmlformats.org/spreadsheetml/2006/main" count="149" uniqueCount="124">
  <si>
    <t>Division of School Finance</t>
  </si>
  <si>
    <t>1500 Highway 36 West</t>
  </si>
  <si>
    <t>Roseville, MN 55113-4266</t>
  </si>
  <si>
    <t>General Fund/Restricted</t>
  </si>
  <si>
    <t>General Fund/Other</t>
  </si>
  <si>
    <t>Food Service Fund</t>
  </si>
  <si>
    <t>Community Service Fund</t>
  </si>
  <si>
    <t>Building Construction Fund</t>
  </si>
  <si>
    <t>Debt Service Fund</t>
  </si>
  <si>
    <t>Trust Fund</t>
  </si>
  <si>
    <t>Internal Service Fund</t>
  </si>
  <si>
    <t>Plus: New Issues</t>
  </si>
  <si>
    <t>Less: Redemeed Issues</t>
  </si>
  <si>
    <t>Certificates of Indebtedness</t>
  </si>
  <si>
    <t>Other Short-Term Indebtedness</t>
  </si>
  <si>
    <t>The complete budget may be inspected upon request to the superintendent.</t>
  </si>
  <si>
    <t>Comments:</t>
  </si>
  <si>
    <t>District Number:</t>
  </si>
  <si>
    <t xml:space="preserve"> </t>
  </si>
  <si>
    <t>Includes Nonspendable (460), Restricted (464) and Restricted/Reserved (452) balance sheet accounts or Unassigned (463) if reporting a deficit fund balance.</t>
  </si>
  <si>
    <t>Includes the Unassigned (422) fund balance (Net Assets).</t>
  </si>
  <si>
    <t>The internal service fund is most frequently used for self-insurance programs.  Includes the Unassigned (422) fund balance (Net Assets).</t>
  </si>
  <si>
    <t>Long-Term Debt</t>
  </si>
  <si>
    <t>If the district has outstanding long-term debt e.g., general obligation bonds, building bonds, capital notes, energy loans, capital loans, debt service loans, construction loans, or other state loans, enter the total amount in the lines provided in the “Long Term Debt” column. Districts without outstanding long-term debts enter "None" on all lines in this section.</t>
  </si>
  <si>
    <t>Short-Term Debt</t>
  </si>
  <si>
    <t>The sum of the Certificates of Indebtedness and Other Short-Term Indebtedness should equal the amount reported on UFARS in balance sheet account 202.</t>
  </si>
  <si>
    <t>c) Categorical or No Revenue page – total ADM, column 17 (Adjusted Extended)</t>
  </si>
  <si>
    <t>b) General Education Revenue page – total ADM, columns 7 and 8 (Tuitioned Out)</t>
  </si>
  <si>
    <t>a) District ADM Served page – total ADM, Column O (Total Served)</t>
  </si>
  <si>
    <t>Includes Nonspendable (460), Restricted (464), Restricted/Reserved (425, 451) balance sheet accounts.  Includes Unassigned (463) balance sheet account if reporting a deficit fund balance.</t>
  </si>
  <si>
    <t>End of Worksheet</t>
  </si>
  <si>
    <t>End of worksheet</t>
  </si>
  <si>
    <t xml:space="preserve">Includes Nonspendable (460), Restricted (464) and Restricted/Reserved (426, 431, 432, 440, 444, 447, 452) balance sheet accounts or Unassigned (463) if reporting a deficit fund balance. </t>
  </si>
  <si>
    <t xml:space="preserve">Includes Nonspendable (460), Restricted (464), Restricted/Reserved (407, 413, 467) balance sheet accounts or Unassigned (463) if reporting a deficit fund balance. 
</t>
  </si>
  <si>
    <t>Includes Nonspendable (460), Restricted (425, 464) balance sheet accounts or Unassigned (463) if reporting a deficit fund balance.</t>
  </si>
  <si>
    <t>ED-00110-41</t>
  </si>
  <si>
    <t>Outstanding July 1, 2017</t>
  </si>
  <si>
    <t>Outstanding June 30, 2018</t>
  </si>
  <si>
    <r>
      <t xml:space="preserve">As of 6/30/17, if the district has aid/tax certificates of indebtedness (Minn. Stat. </t>
    </r>
    <r>
      <rPr>
        <sz val="10"/>
        <color theme="1"/>
        <rFont val="Calibri"/>
        <family val="2"/>
      </rPr>
      <t>§</t>
    </r>
    <r>
      <rPr>
        <sz val="10"/>
        <color theme="1"/>
        <rFont val="Calibri"/>
        <family val="2"/>
        <scheme val="minor"/>
      </rPr>
      <t xml:space="preserve"> 126C.52), enter the total amount in the line provided.  If the district has no aid/tax certificates of indebtedness as of 6/30/17, enter "None."</t>
    </r>
  </si>
  <si>
    <r>
      <t xml:space="preserve">As of 6/30/18, if the district has short-term indebtedness such as Warrants, Lines of Credit (Minnesota Statutes, section 123B.12) and/or Repurchase Agreements (Minn. Stat. </t>
    </r>
    <r>
      <rPr>
        <sz val="10"/>
        <color theme="1"/>
        <rFont val="Calibri"/>
        <family val="2"/>
      </rPr>
      <t>§</t>
    </r>
    <r>
      <rPr>
        <sz val="10"/>
        <color theme="1"/>
        <rFont val="Calibri"/>
        <family val="2"/>
        <scheme val="minor"/>
      </rPr>
      <t xml:space="preserve"> 118A.05), enter the total amount in the line provided.  If the district has no short-term indebtedness as of 6/30/18, enter "None."</t>
    </r>
  </si>
  <si>
    <t xml:space="preserve">To complete this portion of the form, view the district’s final FY 18 UFARS Compliance Turnaround Report on the MDE website: http://w20.education.state.mn.us/MDEAnalytics/Data.jsp - Scroll down to School Finance Reports and select Minnesota Funding Reports (MFR). Under Category select the UFARS Turnaround Report.   The Statutory Operating Debt (SOD) Calculation appears on three lines at the bottom of the Compliance Report. Districts that have a positive fund balance reported on line 1) of the SOD Calculation section or that report a negative fund balance not exceeding 2.5% of the expenditures reported on line 2) should report “$0.” Districts that have a deficit fund balance exceeding 2.5% of expenditures, which is the limit that defines SOD under Minnesota Statutes, section 123B.81, should report the amount of the deficit exceeding this limit.  To calculate this, multiply the expenditure amount on line 2) by 0.025 and add the product to the fund balance amount reported on line 1). </t>
  </si>
  <si>
    <t>District Revenues and Expenditures
Budget for Fiscal Year (FY) 2018 and FY 2019</t>
  </si>
  <si>
    <t>Fund</t>
  </si>
  <si>
    <t>FY 2018 Beginning Fund Balances</t>
  </si>
  <si>
    <t>FY 2018 Actual Revenues and Transfers In</t>
  </si>
  <si>
    <t>FY 2018 Actual Expenditures and Transfers Out</t>
  </si>
  <si>
    <t>June 30, 2018 Actual Fund Balances</t>
  </si>
  <si>
    <t>FY 2019 Budget Revenues and Transfers In</t>
  </si>
  <si>
    <t>FY 2019 Budget Expenditures and Transfers Out</t>
  </si>
  <si>
    <t>June 30, 2019 Projected Fund Balances</t>
  </si>
  <si>
    <r>
      <rPr>
        <b/>
        <sz val="11"/>
        <color theme="1"/>
        <rFont val="Calibri"/>
        <family val="2"/>
        <scheme val="minor"/>
      </rPr>
      <t>General Information:</t>
    </r>
    <r>
      <rPr>
        <sz val="11"/>
        <color theme="1"/>
        <rFont val="Calibri"/>
        <family val="2"/>
        <scheme val="minor"/>
      </rPr>
      <t xml:space="preserve"> Minnesota Statutes, section 123B.10, requires that every school board shall publish the subject data of this report.</t>
    </r>
  </si>
  <si>
    <t>Total - All Funds</t>
  </si>
  <si>
    <t>Current Statutory Operating Debt per Minnesota Statutes, section 123B.81</t>
  </si>
  <si>
    <t>Amount of General Fund Deficit, if any, in excess of 2.5% of expenditures 06/30/2018</t>
  </si>
  <si>
    <t>Cost per student - Average Daily Membership (ADM) 06/30/2018</t>
  </si>
  <si>
    <t>Total Operating Expenditures</t>
  </si>
  <si>
    <t>FY 2018 Total ADM Served + Tuitioned Out ADM + Adjusted Extended ADM</t>
  </si>
  <si>
    <t>FY 2018 Operating Cost per ADM</t>
  </si>
  <si>
    <t>Instructions for FY 2018 and FY 2019 Budget Publiction
by Minnesota School Districts</t>
  </si>
  <si>
    <t>I. Publication Requirements</t>
  </si>
  <si>
    <r>
      <t>The District Revenues and Expenditures Budget for FY 2018 and FY 2019 (Form ED-00110) shall be published by each school district “within one week of the acceptance of the final audit by the board, or November 30, whichever is earlier.”  "The board must post the materials in a conspicuous place on the district's official website, including a link to the district's school report card on the Minnesota Department of Education website (MDE &gt; Data Center, select "Minnesota Report Card"), and publish a summary of the information and the address of the district’s official website where the information can be found in a qualified newspaper of general circulation in the district.” (Minn. Stat.</t>
    </r>
    <r>
      <rPr>
        <sz val="10"/>
        <color theme="1"/>
        <rFont val="Calibri"/>
        <family val="2"/>
      </rPr>
      <t>§</t>
    </r>
    <r>
      <rPr>
        <sz val="10"/>
        <color theme="1"/>
        <rFont val="Calibri"/>
        <family val="2"/>
        <scheme val="minor"/>
      </rPr>
      <t xml:space="preserve"> 123B.10, subd.1.)</t>
    </r>
  </si>
  <si>
    <r>
      <rPr>
        <b/>
        <i/>
        <sz val="10"/>
        <color rgb="FFC00000"/>
        <rFont val="Calibri"/>
        <family val="2"/>
        <scheme val="minor"/>
      </rPr>
      <t>Do not</t>
    </r>
    <r>
      <rPr>
        <b/>
        <i/>
        <sz val="10"/>
        <color theme="1"/>
        <rFont val="Calibri"/>
        <family val="2"/>
        <scheme val="minor"/>
      </rPr>
      <t xml:space="preserve"> furnish a copy of the publication or the publication form to the Minnesota Department of Education. </t>
    </r>
  </si>
  <si>
    <t>II. General Comments</t>
  </si>
  <si>
    <t>This form can serve as a camera-ready or electronic copy for publication in the district's official newspaper and on the district official website. Explanatory comments may be added for clarification of the district’s financial condition. Examples of comments include: “Data is unaudited at the time of publication and is subject to change.”  “Part of the Debt Service Fund Balance is required to pay off refunded bonds.” “Costs include transportation for district resident students who attend a charter or nonpublic school.”</t>
  </si>
  <si>
    <t>III. General Instructions</t>
  </si>
  <si>
    <r>
      <t xml:space="preserve">For FY 2018 and FY 2019, individual fund descriptions are listed below and an </t>
    </r>
    <r>
      <rPr>
        <b/>
        <sz val="10"/>
        <color theme="1"/>
        <rFont val="Calibri"/>
        <family val="2"/>
        <scheme val="minor"/>
      </rPr>
      <t>Excel Instruction tab</t>
    </r>
    <r>
      <rPr>
        <sz val="10"/>
        <color theme="1"/>
        <rFont val="Calibri"/>
        <family val="2"/>
        <scheme val="minor"/>
      </rPr>
      <t xml:space="preserve"> is </t>
    </r>
    <r>
      <rPr>
        <b/>
        <sz val="10"/>
        <color rgb="FFC00000"/>
        <rFont val="Calibri"/>
        <family val="2"/>
        <scheme val="minor"/>
      </rPr>
      <t>provided for recording actual/budgeted revenues, expenditures and fund balances.</t>
    </r>
  </si>
  <si>
    <t>A. Funds</t>
  </si>
  <si>
    <t>1. General Fund/Restricted and Restricted/Reserved (01)</t>
  </si>
  <si>
    <t>2. General Fund/Other (01)</t>
  </si>
  <si>
    <t>3. Food Service Fund (02)</t>
  </si>
  <si>
    <t>4. Community Service Fund (04)</t>
  </si>
  <si>
    <t>5. Building Construction Fund (06)</t>
  </si>
  <si>
    <t>6. Debt Service Fund (07)</t>
  </si>
  <si>
    <t>7. Trust Fund (08)</t>
  </si>
  <si>
    <t>8. Internal Service Fund (20)</t>
  </si>
  <si>
    <t>9. OPEB Revocable Trust (25)</t>
  </si>
  <si>
    <t>10. OPEB Irrevocable Trust (45)</t>
  </si>
  <si>
    <t>11. OPEB Debt Service Fund (47)</t>
  </si>
  <si>
    <t>B. Long-Term Debt</t>
  </si>
  <si>
    <t>C. Short-Term Debt</t>
  </si>
  <si>
    <t>1. Certificates of Indebtness</t>
  </si>
  <si>
    <t>2. Other Short-Term Indebtness</t>
  </si>
  <si>
    <t>D. Current Statutory Operating Debt (SOD) Calculation</t>
  </si>
  <si>
    <t>E. Cost Per Average Daily Membership (ADM)</t>
  </si>
  <si>
    <r>
      <rPr>
        <b/>
        <sz val="10"/>
        <color theme="1"/>
        <rFont val="Calibri"/>
        <family val="2"/>
        <scheme val="minor"/>
      </rPr>
      <t xml:space="preserve">2. </t>
    </r>
    <r>
      <rPr>
        <sz val="10"/>
        <color theme="1"/>
        <rFont val="Calibri"/>
        <family val="2"/>
        <scheme val="minor"/>
      </rPr>
      <t>In an effort to provide greater uniformity between School District Profiles, the District Report Card and Consolidated Financial Statements, the Average Daily Membership is derived from the District/School ADM Report available from the MDE &gt; Data Center &gt; Data Reports and Analytics web page under Minnesota Funding Reports (MFR)/Student. The student number equals the sum of:</t>
    </r>
  </si>
  <si>
    <r>
      <rPr>
        <b/>
        <sz val="10"/>
        <color theme="1"/>
        <rFont val="Calibri"/>
        <family val="2"/>
        <scheme val="minor"/>
      </rPr>
      <t>3.</t>
    </r>
    <r>
      <rPr>
        <sz val="10"/>
        <color theme="1"/>
        <rFont val="Calibri"/>
        <family val="2"/>
        <scheme val="minor"/>
      </rPr>
      <t xml:space="preserve"> The operating cost per ADM is calculated by dividing the FY 2018 operating expenditures calculated in item 2 by the FY 2018 ADM calculated in item 1.</t>
    </r>
  </si>
  <si>
    <t>end of worksheet</t>
  </si>
  <si>
    <t>Excel Instructions for FY 2018 and FY 2019 Budget Publication
by Minnesota School Districts</t>
  </si>
  <si>
    <t>FY 18 AND FY 19 Actual/Budget Columns and Applicable Fund Category Entries</t>
  </si>
  <si>
    <t>Formulas have been provided in the following cells to automatically calculate entries in items 1-7 above:</t>
  </si>
  <si>
    <t>Long-Term Debt Entries</t>
  </si>
  <si>
    <r>
      <t xml:space="preserve">The </t>
    </r>
    <r>
      <rPr>
        <i/>
        <sz val="11"/>
        <color theme="1"/>
        <rFont val="Calibri"/>
        <family val="2"/>
        <scheme val="minor"/>
      </rPr>
      <t>FY 2018 and FY 2019 Budget Publication Form ED-00110-41</t>
    </r>
    <r>
      <rPr>
        <sz val="11"/>
        <color theme="1"/>
        <rFont val="Calibri"/>
        <family val="2"/>
        <scheme val="minor"/>
      </rPr>
      <t xml:space="preserve"> is provided in an Excel format to include formulas for budget calculations.  The following steps reference cell entries and formulas for both manual and automatic budget section calculations. </t>
    </r>
    <r>
      <rPr>
        <b/>
        <sz val="11"/>
        <color theme="1"/>
        <rFont val="Calibri"/>
        <family val="2"/>
        <scheme val="minor"/>
      </rPr>
      <t>FY 2018 Beginning Fund Balances</t>
    </r>
    <r>
      <rPr>
        <b/>
        <sz val="11"/>
        <color rgb="FFC00000"/>
        <rFont val="Calibri"/>
        <family val="2"/>
        <scheme val="minor"/>
      </rPr>
      <t xml:space="preserve"> may include negative numbers</t>
    </r>
    <r>
      <rPr>
        <b/>
        <sz val="11"/>
        <color theme="1"/>
        <rFont val="Calibri"/>
        <family val="2"/>
        <scheme val="minor"/>
      </rPr>
      <t xml:space="preserve">. </t>
    </r>
    <r>
      <rPr>
        <b/>
        <sz val="11"/>
        <color rgb="FFC00000"/>
        <rFont val="Calibri"/>
        <family val="2"/>
        <scheme val="minor"/>
      </rPr>
      <t>Positive numbers must be entered in all other cells without formulas or the Excel entries will be incorrect.</t>
    </r>
    <r>
      <rPr>
        <sz val="11"/>
        <color rgb="FFC00000"/>
        <rFont val="Calibri"/>
        <family val="2"/>
        <scheme val="minor"/>
      </rPr>
      <t xml:space="preserve"> </t>
    </r>
    <r>
      <rPr>
        <sz val="11"/>
        <color theme="1"/>
        <rFont val="Calibri"/>
        <family val="2"/>
        <scheme val="minor"/>
      </rPr>
      <t>Cells with formulas have been highlighted in yellow:</t>
    </r>
  </si>
  <si>
    <t>Short-Term Debt Entries</t>
  </si>
  <si>
    <t>Cost per Student - Average Daily Membership (ADM) 06/30/18 ENTRIES</t>
  </si>
  <si>
    <t>1.  In cells B7-B17, enter FY 2018 Beginning Fund Balances.</t>
  </si>
  <si>
    <t>2.  In cells C7-C13 and C15-C17, enter FY 2018 Actual Revenues and Transfers In.</t>
  </si>
  <si>
    <t>3.  In cells D7-D13 and D15-D17, enter FY 2018 Actual Expenditures and Transfers Out.</t>
  </si>
  <si>
    <t>4.  In cell E14, enter the Internal Service Fund June 30, 2018 Actual Fund Balance.</t>
  </si>
  <si>
    <t>5.  In cells F7-F13 and F15-F17, enter estimated FY 2019 Budgeted Revenues and Transfers In.</t>
  </si>
  <si>
    <t>6.  In cells G7-G13 and G15-G17, enter estimated FY 2019 Budgeted Expenditures and Transfers Out.</t>
  </si>
  <si>
    <t>7.  In cell H14, enter the Internal Service Fund June 30, 2019 Projected Fund Balance.</t>
  </si>
  <si>
    <t>8.  June 30, 2018 Actual Fund Balances:  Cells E7-E13; E15-E17</t>
  </si>
  <si>
    <t>9.  June 30, 2019 Projected Fund Balances:  Cells H7-H13; H15-H17</t>
  </si>
  <si>
    <t>10.Total - All Funds:  Cells B18-H18</t>
  </si>
  <si>
    <t>1.  In cell B20, enter the Long-Term Debt Outstanding Beginning Balance as of July 1, 2017.</t>
  </si>
  <si>
    <t>2.  In cell B21, enter the New Issues added to the Long-Term Debt (positive amount).</t>
  </si>
  <si>
    <t>3.  In cell B22, enter the Redeemed Issues to the Long-Term Debt (positive amount).</t>
  </si>
  <si>
    <t>4.  A formula has been entered in cell B23 to automatically calculate item 1, plus item 2, minus item 3 to display the Outstanding June 30, 2018 Long-Term Debt balance.</t>
  </si>
  <si>
    <t>1.  In cell B25, enter Short-Term Certificates of Indebtedness according to the General Instructions, Section C1.</t>
  </si>
  <si>
    <t>2.  In cell B26, enter Other Short-Term Indebtedness according to the General Instructions, Section C2.</t>
  </si>
  <si>
    <t>1.  In cell H20, enter the amount of General Fund Deficit, if any, in excess of 2.5% for General Fund  expenditures 06/30/2018.</t>
  </si>
  <si>
    <t>1.  In cell H24, enter Total Operating Expenditures according to the General Instructions, Section E1.</t>
  </si>
  <si>
    <t>3.  A formula has been entered in cell H26 to automatically calculate item 1, divided by item 2 to display the total FY 2017 Operating Cost Per ADM.</t>
  </si>
  <si>
    <t>no data</t>
  </si>
  <si>
    <t>Includes Restricted (464, 475 and 476) and Restricted/Reserved (various) balance sheet accounts,</t>
  </si>
  <si>
    <t>Includes Nonspendable (460), Committed (418, 461), Assigned (462) and Unassigned (422) balance sheet accounts.</t>
  </si>
  <si>
    <r>
      <rPr>
        <b/>
        <sz val="10"/>
        <color theme="1"/>
        <rFont val="Calibri"/>
        <family val="2"/>
        <scheme val="minor"/>
      </rPr>
      <t>1.</t>
    </r>
    <r>
      <rPr>
        <sz val="10"/>
        <color theme="1"/>
        <rFont val="Calibri"/>
        <family val="2"/>
        <scheme val="minor"/>
      </rPr>
      <t xml:space="preserve"> To calculate total operating expenditures in the General, Food Service and Community Service Funds, exclude the following restricted/reserved expenditures:  Operating Capital – Fund 1 (Finance 302), Capital Projects Levy – Fund 1 (Finance 795), Disabled Accessibility – Fund 1 (Finance 794), Long-Term Facilities Maintenance (LTFM) – Fund 1 (Finance 347, 349, 352, 355, 358, 363, 366 - 370 and 379-384).</t>
    </r>
  </si>
  <si>
    <t>2.  In cell H25, enter ADMs calculated according to the General Instructions, Section E2.</t>
  </si>
  <si>
    <t>*OPEB Irrevocable Trust Fund</t>
  </si>
  <si>
    <t>*OPEB Revocable Trust Fund</t>
  </si>
  <si>
    <t>*OPEB Debt Service Fund</t>
  </si>
  <si>
    <t>*Other Post-Employment Benefits (OPEB)</t>
  </si>
  <si>
    <t>01-0885</t>
  </si>
  <si>
    <t>District Name:  St. Michael-Albertville Public Schools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</si>
</sst>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0_);_(&quot;$&quot;* \(#,##0\);_(&quot;$&quot;* &quot;-&quot;_);_(@_)"/>
    <numFmt numFmtId="44" formatCode="_(&quot;$&quot;* #,##0.00_);_(&quot;$&quot;* \(#,##0.00\);_(&quot;$&quot;* &quot;-&quot;??_);_(@_)"/>
    <numFmt numFmtId="43" formatCode="_(* #,##0.00_);_(* \(#,##0.00\);_(* &quot;-&quot;??_);_(@_)"/>
  </numFmts>
  <fonts count="24"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i/>
      <sz val="11"/>
      <color theme="1"/>
      <name val="Calibri"/>
      <family val="2"/>
      <scheme val="minor"/>
    </font>
    <font>
      <b/>
      <i/>
      <sz val="10"/>
      <color theme="1"/>
      <name val="Calibri"/>
      <family val="2"/>
      <scheme val="minor"/>
    </font>
    <font>
      <sz val="11"/>
      <color theme="1"/>
      <name val="Calibri"/>
      <family val="2"/>
      <scheme val="minor"/>
    </font>
    <font>
      <sz val="10"/>
      <color theme="1"/>
      <name val="Calibri"/>
      <family val="2"/>
    </font>
    <font>
      <b/>
      <sz val="15"/>
      <color theme="3"/>
      <name val="Calibri"/>
      <family val="2"/>
      <scheme val="minor"/>
    </font>
    <font>
      <b/>
      <sz val="13"/>
      <color theme="3"/>
      <name val="Calibri"/>
      <family val="2"/>
      <scheme val="minor"/>
    </font>
    <font>
      <sz val="10"/>
      <color theme="0"/>
      <name val="Calibri"/>
      <family val="2"/>
      <scheme val="minor"/>
    </font>
    <font>
      <b/>
      <sz val="11"/>
      <color theme="3"/>
      <name val="Calibri"/>
      <family val="2"/>
      <scheme val="minor"/>
    </font>
    <font>
      <sz val="12"/>
      <color theme="1"/>
      <name val="Calibri"/>
      <family val="2"/>
      <scheme val="minor"/>
    </font>
    <font>
      <b/>
      <i/>
      <sz val="10"/>
      <color rgb="FFC00000"/>
      <name val="Calibri"/>
      <family val="2"/>
      <scheme val="minor"/>
    </font>
    <font>
      <b/>
      <sz val="10"/>
      <color rgb="FFC00000"/>
      <name val="Calibri"/>
      <family val="2"/>
      <scheme val="minor"/>
    </font>
    <font>
      <sz val="8"/>
      <color theme="1"/>
      <name val="Calibri"/>
      <family val="2"/>
      <scheme val="minor"/>
    </font>
    <font>
      <i/>
      <sz val="11"/>
      <color theme="1"/>
      <name val="Calibri"/>
      <family val="2"/>
      <scheme val="minor"/>
    </font>
    <font>
      <b/>
      <sz val="11"/>
      <color rgb="FFC00000"/>
      <name val="Calibri"/>
      <family val="2"/>
      <scheme val="minor"/>
    </font>
    <font>
      <sz val="11"/>
      <color rgb="FFC00000"/>
      <name val="Calibri"/>
      <family val="2"/>
      <scheme val="minor"/>
    </font>
    <font>
      <b/>
      <sz val="12"/>
      <color theme="3"/>
      <name val="Calibri"/>
      <family val="2"/>
      <scheme val="minor"/>
    </font>
    <font>
      <sz val="11"/>
      <color theme="0"/>
      <name val="Calibri"/>
      <family val="2"/>
      <scheme val="minor"/>
    </font>
    <font>
      <sz val="11"/>
      <color theme="1" tint="0.499984740745262"/>
      <name val="Calibri"/>
      <family val="2"/>
      <scheme val="minor"/>
    </font>
    <font>
      <b/>
      <sz val="10"/>
      <color theme="0"/>
      <name val="Calibri"/>
      <family val="2"/>
      <scheme val="minor"/>
    </font>
  </fonts>
  <fills count="4">
    <fill>
      <patternFill patternType="none"/>
    </fill>
    <fill>
      <patternFill patternType="gray125"/>
    </fill>
    <fill>
      <patternFill patternType="solid">
        <fgColor theme="1" tint="0.499984740745262"/>
        <bgColor indexed="64"/>
      </patternFill>
    </fill>
    <fill>
      <patternFill patternType="solid">
        <fgColor rgb="FFFFFF99"/>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top style="double">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auto="1"/>
      </right>
      <top/>
      <bottom style="thick">
        <color theme="4"/>
      </bottom>
      <diagonal/>
    </border>
    <border>
      <left style="thin">
        <color auto="1"/>
      </left>
      <right/>
      <top/>
      <bottom style="thick">
        <color theme="4"/>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medium">
        <color indexed="64"/>
      </top>
      <bottom style="medium">
        <color indexed="64"/>
      </bottom>
      <diagonal/>
    </border>
    <border>
      <left/>
      <right/>
      <top style="medium">
        <color indexed="64"/>
      </top>
      <bottom/>
      <diagonal/>
    </border>
    <border>
      <left/>
      <right/>
      <top style="thick">
        <color auto="1"/>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thick">
        <color theme="4"/>
      </top>
      <bottom style="thick">
        <color auto="1"/>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s>
  <cellStyleXfs count="6">
    <xf numFmtId="0" fontId="0" fillId="0" borderId="0"/>
    <xf numFmtId="43" fontId="7" fillId="0" borderId="0" applyFont="0" applyFill="0" applyBorder="0" applyAlignment="0" applyProtection="0"/>
    <xf numFmtId="0" fontId="9" fillId="0" borderId="22" applyNumberFormat="0" applyFill="0" applyAlignment="0" applyProtection="0"/>
    <xf numFmtId="0" fontId="10" fillId="0" borderId="23" applyNumberFormat="0" applyFill="0" applyAlignment="0" applyProtection="0"/>
    <xf numFmtId="0" fontId="12" fillId="0" borderId="24" applyNumberFormat="0" applyFill="0" applyAlignment="0" applyProtection="0"/>
    <xf numFmtId="0" fontId="12" fillId="0" borderId="0" applyNumberFormat="0" applyFill="0" applyBorder="0" applyAlignment="0" applyProtection="0"/>
  </cellStyleXfs>
  <cellXfs count="138">
    <xf numFmtId="0" fontId="0" fillId="0" borderId="0" xfId="0"/>
    <xf numFmtId="0" fontId="0" fillId="0" borderId="13" xfId="0" applyFont="1" applyBorder="1" applyAlignment="1">
      <alignment horizontal="left" vertical="center"/>
    </xf>
    <xf numFmtId="0" fontId="2" fillId="0" borderId="0" xfId="0" applyFont="1" applyAlignment="1">
      <alignment vertical="top" wrapText="1"/>
    </xf>
    <xf numFmtId="49" fontId="2" fillId="0" borderId="14" xfId="0" applyNumberFormat="1" applyFont="1" applyBorder="1" applyAlignment="1" applyProtection="1">
      <alignment horizontal="center" vertical="center"/>
      <protection locked="0"/>
    </xf>
    <xf numFmtId="0" fontId="2" fillId="0" borderId="0" xfId="0" applyFont="1" applyAlignment="1">
      <alignment wrapText="1"/>
    </xf>
    <xf numFmtId="0" fontId="3" fillId="0" borderId="0" xfId="0" applyFont="1" applyAlignment="1">
      <alignment wrapText="1"/>
    </xf>
    <xf numFmtId="49" fontId="2" fillId="0" borderId="0" xfId="0" applyNumberFormat="1" applyFont="1" applyAlignment="1">
      <alignment horizontal="right" vertical="top" wrapText="1"/>
    </xf>
    <xf numFmtId="0" fontId="4" fillId="0" borderId="0" xfId="0" applyFont="1" applyAlignment="1">
      <alignment wrapText="1"/>
    </xf>
    <xf numFmtId="0" fontId="2" fillId="0" borderId="0" xfId="0" applyFont="1" applyAlignment="1">
      <alignment wrapText="1"/>
    </xf>
    <xf numFmtId="44" fontId="2" fillId="0" borderId="1" xfId="0" applyNumberFormat="1" applyFont="1" applyBorder="1" applyAlignment="1" applyProtection="1">
      <alignment horizontal="center"/>
      <protection locked="0"/>
    </xf>
    <xf numFmtId="44" fontId="2" fillId="0" borderId="1" xfId="0" applyNumberFormat="1" applyFont="1" applyBorder="1" applyAlignment="1" applyProtection="1">
      <alignment horizontal="center" vertical="center"/>
      <protection locked="0"/>
    </xf>
    <xf numFmtId="42" fontId="2" fillId="0" borderId="1" xfId="0" applyNumberFormat="1" applyFont="1" applyBorder="1" applyAlignment="1" applyProtection="1">
      <alignment horizontal="left"/>
      <protection locked="0"/>
    </xf>
    <xf numFmtId="42" fontId="2" fillId="0" borderId="1" xfId="0" applyNumberFormat="1" applyFont="1" applyBorder="1" applyAlignment="1" applyProtection="1">
      <protection locked="0"/>
    </xf>
    <xf numFmtId="42" fontId="2" fillId="3" borderId="1" xfId="0" applyNumberFormat="1" applyFont="1" applyFill="1" applyBorder="1" applyAlignment="1" applyProtection="1"/>
    <xf numFmtId="42" fontId="2" fillId="2" borderId="1" xfId="0" applyNumberFormat="1" applyFont="1" applyFill="1" applyBorder="1" applyAlignment="1" applyProtection="1"/>
    <xf numFmtId="42" fontId="2" fillId="0" borderId="1" xfId="0" applyNumberFormat="1" applyFont="1" applyFill="1" applyBorder="1" applyAlignment="1" applyProtection="1">
      <protection locked="0"/>
    </xf>
    <xf numFmtId="42" fontId="2" fillId="0" borderId="8" xfId="0" applyNumberFormat="1" applyFont="1" applyBorder="1" applyAlignment="1" applyProtection="1">
      <protection locked="0"/>
    </xf>
    <xf numFmtId="42" fontId="2" fillId="3" borderId="16" xfId="0" applyNumberFormat="1" applyFont="1" applyFill="1" applyBorder="1" applyAlignment="1" applyProtection="1">
      <alignment horizontal="left"/>
    </xf>
    <xf numFmtId="42" fontId="2" fillId="3" borderId="16" xfId="0" applyNumberFormat="1" applyFont="1" applyFill="1" applyBorder="1" applyAlignment="1" applyProtection="1"/>
    <xf numFmtId="42" fontId="2" fillId="0" borderId="1" xfId="0" applyNumberFormat="1" applyFont="1" applyBorder="1" applyAlignment="1" applyProtection="1">
      <alignment horizontal="center"/>
      <protection locked="0"/>
    </xf>
    <xf numFmtId="42" fontId="0" fillId="3" borderId="1" xfId="0" applyNumberFormat="1" applyFill="1" applyBorder="1" applyAlignment="1" applyProtection="1">
      <alignment vertical="center"/>
    </xf>
    <xf numFmtId="42" fontId="2" fillId="0" borderId="1" xfId="0" applyNumberFormat="1" applyFont="1" applyFill="1" applyBorder="1" applyAlignment="1" applyProtection="1"/>
    <xf numFmtId="0" fontId="2" fillId="0" borderId="0" xfId="0" applyFont="1" applyAlignment="1">
      <alignment wrapText="1"/>
    </xf>
    <xf numFmtId="0" fontId="1" fillId="0" borderId="18" xfId="0" applyFont="1" applyBorder="1" applyAlignment="1">
      <alignment horizontal="center"/>
    </xf>
    <xf numFmtId="0" fontId="1" fillId="0" borderId="13" xfId="0" applyFont="1" applyBorder="1" applyAlignment="1">
      <alignment horizontal="center" vertical="center"/>
    </xf>
    <xf numFmtId="0" fontId="6" fillId="0" borderId="0" xfId="0" applyFont="1" applyAlignment="1">
      <alignment wrapText="1"/>
    </xf>
    <xf numFmtId="49" fontId="4" fillId="0" borderId="0" xfId="0" applyNumberFormat="1" applyFont="1" applyAlignment="1">
      <alignment wrapText="1"/>
    </xf>
    <xf numFmtId="49" fontId="2" fillId="0" borderId="0" xfId="0" applyNumberFormat="1" applyFont="1" applyAlignment="1">
      <alignment wrapText="1"/>
    </xf>
    <xf numFmtId="0" fontId="2" fillId="0" borderId="15" xfId="0" applyFont="1" applyBorder="1" applyAlignment="1">
      <alignment vertical="center"/>
    </xf>
    <xf numFmtId="0" fontId="0" fillId="0" borderId="15" xfId="0" applyBorder="1" applyAlignment="1">
      <alignment vertical="center"/>
    </xf>
    <xf numFmtId="0" fontId="0" fillId="0" borderId="14" xfId="0" applyBorder="1" applyAlignment="1">
      <alignment vertical="center"/>
    </xf>
    <xf numFmtId="0" fontId="11" fillId="0" borderId="0" xfId="0" applyFont="1" applyFill="1" applyBorder="1" applyAlignment="1">
      <alignment wrapText="1"/>
    </xf>
    <xf numFmtId="0" fontId="1" fillId="0" borderId="1" xfId="0" applyFont="1" applyBorder="1" applyAlignment="1">
      <alignment horizontal="center" vertical="center" wrapText="1"/>
    </xf>
    <xf numFmtId="0" fontId="0" fillId="0" borderId="13" xfId="0" applyFont="1" applyBorder="1" applyAlignment="1"/>
    <xf numFmtId="0" fontId="0" fillId="0" borderId="21" xfId="0" applyFont="1" applyBorder="1" applyAlignment="1"/>
    <xf numFmtId="0" fontId="0" fillId="0" borderId="13" xfId="0" applyFont="1" applyBorder="1" applyAlignment="1">
      <alignment vertical="center"/>
    </xf>
    <xf numFmtId="0" fontId="13" fillId="0" borderId="15" xfId="0" applyFont="1" applyBorder="1" applyAlignment="1">
      <alignment horizontal="left" vertical="center"/>
    </xf>
    <xf numFmtId="0" fontId="0" fillId="0" borderId="12" xfId="0" applyBorder="1" applyAlignment="1">
      <alignment vertical="center"/>
    </xf>
    <xf numFmtId="0" fontId="1" fillId="0" borderId="20" xfId="0" applyFont="1" applyBorder="1" applyAlignment="1">
      <alignment horizontal="center"/>
    </xf>
    <xf numFmtId="0" fontId="3" fillId="0" borderId="18" xfId="0" applyFont="1" applyBorder="1" applyAlignment="1">
      <alignment horizontal="center"/>
    </xf>
    <xf numFmtId="0" fontId="0" fillId="0" borderId="19" xfId="0" applyFont="1" applyBorder="1" applyAlignment="1"/>
    <xf numFmtId="0" fontId="0" fillId="0" borderId="19" xfId="0" applyFont="1" applyBorder="1" applyAlignment="1">
      <alignment vertical="center"/>
    </xf>
    <xf numFmtId="0" fontId="2" fillId="0" borderId="0" xfId="0" applyFont="1"/>
    <xf numFmtId="0" fontId="1" fillId="0" borderId="17" xfId="0" applyFont="1" applyBorder="1" applyAlignment="1" applyProtection="1">
      <alignment horizontal="centerContinuous" wrapText="1"/>
      <protection locked="0"/>
    </xf>
    <xf numFmtId="0" fontId="0" fillId="0" borderId="17" xfId="0" applyBorder="1" applyAlignment="1" applyProtection="1">
      <alignment horizontal="centerContinuous" wrapText="1"/>
      <protection locked="0"/>
    </xf>
    <xf numFmtId="0" fontId="0" fillId="0" borderId="10" xfId="0" applyFont="1" applyBorder="1" applyAlignment="1" applyProtection="1">
      <alignment horizontal="centerContinuous" wrapText="1"/>
      <protection locked="0"/>
    </xf>
    <xf numFmtId="0" fontId="1" fillId="0" borderId="1" xfId="0" applyFont="1" applyBorder="1" applyAlignment="1" applyProtection="1">
      <alignment horizontal="centerContinuous" wrapText="1"/>
      <protection locked="0"/>
    </xf>
    <xf numFmtId="0" fontId="0" fillId="0" borderId="10" xfId="0" applyBorder="1" applyAlignment="1" applyProtection="1">
      <alignment horizontal="centerContinuous"/>
      <protection locked="0"/>
    </xf>
    <xf numFmtId="0" fontId="0" fillId="0" borderId="13" xfId="0" applyBorder="1" applyAlignment="1" applyProtection="1">
      <alignment horizontal="centerContinuous" wrapText="1"/>
      <protection locked="0"/>
    </xf>
    <xf numFmtId="0" fontId="0" fillId="0" borderId="15" xfId="0" applyBorder="1" applyAlignment="1" applyProtection="1">
      <alignment horizontal="centerContinuous" wrapText="1"/>
      <protection locked="0"/>
    </xf>
    <xf numFmtId="0" fontId="0" fillId="0" borderId="14" xfId="0" applyBorder="1" applyAlignment="1" applyProtection="1">
      <alignment horizontal="centerContinuous" wrapText="1"/>
      <protection locked="0"/>
    </xf>
    <xf numFmtId="0" fontId="0" fillId="0" borderId="1" xfId="0" applyBorder="1" applyAlignment="1" applyProtection="1">
      <alignment horizontal="centerContinuous"/>
      <protection locked="0"/>
    </xf>
    <xf numFmtId="0" fontId="11" fillId="0" borderId="0" xfId="0" applyFont="1"/>
    <xf numFmtId="0" fontId="2" fillId="0" borderId="0" xfId="0" applyFont="1" applyAlignment="1">
      <alignment vertical="center" wrapText="1"/>
    </xf>
    <xf numFmtId="0" fontId="2" fillId="0" borderId="0" xfId="0" applyFont="1" applyAlignment="1">
      <alignment horizontal="left" vertical="top" wrapText="1" indent="3"/>
    </xf>
    <xf numFmtId="0" fontId="2" fillId="0" borderId="0" xfId="0" applyFont="1" applyAlignment="1">
      <alignment horizontal="left" wrapText="1" indent="3"/>
    </xf>
    <xf numFmtId="0" fontId="2" fillId="0" borderId="0" xfId="0" applyFont="1" applyAlignment="1">
      <alignment horizontal="left" wrapText="1" indent="4"/>
    </xf>
    <xf numFmtId="0" fontId="2" fillId="0" borderId="0" xfId="0" applyFont="1" applyFill="1" applyAlignment="1">
      <alignment horizontal="left" wrapText="1" indent="4"/>
    </xf>
    <xf numFmtId="0" fontId="9" fillId="0" borderId="0" xfId="2" applyBorder="1" applyAlignment="1">
      <alignment horizontal="center" wrapText="1"/>
    </xf>
    <xf numFmtId="0" fontId="16" fillId="0" borderId="0" xfId="0" applyFont="1" applyFill="1" applyAlignment="1">
      <alignment wrapText="1"/>
    </xf>
    <xf numFmtId="0" fontId="9" fillId="0" borderId="22" xfId="2" applyAlignment="1">
      <alignment horizontal="center" wrapText="1"/>
    </xf>
    <xf numFmtId="0" fontId="0" fillId="0" borderId="12" xfId="0" applyFont="1" applyBorder="1"/>
    <xf numFmtId="0" fontId="0" fillId="0" borderId="15" xfId="0" applyFont="1" applyBorder="1"/>
    <xf numFmtId="0" fontId="0" fillId="0" borderId="15" xfId="0" applyFont="1" applyBorder="1" applyAlignment="1">
      <alignment horizontal="left" indent="1"/>
    </xf>
    <xf numFmtId="0" fontId="0" fillId="0" borderId="0" xfId="0" applyFont="1"/>
    <xf numFmtId="0" fontId="10" fillId="0" borderId="29" xfId="3" applyBorder="1" applyAlignment="1">
      <alignment horizontal="center" vertical="center"/>
    </xf>
    <xf numFmtId="0" fontId="10" fillId="0" borderId="0" xfId="3" applyBorder="1" applyAlignment="1">
      <alignment wrapText="1"/>
    </xf>
    <xf numFmtId="0" fontId="6" fillId="0" borderId="29" xfId="0" applyFont="1" applyBorder="1" applyAlignment="1">
      <alignment vertical="center" wrapText="1"/>
    </xf>
    <xf numFmtId="0" fontId="10" fillId="0" borderId="30" xfId="3" applyBorder="1" applyAlignment="1">
      <alignment wrapText="1"/>
    </xf>
    <xf numFmtId="0" fontId="10" fillId="0" borderId="31" xfId="3" applyBorder="1" applyAlignment="1">
      <alignment wrapText="1"/>
    </xf>
    <xf numFmtId="0" fontId="12" fillId="0" borderId="0" xfId="5" applyAlignment="1">
      <alignment horizontal="left" wrapText="1" indent="2"/>
    </xf>
    <xf numFmtId="0" fontId="20" fillId="0" borderId="0" xfId="4" applyFont="1" applyBorder="1" applyAlignment="1">
      <alignment horizontal="left" wrapText="1" indent="1"/>
    </xf>
    <xf numFmtId="0" fontId="0" fillId="0" borderId="32" xfId="0" applyFont="1" applyBorder="1" applyAlignment="1">
      <alignment horizontal="left" indent="1"/>
    </xf>
    <xf numFmtId="0" fontId="0" fillId="0" borderId="33" xfId="0" applyFont="1" applyBorder="1" applyAlignment="1">
      <alignment horizontal="left" indent="1"/>
    </xf>
    <xf numFmtId="0" fontId="1" fillId="0" borderId="33" xfId="0" applyFont="1" applyBorder="1" applyAlignment="1">
      <alignment horizontal="left"/>
    </xf>
    <xf numFmtId="0" fontId="0" fillId="0" borderId="34" xfId="0" applyFont="1" applyBorder="1" applyAlignment="1">
      <alignment horizontal="left" vertical="top" wrapText="1" indent="1"/>
    </xf>
    <xf numFmtId="0" fontId="10" fillId="0" borderId="35" xfId="3" applyBorder="1" applyAlignment="1">
      <alignment horizontal="center" vertical="center"/>
    </xf>
    <xf numFmtId="0" fontId="0" fillId="0" borderId="36" xfId="0" applyFont="1" applyBorder="1" applyAlignment="1">
      <alignment wrapText="1"/>
    </xf>
    <xf numFmtId="0" fontId="0" fillId="0" borderId="37" xfId="0" applyFont="1" applyBorder="1" applyAlignment="1">
      <alignment horizontal="left" wrapText="1" indent="1"/>
    </xf>
    <xf numFmtId="0" fontId="0" fillId="0" borderId="38" xfId="0" applyFont="1" applyBorder="1" applyAlignment="1">
      <alignment wrapText="1"/>
    </xf>
    <xf numFmtId="0" fontId="0" fillId="0" borderId="33" xfId="0" applyFont="1" applyBorder="1" applyAlignment="1">
      <alignment horizontal="left" wrapText="1" indent="1"/>
    </xf>
    <xf numFmtId="0" fontId="16" fillId="0" borderId="39" xfId="0" applyFont="1" applyBorder="1" applyAlignment="1">
      <alignment wrapText="1"/>
    </xf>
    <xf numFmtId="0" fontId="22" fillId="2" borderId="8" xfId="0" applyFont="1" applyFill="1" applyBorder="1" applyProtection="1">
      <protection locked="0"/>
    </xf>
    <xf numFmtId="0" fontId="22" fillId="2" borderId="9" xfId="0" applyFont="1" applyFill="1" applyBorder="1" applyProtection="1">
      <protection locked="0"/>
    </xf>
    <xf numFmtId="0" fontId="22" fillId="2" borderId="13" xfId="0" applyFont="1" applyFill="1" applyBorder="1" applyAlignment="1" applyProtection="1">
      <protection locked="0"/>
    </xf>
    <xf numFmtId="0" fontId="22" fillId="2" borderId="14" xfId="0" applyFont="1" applyFill="1" applyBorder="1" applyAlignment="1" applyProtection="1">
      <protection locked="0"/>
    </xf>
    <xf numFmtId="0" fontId="22" fillId="2" borderId="2" xfId="0" applyFont="1" applyFill="1" applyBorder="1" applyAlignment="1" applyProtection="1">
      <alignment vertical="center"/>
      <protection locked="0"/>
    </xf>
    <xf numFmtId="0" fontId="22" fillId="2" borderId="3" xfId="0" applyFont="1" applyFill="1" applyBorder="1" applyAlignment="1" applyProtection="1">
      <alignment vertical="center"/>
      <protection locked="0"/>
    </xf>
    <xf numFmtId="0" fontId="22" fillId="2" borderId="6" xfId="0" applyFont="1" applyFill="1" applyBorder="1" applyAlignment="1" applyProtection="1">
      <alignment vertical="center"/>
      <protection locked="0"/>
    </xf>
    <xf numFmtId="0" fontId="22" fillId="2" borderId="7" xfId="0" applyFont="1" applyFill="1" applyBorder="1" applyAlignment="1" applyProtection="1">
      <alignment vertical="center"/>
      <protection locked="0"/>
    </xf>
    <xf numFmtId="0" fontId="21" fillId="0" borderId="13" xfId="0" applyFont="1" applyBorder="1" applyAlignment="1" applyProtection="1">
      <alignment horizontal="center" wrapText="1"/>
      <protection locked="0"/>
    </xf>
    <xf numFmtId="0" fontId="21" fillId="0" borderId="15" xfId="0" applyFont="1" applyBorder="1" applyAlignment="1" applyProtection="1">
      <alignment horizontal="center" wrapText="1"/>
      <protection locked="0"/>
    </xf>
    <xf numFmtId="0" fontId="21" fillId="0" borderId="14" xfId="0" applyFont="1" applyBorder="1" applyAlignment="1" applyProtection="1">
      <alignment horizontal="center" wrapText="1"/>
      <protection locked="0"/>
    </xf>
    <xf numFmtId="0" fontId="21" fillId="0" borderId="18" xfId="0" applyFont="1" applyBorder="1" applyAlignment="1" applyProtection="1">
      <alignment horizontal="center" wrapText="1"/>
      <protection locked="0"/>
    </xf>
    <xf numFmtId="0" fontId="21" fillId="0" borderId="27" xfId="0" applyFont="1" applyBorder="1" applyAlignment="1" applyProtection="1">
      <alignment horizontal="center" wrapText="1"/>
      <protection locked="0"/>
    </xf>
    <xf numFmtId="0" fontId="21" fillId="0" borderId="28" xfId="0" applyFont="1" applyBorder="1" applyAlignment="1" applyProtection="1">
      <alignment horizontal="center" wrapText="1"/>
      <protection locked="0"/>
    </xf>
    <xf numFmtId="0" fontId="23" fillId="0" borderId="8" xfId="0" applyFont="1" applyBorder="1" applyAlignment="1" applyProtection="1">
      <alignment horizontal="center"/>
      <protection locked="0"/>
    </xf>
    <xf numFmtId="42" fontId="11" fillId="0" borderId="1" xfId="0" applyNumberFormat="1" applyFont="1" applyBorder="1" applyAlignment="1" applyProtection="1">
      <alignment horizontal="left"/>
      <protection locked="0"/>
    </xf>
    <xf numFmtId="0" fontId="0" fillId="3" borderId="2" xfId="0" applyFill="1" applyBorder="1" applyAlignment="1"/>
    <xf numFmtId="0" fontId="0" fillId="3" borderId="11" xfId="0" applyFill="1" applyBorder="1" applyAlignment="1"/>
    <xf numFmtId="0" fontId="0" fillId="3" borderId="3" xfId="0" applyFill="1" applyBorder="1" applyAlignment="1"/>
    <xf numFmtId="44" fontId="0" fillId="0" borderId="2" xfId="0" applyNumberFormat="1" applyBorder="1" applyAlignment="1" applyProtection="1">
      <alignment horizontal="center" vertical="center"/>
      <protection locked="0"/>
    </xf>
    <xf numFmtId="44" fontId="0" fillId="0" borderId="3" xfId="0" applyNumberFormat="1" applyBorder="1" applyAlignment="1" applyProtection="1">
      <alignment horizontal="center" vertical="center"/>
      <protection locked="0"/>
    </xf>
    <xf numFmtId="44" fontId="0" fillId="0" borderId="6" xfId="0" applyNumberFormat="1" applyBorder="1" applyAlignment="1" applyProtection="1">
      <alignment horizontal="center" vertical="center"/>
      <protection locked="0"/>
    </xf>
    <xf numFmtId="44" fontId="0" fillId="0" borderId="7" xfId="0" applyNumberFormat="1" applyBorder="1" applyAlignment="1" applyProtection="1">
      <alignment horizontal="center" vertical="center"/>
      <protection locked="0"/>
    </xf>
    <xf numFmtId="0" fontId="0" fillId="3" borderId="4" xfId="0" applyFont="1" applyFill="1" applyBorder="1" applyAlignment="1" applyProtection="1">
      <alignment horizontal="center" vertical="top" wrapText="1"/>
      <protection locked="0"/>
    </xf>
    <xf numFmtId="0" fontId="0" fillId="3" borderId="0" xfId="0" applyFont="1" applyFill="1" applyBorder="1" applyAlignment="1" applyProtection="1">
      <alignment horizontal="center" vertical="top" wrapText="1"/>
      <protection locked="0"/>
    </xf>
    <xf numFmtId="0" fontId="0" fillId="3" borderId="5" xfId="0" applyFont="1" applyFill="1" applyBorder="1" applyAlignment="1" applyProtection="1">
      <alignment horizontal="center" vertical="top" wrapText="1"/>
      <protection locked="0"/>
    </xf>
    <xf numFmtId="0" fontId="0" fillId="3" borderId="6" xfId="0" applyFont="1" applyFill="1" applyBorder="1" applyAlignment="1" applyProtection="1">
      <alignment horizontal="center" vertical="top" wrapText="1"/>
      <protection locked="0"/>
    </xf>
    <xf numFmtId="0" fontId="0" fillId="3" borderId="12" xfId="0" applyFont="1" applyFill="1" applyBorder="1" applyAlignment="1" applyProtection="1">
      <alignment horizontal="center" vertical="top" wrapText="1"/>
      <protection locked="0"/>
    </xf>
    <xf numFmtId="0" fontId="0" fillId="3" borderId="7" xfId="0" applyFont="1" applyFill="1" applyBorder="1" applyAlignment="1" applyProtection="1">
      <alignment horizontal="center" vertical="top" wrapText="1"/>
      <protection locked="0"/>
    </xf>
    <xf numFmtId="44" fontId="0" fillId="0" borderId="13" xfId="0" applyNumberFormat="1" applyBorder="1" applyAlignment="1" applyProtection="1">
      <alignment horizontal="center" vertical="center"/>
      <protection locked="0"/>
    </xf>
    <xf numFmtId="44" fontId="0" fillId="0" borderId="14" xfId="0" applyNumberFormat="1" applyBorder="1" applyAlignment="1" applyProtection="1">
      <alignment horizontal="center" vertical="center"/>
      <protection locked="0"/>
    </xf>
    <xf numFmtId="43" fontId="0" fillId="0" borderId="13" xfId="1" applyFont="1" applyBorder="1" applyAlignment="1" applyProtection="1">
      <alignment horizontal="center" vertical="center"/>
      <protection locked="0"/>
    </xf>
    <xf numFmtId="43" fontId="0" fillId="0" borderId="14" xfId="1" applyFont="1" applyBorder="1" applyAlignment="1" applyProtection="1">
      <alignment horizontal="center" vertical="center"/>
      <protection locked="0"/>
    </xf>
    <xf numFmtId="44" fontId="0" fillId="3" borderId="13" xfId="0" applyNumberFormat="1" applyFill="1" applyBorder="1" applyAlignment="1" applyProtection="1">
      <alignment horizontal="center" vertical="center"/>
    </xf>
    <xf numFmtId="44" fontId="0" fillId="3" borderId="14" xfId="0" applyNumberFormat="1" applyFill="1" applyBorder="1" applyAlignment="1" applyProtection="1">
      <alignment horizontal="center" vertical="center"/>
    </xf>
    <xf numFmtId="0" fontId="5" fillId="0" borderId="13" xfId="0" applyFont="1" applyBorder="1" applyAlignment="1">
      <alignment horizontal="left"/>
    </xf>
    <xf numFmtId="0" fontId="5" fillId="0" borderId="15" xfId="0" applyFont="1" applyBorder="1" applyAlignment="1">
      <alignment horizontal="left"/>
    </xf>
    <xf numFmtId="0" fontId="5" fillId="0" borderId="12" xfId="0" applyFont="1" applyBorder="1" applyAlignment="1">
      <alignment horizontal="left"/>
    </xf>
    <xf numFmtId="0" fontId="5" fillId="0" borderId="14" xfId="0" applyFont="1"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0" borderId="15"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0" fillId="0" borderId="11" xfId="0" applyBorder="1" applyAlignment="1">
      <alignment horizontal="center"/>
    </xf>
    <xf numFmtId="0" fontId="0" fillId="0" borderId="0" xfId="0" applyBorder="1" applyAlignment="1">
      <alignment horizontal="center"/>
    </xf>
    <xf numFmtId="0" fontId="0" fillId="0" borderId="12" xfId="0" applyBorder="1" applyAlignment="1">
      <alignment horizontal="center"/>
    </xf>
    <xf numFmtId="0" fontId="9" fillId="0" borderId="26" xfId="2" applyBorder="1" applyAlignment="1">
      <alignment horizontal="center" vertical="center" wrapText="1"/>
    </xf>
    <xf numFmtId="0" fontId="9" fillId="0" borderId="22" xfId="2" applyBorder="1" applyAlignment="1">
      <alignment horizontal="center" vertical="center" wrapText="1"/>
    </xf>
    <xf numFmtId="0" fontId="9" fillId="0" borderId="25" xfId="2" applyBorder="1" applyAlignment="1">
      <alignment horizontal="center" vertical="center" wrapText="1"/>
    </xf>
    <xf numFmtId="0" fontId="9" fillId="0" borderId="6" xfId="2" applyBorder="1" applyAlignment="1">
      <alignment horizontal="center" vertical="center" wrapText="1"/>
    </xf>
    <xf numFmtId="0" fontId="9" fillId="0" borderId="12" xfId="2" applyBorder="1" applyAlignment="1">
      <alignment horizontal="center" vertical="center" wrapText="1"/>
    </xf>
    <xf numFmtId="0" fontId="9" fillId="0" borderId="7" xfId="2" applyBorder="1" applyAlignment="1">
      <alignment horizontal="center" vertical="center" wrapText="1"/>
    </xf>
  </cellXfs>
  <cellStyles count="6">
    <cellStyle name="Comma" xfId="1" builtinId="3"/>
    <cellStyle name="Heading 1" xfId="2" builtinId="16"/>
    <cellStyle name="Heading 2" xfId="3" builtinId="17"/>
    <cellStyle name="Heading 3" xfId="4" builtinId="18"/>
    <cellStyle name="Heading 4" xfId="5" builtinId="19"/>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425536</xdr:colOff>
      <xdr:row>0</xdr:row>
      <xdr:rowOff>0</xdr:rowOff>
    </xdr:from>
    <xdr:to>
      <xdr:col>0</xdr:col>
      <xdr:colOff>1269915</xdr:colOff>
      <xdr:row>2</xdr:row>
      <xdr:rowOff>176609</xdr:rowOff>
    </xdr:to>
    <xdr:pic>
      <xdr:nvPicPr>
        <xdr:cNvPr id="3" name="Picture 2" descr="Minnesota Department of Educatio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5536" y="0"/>
          <a:ext cx="844379" cy="5576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tabSelected="1" zoomScaleNormal="100" workbookViewId="0">
      <selection activeCell="A5" sqref="A5"/>
    </sheetView>
  </sheetViews>
  <sheetFormatPr defaultColWidth="0" defaultRowHeight="15" customHeight="1" zeroHeight="1" x14ac:dyDescent="0.25"/>
  <cols>
    <col min="1" max="1" width="28.7109375" customWidth="1"/>
    <col min="2" max="8" width="18.7109375" customWidth="1"/>
    <col min="9" max="16384" width="9.140625" hidden="1"/>
  </cols>
  <sheetData>
    <row r="1" spans="1:8" ht="15" customHeight="1" thickBot="1" x14ac:dyDescent="0.3">
      <c r="A1" s="121"/>
      <c r="B1" s="121" t="s">
        <v>0</v>
      </c>
      <c r="C1" s="129"/>
      <c r="D1" s="132" t="s">
        <v>41</v>
      </c>
      <c r="E1" s="133"/>
      <c r="F1" s="133"/>
      <c r="G1" s="134"/>
      <c r="H1" s="124" t="s">
        <v>35</v>
      </c>
    </row>
    <row r="2" spans="1:8" ht="15" customHeight="1" thickTop="1" thickBot="1" x14ac:dyDescent="0.3">
      <c r="A2" s="122"/>
      <c r="B2" s="122" t="s">
        <v>1</v>
      </c>
      <c r="C2" s="130"/>
      <c r="D2" s="132"/>
      <c r="E2" s="133"/>
      <c r="F2" s="133"/>
      <c r="G2" s="134"/>
      <c r="H2" s="125"/>
    </row>
    <row r="3" spans="1:8" ht="15" customHeight="1" thickTop="1" x14ac:dyDescent="0.25">
      <c r="A3" s="123"/>
      <c r="B3" s="123" t="s">
        <v>2</v>
      </c>
      <c r="C3" s="131"/>
      <c r="D3" s="135"/>
      <c r="E3" s="136"/>
      <c r="F3" s="136"/>
      <c r="G3" s="137"/>
      <c r="H3" s="126"/>
    </row>
    <row r="4" spans="1:8" ht="15" customHeight="1" x14ac:dyDescent="0.25">
      <c r="A4" s="35" t="s">
        <v>50</v>
      </c>
      <c r="B4" s="28"/>
      <c r="C4" s="29"/>
      <c r="D4" s="37"/>
      <c r="E4" s="37"/>
      <c r="F4" s="37"/>
      <c r="G4" s="37"/>
      <c r="H4" s="30"/>
    </row>
    <row r="5" spans="1:8" ht="15" customHeight="1" x14ac:dyDescent="0.25">
      <c r="A5" s="1" t="s">
        <v>123</v>
      </c>
      <c r="B5" s="127"/>
      <c r="C5" s="127"/>
      <c r="D5" s="127"/>
      <c r="E5" s="127"/>
      <c r="F5" s="128"/>
      <c r="G5" s="36" t="s">
        <v>17</v>
      </c>
      <c r="H5" s="3" t="s">
        <v>122</v>
      </c>
    </row>
    <row r="6" spans="1:8" ht="48.75" customHeight="1" x14ac:dyDescent="0.25">
      <c r="A6" s="24" t="s">
        <v>42</v>
      </c>
      <c r="B6" s="32" t="s">
        <v>43</v>
      </c>
      <c r="C6" s="32" t="s">
        <v>44</v>
      </c>
      <c r="D6" s="32" t="s">
        <v>45</v>
      </c>
      <c r="E6" s="32" t="s">
        <v>46</v>
      </c>
      <c r="F6" s="32" t="s">
        <v>47</v>
      </c>
      <c r="G6" s="32" t="s">
        <v>48</v>
      </c>
      <c r="H6" s="32" t="s">
        <v>49</v>
      </c>
    </row>
    <row r="7" spans="1:8" ht="16.5" customHeight="1" x14ac:dyDescent="0.25">
      <c r="A7" s="33" t="s">
        <v>3</v>
      </c>
      <c r="B7" s="12">
        <v>2206282.86</v>
      </c>
      <c r="C7" s="12">
        <v>5763091.2400000002</v>
      </c>
      <c r="D7" s="12">
        <v>5666364.29</v>
      </c>
      <c r="E7" s="13">
        <f>SUM(B7+C7-D7)</f>
        <v>2303009.8099999996</v>
      </c>
      <c r="F7" s="12">
        <v>6032787</v>
      </c>
      <c r="G7" s="12">
        <v>5985230</v>
      </c>
      <c r="H7" s="13">
        <f>SUM(E7+F7-G7)</f>
        <v>2350566.8099999996</v>
      </c>
    </row>
    <row r="8" spans="1:8" ht="16.5" customHeight="1" x14ac:dyDescent="0.25">
      <c r="A8" s="33" t="s">
        <v>4</v>
      </c>
      <c r="B8" s="12">
        <v>14686623.07</v>
      </c>
      <c r="C8" s="12">
        <v>55918600.920000002</v>
      </c>
      <c r="D8" s="12">
        <v>55777945.43</v>
      </c>
      <c r="E8" s="13">
        <f t="shared" ref="E8:E17" si="0">SUM(B8+C8-D8)</f>
        <v>14827278.56000001</v>
      </c>
      <c r="F8" s="12">
        <v>57923101</v>
      </c>
      <c r="G8" s="12">
        <v>58424007</v>
      </c>
      <c r="H8" s="13">
        <f t="shared" ref="H8:H17" si="1">SUM(E8+F8-G8)</f>
        <v>14326372.560000002</v>
      </c>
    </row>
    <row r="9" spans="1:8" ht="16.5" customHeight="1" x14ac:dyDescent="0.25">
      <c r="A9" s="33" t="s">
        <v>5</v>
      </c>
      <c r="B9" s="11">
        <v>1285664.6200000001</v>
      </c>
      <c r="C9" s="12">
        <v>2895758.71</v>
      </c>
      <c r="D9" s="12">
        <v>3309915.86</v>
      </c>
      <c r="E9" s="13">
        <f t="shared" si="0"/>
        <v>871507.4700000002</v>
      </c>
      <c r="F9" s="12">
        <v>3383434</v>
      </c>
      <c r="G9" s="12">
        <v>3792731</v>
      </c>
      <c r="H9" s="13">
        <f t="shared" si="1"/>
        <v>462210.47000000067</v>
      </c>
    </row>
    <row r="10" spans="1:8" ht="16.5" customHeight="1" x14ac:dyDescent="0.25">
      <c r="A10" s="33" t="s">
        <v>6</v>
      </c>
      <c r="B10" s="11">
        <v>2167267.4300000002</v>
      </c>
      <c r="C10" s="12">
        <v>4967270.66</v>
      </c>
      <c r="D10" s="12">
        <v>5075341.74</v>
      </c>
      <c r="E10" s="13">
        <f t="shared" si="0"/>
        <v>2059196.3499999996</v>
      </c>
      <c r="F10" s="12">
        <v>5156331</v>
      </c>
      <c r="G10" s="12">
        <v>5081857</v>
      </c>
      <c r="H10" s="13">
        <f t="shared" si="1"/>
        <v>2133670.3499999996</v>
      </c>
    </row>
    <row r="11" spans="1:8" ht="16.5" customHeight="1" x14ac:dyDescent="0.25">
      <c r="A11" s="33" t="s">
        <v>7</v>
      </c>
      <c r="B11" s="11">
        <v>34000962.189999998</v>
      </c>
      <c r="C11" s="12">
        <v>399854.53</v>
      </c>
      <c r="D11" s="12">
        <v>19730003.969999999</v>
      </c>
      <c r="E11" s="13">
        <f t="shared" si="0"/>
        <v>14670812.75</v>
      </c>
      <c r="F11" s="12">
        <v>70000</v>
      </c>
      <c r="G11" s="12">
        <v>14740813</v>
      </c>
      <c r="H11" s="13">
        <f t="shared" si="1"/>
        <v>-0.25</v>
      </c>
    </row>
    <row r="12" spans="1:8" ht="16.5" customHeight="1" x14ac:dyDescent="0.25">
      <c r="A12" s="33" t="s">
        <v>8</v>
      </c>
      <c r="B12" s="11">
        <v>41925665.460000001</v>
      </c>
      <c r="C12" s="12">
        <v>13896148.220000001</v>
      </c>
      <c r="D12" s="12">
        <v>52064872.719999999</v>
      </c>
      <c r="E12" s="13">
        <f t="shared" si="0"/>
        <v>3756940.9600000009</v>
      </c>
      <c r="F12" s="12">
        <v>15282167</v>
      </c>
      <c r="G12" s="12">
        <v>14846903</v>
      </c>
      <c r="H12" s="13">
        <f t="shared" si="1"/>
        <v>4192204.9600000009</v>
      </c>
    </row>
    <row r="13" spans="1:8" ht="16.5" customHeight="1" x14ac:dyDescent="0.25">
      <c r="A13" s="33" t="s">
        <v>9</v>
      </c>
      <c r="B13" s="11">
        <v>39244.639999999999</v>
      </c>
      <c r="C13" s="12">
        <v>26311.85</v>
      </c>
      <c r="D13" s="12">
        <v>24450</v>
      </c>
      <c r="E13" s="13">
        <f t="shared" si="0"/>
        <v>41106.489999999991</v>
      </c>
      <c r="F13" s="12">
        <v>0</v>
      </c>
      <c r="G13" s="12">
        <v>18100</v>
      </c>
      <c r="H13" s="13">
        <f t="shared" si="1"/>
        <v>23006.489999999991</v>
      </c>
    </row>
    <row r="14" spans="1:8" ht="16.5" customHeight="1" x14ac:dyDescent="0.25">
      <c r="A14" s="33" t="s">
        <v>10</v>
      </c>
      <c r="B14" s="11">
        <v>0</v>
      </c>
      <c r="C14" s="14" t="s">
        <v>18</v>
      </c>
      <c r="D14" s="14"/>
      <c r="E14" s="15">
        <v>0</v>
      </c>
      <c r="F14" s="14"/>
      <c r="G14" s="14"/>
      <c r="H14" s="21">
        <v>0</v>
      </c>
    </row>
    <row r="15" spans="1:8" ht="16.5" customHeight="1" x14ac:dyDescent="0.25">
      <c r="A15" s="33" t="s">
        <v>119</v>
      </c>
      <c r="B15" s="11">
        <v>0</v>
      </c>
      <c r="C15" s="12">
        <v>0</v>
      </c>
      <c r="D15" s="12">
        <v>0</v>
      </c>
      <c r="E15" s="13">
        <f t="shared" si="0"/>
        <v>0</v>
      </c>
      <c r="F15" s="12">
        <v>0</v>
      </c>
      <c r="G15" s="12">
        <v>0</v>
      </c>
      <c r="H15" s="13">
        <f t="shared" si="1"/>
        <v>0</v>
      </c>
    </row>
    <row r="16" spans="1:8" ht="16.5" customHeight="1" x14ac:dyDescent="0.25">
      <c r="A16" s="33" t="s">
        <v>118</v>
      </c>
      <c r="B16" s="11">
        <v>0</v>
      </c>
      <c r="C16" s="12">
        <v>0</v>
      </c>
      <c r="D16" s="12">
        <v>0</v>
      </c>
      <c r="E16" s="13">
        <f t="shared" si="0"/>
        <v>0</v>
      </c>
      <c r="F16" s="12">
        <v>0</v>
      </c>
      <c r="G16" s="12">
        <v>0</v>
      </c>
      <c r="H16" s="13">
        <f t="shared" si="1"/>
        <v>0</v>
      </c>
    </row>
    <row r="17" spans="1:8" ht="16.5" customHeight="1" thickBot="1" x14ac:dyDescent="0.3">
      <c r="A17" s="34" t="s">
        <v>120</v>
      </c>
      <c r="B17" s="11">
        <v>0</v>
      </c>
      <c r="C17" s="16">
        <v>0</v>
      </c>
      <c r="D17" s="16">
        <v>0</v>
      </c>
      <c r="E17" s="13">
        <f t="shared" si="0"/>
        <v>0</v>
      </c>
      <c r="F17" s="16">
        <v>0</v>
      </c>
      <c r="G17" s="16">
        <v>0</v>
      </c>
      <c r="H17" s="13">
        <f t="shared" si="1"/>
        <v>0</v>
      </c>
    </row>
    <row r="18" spans="1:8" ht="16.5" customHeight="1" x14ac:dyDescent="0.25">
      <c r="A18" s="38" t="s">
        <v>51</v>
      </c>
      <c r="B18" s="17">
        <f>SUM(B7:B17)</f>
        <v>96311710.269999996</v>
      </c>
      <c r="C18" s="18">
        <f t="shared" ref="C18:H18" si="2">SUM(C7:C17)</f>
        <v>83867036.129999995</v>
      </c>
      <c r="D18" s="18">
        <f t="shared" si="2"/>
        <v>141648894.00999999</v>
      </c>
      <c r="E18" s="18">
        <f t="shared" si="2"/>
        <v>38529852.390000008</v>
      </c>
      <c r="F18" s="18">
        <f t="shared" si="2"/>
        <v>87847820</v>
      </c>
      <c r="G18" s="18">
        <f t="shared" si="2"/>
        <v>102889641</v>
      </c>
      <c r="H18" s="18">
        <f t="shared" si="2"/>
        <v>23488031.390000004</v>
      </c>
    </row>
    <row r="19" spans="1:8" ht="30" customHeight="1" thickBot="1" x14ac:dyDescent="0.3">
      <c r="A19" s="39" t="s">
        <v>22</v>
      </c>
      <c r="B19" s="97" t="s">
        <v>113</v>
      </c>
      <c r="C19" s="82" t="s">
        <v>113</v>
      </c>
      <c r="D19" s="43" t="s">
        <v>52</v>
      </c>
      <c r="E19" s="44"/>
      <c r="F19" s="44"/>
      <c r="G19" s="84" t="s">
        <v>113</v>
      </c>
      <c r="H19" s="85" t="s">
        <v>113</v>
      </c>
    </row>
    <row r="20" spans="1:8" ht="29.25" customHeight="1" thickTop="1" x14ac:dyDescent="0.25">
      <c r="A20" s="40" t="s">
        <v>36</v>
      </c>
      <c r="B20" s="19">
        <v>219335000</v>
      </c>
      <c r="C20" s="83" t="s">
        <v>113</v>
      </c>
      <c r="D20" s="45" t="s">
        <v>53</v>
      </c>
      <c r="E20" s="45"/>
      <c r="F20" s="45"/>
      <c r="G20" s="101">
        <v>0</v>
      </c>
      <c r="H20" s="102"/>
    </row>
    <row r="21" spans="1:8" ht="19.5" customHeight="1" x14ac:dyDescent="0.25">
      <c r="A21" s="33" t="s">
        <v>11</v>
      </c>
      <c r="B21" s="19">
        <v>0</v>
      </c>
      <c r="C21" s="83" t="s">
        <v>113</v>
      </c>
      <c r="D21" s="90" t="s">
        <v>113</v>
      </c>
      <c r="E21" s="91" t="s">
        <v>113</v>
      </c>
      <c r="F21" s="92" t="s">
        <v>113</v>
      </c>
      <c r="G21" s="103"/>
      <c r="H21" s="104"/>
    </row>
    <row r="22" spans="1:8" ht="30.75" customHeight="1" x14ac:dyDescent="0.25">
      <c r="A22" s="33" t="s">
        <v>12</v>
      </c>
      <c r="B22" s="19">
        <v>43725000</v>
      </c>
      <c r="C22" s="83" t="s">
        <v>113</v>
      </c>
      <c r="D22" s="46" t="s">
        <v>54</v>
      </c>
      <c r="E22" s="46"/>
      <c r="F22" s="46"/>
      <c r="G22" s="86" t="s">
        <v>113</v>
      </c>
      <c r="H22" s="87" t="s">
        <v>113</v>
      </c>
    </row>
    <row r="23" spans="1:8" ht="15" customHeight="1" thickBot="1" x14ac:dyDescent="0.3">
      <c r="A23" s="33" t="s">
        <v>37</v>
      </c>
      <c r="B23" s="20">
        <f>SUM(B20+B21-B22)</f>
        <v>175610000</v>
      </c>
      <c r="C23" s="83" t="s">
        <v>113</v>
      </c>
      <c r="D23" s="93" t="s">
        <v>113</v>
      </c>
      <c r="E23" s="94" t="s">
        <v>113</v>
      </c>
      <c r="F23" s="95" t="s">
        <v>113</v>
      </c>
      <c r="G23" s="88" t="s">
        <v>113</v>
      </c>
      <c r="H23" s="89" t="s">
        <v>113</v>
      </c>
    </row>
    <row r="24" spans="1:8" ht="20.25" customHeight="1" thickTop="1" thickBot="1" x14ac:dyDescent="0.3">
      <c r="A24" s="23" t="s">
        <v>24</v>
      </c>
      <c r="B24" s="96">
        <v>0</v>
      </c>
      <c r="C24" s="83" t="s">
        <v>113</v>
      </c>
      <c r="D24" s="47" t="s">
        <v>55</v>
      </c>
      <c r="E24" s="47"/>
      <c r="F24" s="47"/>
      <c r="G24" s="111">
        <v>58856516.090000004</v>
      </c>
      <c r="H24" s="112"/>
    </row>
    <row r="25" spans="1:8" ht="28.5" customHeight="1" thickTop="1" x14ac:dyDescent="0.25">
      <c r="A25" s="41" t="s">
        <v>13</v>
      </c>
      <c r="B25" s="10">
        <v>0</v>
      </c>
      <c r="C25" s="83" t="s">
        <v>113</v>
      </c>
      <c r="D25" s="48" t="s">
        <v>56</v>
      </c>
      <c r="E25" s="49"/>
      <c r="F25" s="50"/>
      <c r="G25" s="113">
        <v>6277.7</v>
      </c>
      <c r="H25" s="114"/>
    </row>
    <row r="26" spans="1:8" ht="15" customHeight="1" x14ac:dyDescent="0.25">
      <c r="A26" s="33" t="s">
        <v>14</v>
      </c>
      <c r="B26" s="9">
        <v>444424</v>
      </c>
      <c r="C26" s="83" t="s">
        <v>113</v>
      </c>
      <c r="D26" s="51" t="s">
        <v>57</v>
      </c>
      <c r="E26" s="51"/>
      <c r="F26" s="51"/>
      <c r="G26" s="115">
        <f>IF(AND(G24&gt;0, G25&gt;0), G24/G25,"")</f>
        <v>9375.4904009430211</v>
      </c>
      <c r="H26" s="116"/>
    </row>
    <row r="27" spans="1:8" ht="15" customHeight="1" x14ac:dyDescent="0.25">
      <c r="A27" s="117" t="s">
        <v>15</v>
      </c>
      <c r="B27" s="118"/>
      <c r="C27" s="119"/>
      <c r="D27" s="118"/>
      <c r="E27" s="118"/>
      <c r="F27" s="118"/>
      <c r="G27" s="118"/>
      <c r="H27" s="120"/>
    </row>
    <row r="28" spans="1:8" ht="15" customHeight="1" x14ac:dyDescent="0.25">
      <c r="A28" s="98" t="s">
        <v>16</v>
      </c>
      <c r="B28" s="99"/>
      <c r="C28" s="99"/>
      <c r="D28" s="99"/>
      <c r="E28" s="99"/>
      <c r="F28" s="99"/>
      <c r="G28" s="99"/>
      <c r="H28" s="100"/>
    </row>
    <row r="29" spans="1:8" ht="15" customHeight="1" x14ac:dyDescent="0.25">
      <c r="A29" s="105"/>
      <c r="B29" s="106"/>
      <c r="C29" s="106"/>
      <c r="D29" s="106"/>
      <c r="E29" s="106"/>
      <c r="F29" s="106"/>
      <c r="G29" s="106"/>
      <c r="H29" s="107"/>
    </row>
    <row r="30" spans="1:8" ht="19.5" customHeight="1" x14ac:dyDescent="0.25">
      <c r="A30" s="108"/>
      <c r="B30" s="109"/>
      <c r="C30" s="109"/>
      <c r="D30" s="109"/>
      <c r="E30" s="109"/>
      <c r="F30" s="109"/>
      <c r="G30" s="109"/>
      <c r="H30" s="110"/>
    </row>
    <row r="31" spans="1:8" ht="15" customHeight="1" x14ac:dyDescent="0.25">
      <c r="A31" s="42" t="s">
        <v>121</v>
      </c>
      <c r="B31" s="2"/>
      <c r="C31" s="2"/>
      <c r="D31" s="2"/>
      <c r="E31" s="2"/>
      <c r="F31" s="2"/>
      <c r="G31" s="2"/>
      <c r="H31" s="2"/>
    </row>
    <row r="32" spans="1:8" ht="8.25" customHeight="1" x14ac:dyDescent="0.25">
      <c r="A32" s="52" t="s">
        <v>31</v>
      </c>
    </row>
    <row r="33" ht="15" hidden="1" customHeight="1" x14ac:dyDescent="0.25"/>
  </sheetData>
  <mergeCells count="13">
    <mergeCell ref="A1:A3"/>
    <mergeCell ref="H1:H3"/>
    <mergeCell ref="B5:F5"/>
    <mergeCell ref="B1:C1"/>
    <mergeCell ref="B2:C2"/>
    <mergeCell ref="B3:C3"/>
    <mergeCell ref="D1:G3"/>
    <mergeCell ref="G20:H21"/>
    <mergeCell ref="A29:H30"/>
    <mergeCell ref="G24:H24"/>
    <mergeCell ref="G25:H25"/>
    <mergeCell ref="G26:H26"/>
    <mergeCell ref="A27:H27"/>
  </mergeCells>
  <dataValidations count="63">
    <dataValidation allowBlank="1" showInputMessage="1" showErrorMessage="1" prompt="District Name" sqref="B5:F5"/>
    <dataValidation allowBlank="1" showInputMessage="1" showErrorMessage="1" prompt="District Number" sqref="H5"/>
    <dataValidation allowBlank="1" showInputMessage="1" showErrorMessage="1" prompt="Fiscal Year 2018 Total ADM Served plus Tuitioned Out ADM plus Adjusted Extended ADM.  According to General Instructions, section E2" sqref="G25:H25"/>
    <dataValidation allowBlank="1" showInputMessage="1" showErrorMessage="1" prompt="Total Operating Expenditures according to General Instructions section E1" sqref="G24:H24"/>
    <dataValidation allowBlank="1" showInputMessage="1" showErrorMessage="1" prompt="Amount of General Fund Deficit, if any, in excess of 2.5 percent of General Fund Expenditures June 30, 2018" sqref="G20:H21"/>
    <dataValidation allowBlank="1" showInputMessage="1" showErrorMessage="1" prompt="Comments" sqref="A29:H30"/>
    <dataValidation allowBlank="1" showInputMessage="1" showErrorMessage="1" prompt="Internal Service Fund June 30, 2019 Projected Fund Balance" sqref="H14"/>
    <dataValidation allowBlank="1" showInputMessage="1" showErrorMessage="1" prompt="Internal Service Fund June 30, 2018 Actual Fund Balance" sqref="E14"/>
    <dataValidation allowBlank="1" showInputMessage="1" showErrorMessage="1" prompt="Estimated Fiscal Year 2019 Budget Expenditures and Transfers Out for General Fund/Restricted" sqref="G7"/>
    <dataValidation allowBlank="1" showInputMessage="1" showErrorMessage="1" prompt="Estimated Fiscal Year 2019 Budget Expenditures and Transfers Out for General Fund/Other" sqref="G8"/>
    <dataValidation allowBlank="1" showInputMessage="1" showErrorMessage="1" prompt="Estimated Fiscal Year 2019 Budget Expenditures and Transfers Out for Food Service Fund" sqref="G9"/>
    <dataValidation allowBlank="1" showInputMessage="1" showErrorMessage="1" prompt="Estimated Fiscal Year 2019 Budget Expenditures and Transfers Out for Community Service Fund" sqref="G10"/>
    <dataValidation allowBlank="1" showInputMessage="1" showErrorMessage="1" prompt="Estimated Fiscal Year 2019 Budget Expenditures and Transfers Out for Building Construction Fund" sqref="G11"/>
    <dataValidation allowBlank="1" showInputMessage="1" showErrorMessage="1" prompt="Estimated Fiscal Year 2019 Budget Expenditures and Transfers Out for Debt Service Fund" sqref="G12"/>
    <dataValidation allowBlank="1" showInputMessage="1" showErrorMessage="1" prompt="Estimated Fiscal Year 2019 Budget Expenditures and Transfers Out for Trust Fund" sqref="G13"/>
    <dataValidation allowBlank="1" showInputMessage="1" showErrorMessage="1" prompt="Estimated Fiscal Year 2019 Budget Expenditures and Transfers Out for Other Post-Employment Benefits (OPEB) Revocable Trust Fund" sqref="G15"/>
    <dataValidation allowBlank="1" showInputMessage="1" showErrorMessage="1" prompt="Estimated Fiscal Year 2019 Budget Expenditures and Transfers Out for Other Post-Employment Benefits (OPEB) Irrevocable Trust Fund" sqref="G16"/>
    <dataValidation allowBlank="1" showInputMessage="1" showErrorMessage="1" prompt="Estimated Fiscal Year 2019 Budget Expenditures and Transfers Out for Other Post-Employment Benefits (OPEB) Debt Service Fund" sqref="G17"/>
    <dataValidation allowBlank="1" showInputMessage="1" showErrorMessage="1" prompt="Estimated Fiscal Year 2019 Budget Revenues and Transfers In for General Fund/Restricted" sqref="F7"/>
    <dataValidation allowBlank="1" showInputMessage="1" showErrorMessage="1" prompt="Estimated Fiscal Year 2019 Budget Revenues and Transfers In for General Fund/Other" sqref="F8"/>
    <dataValidation allowBlank="1" showInputMessage="1" showErrorMessage="1" prompt="Estimated Fiscal Year 2019 Budget Revenues and Transfers In for Food Service Fund" sqref="F9"/>
    <dataValidation allowBlank="1" showInputMessage="1" showErrorMessage="1" prompt="Estimated Fiscal Year 2019 Budget Revenues and Transfers In for Community Service Fund" sqref="F10"/>
    <dataValidation allowBlank="1" showInputMessage="1" showErrorMessage="1" prompt="Estimated Fiscal Year 2019 Budget Revenues and Transfers In for Building Construction Fund" sqref="F11"/>
    <dataValidation allowBlank="1" showInputMessage="1" showErrorMessage="1" prompt="Estimated Fiscal Year 2019 Budget Revenues and Transfers In for Debt Service Fund" sqref="F12"/>
    <dataValidation allowBlank="1" showInputMessage="1" showErrorMessage="1" prompt="Estimated Fiscal Year 2019 Budget Revenues and Transfers In for Trust Fund" sqref="F13"/>
    <dataValidation allowBlank="1" showInputMessage="1" showErrorMessage="1" prompt="Estimated Fiscal Year 2019 Budget Revenues and Transfers In for Other Post-Employment Benefits (OPEB) Revocable Trust Fund" sqref="F15"/>
    <dataValidation allowBlank="1" showInputMessage="1" showErrorMessage="1" prompt="Estimated Fiscal Year 2019 Budget Revenues and Transfers In for Other Post-Employment Benefits (OPEB) Irrevocable Trust Fund" sqref="F16"/>
    <dataValidation allowBlank="1" showInputMessage="1" showErrorMessage="1" prompt="Estimated Fiscal Year 2019 Budget Revenues and Transfers In for Other Post-Employment Benefits (OPEB) Debt Service Fund" sqref="F17"/>
    <dataValidation allowBlank="1" showInputMessage="1" showErrorMessage="1" prompt="Fiscal Year 2018 Actual Expenditures and Transfers Out for General Fund/Restricted" sqref="D7"/>
    <dataValidation allowBlank="1" showInputMessage="1" showErrorMessage="1" prompt="Fiscal Year 2018 Actual Expenditures and Transfers Out for General Fund/Other" sqref="D8"/>
    <dataValidation allowBlank="1" showInputMessage="1" showErrorMessage="1" prompt="Fiscal Year 2018 Actual Expenditures and Transfers Out for Food Service Fund" sqref="D9"/>
    <dataValidation allowBlank="1" showInputMessage="1" showErrorMessage="1" prompt="Fiscal Year 2018 Actual Expenditures and Transfers Out for Community Service Fund" sqref="D10"/>
    <dataValidation allowBlank="1" showInputMessage="1" showErrorMessage="1" prompt="Fiscal Year 2018 Actual Expenditures and Transfers Out for Building Construction Fund" sqref="D11"/>
    <dataValidation allowBlank="1" showInputMessage="1" showErrorMessage="1" prompt="Fiscal Year 2018 Actual Expenditures and Transfers Out for Debt Service Fund" sqref="D12"/>
    <dataValidation allowBlank="1" showInputMessage="1" showErrorMessage="1" prompt="Fiscal Year 2018 Actual Expenditures and Transfers Out for Trust Fund" sqref="D13"/>
    <dataValidation allowBlank="1" showInputMessage="1" showErrorMessage="1" prompt="Fiscal Year 2018 Actual Expenditures and Transfers Out for Other Post-Employment Benefits (OPEB) Revocable Trust Fund" sqref="D15"/>
    <dataValidation allowBlank="1" showInputMessage="1" showErrorMessage="1" prompt="Fiscal Year 2018 Actual Expenditures and Transfers Out for Other Post-Employment Benefits (OPEB) Irrevocable Trust Fund" sqref="D16"/>
    <dataValidation allowBlank="1" showInputMessage="1" showErrorMessage="1" prompt="Fiscal Year 2018 Actual Expenditures and Transfers Out for Other Post-Employment Benefits (OPEB) Debt Service Fund" sqref="D17"/>
    <dataValidation allowBlank="1" showInputMessage="1" showErrorMessage="1" prompt="Fiscal Year 2018 Actual Revenues and Transfers In for General Fund/Restricted" sqref="C7"/>
    <dataValidation allowBlank="1" showInputMessage="1" showErrorMessage="1" prompt="Fiscal Year 2018 Actual Revenues and Transfers In for General Fund/Other" sqref="C8"/>
    <dataValidation allowBlank="1" showInputMessage="1" showErrorMessage="1" prompt="Fiscal Year 2018 Actual Revenues and Transfers In for Food Service Fund" sqref="C9"/>
    <dataValidation allowBlank="1" showInputMessage="1" showErrorMessage="1" prompt="Fiscal Year 2018 Actual Revenues and Transfers In for Community Service Fund" sqref="C10"/>
    <dataValidation allowBlank="1" showInputMessage="1" showErrorMessage="1" prompt="Fiscal Year 2018 Actual Revenues and Transfers In for Building Construction Fund" sqref="C11"/>
    <dataValidation allowBlank="1" showInputMessage="1" showErrorMessage="1" prompt="Fiscal Year 2018 Actual Revenues and Transfers In for Debt Service Fund" sqref="C12"/>
    <dataValidation allowBlank="1" showInputMessage="1" showErrorMessage="1" prompt="Fiscal Year 2018 Actual Revenues and Transfers In for Trust Fund" sqref="C13"/>
    <dataValidation allowBlank="1" showInputMessage="1" showErrorMessage="1" prompt="Fiscal Year 2018 Actual Revenues and Transfers In for Other Post-Employment Benefits (OPEB) Revocable Trust Fund" sqref="C15"/>
    <dataValidation allowBlank="1" showInputMessage="1" showErrorMessage="1" prompt="Fiscal Year 2018 Actual Revenues and Transfers In for Other Post-Employment Benefits (OPEB) Irrevocable Trust Fund" sqref="C16"/>
    <dataValidation allowBlank="1" showInputMessage="1" showErrorMessage="1" prompt="Fiscal Year 2018 Actual Revenues and Transfers In for Other Post-Employment Benefits (OPEB) Debt Service Fund" sqref="C17"/>
    <dataValidation allowBlank="1" showInputMessage="1" showErrorMessage="1" prompt="Fiscal Year 2018 Beginning Fund Balance for General Fund/Restricted" sqref="B7"/>
    <dataValidation allowBlank="1" showInputMessage="1" showErrorMessage="1" prompt="Fiscal Year 2018 Beginning Fund Balance for General Fund/Other" sqref="B8"/>
    <dataValidation allowBlank="1" showInputMessage="1" showErrorMessage="1" prompt="Fiscal Year 2018 Beginning Fund Balance for Food Service Fund" sqref="B9"/>
    <dataValidation allowBlank="1" showInputMessage="1" showErrorMessage="1" prompt="Fiscal Year 2018 Beginning Fund Balance for Community Service Fund" sqref="B10"/>
    <dataValidation allowBlank="1" showInputMessage="1" showErrorMessage="1" prompt="Fiscal Year 2018 Beginning Fund Balance for Building Construction Fund" sqref="B11"/>
    <dataValidation allowBlank="1" showInputMessage="1" showErrorMessage="1" prompt="Fiscal Year 2018 Beginning Fund Balance for Debt Service Fund" sqref="B12"/>
    <dataValidation allowBlank="1" showInputMessage="1" showErrorMessage="1" prompt="Fiscal Year 2018 Beginning Fund Balance for Trust Fund" sqref="B13"/>
    <dataValidation allowBlank="1" showInputMessage="1" showErrorMessage="1" prompt="Fiscal Year 2018 Beginning Fund Balance for Internal Service Fund" sqref="B14"/>
    <dataValidation allowBlank="1" showInputMessage="1" showErrorMessage="1" prompt="Fiscal Year 2018 Beginning Fund Balance for Other Post-Employment Benefits (OPEB) Revocable Trust Fund" sqref="B15"/>
    <dataValidation allowBlank="1" showInputMessage="1" showErrorMessage="1" prompt="Fiscal Year 2018 Beginning Fund Balance for Other Post-Employment Benefits (OPEB) Irrevocable Trust Fund" sqref="B16"/>
    <dataValidation allowBlank="1" showInputMessage="1" showErrorMessage="1" prompt="Fiscal Year 2018 Beginning Fund Balance for Other Post-Employment Benefits (OPEB) Debt Service Fund" sqref="B17"/>
    <dataValidation allowBlank="1" showInputMessage="1" showErrorMessage="1" prompt="Long-Term Debt Outstanding Beginning Balance as of July 1, 2017" sqref="B20"/>
    <dataValidation allowBlank="1" showInputMessage="1" showErrorMessage="1" prompt="New Issues added to the Long-Term Debt (positive amount)" sqref="B21"/>
    <dataValidation allowBlank="1" showInputMessage="1" showErrorMessage="1" prompt="Redeemed Issues to the Long-Term Debt (positive amount)" sqref="B22"/>
    <dataValidation allowBlank="1" showInputMessage="1" showErrorMessage="1" prompt="Short-Term Certificates of Indebtedness according to the General Instructions, Section C1" sqref="B25"/>
  </dataValidations>
  <pageMargins left="0.3" right="0.3" top="0.5" bottom="0.5" header="0.3" footer="0.3"/>
  <pageSetup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zoomScaleNormal="100" workbookViewId="0"/>
  </sheetViews>
  <sheetFormatPr defaultColWidth="0" defaultRowHeight="12.75" zeroHeight="1" x14ac:dyDescent="0.2"/>
  <cols>
    <col min="1" max="1" width="88" style="4" customWidth="1"/>
    <col min="2" max="2" width="3.7109375" style="6" hidden="1" customWidth="1"/>
    <col min="3" max="7" width="9.140625" style="4" hidden="1" customWidth="1"/>
    <col min="8" max="8" width="34.85546875" style="4" hidden="1" customWidth="1"/>
    <col min="9" max="10" width="9.140625" style="4" hidden="1" customWidth="1"/>
    <col min="11" max="11" width="34.85546875" style="4" hidden="1" customWidth="1"/>
    <col min="12" max="16384" width="9.140625" style="4" hidden="1"/>
  </cols>
  <sheetData>
    <row r="1" spans="1:8" s="5" customFormat="1" ht="39" x14ac:dyDescent="0.3">
      <c r="A1" s="58" t="s">
        <v>58</v>
      </c>
    </row>
    <row r="2" spans="1:8" ht="23.25" customHeight="1" x14ac:dyDescent="0.3">
      <c r="A2" s="66" t="s">
        <v>59</v>
      </c>
      <c r="B2" s="7"/>
      <c r="C2" s="7"/>
      <c r="D2" s="7"/>
      <c r="E2" s="7"/>
      <c r="F2" s="7"/>
      <c r="G2" s="7"/>
      <c r="H2" s="7"/>
    </row>
    <row r="3" spans="1:8" ht="99" customHeight="1" thickBot="1" x14ac:dyDescent="0.25">
      <c r="A3" s="2" t="s">
        <v>60</v>
      </c>
      <c r="B3" s="22"/>
      <c r="C3" s="22"/>
      <c r="D3" s="22"/>
      <c r="E3" s="22"/>
      <c r="F3" s="22"/>
      <c r="G3" s="22"/>
      <c r="H3" s="22"/>
    </row>
    <row r="4" spans="1:8" ht="17.25" customHeight="1" thickBot="1" x14ac:dyDescent="0.25">
      <c r="A4" s="67" t="s">
        <v>61</v>
      </c>
      <c r="B4" s="25"/>
      <c r="C4" s="25"/>
      <c r="D4" s="25"/>
      <c r="E4" s="25"/>
      <c r="F4" s="25"/>
      <c r="G4" s="25"/>
      <c r="H4" s="25"/>
    </row>
    <row r="5" spans="1:8" ht="20.25" customHeight="1" x14ac:dyDescent="0.3">
      <c r="A5" s="68" t="s">
        <v>62</v>
      </c>
      <c r="B5" s="7"/>
      <c r="C5" s="7"/>
      <c r="D5" s="7"/>
      <c r="E5" s="7"/>
      <c r="F5" s="7"/>
      <c r="G5" s="7"/>
      <c r="H5" s="7"/>
    </row>
    <row r="6" spans="1:8" ht="69.75" customHeight="1" thickBot="1" x14ac:dyDescent="0.25">
      <c r="A6" s="2" t="s">
        <v>63</v>
      </c>
      <c r="B6" s="22"/>
      <c r="C6" s="22"/>
      <c r="D6" s="22"/>
      <c r="E6" s="22"/>
      <c r="F6" s="22"/>
      <c r="G6" s="22"/>
      <c r="H6" s="22"/>
    </row>
    <row r="7" spans="1:8" ht="18" thickTop="1" x14ac:dyDescent="0.3">
      <c r="A7" s="69" t="s">
        <v>64</v>
      </c>
      <c r="B7" s="7"/>
      <c r="C7" s="7"/>
      <c r="D7" s="7"/>
      <c r="E7" s="7"/>
      <c r="F7" s="7"/>
      <c r="G7" s="7"/>
      <c r="H7" s="7"/>
    </row>
    <row r="8" spans="1:8" ht="31.5" customHeight="1" x14ac:dyDescent="0.2">
      <c r="A8" s="53" t="s">
        <v>65</v>
      </c>
      <c r="B8" s="22"/>
      <c r="C8" s="22"/>
      <c r="D8" s="22"/>
      <c r="E8" s="22"/>
      <c r="F8" s="22"/>
      <c r="G8" s="22"/>
      <c r="H8" s="22"/>
    </row>
    <row r="9" spans="1:8" ht="17.25" customHeight="1" x14ac:dyDescent="0.25">
      <c r="A9" s="71" t="s">
        <v>66</v>
      </c>
      <c r="B9" s="7"/>
      <c r="C9" s="7"/>
      <c r="D9" s="7"/>
      <c r="E9" s="7"/>
      <c r="F9" s="7"/>
      <c r="G9" s="7"/>
    </row>
    <row r="10" spans="1:8" ht="15" x14ac:dyDescent="0.25">
      <c r="A10" s="70" t="s">
        <v>67</v>
      </c>
    </row>
    <row r="11" spans="1:8" ht="25.5" customHeight="1" x14ac:dyDescent="0.2">
      <c r="A11" s="54" t="s">
        <v>114</v>
      </c>
      <c r="D11" s="7"/>
      <c r="E11" s="7"/>
      <c r="F11" s="7"/>
      <c r="G11" s="7"/>
      <c r="H11" s="7"/>
    </row>
    <row r="12" spans="1:8" ht="12.75" customHeight="1" x14ac:dyDescent="0.25">
      <c r="A12" s="70" t="s">
        <v>68</v>
      </c>
      <c r="D12" s="7"/>
      <c r="E12" s="7"/>
      <c r="F12" s="7"/>
      <c r="G12" s="7"/>
      <c r="H12" s="7"/>
    </row>
    <row r="13" spans="1:8" ht="25.5" x14ac:dyDescent="0.2">
      <c r="A13" s="56" t="s">
        <v>115</v>
      </c>
      <c r="D13" s="22"/>
      <c r="E13" s="22"/>
      <c r="F13" s="22"/>
      <c r="G13" s="22"/>
      <c r="H13" s="22"/>
    </row>
    <row r="14" spans="1:8" ht="23.25" customHeight="1" x14ac:dyDescent="0.25">
      <c r="A14" s="70" t="s">
        <v>69</v>
      </c>
      <c r="D14" s="7"/>
      <c r="E14" s="7"/>
      <c r="F14" s="7"/>
      <c r="G14" s="7"/>
      <c r="H14" s="7"/>
    </row>
    <row r="15" spans="1:8" ht="25.5" customHeight="1" x14ac:dyDescent="0.2">
      <c r="A15" s="55" t="s">
        <v>19</v>
      </c>
      <c r="D15" s="22"/>
      <c r="E15" s="22"/>
      <c r="F15" s="22"/>
      <c r="G15" s="22"/>
      <c r="H15" s="22"/>
    </row>
    <row r="16" spans="1:8" ht="24" customHeight="1" x14ac:dyDescent="0.25">
      <c r="A16" s="70" t="s">
        <v>70</v>
      </c>
      <c r="D16" s="7"/>
      <c r="E16" s="7"/>
      <c r="F16" s="7"/>
      <c r="G16" s="7"/>
      <c r="H16" s="7"/>
    </row>
    <row r="17" spans="1:8" ht="25.5" customHeight="1" x14ac:dyDescent="0.2">
      <c r="A17" s="55" t="s">
        <v>32</v>
      </c>
      <c r="D17" s="22"/>
      <c r="E17" s="22"/>
      <c r="F17" s="22"/>
      <c r="G17" s="22"/>
      <c r="H17" s="22"/>
    </row>
    <row r="18" spans="1:8" ht="22.5" customHeight="1" x14ac:dyDescent="0.25">
      <c r="A18" s="70" t="s">
        <v>71</v>
      </c>
      <c r="D18" s="7"/>
      <c r="E18" s="7"/>
      <c r="F18" s="7"/>
      <c r="G18" s="7"/>
      <c r="H18" s="7"/>
    </row>
    <row r="19" spans="1:8" ht="25.5" customHeight="1" x14ac:dyDescent="0.2">
      <c r="A19" s="55" t="s">
        <v>33</v>
      </c>
      <c r="D19" s="22"/>
      <c r="E19" s="22"/>
      <c r="F19" s="22"/>
      <c r="G19" s="22"/>
      <c r="H19" s="22"/>
    </row>
    <row r="20" spans="1:8" ht="21.75" customHeight="1" x14ac:dyDescent="0.25">
      <c r="A20" s="70" t="s">
        <v>72</v>
      </c>
      <c r="D20" s="7"/>
      <c r="E20" s="7"/>
      <c r="F20" s="7"/>
      <c r="G20" s="7"/>
      <c r="H20" s="7"/>
    </row>
    <row r="21" spans="1:8" ht="25.5" customHeight="1" x14ac:dyDescent="0.2">
      <c r="A21" s="55" t="s">
        <v>29</v>
      </c>
      <c r="D21" s="22"/>
      <c r="E21" s="22"/>
      <c r="F21" s="22"/>
      <c r="G21" s="22"/>
      <c r="H21" s="22"/>
    </row>
    <row r="22" spans="1:8" ht="23.25" customHeight="1" x14ac:dyDescent="0.25">
      <c r="A22" s="70" t="s">
        <v>73</v>
      </c>
      <c r="D22" s="7"/>
      <c r="E22" s="7"/>
      <c r="F22" s="7"/>
      <c r="G22" s="7"/>
      <c r="H22" s="7"/>
    </row>
    <row r="23" spans="1:8" ht="12.75" customHeight="1" x14ac:dyDescent="0.2">
      <c r="A23" s="54" t="s">
        <v>20</v>
      </c>
      <c r="D23" s="22"/>
      <c r="E23" s="22"/>
      <c r="F23" s="22"/>
      <c r="G23" s="22"/>
      <c r="H23" s="22"/>
    </row>
    <row r="24" spans="1:8" ht="21.75" customHeight="1" x14ac:dyDescent="0.25">
      <c r="A24" s="70" t="s">
        <v>74</v>
      </c>
      <c r="D24" s="7"/>
      <c r="E24" s="7"/>
      <c r="F24" s="7"/>
      <c r="G24" s="7"/>
      <c r="H24" s="7"/>
    </row>
    <row r="25" spans="1:8" ht="25.5" customHeight="1" x14ac:dyDescent="0.2">
      <c r="A25" s="54" t="s">
        <v>21</v>
      </c>
      <c r="D25" s="22"/>
      <c r="E25" s="22"/>
      <c r="F25" s="22"/>
      <c r="G25" s="22"/>
      <c r="H25" s="22"/>
    </row>
    <row r="26" spans="1:8" ht="20.25" customHeight="1" x14ac:dyDescent="0.25">
      <c r="A26" s="70" t="s">
        <v>75</v>
      </c>
      <c r="D26" s="7"/>
      <c r="E26" s="7"/>
      <c r="F26" s="7"/>
      <c r="G26" s="7"/>
      <c r="H26" s="7"/>
    </row>
    <row r="27" spans="1:8" ht="12.75" customHeight="1" x14ac:dyDescent="0.2">
      <c r="A27" s="54" t="s">
        <v>20</v>
      </c>
      <c r="D27" s="22"/>
      <c r="E27" s="22"/>
      <c r="F27" s="22"/>
      <c r="G27" s="22"/>
      <c r="H27" s="22"/>
    </row>
    <row r="28" spans="1:8" ht="20.25" customHeight="1" x14ac:dyDescent="0.25">
      <c r="A28" s="70" t="s">
        <v>76</v>
      </c>
      <c r="D28" s="7"/>
      <c r="E28" s="7"/>
      <c r="F28" s="7"/>
      <c r="G28" s="7"/>
      <c r="H28" s="7"/>
    </row>
    <row r="29" spans="1:8" ht="12.75" customHeight="1" x14ac:dyDescent="0.2">
      <c r="A29" s="54" t="s">
        <v>20</v>
      </c>
      <c r="D29" s="22"/>
      <c r="E29" s="22"/>
      <c r="F29" s="22"/>
      <c r="G29" s="22"/>
      <c r="H29" s="22"/>
    </row>
    <row r="30" spans="1:8" ht="21.75" customHeight="1" x14ac:dyDescent="0.25">
      <c r="A30" s="70" t="s">
        <v>77</v>
      </c>
      <c r="D30" s="7"/>
      <c r="E30" s="7"/>
      <c r="F30" s="7"/>
      <c r="G30" s="7"/>
      <c r="H30" s="7"/>
    </row>
    <row r="31" spans="1:8" ht="25.5" customHeight="1" x14ac:dyDescent="0.2">
      <c r="A31" s="54" t="s">
        <v>34</v>
      </c>
      <c r="D31" s="22"/>
      <c r="E31" s="22"/>
      <c r="F31" s="22"/>
      <c r="G31" s="22"/>
      <c r="H31" s="22"/>
    </row>
    <row r="32" spans="1:8" ht="24" customHeight="1" x14ac:dyDescent="0.25">
      <c r="A32" s="71" t="s">
        <v>78</v>
      </c>
      <c r="C32" s="26"/>
      <c r="D32" s="26"/>
      <c r="E32" s="26"/>
      <c r="F32" s="26"/>
      <c r="G32" s="26"/>
      <c r="H32" s="26"/>
    </row>
    <row r="33" spans="1:8" ht="51" x14ac:dyDescent="0.2">
      <c r="A33" s="54" t="s">
        <v>23</v>
      </c>
      <c r="B33" s="27"/>
      <c r="C33" s="27"/>
      <c r="D33" s="27"/>
      <c r="E33" s="27"/>
      <c r="F33" s="27"/>
      <c r="G33" s="27"/>
    </row>
    <row r="34" spans="1:8" ht="28.5" customHeight="1" x14ac:dyDescent="0.25">
      <c r="A34" s="71" t="s">
        <v>79</v>
      </c>
      <c r="C34" s="26"/>
      <c r="D34" s="26"/>
      <c r="E34" s="26"/>
      <c r="F34" s="26"/>
      <c r="G34" s="26"/>
      <c r="H34" s="26"/>
    </row>
    <row r="35" spans="1:8" ht="15" x14ac:dyDescent="0.25">
      <c r="A35" s="70" t="s">
        <v>80</v>
      </c>
    </row>
    <row r="36" spans="1:8" ht="38.25" x14ac:dyDescent="0.2">
      <c r="A36" s="54" t="s">
        <v>38</v>
      </c>
      <c r="D36" s="26"/>
      <c r="E36" s="26"/>
      <c r="F36" s="26"/>
      <c r="G36" s="26"/>
      <c r="H36" s="26"/>
    </row>
    <row r="37" spans="1:8" ht="21.75" customHeight="1" x14ac:dyDescent="0.25">
      <c r="A37" s="70" t="s">
        <v>81</v>
      </c>
      <c r="D37" s="7"/>
      <c r="E37" s="7"/>
      <c r="F37" s="7"/>
      <c r="G37" s="7"/>
      <c r="H37" s="7"/>
    </row>
    <row r="38" spans="1:8" ht="41.25" customHeight="1" x14ac:dyDescent="0.2">
      <c r="A38" s="54" t="s">
        <v>39</v>
      </c>
      <c r="D38" s="22"/>
      <c r="E38" s="22"/>
      <c r="F38" s="22"/>
      <c r="G38" s="22"/>
      <c r="H38" s="22"/>
    </row>
    <row r="39" spans="1:8" ht="33.75" customHeight="1" x14ac:dyDescent="0.2">
      <c r="A39" s="54" t="s">
        <v>25</v>
      </c>
      <c r="C39" s="27"/>
      <c r="D39" s="27"/>
      <c r="E39" s="27"/>
      <c r="F39" s="27"/>
      <c r="G39" s="27"/>
      <c r="H39" s="27"/>
    </row>
    <row r="40" spans="1:8" ht="27.75" customHeight="1" x14ac:dyDescent="0.25">
      <c r="A40" s="71" t="s">
        <v>82</v>
      </c>
      <c r="C40" s="26"/>
      <c r="D40" s="26"/>
      <c r="E40" s="26"/>
      <c r="F40" s="26"/>
      <c r="G40" s="26"/>
      <c r="H40" s="26"/>
    </row>
    <row r="41" spans="1:8" ht="127.5" x14ac:dyDescent="0.2">
      <c r="A41" s="54" t="s">
        <v>40</v>
      </c>
      <c r="C41" s="27"/>
      <c r="D41" s="27"/>
      <c r="E41" s="27"/>
      <c r="F41" s="27"/>
      <c r="G41" s="27"/>
      <c r="H41" s="27"/>
    </row>
    <row r="42" spans="1:8" ht="23.25" customHeight="1" x14ac:dyDescent="0.25">
      <c r="A42" s="71" t="s">
        <v>83</v>
      </c>
      <c r="C42" s="26"/>
      <c r="D42" s="26"/>
      <c r="E42" s="26"/>
      <c r="F42" s="26"/>
      <c r="G42" s="26"/>
      <c r="H42" s="26"/>
    </row>
    <row r="43" spans="1:8" s="8" customFormat="1" ht="63.75" customHeight="1" x14ac:dyDescent="0.2">
      <c r="A43" s="54" t="s">
        <v>116</v>
      </c>
      <c r="D43" s="22"/>
      <c r="E43" s="22"/>
      <c r="F43" s="22"/>
      <c r="G43" s="22"/>
      <c r="H43" s="22"/>
    </row>
    <row r="44" spans="1:8" ht="54" customHeight="1" x14ac:dyDescent="0.2">
      <c r="A44" s="54" t="s">
        <v>84</v>
      </c>
      <c r="D44" s="22"/>
      <c r="E44" s="22"/>
      <c r="F44" s="22"/>
      <c r="G44" s="22"/>
      <c r="H44" s="22"/>
    </row>
    <row r="45" spans="1:8" ht="12.75" customHeight="1" x14ac:dyDescent="0.2">
      <c r="A45" s="56" t="s">
        <v>28</v>
      </c>
      <c r="D45" s="22"/>
      <c r="E45" s="22"/>
      <c r="F45" s="22"/>
      <c r="G45" s="22"/>
      <c r="H45" s="22"/>
    </row>
    <row r="46" spans="1:8" ht="12.75" customHeight="1" x14ac:dyDescent="0.2">
      <c r="A46" s="56" t="s">
        <v>27</v>
      </c>
      <c r="D46" s="22"/>
      <c r="E46" s="22"/>
      <c r="F46" s="22"/>
      <c r="G46" s="22"/>
      <c r="H46" s="22"/>
    </row>
    <row r="47" spans="1:8" ht="12.75" customHeight="1" x14ac:dyDescent="0.2">
      <c r="A47" s="57" t="s">
        <v>26</v>
      </c>
      <c r="D47" s="22"/>
      <c r="E47" s="22"/>
      <c r="F47" s="22"/>
      <c r="G47" s="22"/>
      <c r="H47" s="22"/>
    </row>
    <row r="48" spans="1:8" ht="34.5" customHeight="1" x14ac:dyDescent="0.2">
      <c r="A48" s="55" t="s">
        <v>85</v>
      </c>
      <c r="D48" s="22"/>
      <c r="E48" s="22"/>
      <c r="F48" s="22"/>
      <c r="G48" s="22"/>
      <c r="H48" s="22"/>
    </row>
    <row r="49" spans="1:1" x14ac:dyDescent="0.2">
      <c r="A49" s="59" t="s">
        <v>86</v>
      </c>
    </row>
    <row r="50" spans="1:1" hidden="1" x14ac:dyDescent="0.2"/>
    <row r="51" spans="1:1" hidden="1" x14ac:dyDescent="0.2"/>
    <row r="52" spans="1:1" hidden="1" x14ac:dyDescent="0.2"/>
    <row r="53" spans="1:1" hidden="1" x14ac:dyDescent="0.2"/>
    <row r="54" spans="1:1" hidden="1" x14ac:dyDescent="0.2"/>
    <row r="55" spans="1:1" hidden="1" x14ac:dyDescent="0.2"/>
    <row r="56" spans="1:1" hidden="1" x14ac:dyDescent="0.2"/>
    <row r="57" spans="1:1" hidden="1" x14ac:dyDescent="0.2"/>
    <row r="58" spans="1:1" hidden="1" x14ac:dyDescent="0.2"/>
    <row r="59" spans="1:1" hidden="1" x14ac:dyDescent="0.2"/>
    <row r="60" spans="1:1" hidden="1" x14ac:dyDescent="0.2"/>
    <row r="61" spans="1:1" hidden="1" x14ac:dyDescent="0.2"/>
    <row r="62" spans="1:1" hidden="1" x14ac:dyDescent="0.2"/>
    <row r="63" spans="1:1" hidden="1" x14ac:dyDescent="0.2"/>
    <row r="64" spans="1:1"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sheetData>
  <pageMargins left="0.7" right="0.7" top="0.75" bottom="0.75" header="0.3" footer="0.3"/>
  <pageSetup scale="94" orientation="portrait" r:id="rId1"/>
  <rowBreaks count="1" manualBreakCount="1">
    <brk id="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workbookViewId="0"/>
  </sheetViews>
  <sheetFormatPr defaultColWidth="0" defaultRowHeight="15" zeroHeight="1" x14ac:dyDescent="0.25"/>
  <cols>
    <col min="1" max="1" width="99.7109375" customWidth="1"/>
    <col min="2" max="8" width="9.140625" hidden="1" customWidth="1"/>
    <col min="9" max="9" width="22.7109375" hidden="1" customWidth="1"/>
    <col min="10" max="11" width="9.140625" hidden="1" customWidth="1"/>
    <col min="12" max="12" width="64.85546875" hidden="1" customWidth="1"/>
    <col min="13" max="16384" width="9.140625" hidden="1"/>
  </cols>
  <sheetData>
    <row r="1" spans="1:11" ht="39.75" thickBot="1" x14ac:dyDescent="0.35">
      <c r="A1" s="60" t="s">
        <v>87</v>
      </c>
      <c r="B1" s="5"/>
      <c r="C1" s="5"/>
      <c r="D1" s="5"/>
      <c r="E1" s="5"/>
      <c r="F1" s="5"/>
      <c r="G1" s="5"/>
      <c r="H1" s="5"/>
      <c r="I1" s="5"/>
      <c r="J1" s="5"/>
    </row>
    <row r="2" spans="1:11" ht="76.5" thickTop="1" thickBot="1" x14ac:dyDescent="0.3">
      <c r="A2" s="77" t="s">
        <v>91</v>
      </c>
    </row>
    <row r="3" spans="1:11" ht="25.5" customHeight="1" thickTop="1" thickBot="1" x14ac:dyDescent="0.3">
      <c r="A3" s="76" t="s">
        <v>88</v>
      </c>
      <c r="K3" t="s">
        <v>18</v>
      </c>
    </row>
    <row r="4" spans="1:11" s="61" customFormat="1" x14ac:dyDescent="0.25">
      <c r="A4" s="72" t="s">
        <v>94</v>
      </c>
    </row>
    <row r="5" spans="1:11" s="62" customFormat="1" x14ac:dyDescent="0.25">
      <c r="A5" s="73" t="s">
        <v>95</v>
      </c>
    </row>
    <row r="6" spans="1:11" s="62" customFormat="1" x14ac:dyDescent="0.25">
      <c r="A6" s="73" t="s">
        <v>96</v>
      </c>
    </row>
    <row r="7" spans="1:11" s="62" customFormat="1" x14ac:dyDescent="0.25">
      <c r="A7" s="73" t="s">
        <v>97</v>
      </c>
    </row>
    <row r="8" spans="1:11" s="62" customFormat="1" x14ac:dyDescent="0.25">
      <c r="A8" s="73" t="s">
        <v>98</v>
      </c>
    </row>
    <row r="9" spans="1:11" s="62" customFormat="1" x14ac:dyDescent="0.25">
      <c r="A9" s="63" t="s">
        <v>99</v>
      </c>
    </row>
    <row r="10" spans="1:11" s="62" customFormat="1" x14ac:dyDescent="0.25">
      <c r="A10" s="73" t="s">
        <v>100</v>
      </c>
    </row>
    <row r="11" spans="1:11" s="62" customFormat="1" x14ac:dyDescent="0.25">
      <c r="A11" s="74" t="s">
        <v>89</v>
      </c>
    </row>
    <row r="12" spans="1:11" s="62" customFormat="1" x14ac:dyDescent="0.25">
      <c r="A12" s="73" t="s">
        <v>101</v>
      </c>
    </row>
    <row r="13" spans="1:11" s="62" customFormat="1" x14ac:dyDescent="0.25">
      <c r="A13" s="73" t="s">
        <v>102</v>
      </c>
    </row>
    <row r="14" spans="1:11" s="64" customFormat="1" ht="15.75" thickBot="1" x14ac:dyDescent="0.3">
      <c r="A14" s="75" t="s">
        <v>103</v>
      </c>
    </row>
    <row r="15" spans="1:11" ht="24" customHeight="1" thickBot="1" x14ac:dyDescent="0.3">
      <c r="A15" s="65" t="s">
        <v>90</v>
      </c>
    </row>
    <row r="16" spans="1:11" s="62" customFormat="1" x14ac:dyDescent="0.25">
      <c r="A16" s="72" t="s">
        <v>104</v>
      </c>
    </row>
    <row r="17" spans="1:1" s="62" customFormat="1" x14ac:dyDescent="0.25">
      <c r="A17" s="73" t="s">
        <v>105</v>
      </c>
    </row>
    <row r="18" spans="1:1" s="62" customFormat="1" x14ac:dyDescent="0.25">
      <c r="A18" s="63" t="s">
        <v>106</v>
      </c>
    </row>
    <row r="19" spans="1:1" s="62" customFormat="1" ht="30.75" thickBot="1" x14ac:dyDescent="0.3">
      <c r="A19" s="78" t="s">
        <v>107</v>
      </c>
    </row>
    <row r="20" spans="1:1" ht="24.75" customHeight="1" thickBot="1" x14ac:dyDescent="0.3">
      <c r="A20" s="65" t="s">
        <v>92</v>
      </c>
    </row>
    <row r="21" spans="1:1" x14ac:dyDescent="0.25">
      <c r="A21" s="63" t="s">
        <v>108</v>
      </c>
    </row>
    <row r="22" spans="1:1" ht="15.75" thickBot="1" x14ac:dyDescent="0.3">
      <c r="A22" s="63" t="s">
        <v>109</v>
      </c>
    </row>
    <row r="23" spans="1:1" ht="27" customHeight="1" thickBot="1" x14ac:dyDescent="0.3">
      <c r="A23" s="65" t="s">
        <v>52</v>
      </c>
    </row>
    <row r="24" spans="1:1" ht="30.75" thickBot="1" x14ac:dyDescent="0.3">
      <c r="A24" s="79" t="s">
        <v>110</v>
      </c>
    </row>
    <row r="25" spans="1:1" ht="24" customHeight="1" thickBot="1" x14ac:dyDescent="0.3">
      <c r="A25" s="65" t="s">
        <v>93</v>
      </c>
    </row>
    <row r="26" spans="1:1" s="62" customFormat="1" x14ac:dyDescent="0.25">
      <c r="A26" s="72" t="s">
        <v>111</v>
      </c>
    </row>
    <row r="27" spans="1:1" s="62" customFormat="1" x14ac:dyDescent="0.25">
      <c r="A27" s="73" t="s">
        <v>117</v>
      </c>
    </row>
    <row r="28" spans="1:1" s="62" customFormat="1" ht="30" x14ac:dyDescent="0.25">
      <c r="A28" s="80" t="s">
        <v>112</v>
      </c>
    </row>
    <row r="29" spans="1:1" x14ac:dyDescent="0.25">
      <c r="A29" s="81" t="s">
        <v>30</v>
      </c>
    </row>
    <row r="30" spans="1:1" hidden="1" x14ac:dyDescent="0.25">
      <c r="A30" s="31" t="s">
        <v>30</v>
      </c>
    </row>
    <row r="31" spans="1:1" hidden="1" x14ac:dyDescent="0.25"/>
    <row r="32" spans="1:1"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sheetData>
  <printOptions horizontalCentered="1"/>
  <pageMargins left="0.45"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Form</vt:lpstr>
      <vt:lpstr>General Instruction</vt:lpstr>
      <vt:lpstr>Excel Instruction</vt:lpstr>
      <vt:lpstr>'Excel Instruction'!Print_Area</vt:lpstr>
      <vt:lpstr>Form!Print_Area</vt:lpstr>
      <vt:lpstr>'General Instruction'!Print_Area</vt:lpstr>
      <vt:lpstr>'General Instruction'!Print_Titles</vt:lpstr>
      <vt:lpstr>TitleRegion1.a6.h18.1</vt:lpstr>
      <vt:lpstr>TitleRegion2.a19.b26.1</vt:lpstr>
      <vt:lpstr>TitleRegion3.d19.h26.1</vt:lpstr>
    </vt:vector>
  </TitlesOfParts>
  <Company>Minnesota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Revenues and Expenditures budget for fiscal year 2018-19</dc:title>
  <dc:creator>Minnesota Department of Education</dc:creator>
  <cp:lastModifiedBy>Nordmann Emily</cp:lastModifiedBy>
  <cp:lastPrinted>2018-11-07T16:01:49Z</cp:lastPrinted>
  <dcterms:created xsi:type="dcterms:W3CDTF">2012-06-05T13:08:03Z</dcterms:created>
  <dcterms:modified xsi:type="dcterms:W3CDTF">2018-12-04T17:15:00Z</dcterms:modified>
</cp:coreProperties>
</file>