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1" activeTab="9"/>
  </bookViews>
  <sheets>
    <sheet name="SCEP CoverPage" sheetId="1" r:id="rId1"/>
    <sheet name="Assurances" sheetId="2" r:id="rId2"/>
    <sheet name="Evidence-Based Intervention" sheetId="3" r:id="rId3"/>
    <sheet name="Stakeholder Participation" sheetId="5" r:id="rId4"/>
    <sheet name="Leading Indicators" sheetId="8" state="hidden" r:id="rId5"/>
    <sheet name="Tenet 1 or 2" sheetId="9" r:id="rId6"/>
    <sheet name="Tenet 3 or 4" sheetId="10" r:id="rId7"/>
    <sheet name="School Selected Tenet 4" sheetId="11" r:id="rId8"/>
    <sheet name="School-Selected Tenet 5" sheetId="12"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7">#REF!</definedName>
    <definedName name="account1213" localSheetId="8">#REF!</definedName>
    <definedName name="account1213" localSheetId="11">#REF!</definedName>
    <definedName name="account1213" localSheetId="3">#REF!</definedName>
    <definedName name="account1213" localSheetId="9">#REF!</definedName>
    <definedName name="account1213" localSheetId="5">#REF!</definedName>
    <definedName name="account1213" localSheetId="6">#REF!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7">#REF!</definedName>
    <definedName name="ALBANY_CITY_SD" localSheetId="8">#REF!</definedName>
    <definedName name="ALBANY_CITY_SD" localSheetId="3">#REF!</definedName>
    <definedName name="ALBANY_CITY_SD" localSheetId="9">#REF!</definedName>
    <definedName name="ALBANY_CITY_SD" localSheetId="5">#REF!</definedName>
    <definedName name="ALBANY_CITY_SD" localSheetId="6">#REF!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7">#REF!</definedName>
    <definedName name="allocations201314" localSheetId="8">#REF!</definedName>
    <definedName name="allocations201314" localSheetId="11">'[3]2013-14 T-I.II.III. Allocations'!$A$2:$F$933</definedName>
    <definedName name="allocations201314" localSheetId="3">#REF!</definedName>
    <definedName name="allocations201314" localSheetId="9">#REF!</definedName>
    <definedName name="allocations201314" localSheetId="5">#REF!</definedName>
    <definedName name="allocations201314" localSheetId="6">#REF!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7">#REF!</definedName>
    <definedName name="alloctI1415" localSheetId="8">#REF!</definedName>
    <definedName name="alloctI1415" localSheetId="3">#REF!</definedName>
    <definedName name="alloctI1415" localSheetId="9">#REF!</definedName>
    <definedName name="alloctI1415" localSheetId="5">#REF!</definedName>
    <definedName name="alloctI1415" localSheetId="6">#REF!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7">#REF!</definedName>
    <definedName name="alloctII1415" localSheetId="8">#REF!</definedName>
    <definedName name="alloctII1415" localSheetId="3">#REF!</definedName>
    <definedName name="alloctII1415" localSheetId="9">#REF!</definedName>
    <definedName name="alloctII1415" localSheetId="5">#REF!</definedName>
    <definedName name="alloctII1415" localSheetId="6">#REF!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7">#REF!</definedName>
    <definedName name="count" localSheetId="8">#REF!</definedName>
    <definedName name="count" localSheetId="11">#REF!</definedName>
    <definedName name="count" localSheetId="3">#REF!</definedName>
    <definedName name="count" localSheetId="9">#REF!</definedName>
    <definedName name="count" localSheetId="5">#REF!</definedName>
    <definedName name="count" localSheetId="6">#REF!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7">#REF!</definedName>
    <definedName name="nonpub1415lea" localSheetId="8">#REF!</definedName>
    <definedName name="nonpub1415lea" localSheetId="3">#REF!</definedName>
    <definedName name="nonpub1415lea" localSheetId="9">#REF!</definedName>
    <definedName name="nonpub1415lea" localSheetId="5">#REF!</definedName>
    <definedName name="nonpub1415lea" localSheetId="6">#REF!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7">#REF!</definedName>
    <definedName name="npubyn1415" localSheetId="8">#REF!</definedName>
    <definedName name="npubyn1415" localSheetId="3">#REF!</definedName>
    <definedName name="npubyn1415" localSheetId="9">#REF!</definedName>
    <definedName name="npubyn1415" localSheetId="5">#REF!</definedName>
    <definedName name="npubyn1415" localSheetId="6">#REF!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7">#REF!</definedName>
    <definedName name="NYC" localSheetId="8">#REF!</definedName>
    <definedName name="NYC" localSheetId="11">#REF!</definedName>
    <definedName name="NYC" localSheetId="3">#REF!</definedName>
    <definedName name="NYC" localSheetId="9">#REF!</definedName>
    <definedName name="NYC" localSheetId="5">#REF!</definedName>
    <definedName name="NYC" localSheetId="6">#REF!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7">'School Selected Tenet 4'!$A$1:$D$42</definedName>
    <definedName name="_xlnm.Print_Area" localSheetId="8">'School-Selected Tenet 5'!$A$1:$D$41</definedName>
    <definedName name="_xlnm.Print_Area" localSheetId="3">'Stakeholder Participation'!$B$1:$E$43</definedName>
    <definedName name="_xlnm.Print_Area" localSheetId="10">StatementsofPractice!$A$2:$A$34</definedName>
    <definedName name="_xlnm.Print_Area" localSheetId="9">Survey!$A$1:$D$41</definedName>
    <definedName name="_xlnm.Print_Area" localSheetId="5">'Tenet 1 or 2'!$A$1:$D$41</definedName>
    <definedName name="_xlnm.Print_Area" localSheetId="6">'Tenet 3 or 4'!$A$1:$D$41</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7">#REF!</definedName>
    <definedName name="priorityschools" localSheetId="8">#REF!</definedName>
    <definedName name="priorityschools" localSheetId="11">#REF!</definedName>
    <definedName name="priorityschools" localSheetId="3">#REF!</definedName>
    <definedName name="priorityschools" localSheetId="9">#REF!</definedName>
    <definedName name="priorityschools" localSheetId="5">#REF!</definedName>
    <definedName name="priorityschools" localSheetId="6">#REF!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7">#REF!</definedName>
    <definedName name="reviewer1213" localSheetId="8">#REF!</definedName>
    <definedName name="reviewer1213" localSheetId="11">#REF!</definedName>
    <definedName name="reviewer1213" localSheetId="3">#REF!</definedName>
    <definedName name="reviewer1213" localSheetId="9">#REF!</definedName>
    <definedName name="reviewer1213" localSheetId="5">#REF!</definedName>
    <definedName name="reviewer1213" localSheetId="6">#REF!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7">#REF!</definedName>
    <definedName name="Selection1" localSheetId="8">#REF!</definedName>
    <definedName name="Selection1" localSheetId="11">#REF!</definedName>
    <definedName name="Selection1" localSheetId="3">#REF!</definedName>
    <definedName name="Selection1" localSheetId="9">#REF!</definedName>
    <definedName name="Selection1" localSheetId="5">#REF!</definedName>
    <definedName name="Selection1" localSheetId="6">#REF!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7">#REF!</definedName>
    <definedName name="Selection2" localSheetId="8">#REF!</definedName>
    <definedName name="Selection2" localSheetId="11">#REF!</definedName>
    <definedName name="Selection2" localSheetId="3">#REF!</definedName>
    <definedName name="Selection2" localSheetId="9">#REF!</definedName>
    <definedName name="Selection2" localSheetId="5">#REF!</definedName>
    <definedName name="Selection2" localSheetId="6">#REF!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7">'[2]T-III Allocations'!#REF!</definedName>
    <definedName name="TIII" localSheetId="8">'[2]T-III Allocations'!#REF!</definedName>
    <definedName name="TIII" localSheetId="3">'[2]T-III Allocations'!#REF!</definedName>
    <definedName name="TIII" localSheetId="9">'[2]T-III Allocations'!#REF!</definedName>
    <definedName name="TIII" localSheetId="5">'[2]T-III Allocations'!#REF!</definedName>
    <definedName name="TIII" localSheetId="6">'[2]T-III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7">#REF!</definedName>
    <definedName name="TIII201314" localSheetId="8">#REF!</definedName>
    <definedName name="TIII201314" localSheetId="11">#REF!</definedName>
    <definedName name="TIII201314" localSheetId="3">#REF!</definedName>
    <definedName name="TIII201314" localSheetId="9">#REF!</definedName>
    <definedName name="TIII201314" localSheetId="5">#REF!</definedName>
    <definedName name="TIII201314" localSheetId="6">#REF!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7" hidden="1">'School Selected Tenet 4'!$A$1:$C$11</definedName>
    <definedName name="Z_44594B27_9C70_41F1_9630_666DBB02377F_.wvu.PrintArea" localSheetId="8" hidden="1">'School-Selected Tenet 5'!$A$1:$C$26</definedName>
    <definedName name="Z_44594B27_9C70_41F1_9630_666DBB02377F_.wvu.PrintArea" localSheetId="3" hidden="1">'Stakeholder Participation'!$A$1:$B$85</definedName>
    <definedName name="Z_44594B27_9C70_41F1_9630_666DBB02377F_.wvu.PrintArea" localSheetId="10" hidden="1">StatementsofPractice!$A$2:$A$34</definedName>
    <definedName name="Z_44594B27_9C70_41F1_9630_666DBB02377F_.wvu.PrintArea" localSheetId="9" hidden="1">Survey!$A$1:$C$24</definedName>
    <definedName name="Z_44594B27_9C70_41F1_9630_666DBB02377F_.wvu.PrintArea" localSheetId="5" hidden="1">'Tenet 1 or 2'!$A$1:$C$24</definedName>
    <definedName name="Z_44594B27_9C70_41F1_9630_666DBB02377F_.wvu.PrintArea" localSheetId="6" hidden="1">'Tenet 3 or 4'!$A$1:$C$24</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7" hidden="1">'School Selected Tenet 4'!$A$1:$C$11</definedName>
    <definedName name="Z_D084C74A_34CE_4171_80D6_1BE5E86C1BB8_.wvu.PrintArea" localSheetId="8" hidden="1">'School-Selected Tenet 5'!$A$1:$C$26</definedName>
    <definedName name="Z_D084C74A_34CE_4171_80D6_1BE5E86C1BB8_.wvu.PrintArea" localSheetId="3" hidden="1">'Stakeholder Participation'!$A$1:$B$85</definedName>
    <definedName name="Z_D084C74A_34CE_4171_80D6_1BE5E86C1BB8_.wvu.PrintArea" localSheetId="10" hidden="1">StatementsofPractice!$A$2:$A$34</definedName>
    <definedName name="Z_D084C74A_34CE_4171_80D6_1BE5E86C1BB8_.wvu.PrintArea" localSheetId="9" hidden="1">Survey!$A$1:$C$24</definedName>
    <definedName name="Z_D084C74A_34CE_4171_80D6_1BE5E86C1BB8_.wvu.PrintArea" localSheetId="5" hidden="1">'Tenet 1 or 2'!$A$1:$C$24</definedName>
    <definedName name="Z_D084C74A_34CE_4171_80D6_1BE5E86C1BB8_.wvu.PrintArea" localSheetId="6" hidden="1">'Tenet 3 or 4'!$A$1:$C$24</definedName>
    <definedName name="Z_D084C74A_34CE_4171_80D6_1BE5E86C1BB8_.wvu.PrintTitles" localSheetId="2" hidden="1">'Evidence-Based Intervention'!$1:$2</definedName>
  </definedNames>
  <calcPr calcId="191029"/>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s="1"/>
  <c r="D132" i="15" l="1"/>
  <c r="D133" i="15"/>
  <c r="D134" i="15" s="1"/>
</calcChain>
</file>

<file path=xl/sharedStrings.xml><?xml version="1.0" encoding="utf-8"?>
<sst xmlns="http://schemas.openxmlformats.org/spreadsheetml/2006/main" count="798" uniqueCount="581">
  <si>
    <t>LEA Name:</t>
  </si>
  <si>
    <t>Mt. Vernon City School District</t>
  </si>
  <si>
    <t xml:space="preserve">ENTER DATA INTO ALL YELLOW CELLS. </t>
  </si>
  <si>
    <t>LEA BEDS Code:</t>
  </si>
  <si>
    <t>660900010000</t>
  </si>
  <si>
    <t>School Name:</t>
  </si>
  <si>
    <t>The Pennington School</t>
  </si>
  <si>
    <t>2019-2020 School Comprehensive Education Plan (SCEP)</t>
  </si>
  <si>
    <t>Contact Name</t>
  </si>
  <si>
    <t>Daniel Brady</t>
  </si>
  <si>
    <t>Title</t>
  </si>
  <si>
    <t>Principal</t>
  </si>
  <si>
    <t>Phone</t>
  </si>
  <si>
    <t>(914) 665 - 5105</t>
  </si>
  <si>
    <t>Email</t>
  </si>
  <si>
    <t>dbrady@mtvernoncsd.org</t>
  </si>
  <si>
    <t>Website for Published Plan</t>
  </si>
  <si>
    <t>www.mtvernoncsd.org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</si>
  <si>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</si>
  <si>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</si>
  <si>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</si>
  <si>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</si>
  <si>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</si>
  <si>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</si>
  <si>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</si>
  <si>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Jessica Maracallo</t>
  </si>
  <si>
    <t>Acting Assistant Principal</t>
  </si>
  <si>
    <t>Laurie Tucci</t>
  </si>
  <si>
    <t>Reading Specialist</t>
  </si>
  <si>
    <t>Helen Racanelli</t>
  </si>
  <si>
    <t>Elementary Teacher</t>
  </si>
  <si>
    <t>Dana Murray</t>
  </si>
  <si>
    <t>Special Education Teacher</t>
  </si>
  <si>
    <t>Patricia Brown</t>
  </si>
  <si>
    <t>Middle Grades Teacher</t>
  </si>
  <si>
    <t>Ewoma Jones</t>
  </si>
  <si>
    <t>Parent</t>
  </si>
  <si>
    <t>Jace Lambert</t>
  </si>
  <si>
    <t>Student</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</si>
  <si>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</si>
  <si>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</si>
  <si>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</si>
  <si>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</si>
  <si>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</si>
  <si>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</si>
  <si>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</si>
  <si>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</si>
  <si>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</si>
  <si>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t xml:space="preserve">Evidence-Based Intervention: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</si>
  <si>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</si>
  <si>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</si>
  <si>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</si>
  <si>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</si>
  <si>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</si>
  <si>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Principal Leadership Development</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</si>
  <si>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</si>
  <si>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</si>
  <si>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</si>
  <si>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</si>
  <si>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</si>
  <si>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</si>
  <si>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</si>
  <si>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</si>
  <si>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</si>
  <si>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</si>
  <si>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</si>
  <si>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</si>
  <si>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</si>
  <si>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</si>
  <si>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</si>
  <si>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</si>
  <si>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</si>
  <si>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</si>
  <si>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</si>
  <si>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 xml:space="preserve">4/8/19, 4/29/19, </t>
  </si>
  <si>
    <t>DB, HR, LT, JM, PB, JL</t>
  </si>
  <si>
    <t>Determining priorities and goals based on the needs identified</t>
  </si>
  <si>
    <t>5/2/2019, 5/13/2019, 5/15/2019</t>
  </si>
  <si>
    <t>(DB, HR, LT, JM, PB, DM) (DB, JM, HR, LT, DM)</t>
  </si>
  <si>
    <t>Identifying an evidence-based intervention</t>
  </si>
  <si>
    <t>HR, DB, JM, LT</t>
  </si>
  <si>
    <t>Scheduling activities to occur during the year to reach these goals and priorities, and identifying benchmarks for the goals identified</t>
  </si>
  <si>
    <t>5/7/2019, 5/9/2019, 5/22/19, 5/31/19</t>
  </si>
  <si>
    <t>(DB, HR, LT, JM, DM) (DB, LT, DM, PB, JM) (DB, JM, DM) (DB, LT, EJ, JM)</t>
  </si>
  <si>
    <t>Identifying a plan to communicate the priorities to different stakeholders</t>
  </si>
  <si>
    <t>DB, LT, JM, HR</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</si>
  <si>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</si>
  <si>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</si>
  <si>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</si>
  <si>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</si>
  <si>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</si>
  <si>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</si>
  <si>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</si>
  <si>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</si>
  <si>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</si>
  <si>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</si>
  <si>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</si>
  <si>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</si>
  <si>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</si>
  <si>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</si>
  <si>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</si>
  <si>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</si>
  <si>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</si>
  <si>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</si>
  <si>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</si>
  <si>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</si>
  <si>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</si>
  <si>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</si>
  <si>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</si>
  <si>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</si>
  <si>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</si>
  <si>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</si>
  <si>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</si>
  <si>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</si>
  <si>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</si>
  <si>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1 or Tenet 2</t>
  </si>
  <si>
    <t>REVIEWER FEEDBACK</t>
  </si>
  <si>
    <t>A1. DTSDE Pillar</t>
  </si>
  <si>
    <t>School Leader Practices and Decisions </t>
  </si>
  <si>
    <t>A2. DTSDE Sub-Pillar (if applicable)</t>
  </si>
  <si>
    <t>REVIEWER FEEDBACK ON BASELINE DATA</t>
  </si>
  <si>
    <t>B1. Baseline Data: Provide the most recently available information.</t>
  </si>
  <si>
    <t>Based on the the 2019 DTSDE Parent Survey, 74% of parents disagree that Pennington School offers students a variety of extra-curricular activities.</t>
  </si>
  <si>
    <t>REVIEWER FEEDBACK ON GOAL</t>
  </si>
  <si>
    <t>C1. SMART (Specific, Measurable, Attainable, Relevant, and Timely) Goal for Tenet 1 or Tenet 2</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</si>
  <si>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</si>
  <si>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</si>
  <si>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</si>
  <si>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</si>
  <si>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</si>
  <si>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</si>
  <si>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</si>
  <si>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Student organized monthly Charitable Events</t>
  </si>
  <si>
    <t>Develop relationships between faculty and students through sports and/or club activities/competitions.</t>
  </si>
  <si>
    <t>Student Mentoring Program to ensure a smooth transition of the new students coming into Pennington.</t>
  </si>
  <si>
    <t>REVIEWER FEEDBACK ON BENCHMARK(S)</t>
  </si>
  <si>
    <t>F1. Mid-Year Benchmark(s) - Identify what the school would expect to see in January to know it is on track to reach its goal.   While this can be descriptive, schools should use quantifiable data when applicable.</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</si>
  <si>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</si>
  <si>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</si>
  <si>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</si>
  <si>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</si>
  <si>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Tenet 3 or Tenet 4</t>
  </si>
  <si>
    <t>Curriculum Development and Support</t>
  </si>
  <si>
    <t>C1. SMART (Specific, Measurable, Attainable, Relevant, and Timely) Goal for Tenet 3 or Tenet 4</t>
  </si>
  <si>
    <t> </t>
  </si>
  <si>
    <t xml:space="preserve">Bi-monthly interclass visitations and monthly learning walks with a focus on best practices.  Teachers will be provided with immediate feedback via e-mail and collectively as a staff during monthly curriculum meetings. </t>
  </si>
  <si>
    <t>All grade level teachers will meet weekly during PLCs to develop and engage in a six-week SMART goal cycle.</t>
  </si>
  <si>
    <t xml:space="preserve">Ongoing professional development in differentiation with literacy, math and special education coaches. </t>
  </si>
  <si>
    <t>100% of teachers will administer the required common assessments, curriculum unit assessments, and iReady diagnostic assessments as outlined on the District's assessment calendar.</t>
  </si>
  <si>
    <t>Additional academic support outside the school day will include the: Pennington Panthers Enrichment Program (Grades 1-2), Academic Power Hour (Grades 3-8), and teacher tutoring (Grades 6-8).</t>
  </si>
  <si>
    <t xml:space="preserve">All classrooms will have their RtI, AIS, and Guided Reading groups established.  All classroom teachers will have up-to-date data binders to track student progress and student SMART goals.  New student groupings and SMART goals will be established based on MOY i-Ready data and formative/summative classroom assessments.  </t>
  </si>
  <si>
    <t>MOY i-Ready Assessment completed.  Data utilized in conjuction with common assessments to create RtI groupings. Groupings will meet the needs of all students to remediate/enrich all levels of learners.</t>
  </si>
  <si>
    <t xml:space="preserve">Teachers will be expected to give students constructive feedback on what they did well and next steps for working towards mastery.  Students will develop SMART goals. </t>
  </si>
  <si>
    <t xml:space="preserve">EOY i-Ready Assessment completed to analyze students' growth and progress towards standards mastery, followed by "Data Chats" with students to discuss the year's growths and needed improvements. </t>
  </si>
  <si>
    <t>School-Selected DTSDE Tenet</t>
  </si>
  <si>
    <t>Teacher Practices and Decisions</t>
  </si>
  <si>
    <t xml:space="preserve">Based on the DTSDE, teachers should implement a Gradual Release model of instruction, differentiated by the elementary and middle grades while focusing on inquiry and collaboration in daily instruction with specific questions based on Bloom's Taxonomy and Costa’s levels of questioning. 
</t>
  </si>
  <si>
    <t xml:space="preserve">C1. SMART (Specific, Measurable, Attainable, Relevant, and Timely) Goal </t>
  </si>
  <si>
    <t xml:space="preserve">80% of teachers will engage in strategic practices and decision-making in order to address the gap between what students know and need to learn, so that all students and pertinent subgroups experience consistent growth and mastery of skills and standards. </t>
  </si>
  <si>
    <t>Ongoing professional development on the Gradual Release Model with Literacy, Math and Special Education coaches. </t>
  </si>
  <si>
    <t>Professional Book/Literature Talks to hone in on best practices using the Gradual Release Model effectively in the classroom.</t>
  </si>
  <si>
    <t>Monthly interclass visitations and learning walks in which master teachers are observed using the Gradual Release Model.</t>
  </si>
  <si>
    <t>Ongoing district professional development on differentiation.</t>
  </si>
  <si>
    <t xml:space="preserve">F1. Mid-Year Benchmark(s) - Identify what the school would expect to see in January to know it is on track to reach its goal.   While this can be descriptive, schools should use quantifiable data when applicable. </t>
  </si>
  <si>
    <t>Based on the the 2019 DTSDE Instructional Staff Survey, 67% of students do not threaten or bully each other in the school.</t>
  </si>
  <si>
    <t xml:space="preserve">85% of Pennington School Staff will fully incorporate the Positive Behavior Intervention System and Character Education through monthly lessons and daily reminders of Character Education Pillars, as well as, monthly support service push-ins. </t>
  </si>
  <si>
    <t>Utilize PBIS and Class Dojo to promote, celebrate, and recognize positive behavior.</t>
  </si>
  <si>
    <t>Hispanic Heritage Month Celebration.</t>
  </si>
  <si>
    <t>"Lunch Bunch" girls empowerment group with school counselor.</t>
  </si>
  <si>
    <t>My Brother's Keeper - focusing on MS Young Men and the development of character.</t>
  </si>
  <si>
    <t>An increase in daily attendance and the Culture and climate survey results. Decrease in suspension rates, DASA investigations/Reports, and failures in marking period report card grades.</t>
  </si>
  <si>
    <t>Black History Month Celebration.</t>
  </si>
  <si>
    <t>"Lunch Bunch" girls empowerment group with school counselor</t>
  </si>
  <si>
    <t>My Brother's Keeper - focusing on MS Young Men and the development of character</t>
  </si>
  <si>
    <t>End of year Culture and Climate Survey given to parents and staff</t>
  </si>
  <si>
    <t>Survey Results</t>
  </si>
  <si>
    <t>A1. Survey Baseline Data: Provide the most recently available information.</t>
  </si>
  <si>
    <t xml:space="preserve">According the most recent DTSDE survey, 81% of parents disagree that the school promotes active family involvement during school hours. </t>
  </si>
  <si>
    <t>C1. SMART (Specific, Measurable, Attainable, Relevant, and Timely) Goal for Survey Results</t>
  </si>
  <si>
    <t xml:space="preserve">By the end of the 2020 school year, we will have an increase in parent/guardian family involvment during and after school hours by 50%. </t>
  </si>
  <si>
    <t>C1. Area(s) of Need: Indicate the area(s) of need that have emerged in the SCEP Development Team's review of data, practices, and resources, that if addressed, could result in improvements towards this goal.</t>
  </si>
  <si>
    <t xml:space="preserve">Based on the feedback from the DTDSE survey, administration, staff, and teachers will make an active effort to engage parents in the school community through a variety of activities and collaboration with the Pennington PTSA. Two class parents will be assigned to each classroom and will collaborate with building administration to advise and plan for upcoming class and school wide events.  </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</si>
  <si>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</si>
  <si>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</si>
  <si>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</si>
  <si>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</si>
  <si>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Promoting family engagement through class parents, biannual writing curriculum based celebrations, etc.</t>
  </si>
  <si>
    <t>Administration will hold bi-monthly parent advisory meetings, "Principal's Coffee Talk," to discuss school needs and develop action plans to facilitate family engagement.</t>
  </si>
  <si>
    <t>Bi-monthly parent workshops to engage parents in academic, character education, or social emotional foci.</t>
  </si>
  <si>
    <t>Incorporate parents to be co-advisors/supervisors for extra curricular activites, e.g. clubs and sports.</t>
  </si>
  <si>
    <t xml:space="preserve">Pennington "Friday Flyer" - Monthly Home-School communication newsletter. </t>
  </si>
  <si>
    <t>E1. Mid-Year Benchmark(s) - Identify what the school would expect to see in January to know it is on track to reach its goal.   While this can be descriptive, schools should use quantifiable data when applicable.</t>
  </si>
  <si>
    <t xml:space="preserve">By mid-January, there should be a decrease in behavioral office referrals. An increase in student academic achievement and extra-curricular parental involvement. </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</si>
  <si>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</si>
  <si>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</si>
  <si>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</si>
  <si>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</si>
  <si>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Promoting family engagment through lunch duty volunteering, class parents, grade parent groups, ect. </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</si>
  <si>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</si>
  <si>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</si>
  <si>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</si>
  <si>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</si>
  <si>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</si>
  <si>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</si>
  <si>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</si>
  <si>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</si>
  <si>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</si>
  <si>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</si>
  <si>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</si>
  <si>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</si>
  <si>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</si>
  <si>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</si>
  <si>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</si>
  <si>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</si>
  <si>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</si>
  <si>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</si>
  <si>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</si>
  <si>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</si>
  <si>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</si>
  <si>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</si>
  <si>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</si>
  <si>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</si>
  <si>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</si>
  <si>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</si>
  <si>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</si>
  <si>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</si>
  <si>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</si>
  <si>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</si>
  <si>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</si>
  <si>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</si>
  <si>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</si>
  <si>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</si>
  <si>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</si>
  <si>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</si>
  <si>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</si>
  <si>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</si>
  <si>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</si>
  <si>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</si>
  <si>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</si>
  <si>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</si>
  <si>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</si>
  <si>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</si>
  <si>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</si>
  <si>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</si>
  <si>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</si>
  <si>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</si>
  <si>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</si>
  <si>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</si>
  <si>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</si>
  <si>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</si>
  <si>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</si>
  <si>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</si>
  <si>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</si>
  <si>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</si>
  <si>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</si>
  <si>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</si>
  <si>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</si>
  <si>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</si>
  <si>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</si>
  <si>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</si>
  <si>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</si>
  <si>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</si>
  <si>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</si>
  <si>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</si>
  <si>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</si>
  <si>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</si>
  <si>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</si>
  <si>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</si>
  <si>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</si>
  <si>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</si>
  <si>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</si>
  <si>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</si>
  <si>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</si>
  <si>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</si>
  <si>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</si>
  <si>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</si>
  <si>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</si>
  <si>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</si>
  <si>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</si>
  <si>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</si>
  <si>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</si>
  <si>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</si>
  <si>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</si>
  <si>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</si>
  <si>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</si>
  <si>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</si>
  <si>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</si>
  <si>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</si>
  <si>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</si>
  <si>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</si>
  <si>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</si>
  <si>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</si>
  <si>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</si>
  <si>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</si>
  <si>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</si>
  <si>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</si>
  <si>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</si>
  <si>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</si>
  <si>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</si>
  <si>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</si>
  <si>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</si>
  <si>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</si>
  <si>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</si>
  <si>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</si>
  <si>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</si>
  <si>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</si>
  <si>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</si>
  <si>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</si>
  <si>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</si>
  <si>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</si>
  <si>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</si>
  <si>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</si>
  <si>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</si>
  <si>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</si>
  <si>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</si>
  <si>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</si>
  <si>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</si>
  <si>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</si>
  <si>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</si>
  <si>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</si>
  <si>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</si>
  <si>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</si>
  <si>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</si>
  <si>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</si>
  <si>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</si>
  <si>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</si>
  <si>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</si>
  <si>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</si>
  <si>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</si>
  <si>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</si>
  <si>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</si>
  <si>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</si>
  <si>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</si>
  <si>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</si>
  <si>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</si>
  <si>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</si>
  <si>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</si>
  <si>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</si>
  <si>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</si>
  <si>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</si>
  <si>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</si>
  <si>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</si>
  <si>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</si>
  <si>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</si>
  <si>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</si>
  <si>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</si>
  <si>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</si>
  <si>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</si>
  <si>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</si>
  <si>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</si>
  <si>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</si>
  <si>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</si>
  <si>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</si>
  <si>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</si>
  <si>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</si>
  <si>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</si>
  <si>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</si>
  <si>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</si>
  <si>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</si>
  <si>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</si>
  <si>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</si>
  <si>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</si>
  <si>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</si>
  <si>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</si>
  <si>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</si>
  <si>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</si>
  <si>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</si>
  <si>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</si>
  <si>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</si>
  <si>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</si>
  <si>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</si>
  <si>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</si>
  <si>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</si>
  <si>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</si>
  <si>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</si>
  <si>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</si>
  <si>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</si>
  <si>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</si>
  <si>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</si>
  <si>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</si>
  <si>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</si>
  <si>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</si>
  <si>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</si>
  <si>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</si>
  <si>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</si>
  <si>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</si>
  <si>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</si>
  <si>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</si>
  <si>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</si>
  <si>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</si>
  <si>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</si>
  <si>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</si>
  <si>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</si>
  <si>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</si>
  <si>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</si>
  <si>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</si>
  <si>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</si>
  <si>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</si>
  <si>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</si>
  <si>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</si>
  <si>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</si>
  <si>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</si>
  <si>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</si>
  <si>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</si>
  <si>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</si>
  <si>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</si>
  <si>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</si>
  <si>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</si>
  <si>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</si>
  <si>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</si>
  <si>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</si>
  <si>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</si>
  <si>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</si>
  <si>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</si>
  <si>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</si>
  <si>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</si>
  <si>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</si>
  <si>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</si>
  <si>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</si>
  <si>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</si>
  <si>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</si>
  <si>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</si>
  <si>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</si>
  <si>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</si>
  <si>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</si>
  <si>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</si>
  <si>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</si>
  <si>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</si>
  <si>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</si>
  <si>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</si>
  <si>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</si>
  <si>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</si>
  <si>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</si>
  <si>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</si>
  <si>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</si>
  <si>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</si>
  <si>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</si>
  <si>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</si>
  <si>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</si>
  <si>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</si>
  <si>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</si>
  <si>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</si>
  <si>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</si>
  <si>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</si>
  <si>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</si>
  <si>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</si>
  <si>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</si>
  <si>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</si>
  <si>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</si>
  <si>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</si>
  <si>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</si>
  <si>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</si>
  <si>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</si>
  <si>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</si>
  <si>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</si>
  <si>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</si>
  <si>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</si>
  <si>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</si>
  <si>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</si>
  <si>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</si>
  <si>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</si>
  <si>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</si>
  <si>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</si>
  <si>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</si>
  <si>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</si>
  <si>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</si>
  <si>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</si>
  <si>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</si>
  <si>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</si>
  <si>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</si>
  <si>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</si>
  <si>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</si>
  <si>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</si>
  <si>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</si>
  <si>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</si>
  <si>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</si>
  <si>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</si>
  <si>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</si>
  <si>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</si>
  <si>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</si>
  <si>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</si>
  <si>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</si>
  <si>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</si>
  <si>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</si>
  <si>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</si>
  <si>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</si>
  <si>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</si>
  <si>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</si>
  <si>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</si>
  <si>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</si>
  <si>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</si>
  <si>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</si>
  <si>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</si>
  <si>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</si>
  <si>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</si>
  <si>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</si>
  <si>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</si>
  <si>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</si>
  <si>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</si>
  <si>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</si>
  <si>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</si>
  <si>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</si>
  <si>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</si>
  <si>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</si>
  <si>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</si>
  <si>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</si>
  <si>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</si>
  <si>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</si>
  <si>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</si>
  <si>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</si>
  <si>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</si>
  <si>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</si>
  <si>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</si>
  <si>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</si>
  <si>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</si>
  <si>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</si>
  <si>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</si>
  <si>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</si>
  <si>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</si>
  <si>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</si>
  <si>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</si>
  <si>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</si>
  <si>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</si>
  <si>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</si>
  <si>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</si>
  <si>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</si>
  <si>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</si>
  <si>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</si>
  <si>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</si>
  <si>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</si>
  <si>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</si>
  <si>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</si>
  <si>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</si>
  <si>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</si>
  <si>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</si>
  <si>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</si>
  <si>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</si>
  <si>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</si>
  <si>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</si>
  <si>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</si>
  <si>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</si>
  <si>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School leader will make strategic decisions to develop an intentional middle school culture that focuses on high school preparedness and socio-emotional development by incorporating Character Education, GEMS, My Brother's Keeper, clubs, and after-school sports, in which 85% or more of students will participate each quarter. </t>
  </si>
  <si>
    <t>Plan monthly assemblies focusing on a Character Education Pillar through literature and writing to posotive interactions among students and provide opportunities to improve literacy skills. </t>
  </si>
  <si>
    <t>Generate a rotating monthly after-school schedule where students choose from a bank of activities based on their academic needs and interests. </t>
  </si>
  <si>
    <t>Community Guest Speakers to faciliate community outreach programs to support students socio emotional needs.</t>
  </si>
  <si>
    <t xml:space="preserve">Increased and consistent in attendance in after-school programs, a reduction of the suspension rate and disciplinary referrals and an increase in student participation within the clubs and community based events. </t>
  </si>
  <si>
    <t>Monthly assemblies focusing on a Character Education Pillar through literature and writing will continue based on effectiveness and gains. </t>
  </si>
  <si>
    <t xml:space="preserve">Rotatating monthly after-school schedule from a bank of activities will continue to provide students with a variety of choices. </t>
  </si>
  <si>
    <t>Coordinate Spring Spelling Bee Competition</t>
  </si>
  <si>
    <t>Plan a Spring Art Shoe</t>
  </si>
  <si>
    <t>Science Fair to provide an extension to the science curriculum.</t>
  </si>
  <si>
    <t>Poetry Club to enhance creativity and literacy</t>
  </si>
  <si>
    <t>Cooking Club to support career readiness</t>
  </si>
  <si>
    <t>Based on the 2019 DTSDE student survey, only 61% of students indicated that they were presented with differentiated materials during instruction.</t>
  </si>
  <si>
    <t>Stuent organized montly onthly Charitable Events</t>
  </si>
  <si>
    <t>Community Guest Speakers faciliating community outreach programs to support student socio-emotional needs.</t>
  </si>
  <si>
    <t>85% of teachers in grades PreK-8 will routinely present content in a variety of ways to differentiate instruction in the classroom to ensure mastery of the standards.</t>
  </si>
  <si>
    <t xml:space="preserve">BOY i-Ready Assessment completed.  Data utilized in conjuction with State Exams to create RTI groupings. Groupings will meet the needs of all students to remediate/enrich all levels of learners. </t>
  </si>
  <si>
    <t xml:space="preserve">Teachers will confer with students and give constructive feedback on what they did well and next steps for standards mastery.  Students will develop SMART goals. </t>
  </si>
  <si>
    <r>
      <t xml:space="preserve">Administration, Consultant Teachers and Reading Teachers </t>
    </r>
    <r>
      <rPr>
        <sz val="11"/>
        <color rgb="FF00B050"/>
        <rFont val="Calibri"/>
        <family val="2"/>
        <scheme val="minor"/>
      </rPr>
      <t>will</t>
    </r>
    <r>
      <rPr>
        <sz val="11"/>
        <rFont val="Calibri"/>
        <family val="2"/>
        <scheme val="minor"/>
      </rPr>
      <t xml:space="preserve"> collect and provide general education teachers lesson plan feedback ensuring there’s formative assessment (exit tickets), differentiation (posted reading groups based on data), higher order questions, and provide students feedback and support.</t>
    </r>
  </si>
  <si>
    <t>Engage data specialist and teachers to analyze data to inform instruction, and develop small groups for targeted and rigorous instruction.</t>
  </si>
  <si>
    <r>
      <t>Administration, Consultant Teachers and Reading Teachers</t>
    </r>
    <r>
      <rPr>
        <sz val="11"/>
        <color rgb="FF00B050"/>
        <rFont val="Calibri"/>
        <family val="2"/>
        <scheme val="minor"/>
      </rPr>
      <t xml:space="preserve"> will</t>
    </r>
    <r>
      <rPr>
        <sz val="11"/>
        <rFont val="Calibri"/>
        <family val="2"/>
        <scheme val="minor"/>
      </rPr>
      <t xml:space="preserve"> collect and provide general education teachers lesson plan feedback ensuring there’s formative assessment (exit tickets), differentiation (posted reading groups based on data), higher order questions, and provide students feedback and support.</t>
    </r>
  </si>
  <si>
    <t>Engage data specialist and teachers to analyze data, inform instruction, and develop small groups for targeted and rigorous instruction.</t>
  </si>
  <si>
    <r>
      <t xml:space="preserve">Administration, Consultant Teachers and Reading Teachers </t>
    </r>
    <r>
      <rPr>
        <sz val="11"/>
        <color rgb="FF00B050"/>
        <rFont val="Calibri"/>
        <family val="2"/>
        <scheme val="minor"/>
      </rPr>
      <t>will c</t>
    </r>
    <r>
      <rPr>
        <sz val="11"/>
        <rFont val="Calibri"/>
        <family val="2"/>
        <scheme val="minor"/>
      </rPr>
      <t>ollect and provide general education teachers lesson plan feedback ensuring there’s a Gradual Release Approach of "I do, We Do, You Do" to ensure student understanding and mastery of the standard/skill being taught.</t>
    </r>
  </si>
  <si>
    <t>During learning walks, 8 out of 10 teachers will be utilizing the Gradual Realease model during instruction.  Evidence of student engagement in  lesson plans and lesson delivery explicitly following the Gradual Release Model.</t>
  </si>
  <si>
    <r>
      <t xml:space="preserve">Administration, Consultant Teachers and Reading Teachers </t>
    </r>
    <r>
      <rPr>
        <sz val="11"/>
        <color rgb="FF00B050"/>
        <rFont val="Calibri"/>
        <family val="2"/>
        <scheme val="minor"/>
      </rPr>
      <t xml:space="preserve">will </t>
    </r>
    <r>
      <rPr>
        <sz val="11"/>
        <rFont val="Calibri"/>
        <family val="2"/>
        <scheme val="minor"/>
      </rPr>
      <t>collect and provide general education teachers lesson plan feedback ensuring there’s a Gradual Release Approach of "I do, You Do, We Do" to ensure student understanding and mastery of the standard/skill being taught.</t>
    </r>
  </si>
  <si>
    <t>Student Social and Emotional Developmental Health</t>
  </si>
  <si>
    <t>Plan Monthly character education assemblies.</t>
  </si>
  <si>
    <t>Conduct Student Advisory Meetings.</t>
  </si>
  <si>
    <t>Provide Monthly character education lessons by teachers.</t>
  </si>
  <si>
    <t>Provide Monthly character education push-in lesson by support staff.</t>
  </si>
  <si>
    <t>Conduct School-wide PBIS pledge, which expresses a positive message about respecting others and rejecting bullying.</t>
  </si>
  <si>
    <t>Utilize the D.A.R.E. program</t>
  </si>
  <si>
    <t>Conduct Power of Peace Assemblies - Power of Peace is a succession of experiential workshops designed to enable young people to become skilled at, experience, and apply the knowledge of conflict resolution, understanding others, teamwork, cooperation, and respect for others who are different so that their school and their communities are safer and productive places for themselves and their peers.</t>
  </si>
  <si>
    <t>Provide Culture and Climate Survey  to parents and staff.</t>
  </si>
  <si>
    <t>Conduct Cyberbullying and Internet Safety assemblies.</t>
  </si>
  <si>
    <t>Based on the DTSDE survey, if students and staff engage in monthly character education lessons facilitated by classroom teachers and support staff, monthly Power of Peace assemblies, cultural celebrations, and My Brother's Keepers principles, then the school will be a welcoming and safe learning environment in which students can freely express themselves, take risks, and promote a bully-free school zone. .</t>
  </si>
  <si>
    <t xml:space="preserve">Based on the DTSDE, if during  PLC sessions, teachers collaborate and agree on a shared repertoire of instructional strategies that work on their student population and modify the curricula to ensure the gradual release of instruction to ensure that differentiation occurs, then  students will experience an increase of collaboration and inquiry, as well as, higher order questioning in their daily lessons.
</t>
  </si>
  <si>
    <t xml:space="preserve">Based on the feedback from the DTDSE, if teachers, administrators, and coaches plan for and incorporate differentiated strategies, utlize data, collaboratively plan for standards-based instruction, assess student growth, determine a repertoire of instructional strategies for each teaching point,  via PLC sessions and learning cycles, then students' diverse learning needs will be met and yield an increase of achievement and targeted learning for each subgroup. </t>
  </si>
  <si>
    <t xml:space="preserve">Based on the the 2019 DTSDE Survey, if school's guidance counselors present graduation expectations and requirements and the impact of failed state assessments on HS schedules, then the school will be successful with increasing the students who are deemed as meeting behavioral and academinc expectations. </t>
  </si>
  <si>
    <t xml:space="preserve">Student Council-Government will engage in various activities that will involve students interests and talents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</si>
</sst>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9"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11"/>
      <color rgb="FF00B05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5"/>
      </left>
      <right/>
      <top style="thin">
        <color indexed="8"/>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48">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9" xfId="0" applyFont="1" applyFill="1" applyBorder="1" applyAlignment="1">
      <alignment horizontal="center" wrapText="1"/>
    </xf>
    <xf numFmtId="0" fontId="11" fillId="7" borderId="9" xfId="0" applyFont="1" applyFill="1" applyBorder="1" applyAlignment="1">
      <alignment wrapText="1"/>
    </xf>
    <xf numFmtId="49" fontId="0" fillId="0" borderId="12" xfId="0" applyNumberFormat="1" applyBorder="1" applyAlignment="1">
      <alignment horizontal="left" wrapText="1"/>
    </xf>
    <xf numFmtId="0" fontId="0" fillId="10" borderId="14" xfId="0" applyFill="1" applyBorder="1" applyAlignment="1">
      <alignment horizontal="center" vertical="center" wrapText="1"/>
    </xf>
    <xf numFmtId="0" fontId="1" fillId="0" borderId="15" xfId="2" applyBorder="1" applyAlignment="1">
      <alignment horizontal="center" wrapText="1"/>
    </xf>
    <xf numFmtId="2" fontId="1" fillId="0" borderId="15" xfId="2" applyNumberFormat="1" applyBorder="1" applyAlignment="1">
      <alignment horizontal="center" wrapText="1"/>
    </xf>
    <xf numFmtId="0" fontId="3" fillId="0" borderId="15" xfId="2" applyFont="1" applyBorder="1" applyAlignment="1">
      <alignment horizontal="center" wrapText="1"/>
    </xf>
    <xf numFmtId="0" fontId="1" fillId="0" borderId="15" xfId="2" applyBorder="1"/>
    <xf numFmtId="49" fontId="7" fillId="0" borderId="15" xfId="7" applyNumberFormat="1" applyFont="1" applyBorder="1" applyAlignment="1">
      <alignment horizontal="left"/>
    </xf>
    <xf numFmtId="49" fontId="7" fillId="6" borderId="15" xfId="7" applyNumberFormat="1" applyFont="1" applyFill="1" applyBorder="1"/>
    <xf numFmtId="0" fontId="0" fillId="0" borderId="14" xfId="0" applyBorder="1" applyAlignment="1">
      <alignment horizontal="center" vertical="center" wrapText="1"/>
    </xf>
    <xf numFmtId="0" fontId="36"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2" borderId="15" xfId="0" applyFont="1" applyFill="1" applyBorder="1" applyAlignment="1">
      <alignment wrapText="1"/>
    </xf>
    <xf numFmtId="49" fontId="17" fillId="4" borderId="15" xfId="0" applyNumberFormat="1" applyFont="1" applyFill="1" applyBorder="1" applyAlignment="1">
      <alignment wrapText="1"/>
    </xf>
    <xf numFmtId="49" fontId="17" fillId="4" borderId="15" xfId="0" applyNumberFormat="1" applyFont="1" applyFill="1" applyBorder="1" applyAlignment="1">
      <alignment horizontal="left" wrapText="1"/>
    </xf>
    <xf numFmtId="0" fontId="17" fillId="4" borderId="15" xfId="0" applyFont="1" applyFill="1" applyBorder="1" applyAlignment="1">
      <alignment horizontal="left" vertical="top" wrapText="1"/>
    </xf>
    <xf numFmtId="0" fontId="31" fillId="4" borderId="15" xfId="11" applyFill="1" applyBorder="1" applyAlignment="1">
      <alignment horizontal="left" vertical="top" wrapText="1"/>
    </xf>
    <xf numFmtId="0" fontId="0" fillId="0" borderId="15" xfId="0" applyBorder="1"/>
    <xf numFmtId="0" fontId="0" fillId="4" borderId="15" xfId="0" applyFill="1" applyBorder="1" applyAlignment="1">
      <alignment horizontal="left"/>
    </xf>
    <xf numFmtId="0" fontId="12" fillId="2" borderId="15" xfId="0" applyFont="1" applyFill="1" applyBorder="1" applyAlignment="1">
      <alignment horizontal="center"/>
    </xf>
    <xf numFmtId="0" fontId="0" fillId="0" borderId="15" xfId="0" applyBorder="1" applyAlignment="1">
      <alignment horizontal="center" vertical="center" wrapText="1"/>
    </xf>
    <xf numFmtId="0" fontId="12" fillId="2" borderId="15" xfId="0" applyFont="1" applyFill="1" applyBorder="1" applyAlignment="1">
      <alignment horizontal="center" vertical="center" wrapText="1"/>
    </xf>
    <xf numFmtId="0" fontId="29" fillId="4" borderId="15" xfId="0" applyFont="1" applyFill="1" applyBorder="1" applyAlignment="1">
      <alignment horizontal="left" vertical="top" wrapText="1"/>
    </xf>
    <xf numFmtId="49" fontId="0" fillId="0" borderId="15" xfId="0" applyNumberFormat="1" applyBorder="1" applyAlignment="1">
      <alignment vertical="top" wrapText="1"/>
    </xf>
    <xf numFmtId="0" fontId="14" fillId="2" borderId="15" xfId="0" applyFont="1" applyFill="1" applyBorder="1" applyAlignment="1">
      <alignment horizontal="left" vertical="top" wrapText="1"/>
    </xf>
    <xf numFmtId="0" fontId="13" fillId="2" borderId="15" xfId="0" applyFont="1" applyFill="1" applyBorder="1" applyAlignment="1">
      <alignment horizontal="left" vertical="top" wrapText="1"/>
    </xf>
    <xf numFmtId="17" fontId="29" fillId="4" borderId="15" xfId="0" applyNumberFormat="1" applyFont="1" applyFill="1" applyBorder="1" applyAlignment="1">
      <alignment horizontal="left" vertical="top" wrapText="1"/>
    </xf>
    <xf numFmtId="0" fontId="29" fillId="4" borderId="15" xfId="0" applyFont="1" applyFill="1" applyBorder="1" applyAlignment="1">
      <alignment wrapText="1"/>
    </xf>
    <xf numFmtId="0" fontId="0" fillId="4" borderId="15" xfId="0" applyFill="1" applyBorder="1" applyAlignment="1">
      <alignment wrapText="1"/>
    </xf>
    <xf numFmtId="0" fontId="0" fillId="4" borderId="15" xfId="0" applyFill="1" applyBorder="1" applyAlignment="1">
      <alignment horizontal="left" vertical="top" wrapText="1"/>
    </xf>
    <xf numFmtId="17" fontId="0" fillId="4" borderId="15" xfId="0" applyNumberFormat="1" applyFill="1" applyBorder="1" applyAlignment="1">
      <alignment horizontal="left" vertical="top" wrapText="1"/>
    </xf>
    <xf numFmtId="0" fontId="0" fillId="4" borderId="15" xfId="0" applyFill="1" applyBorder="1" applyAlignment="1">
      <alignment horizontal="left" vertical="center"/>
    </xf>
    <xf numFmtId="0" fontId="29" fillId="4" borderId="15" xfId="0" applyFont="1" applyFill="1" applyBorder="1" applyAlignment="1">
      <alignment vertical="top" wrapText="1"/>
    </xf>
    <xf numFmtId="0" fontId="36" fillId="2" borderId="15" xfId="0" applyFont="1" applyFill="1" applyBorder="1" applyAlignment="1">
      <alignment horizontal="center" vertical="center" wrapText="1"/>
    </xf>
    <xf numFmtId="0" fontId="11" fillId="5" borderId="15" xfId="0" applyFont="1" applyFill="1" applyBorder="1" applyAlignment="1">
      <alignment horizontal="center" wrapText="1"/>
    </xf>
    <xf numFmtId="0" fontId="0" fillId="0" borderId="15" xfId="0" applyBorder="1" applyAlignment="1">
      <alignment horizontal="left" vertical="top" wrapText="1"/>
    </xf>
    <xf numFmtId="0" fontId="0" fillId="0" borderId="15" xfId="0" applyBorder="1" applyAlignment="1">
      <alignment vertical="top" wrapText="1"/>
    </xf>
    <xf numFmtId="0" fontId="21" fillId="0" borderId="0" xfId="0" applyFont="1" applyAlignment="1">
      <alignment horizontal="center" wrapText="1"/>
    </xf>
    <xf numFmtId="0" fontId="0" fillId="0" borderId="0" xfId="0" applyAlignment="1">
      <alignment horizontal="left" wrapText="1"/>
    </xf>
    <xf numFmtId="0" fontId="15" fillId="0" borderId="0" xfId="0" applyFont="1" applyAlignment="1">
      <alignment horizontal="center" wrapText="1"/>
    </xf>
    <xf numFmtId="0" fontId="0" fillId="0" borderId="0" xfId="0" applyAlignment="1">
      <alignment horizontal="left" vertical="center" wrapText="1"/>
    </xf>
    <xf numFmtId="0" fontId="34" fillId="0" borderId="15" xfId="0" applyFont="1" applyBorder="1" applyAlignment="1">
      <alignment horizontal="center" vertical="center" wrapText="1"/>
    </xf>
    <xf numFmtId="0" fontId="0" fillId="0" borderId="19" xfId="0" applyBorder="1" applyAlignment="1">
      <alignment horizontal="center" vertical="center" wrapText="1"/>
    </xf>
    <xf numFmtId="0" fontId="0" fillId="4" borderId="15" xfId="0" applyFill="1" applyBorder="1" applyAlignment="1">
      <alignment vertical="top" wrapText="1"/>
    </xf>
    <xf numFmtId="0" fontId="16" fillId="7" borderId="17" xfId="0" applyFont="1" applyFill="1" applyBorder="1" applyAlignment="1">
      <alignment horizontal="center" wrapText="1"/>
    </xf>
    <xf numFmtId="0" fontId="17" fillId="0" borderId="17" xfId="0" applyFont="1" applyBorder="1" applyAlignment="1">
      <alignment wrapText="1"/>
    </xf>
    <xf numFmtId="0" fontId="17" fillId="0" borderId="17" xfId="0" applyFont="1" applyBorder="1" applyAlignment="1">
      <alignment horizontal="left" vertical="center" wrapText="1"/>
    </xf>
    <xf numFmtId="15" fontId="17" fillId="0" borderId="17" xfId="0" applyNumberFormat="1" applyFont="1" applyBorder="1" applyAlignment="1">
      <alignment horizontal="center" vertical="center" wrapText="1"/>
    </xf>
    <xf numFmtId="0" fontId="17" fillId="0" borderId="17" xfId="0" applyFont="1" applyBorder="1" applyAlignment="1">
      <alignment horizontal="center" vertical="center" wrapText="1"/>
    </xf>
    <xf numFmtId="0" fontId="0" fillId="4" borderId="17" xfId="0" applyFill="1" applyBorder="1" applyAlignment="1">
      <alignment horizontal="center" vertical="center" wrapText="1"/>
    </xf>
    <xf numFmtId="0" fontId="0" fillId="10" borderId="17" xfId="0" applyFill="1" applyBorder="1" applyAlignment="1">
      <alignment horizontal="center" vertical="center" wrapText="1"/>
    </xf>
    <xf numFmtId="0" fontId="11" fillId="2" borderId="17" xfId="0" applyFont="1" applyFill="1" applyBorder="1" applyAlignment="1">
      <alignment horizontal="center" wrapText="1"/>
    </xf>
    <xf numFmtId="0" fontId="0" fillId="4" borderId="17" xfId="0" applyFill="1" applyBorder="1" applyAlignment="1">
      <alignment horizontal="left" wrapText="1"/>
    </xf>
    <xf numFmtId="0" fontId="11" fillId="7" borderId="17" xfId="0" applyFont="1" applyFill="1" applyBorder="1" applyAlignment="1">
      <alignment horizontal="center" wrapText="1"/>
    </xf>
    <xf numFmtId="0" fontId="0" fillId="11" borderId="17" xfId="0" applyFill="1" applyBorder="1" applyAlignment="1">
      <alignment horizontal="left" vertical="center" wrapText="1"/>
    </xf>
    <xf numFmtId="14" fontId="0" fillId="4" borderId="17" xfId="0" applyNumberFormat="1" applyFill="1" applyBorder="1" applyAlignment="1">
      <alignment horizontal="left" wrapText="1"/>
    </xf>
    <xf numFmtId="0" fontId="0" fillId="4" borderId="17" xfId="0" applyFill="1" applyBorder="1" applyAlignment="1">
      <alignment horizontal="center" wrapText="1"/>
    </xf>
    <xf numFmtId="0" fontId="12" fillId="2" borderId="17" xfId="0" applyFont="1" applyFill="1" applyBorder="1" applyAlignment="1">
      <alignment vertical="top" wrapText="1"/>
    </xf>
    <xf numFmtId="0" fontId="11" fillId="2" borderId="1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0" fillId="0" borderId="17" xfId="0" applyBorder="1"/>
    <xf numFmtId="0" fontId="0" fillId="4" borderId="17" xfId="0" applyFill="1" applyBorder="1" applyAlignment="1">
      <alignment horizontal="center" vertical="center"/>
    </xf>
    <xf numFmtId="0" fontId="0" fillId="4" borderId="17" xfId="0" applyFill="1" applyBorder="1"/>
    <xf numFmtId="0" fontId="0" fillId="4" borderId="17" xfId="0" applyFill="1" applyBorder="1" applyAlignment="1">
      <alignment horizontal="left"/>
    </xf>
    <xf numFmtId="0" fontId="34" fillId="0" borderId="17" xfId="0" applyFont="1" applyBorder="1" applyAlignment="1">
      <alignment horizontal="center" vertical="center" wrapText="1"/>
    </xf>
    <xf numFmtId="0" fontId="12" fillId="2" borderId="17" xfId="0" applyFont="1" applyFill="1" applyBorder="1" applyAlignment="1">
      <alignment horizontal="center"/>
    </xf>
    <xf numFmtId="0" fontId="0" fillId="4" borderId="17" xfId="0" applyFill="1" applyBorder="1" applyAlignment="1">
      <alignment vertical="center" wrapText="1"/>
    </xf>
    <xf numFmtId="0" fontId="0" fillId="0" borderId="17" xfId="0" applyBorder="1" applyAlignment="1">
      <alignment horizontal="center" vertical="center" wrapText="1"/>
    </xf>
    <xf numFmtId="0" fontId="12" fillId="2" borderId="17" xfId="0" applyFont="1" applyFill="1" applyBorder="1" applyAlignment="1">
      <alignment horizontal="center" vertical="center" wrapText="1"/>
    </xf>
    <xf numFmtId="0" fontId="29" fillId="4" borderId="17" xfId="0" applyFont="1" applyFill="1" applyBorder="1" applyAlignment="1">
      <alignment horizontal="left" vertical="top" wrapText="1"/>
    </xf>
    <xf numFmtId="49" fontId="0" fillId="0" borderId="17" xfId="0" applyNumberFormat="1" applyBorder="1" applyAlignment="1">
      <alignment vertical="top" wrapText="1"/>
    </xf>
    <xf numFmtId="0" fontId="14" fillId="2" borderId="17" xfId="0" applyFont="1" applyFill="1" applyBorder="1" applyAlignment="1">
      <alignment horizontal="left" vertical="top" wrapText="1"/>
    </xf>
    <xf numFmtId="0" fontId="13" fillId="2" borderId="17" xfId="0" applyFont="1" applyFill="1" applyBorder="1" applyAlignment="1">
      <alignment horizontal="left" vertical="top" wrapText="1"/>
    </xf>
    <xf numFmtId="17" fontId="29" fillId="4" borderId="17" xfId="0" applyNumberFormat="1" applyFont="1" applyFill="1" applyBorder="1" applyAlignment="1">
      <alignment horizontal="left" vertical="top" wrapText="1"/>
    </xf>
    <xf numFmtId="0" fontId="29" fillId="4" borderId="17" xfId="0" applyFont="1" applyFill="1" applyBorder="1" applyAlignment="1">
      <alignment wrapText="1"/>
    </xf>
    <xf numFmtId="0" fontId="0" fillId="4" borderId="17" xfId="0" applyFill="1" applyBorder="1" applyAlignment="1">
      <alignment wrapText="1"/>
    </xf>
    <xf numFmtId="0" fontId="0" fillId="4" borderId="17" xfId="0" applyFill="1" applyBorder="1" applyAlignment="1">
      <alignment horizontal="left" vertical="top" wrapText="1"/>
    </xf>
    <xf numFmtId="0" fontId="1" fillId="0" borderId="21" xfId="2" applyBorder="1" applyAlignment="1">
      <alignment horizontal="left" wrapText="1"/>
    </xf>
    <xf numFmtId="0" fontId="1" fillId="0" borderId="21" xfId="2" applyBorder="1" applyAlignment="1">
      <alignment wrapText="1"/>
    </xf>
    <xf numFmtId="49" fontId="1" fillId="0" borderId="21" xfId="2" applyNumberFormat="1" applyBorder="1" applyAlignment="1">
      <alignment horizontal="left"/>
    </xf>
    <xf numFmtId="0" fontId="1" fillId="0" borderId="21" xfId="2" applyBorder="1"/>
    <xf numFmtId="0" fontId="1" fillId="0" borderId="22" xfId="2" applyBorder="1" applyAlignment="1">
      <alignment horizontal="center"/>
    </xf>
    <xf numFmtId="1" fontId="1" fillId="0" borderId="22" xfId="2" applyNumberFormat="1" applyBorder="1" applyAlignment="1">
      <alignment horizontal="center"/>
    </xf>
    <xf numFmtId="2" fontId="1" fillId="0" borderId="22" xfId="2" applyNumberFormat="1" applyBorder="1" applyAlignment="1">
      <alignment horizontal="center"/>
    </xf>
    <xf numFmtId="164" fontId="1" fillId="0" borderId="22" xfId="2" applyNumberFormat="1" applyBorder="1" applyAlignment="1">
      <alignment horizontal="center"/>
    </xf>
    <xf numFmtId="0" fontId="3" fillId="0" borderId="22" xfId="2" applyFont="1" applyBorder="1" applyAlignment="1">
      <alignment horizontal="center"/>
    </xf>
    <xf numFmtId="9" fontId="3" fillId="0" borderId="22" xfId="2" applyNumberFormat="1" applyFont="1" applyBorder="1" applyAlignment="1">
      <alignment horizontal="center"/>
    </xf>
    <xf numFmtId="49" fontId="6" fillId="0" borderId="21" xfId="8" applyNumberFormat="1" applyBorder="1" applyAlignment="1">
      <alignment horizontal="left"/>
    </xf>
    <xf numFmtId="0" fontId="6" fillId="0" borderId="21" xfId="8" applyBorder="1"/>
    <xf numFmtId="49" fontId="1" fillId="0" borderId="20" xfId="2" applyNumberFormat="1" applyBorder="1" applyAlignment="1">
      <alignment horizontal="left"/>
    </xf>
    <xf numFmtId="0" fontId="1" fillId="0" borderId="23" xfId="2" applyBorder="1" applyAlignment="1">
      <alignment horizontal="left"/>
    </xf>
    <xf numFmtId="0" fontId="1" fillId="0" borderId="23" xfId="2" applyBorder="1"/>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18" xfId="11" applyFill="1" applyBorder="1" applyAlignment="1">
      <alignment horizontal="left" vertical="top" wrapText="1"/>
    </xf>
    <xf numFmtId="0" fontId="31" fillId="4" borderId="13" xfId="11" applyFill="1" applyBorder="1" applyAlignment="1">
      <alignment wrapText="1"/>
    </xf>
    <xf numFmtId="0" fontId="31" fillId="4" borderId="14" xfId="11"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1"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center" wrapText="1"/>
    </xf>
    <xf numFmtId="0" fontId="0" fillId="4" borderId="20" xfId="0" applyFill="1" applyBorder="1" applyAlignment="1">
      <alignment horizontal="center" vertical="center" wrapText="1"/>
    </xf>
    <xf numFmtId="0" fontId="0" fillId="4" borderId="14" xfId="0" applyFill="1" applyBorder="1" applyAlignment="1">
      <alignment horizontal="center" vertical="center"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center" vertical="top" wrapText="1"/>
    </xf>
    <xf numFmtId="0" fontId="0" fillId="0" borderId="7" xfId="0" applyBorder="1" applyAlignment="1">
      <alignment horizontal="center" vertical="top" wrapText="1"/>
    </xf>
    <xf numFmtId="0" fontId="0" fillId="0" borderId="1" xfId="0" applyBorder="1" applyAlignment="1">
      <alignment horizontal="center" vertical="top" wrapText="1"/>
    </xf>
    <xf numFmtId="0" fontId="11" fillId="0" borderId="10" xfId="0" applyFont="1" applyBorder="1" applyAlignment="1">
      <alignment horizontal="left"/>
    </xf>
    <xf numFmtId="0" fontId="11" fillId="0" borderId="11" xfId="0" applyFont="1" applyBorder="1" applyAlignment="1">
      <alignment horizontal="left"/>
    </xf>
    <xf numFmtId="0" fontId="11" fillId="0" borderId="12" xfId="0" applyFont="1" applyBorder="1" applyAlignment="1">
      <alignment horizontal="left"/>
    </xf>
    <xf numFmtId="0" fontId="0" fillId="4" borderId="20" xfId="0" applyFill="1" applyBorder="1" applyAlignment="1">
      <alignment horizontal="center" wrapText="1"/>
    </xf>
    <xf numFmtId="0" fontId="0" fillId="4" borderId="13" xfId="0" applyFill="1" applyBorder="1" applyAlignment="1">
      <alignment horizontal="center" wrapText="1"/>
    </xf>
    <xf numFmtId="0" fontId="0" fillId="4" borderId="14" xfId="0" applyFill="1" applyBorder="1" applyAlignment="1">
      <alignment horizontal="center"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15" fillId="0" borderId="0" xfId="0" applyFont="1" applyAlignment="1">
      <alignment horizontal="center" wrapText="1"/>
    </xf>
    <xf numFmtId="0" fontId="23" fillId="0" borderId="0" xfId="0" applyFont="1" applyAlignment="1">
      <alignment horizontal="center" wrapText="1"/>
    </xf>
    <xf numFmtId="0" fontId="32" fillId="9" borderId="20" xfId="0" applyFont="1" applyFill="1" applyBorder="1" applyAlignment="1">
      <alignment horizontal="left" vertical="center" wrapText="1"/>
    </xf>
    <xf numFmtId="0" fontId="32" fillId="9" borderId="13" xfId="0" applyFont="1" applyFill="1" applyBorder="1" applyAlignment="1">
      <alignment horizontal="left" vertical="center" wrapText="1"/>
    </xf>
    <xf numFmtId="0" fontId="32" fillId="9" borderId="14" xfId="0" applyFont="1" applyFill="1" applyBorder="1" applyAlignment="1">
      <alignment horizontal="left" vertical="center" wrapText="1"/>
    </xf>
    <xf numFmtId="0" fontId="22" fillId="10" borderId="17" xfId="0" applyFont="1" applyFill="1" applyBorder="1" applyAlignment="1">
      <alignment horizontal="left" vertical="top" wrapText="1"/>
    </xf>
    <xf numFmtId="0" fontId="0" fillId="10" borderId="17" xfId="0" applyFill="1" applyBorder="1" applyAlignment="1">
      <alignment horizontal="left" vertical="top" wrapText="1"/>
    </xf>
    <xf numFmtId="0" fontId="0" fillId="10" borderId="10"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5" xfId="0" applyFill="1" applyBorder="1" applyAlignment="1">
      <alignment horizontal="left" vertical="top" wrapText="1"/>
    </xf>
    <xf numFmtId="0" fontId="0" fillId="10" borderId="4" xfId="0" applyFill="1" applyBorder="1" applyAlignment="1">
      <alignment horizontal="left" vertical="top" wrapText="1"/>
    </xf>
    <xf numFmtId="0" fontId="0" fillId="10" borderId="6" xfId="0" applyFill="1" applyBorder="1" applyAlignment="1">
      <alignment horizontal="left" vertical="top" wrapText="1"/>
    </xf>
    <xf numFmtId="0" fontId="11"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16" fillId="0" borderId="4" xfId="0" applyFont="1" applyBorder="1" applyAlignment="1">
      <alignment horizontal="center" wrapText="1"/>
    </xf>
    <xf numFmtId="0" fontId="0" fillId="0" borderId="13" xfId="0" applyBorder="1" applyAlignment="1">
      <alignment horizontal="center" wrapText="1"/>
    </xf>
    <xf numFmtId="0" fontId="0" fillId="0" borderId="13" xfId="0" applyBorder="1" applyAlignment="1">
      <alignment horizontal="center"/>
    </xf>
    <xf numFmtId="0" fontId="0" fillId="0" borderId="0" xfId="0" applyAlignment="1">
      <alignment horizontal="lef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1" fillId="7" borderId="17" xfId="0" applyFont="1" applyFill="1" applyBorder="1" applyAlignment="1">
      <alignment horizontal="center" wrapText="1"/>
    </xf>
    <xf numFmtId="0" fontId="0" fillId="4" borderId="17" xfId="0" applyFill="1" applyBorder="1" applyAlignment="1">
      <alignment horizontal="center" wrapText="1"/>
    </xf>
    <xf numFmtId="0" fontId="0" fillId="4" borderId="17" xfId="0" applyFill="1" applyBorder="1" applyAlignment="1">
      <alignment horizontal="left" wrapText="1"/>
    </xf>
    <xf numFmtId="0" fontId="22" fillId="0" borderId="0" xfId="0" applyFont="1" applyAlignment="1">
      <alignment horizontal="left" wrapText="1"/>
    </xf>
    <xf numFmtId="0" fontId="0" fillId="0" borderId="11" xfId="0" applyBorder="1" applyAlignment="1">
      <alignment horizontal="center" wrapText="1"/>
    </xf>
    <xf numFmtId="0" fontId="22" fillId="0" borderId="0" xfId="0" applyFont="1" applyAlignment="1">
      <alignment horizontal="center" wrapText="1"/>
    </xf>
    <xf numFmtId="0" fontId="11" fillId="2" borderId="17" xfId="0" applyFont="1" applyFill="1" applyBorder="1" applyAlignment="1">
      <alignment horizontal="center" wrapText="1"/>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5" fillId="0" borderId="0" xfId="0" applyFont="1" applyAlignment="1">
      <alignment horizontal="center" vertical="center"/>
    </xf>
    <xf numFmtId="0" fontId="25" fillId="0" borderId="0" xfId="0" applyFont="1" applyAlignment="1">
      <alignment horizontal="center" vertical="center"/>
    </xf>
    <xf numFmtId="0" fontId="0" fillId="0" borderId="20" xfId="0" applyBorder="1" applyAlignment="1">
      <alignment horizontal="center"/>
    </xf>
    <xf numFmtId="0" fontId="0" fillId="0" borderId="14" xfId="0" applyBorder="1" applyAlignment="1">
      <alignment horizontal="center"/>
    </xf>
    <xf numFmtId="0" fontId="12" fillId="2" borderId="17" xfId="0" applyFont="1" applyFill="1" applyBorder="1" applyAlignment="1">
      <alignment horizontal="left" vertical="top" wrapText="1"/>
    </xf>
    <xf numFmtId="0" fontId="11" fillId="2" borderId="17" xfId="0" applyFont="1" applyFill="1" applyBorder="1" applyAlignment="1">
      <alignment horizontal="left" vertical="top" wrapText="1"/>
    </xf>
    <xf numFmtId="0" fontId="0" fillId="0" borderId="17" xfId="0" applyBorder="1" applyAlignment="1">
      <alignment horizontal="center"/>
    </xf>
    <xf numFmtId="0" fontId="11" fillId="3" borderId="5" xfId="0" applyFont="1" applyFill="1" applyBorder="1" applyAlignment="1">
      <alignment horizontal="center" vertical="top" wrapText="1"/>
    </xf>
    <xf numFmtId="0" fontId="11" fillId="3" borderId="4" xfId="0" applyFont="1" applyFill="1" applyBorder="1" applyAlignment="1">
      <alignment horizontal="center" vertical="top" wrapText="1"/>
    </xf>
    <xf numFmtId="0" fontId="11" fillId="3" borderId="14" xfId="0" applyFont="1" applyFill="1" applyBorder="1" applyAlignment="1">
      <alignment horizontal="center" vertical="top" wrapText="1"/>
    </xf>
    <xf numFmtId="49" fontId="26" fillId="0" borderId="17" xfId="0" applyNumberFormat="1" applyFont="1" applyBorder="1" applyAlignment="1">
      <alignment horizontal="center" vertical="center" wrapText="1"/>
    </xf>
    <xf numFmtId="0" fontId="34" fillId="0" borderId="17" xfId="0" applyFont="1" applyBorder="1" applyAlignment="1">
      <alignment horizontal="center" vertical="center" wrapText="1"/>
    </xf>
    <xf numFmtId="0" fontId="11" fillId="2" borderId="16" xfId="0" applyFont="1" applyFill="1" applyBorder="1" applyAlignment="1">
      <alignment horizontal="left" vertical="top" wrapText="1"/>
    </xf>
    <xf numFmtId="0" fontId="15" fillId="0" borderId="17" xfId="0" applyFont="1" applyBorder="1" applyAlignment="1">
      <alignment horizontal="center" vertical="center"/>
    </xf>
    <xf numFmtId="0" fontId="11" fillId="2" borderId="17" xfId="0" applyFont="1" applyFill="1" applyBorder="1" applyAlignment="1">
      <alignment horizontal="left" vertical="center" wrapText="1"/>
    </xf>
    <xf numFmtId="0" fontId="0" fillId="0" borderId="17" xfId="0" applyBorder="1" applyAlignment="1">
      <alignment horizontal="left" vertical="center" wrapText="1"/>
    </xf>
    <xf numFmtId="0" fontId="11" fillId="2" borderId="17" xfId="0" applyFont="1" applyFill="1" applyBorder="1" applyAlignment="1">
      <alignment horizontal="left"/>
    </xf>
    <xf numFmtId="0" fontId="0" fillId="3" borderId="20"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0" xfId="0" applyFill="1" applyBorder="1" applyAlignment="1">
      <alignment horizontal="center" vertical="top" wrapText="1"/>
    </xf>
    <xf numFmtId="0" fontId="0" fillId="3" borderId="11" xfId="0" applyFill="1" applyBorder="1" applyAlignment="1">
      <alignment horizontal="center" vertical="top" wrapText="1"/>
    </xf>
    <xf numFmtId="0" fontId="0" fillId="3" borderId="12" xfId="0" applyFill="1" applyBorder="1" applyAlignment="1">
      <alignment horizontal="center" vertical="top" wrapText="1"/>
    </xf>
    <xf numFmtId="0" fontId="12" fillId="2" borderId="15" xfId="0" applyFont="1" applyFill="1"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center"/>
    </xf>
    <xf numFmtId="0" fontId="0" fillId="3" borderId="18"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8" xfId="0" applyFill="1" applyBorder="1" applyAlignment="1">
      <alignment horizontal="center" vertical="top" wrapText="1"/>
    </xf>
    <xf numFmtId="0" fontId="0" fillId="3" borderId="13" xfId="0" applyFill="1" applyBorder="1" applyAlignment="1">
      <alignment horizontal="center" vertical="top" wrapText="1"/>
    </xf>
    <xf numFmtId="0" fontId="0" fillId="3" borderId="14" xfId="0" applyFill="1" applyBorder="1" applyAlignment="1">
      <alignment horizontal="center" vertical="top" wrapText="1"/>
    </xf>
    <xf numFmtId="0" fontId="12" fillId="3" borderId="18" xfId="0" applyFont="1" applyFill="1" applyBorder="1" applyAlignment="1">
      <alignment horizontal="center" vertical="top" wrapText="1"/>
    </xf>
    <xf numFmtId="0" fontId="12" fillId="3" borderId="13" xfId="0" applyFont="1" applyFill="1" applyBorder="1" applyAlignment="1">
      <alignment horizontal="center" vertical="top" wrapText="1"/>
    </xf>
    <xf numFmtId="0" fontId="12" fillId="3" borderId="14" xfId="0" applyFont="1" applyFill="1" applyBorder="1" applyAlignment="1">
      <alignment horizontal="center" vertical="top" wrapText="1"/>
    </xf>
    <xf numFmtId="49" fontId="26" fillId="0" borderId="15" xfId="0" applyNumberFormat="1" applyFont="1" applyBorder="1" applyAlignment="1">
      <alignment horizontal="center" vertical="center" wrapText="1"/>
    </xf>
    <xf numFmtId="0" fontId="34" fillId="0" borderId="15" xfId="0" applyFont="1" applyBorder="1" applyAlignment="1">
      <alignment horizontal="center" vertical="center" wrapText="1"/>
    </xf>
    <xf numFmtId="0" fontId="11" fillId="2" borderId="15" xfId="0" applyFont="1" applyFill="1" applyBorder="1" applyAlignment="1">
      <alignment horizontal="left" vertical="top" wrapText="1"/>
    </xf>
    <xf numFmtId="0" fontId="15" fillId="0" borderId="15" xfId="0" applyFont="1" applyBorder="1" applyAlignment="1">
      <alignment horizontal="center" vertical="center"/>
    </xf>
    <xf numFmtId="0" fontId="0" fillId="0" borderId="15" xfId="0" applyBorder="1" applyAlignment="1">
      <alignment horizontal="left" vertical="top" wrapText="1"/>
    </xf>
    <xf numFmtId="0" fontId="11" fillId="2" borderId="15" xfId="0" applyFont="1" applyFill="1" applyBorder="1" applyAlignment="1">
      <alignment horizontal="left"/>
    </xf>
    <xf numFmtId="0" fontId="0" fillId="0" borderId="15" xfId="0" applyBorder="1" applyAlignment="1">
      <alignment horizontal="center"/>
    </xf>
    <xf numFmtId="0" fontId="0" fillId="0" borderId="18" xfId="0" applyBorder="1" applyAlignment="1">
      <alignment horizontal="center"/>
    </xf>
    <xf numFmtId="0" fontId="11" fillId="3" borderId="18" xfId="0" applyFont="1" applyFill="1" applyBorder="1" applyAlignment="1">
      <alignment horizontal="center" vertical="top" wrapText="1"/>
    </xf>
    <xf numFmtId="0" fontId="11" fillId="3" borderId="13" xfId="0" applyFont="1" applyFill="1" applyBorder="1" applyAlignment="1">
      <alignment horizontal="center" vertical="top"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10" fontId="2" fillId="0" borderId="0" xfId="2" applyNumberFormat="1" applyFont="1" applyAlignment="1">
      <alignment horizontal="center"/>
    </xf>
    <xf numFmtId="0" fontId="29" fillId="4" borderId="16" xfId="0" applyFont="1" applyFill="1" applyBorder="1" applyAlignment="1">
      <alignment horizontal="left" vertical="top" wrapText="1"/>
    </xf>
    <xf numFmtId="0" fontId="29" fillId="4" borderId="16" xfId="0" applyFont="1" applyFill="1" applyBorder="1" applyAlignment="1">
      <alignment vertical="top" wrapText="1"/>
    </xf>
    <xf numFmtId="0" fontId="29" fillId="4" borderId="15" xfId="0" applyFont="1" applyFill="1" applyBorder="1" applyAlignment="1">
      <alignment horizontal="left"/>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rady@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www.mtvernoncsd.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topLeftCell="A22" zoomScale="90" zoomScaleNormal="90" workbookViewId="0">
      <selection activeCell="C26" sqref="C26"/>
    </sheetView>
  </sheetViews>
  <sheetFormatPr defaultColWidth="9.28515625" defaultRowHeight="15.75" x14ac:dyDescent="0.25"/>
  <cols>
    <col min="1" max="1" width="27.42578125" style="13" customWidth="1"/>
    <col min="2" max="2" width="50.7109375" style="13" customWidth="1"/>
    <col min="3" max="3" width="33.7109375" style="13" customWidth="1"/>
    <col min="4" max="4" width="38.28515625" style="13" customWidth="1"/>
    <col min="5" max="16384" width="9.28515625" style="13"/>
  </cols>
  <sheetData>
    <row r="1" spans="1:4" x14ac:dyDescent="0.25">
      <c r="A1" s="46" t="s">
        <v>0</v>
      </c>
      <c r="B1" s="47" t="s">
        <v>1</v>
      </c>
      <c r="C1" s="128" t="s">
        <v>2</v>
      </c>
      <c r="D1" s="129"/>
    </row>
    <row r="2" spans="1:4" x14ac:dyDescent="0.25">
      <c r="A2" s="46" t="s">
        <v>3</v>
      </c>
      <c r="B2" s="47" t="s">
        <v>4</v>
      </c>
      <c r="C2" s="128"/>
      <c r="D2" s="129"/>
    </row>
    <row r="3" spans="1:4" x14ac:dyDescent="0.25">
      <c r="A3" s="46" t="s">
        <v>5</v>
      </c>
      <c r="B3" s="48" t="s">
        <v>6</v>
      </c>
      <c r="C3" s="130"/>
      <c r="D3" s="129"/>
    </row>
    <row r="4" spans="1:4" x14ac:dyDescent="0.25">
      <c r="A4" s="138" t="s">
        <v>7</v>
      </c>
      <c r="B4" s="138"/>
      <c r="C4" s="138"/>
      <c r="D4" s="138"/>
    </row>
    <row r="5" spans="1:4" x14ac:dyDescent="0.25">
      <c r="A5" s="138"/>
      <c r="B5" s="138"/>
      <c r="C5" s="138"/>
      <c r="D5" s="138"/>
    </row>
    <row r="6" spans="1:4" ht="23.25" customHeight="1" x14ac:dyDescent="0.25">
      <c r="A6" s="138"/>
      <c r="B6" s="138"/>
      <c r="C6" s="138"/>
      <c r="D6" s="138"/>
    </row>
    <row r="7" spans="1:4" x14ac:dyDescent="0.25">
      <c r="A7" s="139"/>
      <c r="B7" s="139"/>
      <c r="C7" s="139"/>
      <c r="D7" s="139"/>
    </row>
    <row r="8" spans="1:4" x14ac:dyDescent="0.25">
      <c r="A8" s="46" t="s">
        <v>8</v>
      </c>
      <c r="B8" s="49" t="s">
        <v>9</v>
      </c>
      <c r="C8" s="46" t="s">
        <v>10</v>
      </c>
      <c r="D8" s="49" t="s">
        <v>11</v>
      </c>
    </row>
    <row r="9" spans="1:4" x14ac:dyDescent="0.25">
      <c r="A9" s="46" t="s">
        <v>12</v>
      </c>
      <c r="B9" s="49" t="s">
        <v>13</v>
      </c>
      <c r="C9" s="46" t="s">
        <v>14</v>
      </c>
      <c r="D9" s="50" t="s">
        <v>15</v>
      </c>
    </row>
    <row r="10" spans="1:4" ht="15.75" customHeight="1" x14ac:dyDescent="0.25">
      <c r="A10" s="46" t="s">
        <v>16</v>
      </c>
      <c r="B10" s="131" t="s">
        <v>17</v>
      </c>
      <c r="C10" s="132"/>
      <c r="D10" s="133"/>
    </row>
    <row r="11" spans="1:4" x14ac:dyDescent="0.25">
      <c r="A11" s="140"/>
      <c r="B11" s="140"/>
      <c r="C11" s="140"/>
      <c r="D11" s="140"/>
    </row>
    <row r="12" spans="1:4" ht="30.75" customHeight="1" x14ac:dyDescent="0.25">
      <c r="A12" s="134" t="s">
        <v>18</v>
      </c>
      <c r="B12" s="135"/>
      <c r="C12" s="135"/>
      <c r="D12" s="135"/>
    </row>
    <row r="13" spans="1:4" x14ac:dyDescent="0.25">
      <c r="A13" s="141"/>
      <c r="B13" s="141"/>
      <c r="C13" s="141"/>
      <c r="D13" s="141"/>
    </row>
    <row r="14" spans="1:4" x14ac:dyDescent="0.25">
      <c r="A14" s="136" t="s">
        <v>19</v>
      </c>
      <c r="B14" s="135"/>
      <c r="C14" s="135"/>
      <c r="D14" s="135"/>
    </row>
    <row r="15" spans="1:4" x14ac:dyDescent="0.25">
      <c r="A15" s="141"/>
      <c r="B15" s="141"/>
      <c r="C15" s="141"/>
      <c r="D15" s="141"/>
    </row>
    <row r="16" spans="1:4" ht="45.75" customHeight="1" x14ac:dyDescent="0.3">
      <c r="A16" s="137" t="s">
        <v>20</v>
      </c>
      <c r="B16" s="137"/>
      <c r="C16" s="137"/>
      <c r="D16" s="137"/>
    </row>
    <row r="17" spans="1:4" ht="156.75" customHeight="1" x14ac:dyDescent="0.25">
      <c r="A17" s="126" t="s">
        <v>21</v>
      </c>
      <c r="B17" s="127"/>
      <c r="C17" s="127"/>
      <c r="D17" s="127"/>
    </row>
    <row r="18" spans="1:4" x14ac:dyDescent="0.25">
      <c r="A18" s="78" t="s">
        <v>22</v>
      </c>
      <c r="B18" s="78" t="s">
        <v>10</v>
      </c>
      <c r="C18" s="78" t="s">
        <v>23</v>
      </c>
      <c r="D18" s="78" t="s">
        <v>24</v>
      </c>
    </row>
    <row r="19" spans="1:4" ht="24" customHeight="1" x14ac:dyDescent="0.25">
      <c r="A19" s="79" t="s">
        <v>9</v>
      </c>
      <c r="B19" s="79" t="s">
        <v>11</v>
      </c>
      <c r="C19" s="80" t="s">
        <v>9</v>
      </c>
      <c r="D19" s="81">
        <v>43630</v>
      </c>
    </row>
    <row r="20" spans="1:4" ht="24" customHeight="1" x14ac:dyDescent="0.25">
      <c r="A20" s="79" t="s">
        <v>25</v>
      </c>
      <c r="B20" s="79" t="s">
        <v>26</v>
      </c>
      <c r="C20" s="80" t="s">
        <v>25</v>
      </c>
      <c r="D20" s="81">
        <v>43630</v>
      </c>
    </row>
    <row r="21" spans="1:4" ht="24" customHeight="1" x14ac:dyDescent="0.25">
      <c r="A21" s="79" t="s">
        <v>27</v>
      </c>
      <c r="B21" s="79" t="s">
        <v>28</v>
      </c>
      <c r="C21" s="80" t="s">
        <v>27</v>
      </c>
      <c r="D21" s="81">
        <v>43630</v>
      </c>
    </row>
    <row r="22" spans="1:4" ht="24" customHeight="1" x14ac:dyDescent="0.25">
      <c r="A22" s="79" t="s">
        <v>29</v>
      </c>
      <c r="B22" s="79" t="s">
        <v>30</v>
      </c>
      <c r="C22" s="80" t="s">
        <v>29</v>
      </c>
      <c r="D22" s="81">
        <v>43630</v>
      </c>
    </row>
    <row r="23" spans="1:4" ht="24" customHeight="1" x14ac:dyDescent="0.25">
      <c r="A23" s="79" t="s">
        <v>31</v>
      </c>
      <c r="B23" s="79" t="s">
        <v>32</v>
      </c>
      <c r="C23" s="80" t="s">
        <v>31</v>
      </c>
      <c r="D23" s="81">
        <v>43630</v>
      </c>
    </row>
    <row r="24" spans="1:4" ht="24" customHeight="1" x14ac:dyDescent="0.25">
      <c r="A24" s="79" t="s">
        <v>33</v>
      </c>
      <c r="B24" s="79" t="s">
        <v>34</v>
      </c>
      <c r="C24" s="80" t="s">
        <v>33</v>
      </c>
      <c r="D24" s="81">
        <v>43607</v>
      </c>
    </row>
    <row r="25" spans="1:4" ht="24" customHeight="1" x14ac:dyDescent="0.25">
      <c r="A25" s="79" t="s">
        <v>35</v>
      </c>
      <c r="B25" s="79" t="s">
        <v>36</v>
      </c>
      <c r="C25" s="80" t="s">
        <v>35</v>
      </c>
      <c r="D25" s="81">
        <v>43630</v>
      </c>
    </row>
    <row r="26" spans="1:4" ht="24" customHeight="1" x14ac:dyDescent="0.25">
      <c r="A26" s="79" t="s">
        <v>37</v>
      </c>
      <c r="B26" s="79" t="s">
        <v>38</v>
      </c>
      <c r="C26" s="80" t="s">
        <v>37</v>
      </c>
      <c r="D26" s="81">
        <v>43630</v>
      </c>
    </row>
    <row r="27" spans="1:4" ht="24.75" customHeight="1" x14ac:dyDescent="0.25">
      <c r="A27" s="79"/>
      <c r="B27" s="79"/>
      <c r="C27" s="82"/>
      <c r="D27" s="81"/>
    </row>
    <row r="28" spans="1:4" ht="22.5" customHeight="1" x14ac:dyDescent="0.25">
      <c r="A28" s="79"/>
      <c r="B28" s="79"/>
      <c r="C28" s="82"/>
      <c r="D28" s="81"/>
    </row>
    <row r="29" spans="1:4" ht="24" customHeight="1" x14ac:dyDescent="0.25">
      <c r="A29" s="79"/>
      <c r="B29" s="79"/>
      <c r="C29" s="82"/>
      <c r="D29" s="81"/>
    </row>
    <row r="30" spans="1:4" ht="24" customHeight="1" x14ac:dyDescent="0.25">
      <c r="A30" s="79"/>
      <c r="B30" s="79"/>
      <c r="C30" s="82"/>
      <c r="D30" s="81"/>
    </row>
    <row r="31" spans="1:4" ht="24" customHeight="1" x14ac:dyDescent="0.25">
      <c r="A31" s="79"/>
      <c r="B31" s="79"/>
      <c r="C31" s="82"/>
      <c r="D31" s="81"/>
    </row>
    <row r="32" spans="1:4" ht="24" customHeight="1" x14ac:dyDescent="0.25">
      <c r="A32" s="79"/>
      <c r="B32" s="79"/>
      <c r="C32" s="82"/>
      <c r="D32" s="81"/>
    </row>
    <row r="33" spans="1:4" ht="24" customHeight="1" x14ac:dyDescent="0.25">
      <c r="A33" s="79"/>
      <c r="B33" s="79"/>
      <c r="C33" s="82"/>
      <c r="D33" s="81"/>
    </row>
    <row r="34" spans="1:4" ht="24" customHeight="1" x14ac:dyDescent="0.25">
      <c r="A34" s="79"/>
      <c r="B34" s="79"/>
      <c r="C34" s="82"/>
      <c r="D34" s="81"/>
    </row>
    <row r="35" spans="1:4" ht="25.5" customHeight="1" x14ac:dyDescent="0.25">
      <c r="A35" s="79"/>
      <c r="B35" s="79"/>
      <c r="C35" s="82"/>
      <c r="D35" s="81"/>
    </row>
  </sheetData>
  <customSheetViews>
    <customSheetView guid="{D084C74A-34CE-4171-80D6-1BE5E86C1BB8}" showPageBreaks="1" printArea="1">
      <selection activeCell="B16" sqref="B16:E16"/>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 ref="B10:D10" r:id="rId4" display="www.mtvernoncsd.org"/>
  </hyperlink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workbookViewId="0">
      <selection activeCell="C17" sqref="C17"/>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73" t="s">
        <v>39</v>
      </c>
    </row>
    <row r="2" spans="1:29" ht="18.75" x14ac:dyDescent="0.3">
      <c r="C2" s="71"/>
    </row>
    <row r="3" spans="1:29" s="20" customFormat="1" x14ac:dyDescent="0.25">
      <c r="A3" s="14"/>
      <c r="B3" s="21"/>
      <c r="C3" s="21" t="s">
        <v>40</v>
      </c>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s="14" customFormat="1" x14ac:dyDescent="0.25">
      <c r="C4" s="15"/>
    </row>
    <row r="5" spans="1:29" s="14" customFormat="1" ht="49.5" customHeight="1" x14ac:dyDescent="0.25">
      <c r="B5" s="83" t="s">
        <v>41</v>
      </c>
      <c r="C5" s="14" t="s">
        <v>42</v>
      </c>
    </row>
    <row r="6" spans="1:29" s="14" customFormat="1" x14ac:dyDescent="0.25">
      <c r="B6" s="22"/>
    </row>
    <row r="7" spans="1:29" s="20" customForma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29" s="20" customFormat="1" ht="30" x14ac:dyDescent="0.25">
      <c r="A8" s="14"/>
      <c r="B8" s="83" t="s">
        <v>41</v>
      </c>
      <c r="C8" s="14" t="s">
        <v>43</v>
      </c>
      <c r="D8" s="14"/>
      <c r="E8" s="14"/>
      <c r="F8" s="14"/>
      <c r="G8" s="14"/>
      <c r="H8" s="14"/>
      <c r="I8" s="14"/>
      <c r="J8" s="14"/>
      <c r="K8" s="14"/>
      <c r="L8" s="14"/>
      <c r="M8" s="14"/>
      <c r="N8" s="14"/>
      <c r="O8" s="14"/>
      <c r="P8" s="14"/>
      <c r="Q8" s="14"/>
      <c r="R8" s="14"/>
      <c r="S8" s="14"/>
      <c r="T8" s="14"/>
      <c r="U8" s="14"/>
      <c r="V8" s="14"/>
      <c r="W8" s="14"/>
      <c r="X8" s="14"/>
      <c r="Y8" s="14"/>
      <c r="Z8" s="14"/>
      <c r="AA8" s="14"/>
      <c r="AB8" s="14"/>
      <c r="AC8" s="14"/>
    </row>
    <row r="9" spans="1:29" s="20" customForma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row>
    <row r="10" spans="1:29" s="20" customFormat="1" ht="18.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row>
    <row r="11" spans="1:29" s="14" customFormat="1" ht="30" customHeight="1" x14ac:dyDescent="0.25">
      <c r="B11" s="83" t="s">
        <v>41</v>
      </c>
      <c r="C11" s="74" t="s">
        <v>44</v>
      </c>
    </row>
    <row r="12" spans="1:29" s="14" customFormat="1" x14ac:dyDescent="0.25">
      <c r="C12" s="16"/>
    </row>
    <row r="13" spans="1:29" s="14" customFormat="1" ht="20.25" customHeight="1" x14ac:dyDescent="0.25">
      <c r="C13" s="16"/>
    </row>
    <row r="14" spans="1:29" s="14" customFormat="1" ht="36.75" customHeight="1" x14ac:dyDescent="0.25">
      <c r="B14" s="83" t="s">
        <v>41</v>
      </c>
      <c r="C14" s="74" t="s">
        <v>45</v>
      </c>
    </row>
    <row r="15" spans="1:29" s="20" customForma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s="20" customForma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2:3" s="14" customFormat="1" ht="35.25" customHeight="1" x14ac:dyDescent="0.25">
      <c r="B17" s="83" t="s">
        <v>41</v>
      </c>
      <c r="C17" s="74" t="s">
        <v>46</v>
      </c>
    </row>
    <row r="18" spans="2:3" s="14" customFormat="1" x14ac:dyDescent="0.25"/>
    <row r="19" spans="2:3" s="14" customFormat="1" x14ac:dyDescent="0.25"/>
    <row r="20" spans="2:3" s="14" customFormat="1" ht="30" customHeight="1" x14ac:dyDescent="0.25">
      <c r="B20" s="26"/>
      <c r="C20" s="24"/>
    </row>
    <row r="22" spans="2:3" x14ac:dyDescent="0.25">
      <c r="C22" s="25"/>
    </row>
  </sheetData>
  <customSheetViews>
    <customSheetView guid="{D084C74A-34CE-4171-80D6-1BE5E86C1BB8}" showPageBreaks="1" printArea="1" topLeftCell="A4">
      <selection activeCell="C20" sqref="C20"/>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10" zoomScale="90" zoomScaleNormal="90" workbookViewId="0">
      <selection activeCell="B3" sqref="B3:E3"/>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B1" s="158" t="s">
        <v>47</v>
      </c>
      <c r="C1" s="159"/>
      <c r="D1" s="159"/>
      <c r="E1" s="159"/>
      <c r="F1" s="1"/>
      <c r="G1" s="1"/>
      <c r="H1" s="1"/>
      <c r="I1" s="1"/>
      <c r="J1" s="1"/>
      <c r="K1" s="1"/>
      <c r="L1" s="1"/>
      <c r="M1" s="1"/>
    </row>
    <row r="2" spans="1:13" s="13" customFormat="1" ht="15.75" x14ac:dyDescent="0.25">
      <c r="B2" s="175"/>
      <c r="C2" s="175"/>
      <c r="D2" s="175"/>
      <c r="E2" s="175"/>
    </row>
    <row r="3" spans="1:13" ht="48" customHeight="1" x14ac:dyDescent="0.25">
      <c r="B3" s="160" t="s">
        <v>48</v>
      </c>
      <c r="C3" s="161"/>
      <c r="D3" s="161"/>
      <c r="E3" s="162"/>
      <c r="F3" s="13"/>
      <c r="G3" s="13"/>
    </row>
    <row r="4" spans="1:13" x14ac:dyDescent="0.25">
      <c r="B4" s="176"/>
      <c r="C4" s="176"/>
      <c r="D4" s="176"/>
      <c r="E4" s="176"/>
    </row>
    <row r="5" spans="1:13" ht="149.25" customHeight="1" x14ac:dyDescent="0.25">
      <c r="B5" s="163" t="s">
        <v>49</v>
      </c>
      <c r="C5" s="164"/>
      <c r="D5" s="164"/>
      <c r="E5" s="164"/>
    </row>
    <row r="6" spans="1:13" x14ac:dyDescent="0.25">
      <c r="B6" s="176"/>
      <c r="C6" s="176"/>
      <c r="D6" s="176"/>
      <c r="E6" s="176"/>
    </row>
    <row r="7" spans="1:13" x14ac:dyDescent="0.25">
      <c r="B7" s="165" t="s">
        <v>50</v>
      </c>
      <c r="C7" s="166"/>
      <c r="D7" s="166"/>
      <c r="E7" s="167"/>
    </row>
    <row r="8" spans="1:13" x14ac:dyDescent="0.25">
      <c r="B8" s="168"/>
      <c r="C8" s="169"/>
      <c r="D8" s="169"/>
      <c r="E8" s="170"/>
    </row>
    <row r="9" spans="1:13" x14ac:dyDescent="0.25">
      <c r="B9" s="177"/>
      <c r="C9" s="177"/>
      <c r="D9" s="177"/>
      <c r="E9" s="177"/>
    </row>
    <row r="10" spans="1:13" x14ac:dyDescent="0.25">
      <c r="B10" s="83"/>
      <c r="C10" s="171" t="s">
        <v>51</v>
      </c>
      <c r="D10" s="172"/>
      <c r="E10" s="173"/>
    </row>
    <row r="11" spans="1:13" ht="48.75" customHeight="1" x14ac:dyDescent="0.25">
      <c r="B11" s="156" t="s">
        <v>41</v>
      </c>
      <c r="C11" s="174" t="s">
        <v>52</v>
      </c>
      <c r="D11" s="145"/>
      <c r="E11" s="146"/>
    </row>
    <row r="12" spans="1:13" ht="18.75" customHeight="1" x14ac:dyDescent="0.25">
      <c r="B12" s="157"/>
      <c r="C12" s="84" t="s">
        <v>53</v>
      </c>
      <c r="D12" s="143" t="s">
        <v>54</v>
      </c>
      <c r="E12" s="144"/>
    </row>
    <row r="13" spans="1:13" x14ac:dyDescent="0.25">
      <c r="A13" s="142"/>
      <c r="B13" s="142"/>
      <c r="C13" s="142"/>
      <c r="D13" s="142"/>
      <c r="E13" s="142"/>
    </row>
    <row r="14" spans="1:13" ht="10.5" customHeight="1" x14ac:dyDescent="0.25">
      <c r="A14" s="142"/>
      <c r="B14" s="142"/>
      <c r="C14" s="142"/>
      <c r="D14" s="142"/>
      <c r="E14" s="142"/>
    </row>
    <row r="15" spans="1:13" x14ac:dyDescent="0.25">
      <c r="B15" s="83"/>
      <c r="C15" s="150" t="s">
        <v>55</v>
      </c>
      <c r="D15" s="151"/>
      <c r="E15" s="152"/>
    </row>
    <row r="16" spans="1:13" ht="30.75" customHeight="1" x14ac:dyDescent="0.25">
      <c r="B16" s="147"/>
      <c r="C16" s="145" t="s">
        <v>56</v>
      </c>
      <c r="D16" s="145"/>
      <c r="E16" s="146"/>
    </row>
    <row r="17" spans="1:5" ht="18" customHeight="1" x14ac:dyDescent="0.25">
      <c r="B17" s="148"/>
      <c r="C17" s="36" t="s">
        <v>53</v>
      </c>
      <c r="D17" s="143"/>
      <c r="E17" s="144"/>
    </row>
    <row r="18" spans="1:5" x14ac:dyDescent="0.25">
      <c r="B18" s="148"/>
      <c r="C18" s="36" t="s">
        <v>57</v>
      </c>
      <c r="D18" s="143"/>
      <c r="E18" s="144"/>
    </row>
    <row r="19" spans="1:5" ht="18" customHeight="1" x14ac:dyDescent="0.25">
      <c r="B19" s="149"/>
      <c r="C19" s="36" t="s">
        <v>58</v>
      </c>
      <c r="D19" s="143"/>
      <c r="E19" s="144"/>
    </row>
    <row r="20" spans="1:5" ht="15.75" customHeight="1" x14ac:dyDescent="0.25">
      <c r="A20" s="142"/>
      <c r="B20" s="142"/>
      <c r="C20" s="142"/>
      <c r="D20" s="142"/>
      <c r="E20" s="142"/>
    </row>
    <row r="21" spans="1:5" x14ac:dyDescent="0.25">
      <c r="A21" s="142"/>
      <c r="B21" s="142"/>
      <c r="C21" s="142"/>
      <c r="D21" s="142"/>
      <c r="E21" s="142"/>
    </row>
    <row r="22" spans="1:5" x14ac:dyDescent="0.25">
      <c r="B22" s="83"/>
      <c r="C22" s="150" t="s">
        <v>59</v>
      </c>
      <c r="D22" s="151"/>
      <c r="E22" s="152"/>
    </row>
    <row r="23" spans="1:5" ht="66.75" customHeight="1" x14ac:dyDescent="0.25">
      <c r="B23" s="147"/>
      <c r="C23" s="145" t="s">
        <v>60</v>
      </c>
      <c r="D23" s="145"/>
      <c r="E23" s="146"/>
    </row>
    <row r="24" spans="1:5" x14ac:dyDescent="0.25">
      <c r="B24" s="148"/>
      <c r="C24" s="36" t="s">
        <v>53</v>
      </c>
      <c r="D24" s="143"/>
      <c r="E24" s="144"/>
    </row>
    <row r="25" spans="1:5" x14ac:dyDescent="0.25">
      <c r="B25" s="148"/>
      <c r="C25" s="36" t="s">
        <v>61</v>
      </c>
      <c r="D25" s="143"/>
      <c r="E25" s="144"/>
    </row>
    <row r="26" spans="1:5" ht="30" x14ac:dyDescent="0.25">
      <c r="B26" s="149"/>
      <c r="C26" s="36" t="s">
        <v>62</v>
      </c>
      <c r="D26" s="143"/>
      <c r="E26" s="144"/>
    </row>
    <row r="27" spans="1:5" x14ac:dyDescent="0.25">
      <c r="B27" s="14"/>
      <c r="C27" s="14"/>
      <c r="D27"/>
      <c r="E27"/>
    </row>
    <row r="28" spans="1:5" x14ac:dyDescent="0.25">
      <c r="B28" s="72"/>
      <c r="C28" s="178"/>
      <c r="D28" s="178"/>
      <c r="E28" s="27"/>
    </row>
    <row r="29" spans="1:5" x14ac:dyDescent="0.25">
      <c r="B29" s="72"/>
      <c r="C29" s="179" t="s">
        <v>63</v>
      </c>
      <c r="D29" s="180"/>
      <c r="E29" s="35"/>
    </row>
    <row r="30" spans="1:5" x14ac:dyDescent="0.25">
      <c r="B30" s="72"/>
      <c r="C30" s="181" t="s">
        <v>64</v>
      </c>
      <c r="D30" s="178"/>
      <c r="E30" s="182"/>
    </row>
    <row r="31" spans="1:5" x14ac:dyDescent="0.25">
      <c r="B31" s="72"/>
      <c r="C31" s="181"/>
      <c r="D31" s="178"/>
      <c r="E31" s="182"/>
    </row>
    <row r="32" spans="1:5" x14ac:dyDescent="0.25">
      <c r="B32" s="72"/>
      <c r="C32" s="153"/>
      <c r="D32" s="154"/>
      <c r="E32" s="155"/>
    </row>
    <row r="33" spans="2:5" x14ac:dyDescent="0.25">
      <c r="B33" s="72"/>
      <c r="C33" s="153"/>
      <c r="D33" s="154"/>
      <c r="E33" s="155"/>
    </row>
    <row r="34" spans="2:5" x14ac:dyDescent="0.25">
      <c r="B34" s="72"/>
      <c r="C34" s="153"/>
      <c r="D34" s="154"/>
      <c r="E34" s="155"/>
    </row>
    <row r="35" spans="2:5" x14ac:dyDescent="0.25">
      <c r="B35" s="72"/>
      <c r="C35" s="153"/>
      <c r="D35" s="154"/>
      <c r="E35" s="155"/>
    </row>
  </sheetData>
  <customSheetViews>
    <customSheetView guid="{D084C74A-34CE-4171-80D6-1BE5E86C1BB8}" showPageBreaks="1" printArea="1">
      <selection activeCell="B5" sqref="B5:E5"/>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opLeftCell="B1" zoomScale="90" zoomScaleNormal="90" workbookViewId="0">
      <selection activeCell="D34" sqref="D34"/>
    </sheetView>
  </sheetViews>
  <sheetFormatPr defaultColWidth="9.28515625" defaultRowHeight="15" x14ac:dyDescent="0.25"/>
  <cols>
    <col min="1" max="1" width="3.42578125" style="1" customWidth="1"/>
    <col min="2" max="2" width="27.7109375" style="1" customWidth="1"/>
    <col min="3" max="3" width="47.7109375" style="1" customWidth="1"/>
    <col min="4" max="4" width="27.85546875" style="1" customWidth="1"/>
    <col min="5" max="5" width="49.7109375" style="1" customWidth="1"/>
    <col min="6" max="16384" width="9.28515625" style="1"/>
  </cols>
  <sheetData>
    <row r="1" spans="1:5" s="18" customFormat="1" ht="15.75" x14ac:dyDescent="0.3">
      <c r="B1" s="158" t="s">
        <v>65</v>
      </c>
      <c r="C1" s="159"/>
      <c r="D1" s="159"/>
      <c r="E1" s="159"/>
    </row>
    <row r="2" spans="1:5" ht="12" customHeight="1" x14ac:dyDescent="0.25">
      <c r="B2" s="190"/>
      <c r="C2" s="190"/>
      <c r="D2" s="190"/>
      <c r="E2" s="190"/>
    </row>
    <row r="3" spans="1:5" s="14" customFormat="1" ht="45" customHeight="1" x14ac:dyDescent="0.25">
      <c r="B3" s="191" t="s">
        <v>66</v>
      </c>
      <c r="C3" s="191"/>
      <c r="D3" s="191"/>
      <c r="E3" s="191"/>
    </row>
    <row r="4" spans="1:5" s="14" customFormat="1" x14ac:dyDescent="0.25">
      <c r="B4" s="142"/>
      <c r="C4" s="142"/>
      <c r="D4" s="142"/>
      <c r="E4" s="142"/>
    </row>
    <row r="5" spans="1:5" s="14" customFormat="1" ht="30" customHeight="1" x14ac:dyDescent="0.25">
      <c r="B5" s="192" t="s">
        <v>67</v>
      </c>
      <c r="C5" s="192"/>
      <c r="D5" s="192"/>
      <c r="E5" s="1"/>
    </row>
    <row r="6" spans="1:5" s="14" customFormat="1" ht="17.25" customHeight="1" x14ac:dyDescent="0.25">
      <c r="B6" s="193"/>
      <c r="C6" s="193"/>
      <c r="D6" s="193"/>
      <c r="E6" s="1"/>
    </row>
    <row r="7" spans="1:5" s="14" customFormat="1" ht="18" customHeight="1" x14ac:dyDescent="0.25">
      <c r="B7" s="85" t="s">
        <v>22</v>
      </c>
      <c r="C7" s="189" t="s">
        <v>10</v>
      </c>
      <c r="D7" s="189"/>
      <c r="E7" s="1"/>
    </row>
    <row r="8" spans="1:5" s="14" customFormat="1" x14ac:dyDescent="0.25">
      <c r="B8" s="86" t="s">
        <v>9</v>
      </c>
      <c r="C8" s="185" t="s">
        <v>11</v>
      </c>
      <c r="D8" s="185"/>
      <c r="E8" s="1"/>
    </row>
    <row r="9" spans="1:5" s="14" customFormat="1" x14ac:dyDescent="0.25">
      <c r="A9" s="31"/>
      <c r="B9" s="86" t="s">
        <v>25</v>
      </c>
      <c r="C9" s="185" t="s">
        <v>26</v>
      </c>
      <c r="D9" s="185"/>
      <c r="E9" s="1"/>
    </row>
    <row r="10" spans="1:5" s="14" customFormat="1" x14ac:dyDescent="0.25">
      <c r="A10" s="26"/>
      <c r="B10" s="86" t="s">
        <v>27</v>
      </c>
      <c r="C10" s="185" t="s">
        <v>28</v>
      </c>
      <c r="D10" s="185"/>
      <c r="E10" s="1"/>
    </row>
    <row r="11" spans="1:5" s="14" customFormat="1" x14ac:dyDescent="0.25">
      <c r="A11" s="26"/>
      <c r="B11" s="86" t="s">
        <v>29</v>
      </c>
      <c r="C11" s="185" t="s">
        <v>30</v>
      </c>
      <c r="D11" s="185"/>
      <c r="E11" s="1"/>
    </row>
    <row r="12" spans="1:5" s="14" customFormat="1" x14ac:dyDescent="0.25">
      <c r="A12" s="26"/>
      <c r="B12" s="86" t="s">
        <v>31</v>
      </c>
      <c r="C12" s="185" t="s">
        <v>32</v>
      </c>
      <c r="D12" s="185"/>
      <c r="E12" s="1"/>
    </row>
    <row r="13" spans="1:5" s="14" customFormat="1" x14ac:dyDescent="0.25">
      <c r="A13" s="26"/>
      <c r="B13" s="86" t="s">
        <v>33</v>
      </c>
      <c r="C13" s="185" t="s">
        <v>34</v>
      </c>
      <c r="D13" s="185"/>
      <c r="E13" s="1"/>
    </row>
    <row r="14" spans="1:5" s="14" customFormat="1" x14ac:dyDescent="0.25">
      <c r="B14" s="86" t="s">
        <v>35</v>
      </c>
      <c r="C14" s="185" t="s">
        <v>36</v>
      </c>
      <c r="D14" s="185"/>
      <c r="E14" s="1"/>
    </row>
    <row r="15" spans="1:5" s="14" customFormat="1" x14ac:dyDescent="0.25">
      <c r="A15" s="31"/>
      <c r="B15" s="86" t="s">
        <v>37</v>
      </c>
      <c r="C15" s="185" t="s">
        <v>38</v>
      </c>
      <c r="D15" s="185"/>
      <c r="E15" s="1"/>
    </row>
    <row r="16" spans="1:5" s="14" customFormat="1" x14ac:dyDescent="0.25">
      <c r="A16" s="28"/>
      <c r="B16" s="86"/>
      <c r="C16" s="185"/>
      <c r="D16" s="185"/>
      <c r="E16" s="1"/>
    </row>
    <row r="17" spans="1:5" s="14" customFormat="1" x14ac:dyDescent="0.25">
      <c r="A17" s="28"/>
      <c r="B17" s="86"/>
      <c r="C17" s="185"/>
      <c r="D17" s="185"/>
      <c r="E17" s="1"/>
    </row>
    <row r="18" spans="1:5" s="14" customFormat="1" x14ac:dyDescent="0.25">
      <c r="A18" s="28"/>
      <c r="B18" s="86"/>
      <c r="C18" s="185"/>
      <c r="D18" s="185"/>
      <c r="E18" s="1"/>
    </row>
    <row r="19" spans="1:5" s="14" customFormat="1" x14ac:dyDescent="0.25">
      <c r="A19" s="28"/>
      <c r="B19" s="86"/>
      <c r="C19" s="185"/>
      <c r="D19" s="185"/>
      <c r="E19" s="1"/>
    </row>
    <row r="20" spans="1:5" s="14" customFormat="1" x14ac:dyDescent="0.25">
      <c r="B20" s="86"/>
      <c r="C20" s="185"/>
      <c r="D20" s="185"/>
      <c r="E20" s="1"/>
    </row>
    <row r="21" spans="1:5" s="14" customFormat="1" x14ac:dyDescent="0.25">
      <c r="A21" s="32"/>
      <c r="B21" s="86"/>
      <c r="C21" s="185"/>
      <c r="D21" s="185"/>
      <c r="E21" s="1"/>
    </row>
    <row r="22" spans="1:5" s="14" customFormat="1" x14ac:dyDescent="0.25">
      <c r="A22" s="28"/>
      <c r="B22" s="86"/>
      <c r="C22" s="185"/>
      <c r="D22" s="185"/>
      <c r="E22" s="1"/>
    </row>
    <row r="23" spans="1:5" s="14" customFormat="1" x14ac:dyDescent="0.25">
      <c r="A23" s="28"/>
      <c r="B23" s="86"/>
      <c r="C23" s="185"/>
      <c r="D23" s="185"/>
      <c r="E23" s="1"/>
    </row>
    <row r="24" spans="1:5" s="14" customFormat="1" x14ac:dyDescent="0.25">
      <c r="A24" s="28"/>
      <c r="B24" s="86"/>
      <c r="C24" s="185"/>
      <c r="D24" s="185"/>
      <c r="E24" s="1"/>
    </row>
    <row r="25" spans="1:5" s="14" customFormat="1" x14ac:dyDescent="0.25">
      <c r="A25" s="28"/>
      <c r="B25" s="86"/>
      <c r="C25" s="185"/>
      <c r="D25" s="185"/>
      <c r="E25" s="1"/>
    </row>
    <row r="26" spans="1:5" s="14" customFormat="1" x14ac:dyDescent="0.25">
      <c r="B26" s="86"/>
      <c r="C26" s="185"/>
      <c r="D26" s="185"/>
      <c r="E26" s="1"/>
    </row>
    <row r="27" spans="1:5" s="14" customFormat="1" x14ac:dyDescent="0.25">
      <c r="A27" s="31"/>
      <c r="B27" s="86"/>
      <c r="C27" s="185"/>
      <c r="D27" s="185"/>
      <c r="E27" s="1"/>
    </row>
    <row r="28" spans="1:5" s="14" customFormat="1" ht="16.5" customHeight="1" x14ac:dyDescent="0.25">
      <c r="A28" s="28"/>
      <c r="B28" s="86"/>
      <c r="C28" s="185"/>
      <c r="D28" s="185"/>
      <c r="E28" s="1"/>
    </row>
    <row r="29" spans="1:5" s="14" customFormat="1" x14ac:dyDescent="0.25">
      <c r="A29" s="28"/>
      <c r="B29" s="142"/>
      <c r="C29" s="142"/>
      <c r="D29" s="142"/>
      <c r="E29" s="142"/>
    </row>
    <row r="30" spans="1:5" s="14" customFormat="1" ht="46.5" customHeight="1" x14ac:dyDescent="0.25">
      <c r="A30" s="28"/>
      <c r="B30" s="186" t="s">
        <v>68</v>
      </c>
      <c r="C30" s="186"/>
      <c r="D30" s="186"/>
      <c r="E30" s="186"/>
    </row>
    <row r="31" spans="1:5" s="14" customFormat="1" ht="40.5" customHeight="1" x14ac:dyDescent="0.25">
      <c r="A31" s="28"/>
      <c r="B31" s="33" t="s">
        <v>69</v>
      </c>
      <c r="C31" s="33" t="s">
        <v>70</v>
      </c>
      <c r="D31" s="87" t="s">
        <v>71</v>
      </c>
      <c r="E31" s="34" t="s">
        <v>72</v>
      </c>
    </row>
    <row r="32" spans="1:5" s="14" customFormat="1" ht="45.75" customHeight="1" x14ac:dyDescent="0.25">
      <c r="B32" s="88" t="s">
        <v>73</v>
      </c>
      <c r="C32" s="89" t="s">
        <v>74</v>
      </c>
      <c r="D32" s="90" t="s">
        <v>75</v>
      </c>
      <c r="E32" s="90"/>
    </row>
    <row r="33" spans="1:5" s="14" customFormat="1" ht="42" customHeight="1" x14ac:dyDescent="0.25">
      <c r="A33" s="31"/>
      <c r="B33" s="88" t="s">
        <v>76</v>
      </c>
      <c r="C33" s="89" t="s">
        <v>77</v>
      </c>
      <c r="D33" s="90" t="s">
        <v>78</v>
      </c>
      <c r="E33" s="90"/>
    </row>
    <row r="34" spans="1:5" s="14" customFormat="1" ht="41.25" customHeight="1" x14ac:dyDescent="0.25">
      <c r="A34" s="28"/>
      <c r="B34" s="88" t="s">
        <v>79</v>
      </c>
      <c r="C34" s="89">
        <v>43626</v>
      </c>
      <c r="D34" s="90" t="s">
        <v>80</v>
      </c>
      <c r="E34" s="90"/>
    </row>
    <row r="35" spans="1:5" s="14" customFormat="1" ht="76.5" customHeight="1" x14ac:dyDescent="0.25">
      <c r="A35" s="28"/>
      <c r="B35" s="88" t="s">
        <v>81</v>
      </c>
      <c r="C35" s="89" t="s">
        <v>82</v>
      </c>
      <c r="D35" s="90" t="s">
        <v>83</v>
      </c>
      <c r="E35" s="90"/>
    </row>
    <row r="36" spans="1:5" s="14" customFormat="1" ht="48" customHeight="1" x14ac:dyDescent="0.25">
      <c r="A36" s="28"/>
      <c r="B36" s="88" t="s">
        <v>84</v>
      </c>
      <c r="C36" s="89">
        <v>43626</v>
      </c>
      <c r="D36" s="90" t="s">
        <v>85</v>
      </c>
      <c r="E36" s="90"/>
    </row>
    <row r="37" spans="1:5" s="14" customFormat="1" x14ac:dyDescent="0.25">
      <c r="A37" s="28"/>
      <c r="B37" s="187"/>
      <c r="C37" s="187"/>
      <c r="D37" s="187"/>
      <c r="E37" s="187"/>
    </row>
    <row r="38" spans="1:5" s="14" customFormat="1" x14ac:dyDescent="0.25">
      <c r="B38" s="142"/>
      <c r="C38" s="142"/>
      <c r="D38" s="142"/>
      <c r="E38" s="142"/>
    </row>
    <row r="39" spans="1:5" s="14" customFormat="1" x14ac:dyDescent="0.25">
      <c r="A39" s="31"/>
      <c r="B39" s="188" t="s">
        <v>86</v>
      </c>
      <c r="C39" s="188"/>
      <c r="D39" s="188"/>
      <c r="E39" s="188"/>
    </row>
    <row r="40" spans="1:5" s="14" customFormat="1" x14ac:dyDescent="0.25">
      <c r="A40" s="26"/>
      <c r="B40" s="87" t="s">
        <v>87</v>
      </c>
      <c r="C40" s="183" t="s">
        <v>88</v>
      </c>
      <c r="D40" s="183"/>
      <c r="E40" s="183"/>
    </row>
    <row r="41" spans="1:5" s="14" customFormat="1" ht="44.25" customHeight="1" x14ac:dyDescent="0.25">
      <c r="A41" s="26"/>
      <c r="B41" s="88" t="s">
        <v>89</v>
      </c>
      <c r="C41" s="184"/>
      <c r="D41" s="184"/>
      <c r="E41" s="184"/>
    </row>
    <row r="42" spans="1:5" s="14" customFormat="1" ht="36" customHeight="1" x14ac:dyDescent="0.25">
      <c r="A42" s="26"/>
      <c r="B42" s="88" t="s">
        <v>90</v>
      </c>
      <c r="C42" s="184"/>
      <c r="D42" s="184"/>
      <c r="E42" s="184"/>
    </row>
    <row r="43" spans="1:5" s="14" customFormat="1" ht="45.75" customHeight="1" x14ac:dyDescent="0.25">
      <c r="A43" s="26"/>
      <c r="B43" s="88" t="s">
        <v>91</v>
      </c>
      <c r="C43" s="184"/>
      <c r="D43" s="184"/>
      <c r="E43" s="184"/>
    </row>
    <row r="44" spans="1:5" s="14" customFormat="1" x14ac:dyDescent="0.25">
      <c r="A44" s="29"/>
      <c r="B44"/>
    </row>
    <row r="45" spans="1:5" s="14" customFormat="1" x14ac:dyDescent="0.25">
      <c r="A45" s="29"/>
      <c r="B45"/>
    </row>
    <row r="46" spans="1:5" s="14" customFormat="1" x14ac:dyDescent="0.25">
      <c r="B46" s="15"/>
    </row>
    <row r="47" spans="1:5" s="14" customFormat="1" x14ac:dyDescent="0.25">
      <c r="B47" s="15"/>
    </row>
    <row r="48" spans="1:5" s="14" customFormat="1" x14ac:dyDescent="0.25">
      <c r="B48" s="15"/>
    </row>
    <row r="49" spans="1:3" s="14" customFormat="1" x14ac:dyDescent="0.25">
      <c r="B49" s="15"/>
    </row>
    <row r="50" spans="1:3" s="14" customFormat="1" x14ac:dyDescent="0.25">
      <c r="B50" s="16"/>
    </row>
    <row r="51" spans="1:3" s="14" customFormat="1" x14ac:dyDescent="0.25">
      <c r="B51" s="15"/>
    </row>
    <row r="52" spans="1:3" s="14" customFormat="1" x14ac:dyDescent="0.25"/>
    <row r="53" spans="1:3" s="14" customFormat="1" x14ac:dyDescent="0.25">
      <c r="B53" s="16"/>
    </row>
    <row r="54" spans="1:3" s="14" customFormat="1" x14ac:dyDescent="0.25">
      <c r="B54" s="15"/>
      <c r="C54" s="23"/>
    </row>
    <row r="55" spans="1:3" s="14" customFormat="1" ht="15" customHeight="1" x14ac:dyDescent="0.25"/>
    <row r="56" spans="1:3" s="14" customFormat="1" x14ac:dyDescent="0.25">
      <c r="B56" s="16"/>
    </row>
    <row r="57" spans="1:3" s="14" customFormat="1" ht="15" customHeight="1" x14ac:dyDescent="0.3">
      <c r="A57" s="1"/>
      <c r="B57" s="71"/>
    </row>
    <row r="58" spans="1:3" s="14" customFormat="1" x14ac:dyDescent="0.25">
      <c r="B58" s="16"/>
    </row>
    <row r="59" spans="1:3" s="14" customFormat="1" x14ac:dyDescent="0.25">
      <c r="B59" s="15"/>
    </row>
    <row r="60" spans="1:3" s="14" customFormat="1" x14ac:dyDescent="0.25">
      <c r="B60" s="16"/>
    </row>
    <row r="61" spans="1:3" s="14" customFormat="1" x14ac:dyDescent="0.25">
      <c r="B61" s="16"/>
    </row>
    <row r="62" spans="1:3" s="14" customFormat="1" ht="38.1" customHeight="1" x14ac:dyDescent="0.25">
      <c r="B62" s="15"/>
    </row>
    <row r="63" spans="1:3" s="14" customFormat="1" x14ac:dyDescent="0.25"/>
    <row r="64" spans="1:3" s="14" customFormat="1" ht="15" customHeight="1" x14ac:dyDescent="0.25">
      <c r="B64" s="16"/>
    </row>
    <row r="65" spans="2:3" s="14" customFormat="1" ht="88.15" customHeight="1" x14ac:dyDescent="0.25">
      <c r="B65" s="15"/>
    </row>
    <row r="66" spans="2:3" s="14" customFormat="1" x14ac:dyDescent="0.25"/>
    <row r="67" spans="2:3" s="14" customFormat="1" x14ac:dyDescent="0.25">
      <c r="B67" s="16"/>
    </row>
    <row r="68" spans="2:3" s="14" customFormat="1" x14ac:dyDescent="0.25">
      <c r="B68" s="15"/>
      <c r="C68" s="23"/>
    </row>
    <row r="69" spans="2:3" s="14" customFormat="1" x14ac:dyDescent="0.25"/>
    <row r="70" spans="2:3" s="14" customFormat="1" x14ac:dyDescent="0.25">
      <c r="B70" s="16"/>
    </row>
    <row r="71" spans="2:3" s="14" customFormat="1" x14ac:dyDescent="0.25">
      <c r="B71" s="15"/>
    </row>
    <row r="72" spans="2:3" s="14" customFormat="1" x14ac:dyDescent="0.25"/>
    <row r="73" spans="2:3" s="14" customFormat="1" x14ac:dyDescent="0.25">
      <c r="B73" s="16"/>
    </row>
    <row r="74" spans="2:3" s="14" customFormat="1" ht="42.6" customHeight="1" x14ac:dyDescent="0.25">
      <c r="B74" s="15"/>
    </row>
    <row r="75" spans="2:3" s="14" customFormat="1" x14ac:dyDescent="0.25"/>
    <row r="76" spans="2:3" x14ac:dyDescent="0.25">
      <c r="B76" s="30"/>
    </row>
    <row r="77" spans="2:3" s="14" customFormat="1" x14ac:dyDescent="0.25">
      <c r="B77" s="15"/>
      <c r="C77" s="23"/>
    </row>
    <row r="79" spans="2:3" x14ac:dyDescent="0.25">
      <c r="B79" s="30"/>
    </row>
    <row r="80" spans="2:3" s="14" customFormat="1" x14ac:dyDescent="0.25">
      <c r="B80" s="15"/>
    </row>
    <row r="82" spans="1:2" x14ac:dyDescent="0.25">
      <c r="B82" s="30"/>
    </row>
    <row r="83" spans="1:2" s="14" customFormat="1" x14ac:dyDescent="0.25">
      <c r="B83" s="15"/>
    </row>
    <row r="84" spans="1:2" s="14" customFormat="1" x14ac:dyDescent="0.25">
      <c r="A84" s="1"/>
      <c r="B84" s="1"/>
    </row>
    <row r="85" spans="1:2" s="14" customFormat="1" x14ac:dyDescent="0.25">
      <c r="A85" s="1"/>
      <c r="B85" s="1"/>
    </row>
    <row r="88" spans="1:2" s="14" customFormat="1" x14ac:dyDescent="0.25">
      <c r="A88" s="1"/>
      <c r="B88" s="1"/>
    </row>
  </sheetData>
  <customSheetViews>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2"/>
      <headerFooter>
        <oddFooter>&amp;R&amp;P</oddFooter>
      </headerFooter>
    </customSheetView>
  </customSheetViews>
  <mergeCells count="35">
    <mergeCell ref="B1:E1"/>
    <mergeCell ref="B2:E2"/>
    <mergeCell ref="B3:E3"/>
    <mergeCell ref="B4:E4"/>
    <mergeCell ref="B5: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40:E40"/>
    <mergeCell ref="C41:E41"/>
    <mergeCell ref="C42:E42"/>
    <mergeCell ref="C43:E43"/>
    <mergeCell ref="C27:D27"/>
    <mergeCell ref="C28:D28"/>
    <mergeCell ref="B29:E29"/>
    <mergeCell ref="B30:E30"/>
    <mergeCell ref="B37:E38"/>
    <mergeCell ref="B39:E39"/>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94" t="s">
        <v>92</v>
      </c>
      <c r="C1" s="195"/>
      <c r="D1" s="195"/>
      <c r="E1" s="195"/>
      <c r="F1" s="195"/>
      <c r="G1" s="195"/>
    </row>
    <row r="3" spans="2:12" ht="30" customHeight="1" x14ac:dyDescent="0.25">
      <c r="B3" s="91" t="s">
        <v>93</v>
      </c>
      <c r="C3" s="92" t="s">
        <v>94</v>
      </c>
      <c r="D3" s="92" t="s">
        <v>95</v>
      </c>
      <c r="E3" s="92" t="s">
        <v>96</v>
      </c>
      <c r="F3" s="92" t="s">
        <v>97</v>
      </c>
      <c r="G3" s="92" t="s">
        <v>98</v>
      </c>
      <c r="H3" s="93" t="s">
        <v>94</v>
      </c>
      <c r="I3" s="93" t="s">
        <v>95</v>
      </c>
      <c r="J3" s="93" t="s">
        <v>96</v>
      </c>
      <c r="K3" s="93" t="s">
        <v>97</v>
      </c>
      <c r="L3" s="93" t="s">
        <v>98</v>
      </c>
    </row>
    <row r="4" spans="2:12" x14ac:dyDescent="0.25">
      <c r="B4" s="94" t="s">
        <v>99</v>
      </c>
      <c r="C4" s="95"/>
      <c r="D4" s="95"/>
      <c r="E4" s="95"/>
      <c r="F4" s="95"/>
      <c r="G4" s="95"/>
      <c r="H4" t="str">
        <f>IF(C4="Y",$B$4,"")</f>
        <v/>
      </c>
      <c r="I4" t="str">
        <f>IF(D4="Y",$B$4,"")</f>
        <v/>
      </c>
      <c r="J4" t="str">
        <f>IF(E4="Y",$B$4,"")</f>
        <v/>
      </c>
      <c r="K4" t="str">
        <f>IF(F4="Y",$B$4,"")</f>
        <v/>
      </c>
      <c r="L4" t="str">
        <f>IF(G4="Y",$B$4,"")</f>
        <v/>
      </c>
    </row>
    <row r="5" spans="2:12" x14ac:dyDescent="0.25">
      <c r="B5" s="94" t="s">
        <v>100</v>
      </c>
      <c r="C5" s="95"/>
      <c r="D5" s="95"/>
      <c r="E5" s="95"/>
      <c r="F5" s="95"/>
      <c r="G5" s="95"/>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94" t="s">
        <v>101</v>
      </c>
      <c r="C6" s="95"/>
      <c r="D6" s="95"/>
      <c r="E6" s="95"/>
      <c r="F6" s="95"/>
      <c r="G6" s="95"/>
      <c r="H6" t="str">
        <f t="shared" si="0"/>
        <v/>
      </c>
      <c r="I6" t="str">
        <f t="shared" si="1"/>
        <v/>
      </c>
      <c r="J6" t="str">
        <f t="shared" si="2"/>
        <v/>
      </c>
      <c r="K6" t="str">
        <f t="shared" si="3"/>
        <v/>
      </c>
      <c r="L6" t="str">
        <f t="shared" si="4"/>
        <v/>
      </c>
    </row>
    <row r="7" spans="2:12" x14ac:dyDescent="0.25">
      <c r="B7" s="94" t="s">
        <v>102</v>
      </c>
      <c r="C7" s="95"/>
      <c r="D7" s="95"/>
      <c r="E7" s="95"/>
      <c r="F7" s="95"/>
      <c r="G7" s="95"/>
      <c r="H7" t="str">
        <f t="shared" si="0"/>
        <v/>
      </c>
      <c r="I7" t="str">
        <f t="shared" si="1"/>
        <v/>
      </c>
      <c r="J7" t="str">
        <f t="shared" si="2"/>
        <v/>
      </c>
      <c r="K7" t="str">
        <f t="shared" si="3"/>
        <v/>
      </c>
      <c r="L7" t="str">
        <f t="shared" si="4"/>
        <v/>
      </c>
    </row>
    <row r="8" spans="2:12" x14ac:dyDescent="0.25">
      <c r="B8" s="94" t="s">
        <v>103</v>
      </c>
      <c r="C8" s="95"/>
      <c r="D8" s="95"/>
      <c r="E8" s="95"/>
      <c r="F8" s="95"/>
      <c r="G8" s="95"/>
      <c r="H8" t="str">
        <f t="shared" si="0"/>
        <v/>
      </c>
      <c r="I8" t="str">
        <f t="shared" si="1"/>
        <v/>
      </c>
      <c r="J8" t="str">
        <f t="shared" si="2"/>
        <v/>
      </c>
      <c r="K8" t="str">
        <f t="shared" si="3"/>
        <v/>
      </c>
      <c r="L8" t="str">
        <f t="shared" si="4"/>
        <v/>
      </c>
    </row>
    <row r="9" spans="2:12" x14ac:dyDescent="0.25">
      <c r="B9" s="94" t="s">
        <v>104</v>
      </c>
      <c r="C9" s="95"/>
      <c r="D9" s="95"/>
      <c r="E9" s="95"/>
      <c r="F9" s="95"/>
      <c r="G9" s="95"/>
      <c r="H9" t="str">
        <f t="shared" si="0"/>
        <v/>
      </c>
      <c r="I9" t="str">
        <f t="shared" si="1"/>
        <v/>
      </c>
      <c r="J9" t="str">
        <f t="shared" si="2"/>
        <v/>
      </c>
      <c r="K9" t="str">
        <f t="shared" si="3"/>
        <v/>
      </c>
      <c r="L9" t="str">
        <f t="shared" si="4"/>
        <v/>
      </c>
    </row>
    <row r="10" spans="2:12" x14ac:dyDescent="0.25">
      <c r="B10" s="94" t="s">
        <v>105</v>
      </c>
      <c r="C10" s="95"/>
      <c r="D10" s="95"/>
      <c r="E10" s="95"/>
      <c r="F10" s="95"/>
      <c r="G10" s="95"/>
      <c r="H10" t="str">
        <f t="shared" si="0"/>
        <v/>
      </c>
      <c r="I10" t="str">
        <f t="shared" si="1"/>
        <v/>
      </c>
      <c r="J10" t="str">
        <f t="shared" si="2"/>
        <v/>
      </c>
      <c r="K10" t="str">
        <f t="shared" si="3"/>
        <v/>
      </c>
      <c r="L10" t="str">
        <f t="shared" si="4"/>
        <v/>
      </c>
    </row>
    <row r="11" spans="2:12" x14ac:dyDescent="0.25">
      <c r="B11" s="94" t="s">
        <v>106</v>
      </c>
      <c r="C11" s="95"/>
      <c r="D11" s="95"/>
      <c r="E11" s="95"/>
      <c r="F11" s="95"/>
      <c r="G11" s="95"/>
      <c r="H11" t="str">
        <f t="shared" si="0"/>
        <v/>
      </c>
      <c r="I11" t="str">
        <f t="shared" si="1"/>
        <v/>
      </c>
      <c r="J11" t="str">
        <f t="shared" si="2"/>
        <v/>
      </c>
      <c r="K11" t="str">
        <f t="shared" si="3"/>
        <v/>
      </c>
      <c r="L11" t="str">
        <f t="shared" si="4"/>
        <v/>
      </c>
    </row>
    <row r="12" spans="2:12" x14ac:dyDescent="0.25">
      <c r="B12" s="94" t="s">
        <v>107</v>
      </c>
      <c r="C12" s="95"/>
      <c r="D12" s="95"/>
      <c r="E12" s="95"/>
      <c r="F12" s="95"/>
      <c r="G12" s="95"/>
      <c r="H12" t="str">
        <f t="shared" si="0"/>
        <v/>
      </c>
      <c r="I12" t="str">
        <f t="shared" si="1"/>
        <v/>
      </c>
      <c r="J12" t="str">
        <f t="shared" si="2"/>
        <v/>
      </c>
      <c r="K12" t="str">
        <f t="shared" si="3"/>
        <v/>
      </c>
      <c r="L12" t="str">
        <f t="shared" si="4"/>
        <v/>
      </c>
    </row>
    <row r="13" spans="2:12" x14ac:dyDescent="0.25">
      <c r="B13" s="94" t="s">
        <v>108</v>
      </c>
      <c r="C13" s="95"/>
      <c r="D13" s="95"/>
      <c r="E13" s="95"/>
      <c r="F13" s="95"/>
      <c r="G13" s="95"/>
      <c r="H13" t="str">
        <f t="shared" si="0"/>
        <v/>
      </c>
      <c r="I13" t="str">
        <f t="shared" si="1"/>
        <v/>
      </c>
      <c r="J13" t="str">
        <f t="shared" si="2"/>
        <v/>
      </c>
      <c r="K13" t="str">
        <f t="shared" si="3"/>
        <v/>
      </c>
      <c r="L13" t="str">
        <f t="shared" si="4"/>
        <v/>
      </c>
    </row>
    <row r="14" spans="2:12" x14ac:dyDescent="0.25">
      <c r="B14" s="94" t="s">
        <v>109</v>
      </c>
      <c r="C14" s="95"/>
      <c r="D14" s="95"/>
      <c r="E14" s="95"/>
      <c r="F14" s="95"/>
      <c r="G14" s="95"/>
      <c r="H14" t="str">
        <f t="shared" si="0"/>
        <v/>
      </c>
      <c r="I14" t="str">
        <f t="shared" si="1"/>
        <v/>
      </c>
      <c r="J14" t="str">
        <f t="shared" si="2"/>
        <v/>
      </c>
      <c r="K14" t="str">
        <f t="shared" si="3"/>
        <v/>
      </c>
      <c r="L14" t="str">
        <f t="shared" si="4"/>
        <v/>
      </c>
    </row>
    <row r="15" spans="2:12" x14ac:dyDescent="0.25">
      <c r="B15" s="94" t="s">
        <v>110</v>
      </c>
      <c r="C15" s="95"/>
      <c r="D15" s="95"/>
      <c r="E15" s="95"/>
      <c r="F15" s="95"/>
      <c r="G15" s="95"/>
      <c r="H15" t="str">
        <f t="shared" si="0"/>
        <v/>
      </c>
      <c r="I15" t="str">
        <f t="shared" si="1"/>
        <v/>
      </c>
      <c r="J15" t="str">
        <f t="shared" si="2"/>
        <v/>
      </c>
      <c r="K15" t="str">
        <f t="shared" si="3"/>
        <v/>
      </c>
      <c r="L15" t="str">
        <f t="shared" si="4"/>
        <v/>
      </c>
    </row>
    <row r="16" spans="2:12" x14ac:dyDescent="0.25">
      <c r="B16" s="94" t="s">
        <v>111</v>
      </c>
      <c r="C16" s="95"/>
      <c r="D16" s="95"/>
      <c r="E16" s="95"/>
      <c r="F16" s="95"/>
      <c r="G16" s="95"/>
      <c r="H16" t="str">
        <f t="shared" si="0"/>
        <v/>
      </c>
      <c r="I16" t="str">
        <f t="shared" si="1"/>
        <v/>
      </c>
      <c r="J16" t="str">
        <f t="shared" si="2"/>
        <v/>
      </c>
      <c r="K16" t="str">
        <f t="shared" si="3"/>
        <v/>
      </c>
      <c r="L16" t="str">
        <f t="shared" si="4"/>
        <v/>
      </c>
    </row>
    <row r="17" spans="2:12" x14ac:dyDescent="0.25">
      <c r="B17" s="94" t="s">
        <v>112</v>
      </c>
      <c r="C17" s="95"/>
      <c r="D17" s="95"/>
      <c r="E17" s="95"/>
      <c r="F17" s="95"/>
      <c r="G17" s="95"/>
      <c r="H17" t="str">
        <f t="shared" si="0"/>
        <v/>
      </c>
      <c r="I17" t="str">
        <f t="shared" si="1"/>
        <v/>
      </c>
      <c r="J17" t="str">
        <f t="shared" si="2"/>
        <v/>
      </c>
      <c r="K17" t="str">
        <f t="shared" si="3"/>
        <v/>
      </c>
      <c r="L17" t="str">
        <f t="shared" si="4"/>
        <v/>
      </c>
    </row>
    <row r="18" spans="2:12" x14ac:dyDescent="0.25">
      <c r="B18" s="94" t="s">
        <v>113</v>
      </c>
      <c r="C18" s="95"/>
      <c r="D18" s="95"/>
      <c r="E18" s="95"/>
      <c r="F18" s="95"/>
      <c r="G18" s="95"/>
      <c r="H18" t="str">
        <f t="shared" si="0"/>
        <v/>
      </c>
      <c r="I18" t="str">
        <f t="shared" si="1"/>
        <v/>
      </c>
      <c r="J18" t="str">
        <f t="shared" si="2"/>
        <v/>
      </c>
      <c r="K18" t="str">
        <f t="shared" si="3"/>
        <v/>
      </c>
      <c r="L18" t="str">
        <f t="shared" si="4"/>
        <v/>
      </c>
    </row>
    <row r="19" spans="2:12" x14ac:dyDescent="0.25">
      <c r="B19" s="94" t="s">
        <v>114</v>
      </c>
      <c r="C19" s="95"/>
      <c r="D19" s="95"/>
      <c r="E19" s="95"/>
      <c r="F19" s="95"/>
      <c r="G19" s="95"/>
      <c r="H19" t="str">
        <f t="shared" si="0"/>
        <v/>
      </c>
      <c r="I19" t="str">
        <f t="shared" si="1"/>
        <v/>
      </c>
      <c r="J19" t="str">
        <f t="shared" si="2"/>
        <v/>
      </c>
      <c r="K19" t="str">
        <f t="shared" si="3"/>
        <v/>
      </c>
      <c r="L19" t="str">
        <f t="shared" si="4"/>
        <v/>
      </c>
    </row>
    <row r="20" spans="2:12" x14ac:dyDescent="0.25">
      <c r="B20" s="96"/>
      <c r="C20" s="95"/>
      <c r="D20" s="95"/>
      <c r="E20" s="95"/>
      <c r="F20" s="95"/>
      <c r="G20" s="95"/>
      <c r="H20" t="str">
        <f t="shared" si="0"/>
        <v/>
      </c>
      <c r="I20" t="str">
        <f t="shared" si="1"/>
        <v/>
      </c>
      <c r="J20" t="str">
        <f t="shared" si="2"/>
        <v/>
      </c>
      <c r="K20" t="str">
        <f t="shared" si="3"/>
        <v/>
      </c>
      <c r="L20" t="str">
        <f t="shared" si="4"/>
        <v/>
      </c>
    </row>
    <row r="21" spans="2:12" x14ac:dyDescent="0.25">
      <c r="B21" s="96"/>
      <c r="C21" s="95"/>
      <c r="D21" s="95"/>
      <c r="E21" s="95"/>
      <c r="F21" s="95"/>
      <c r="G21" s="95"/>
      <c r="H21" t="str">
        <f t="shared" si="0"/>
        <v/>
      </c>
      <c r="I21" t="str">
        <f t="shared" si="1"/>
        <v/>
      </c>
      <c r="J21" t="str">
        <f t="shared" si="2"/>
        <v/>
      </c>
      <c r="K21" t="str">
        <f t="shared" si="3"/>
        <v/>
      </c>
      <c r="L21" t="str">
        <f t="shared" si="4"/>
        <v/>
      </c>
    </row>
    <row r="22" spans="2:12" x14ac:dyDescent="0.25">
      <c r="B22" s="96"/>
      <c r="C22" s="95"/>
      <c r="D22" s="95"/>
      <c r="E22" s="95"/>
      <c r="F22" s="95"/>
      <c r="G22" s="95"/>
      <c r="H22" t="str">
        <f t="shared" si="0"/>
        <v/>
      </c>
      <c r="I22" t="str">
        <f t="shared" si="1"/>
        <v/>
      </c>
      <c r="J22" t="str">
        <f t="shared" si="2"/>
        <v/>
      </c>
      <c r="K22" t="str">
        <f t="shared" si="3"/>
        <v/>
      </c>
      <c r="L22" t="str">
        <f t="shared" si="4"/>
        <v/>
      </c>
    </row>
    <row r="23" spans="2:12" x14ac:dyDescent="0.25">
      <c r="B23" s="96"/>
      <c r="C23" s="95"/>
      <c r="D23" s="95"/>
      <c r="E23" s="95"/>
      <c r="F23" s="95"/>
      <c r="G23" s="95"/>
      <c r="H23" t="str">
        <f t="shared" si="0"/>
        <v/>
      </c>
      <c r="I23" t="str">
        <f t="shared" si="1"/>
        <v/>
      </c>
      <c r="J23" t="str">
        <f t="shared" si="2"/>
        <v/>
      </c>
      <c r="K23" t="str">
        <f t="shared" si="3"/>
        <v/>
      </c>
      <c r="L23" t="str">
        <f t="shared" si="4"/>
        <v/>
      </c>
    </row>
    <row r="24" spans="2:12" x14ac:dyDescent="0.25">
      <c r="B24" s="96"/>
      <c r="C24" s="95"/>
      <c r="D24" s="95"/>
      <c r="E24" s="95"/>
      <c r="F24" s="95"/>
      <c r="G24" s="95"/>
      <c r="H24" t="str">
        <f t="shared" si="0"/>
        <v/>
      </c>
      <c r="I24" t="str">
        <f t="shared" si="1"/>
        <v/>
      </c>
      <c r="J24" t="str">
        <f t="shared" si="2"/>
        <v/>
      </c>
      <c r="K24" t="str">
        <f t="shared" si="3"/>
        <v/>
      </c>
      <c r="L24" t="str">
        <f t="shared" si="4"/>
        <v/>
      </c>
    </row>
    <row r="25" spans="2:12" x14ac:dyDescent="0.25">
      <c r="B25" s="96"/>
      <c r="C25" s="95"/>
      <c r="D25" s="95"/>
      <c r="E25" s="95"/>
      <c r="F25" s="95"/>
      <c r="G25" s="95"/>
      <c r="H25" t="str">
        <f t="shared" si="0"/>
        <v/>
      </c>
      <c r="I25" t="str">
        <f t="shared" si="1"/>
        <v/>
      </c>
      <c r="J25" t="str">
        <f t="shared" si="2"/>
        <v/>
      </c>
      <c r="K25" t="str">
        <f t="shared" si="3"/>
        <v/>
      </c>
      <c r="L25" t="str">
        <f t="shared" si="4"/>
        <v/>
      </c>
    </row>
    <row r="26" spans="2:12" x14ac:dyDescent="0.25">
      <c r="B26" s="96"/>
      <c r="C26" s="95"/>
      <c r="D26" s="95"/>
      <c r="E26" s="95"/>
      <c r="F26" s="95"/>
      <c r="G26" s="95"/>
      <c r="H26" t="str">
        <f t="shared" si="0"/>
        <v/>
      </c>
      <c r="I26" t="str">
        <f t="shared" si="1"/>
        <v/>
      </c>
      <c r="J26" t="str">
        <f t="shared" si="2"/>
        <v/>
      </c>
      <c r="K26" t="str">
        <f t="shared" si="3"/>
        <v/>
      </c>
      <c r="L26" t="str">
        <f t="shared" si="4"/>
        <v/>
      </c>
    </row>
    <row r="27" spans="2:12" x14ac:dyDescent="0.25">
      <c r="B27" s="96"/>
      <c r="C27" s="95"/>
      <c r="D27" s="95"/>
      <c r="E27" s="95"/>
      <c r="F27" s="95"/>
      <c r="G27" s="95"/>
      <c r="H27" t="str">
        <f t="shared" si="0"/>
        <v/>
      </c>
      <c r="I27" t="str">
        <f t="shared" si="1"/>
        <v/>
      </c>
      <c r="J27" t="str">
        <f t="shared" si="2"/>
        <v/>
      </c>
      <c r="K27" t="str">
        <f t="shared" si="3"/>
        <v/>
      </c>
      <c r="L27" t="str">
        <f t="shared" si="4"/>
        <v/>
      </c>
    </row>
    <row r="28" spans="2:12" x14ac:dyDescent="0.25">
      <c r="B28" s="96"/>
      <c r="C28" s="95"/>
      <c r="D28" s="95"/>
      <c r="E28" s="95"/>
      <c r="F28" s="95"/>
      <c r="G28" s="95"/>
      <c r="H28" t="str">
        <f t="shared" si="0"/>
        <v/>
      </c>
      <c r="I28" t="str">
        <f t="shared" si="1"/>
        <v/>
      </c>
      <c r="J28" t="str">
        <f t="shared" si="2"/>
        <v/>
      </c>
      <c r="K28" t="str">
        <f t="shared" si="3"/>
        <v/>
      </c>
      <c r="L28" t="str">
        <f t="shared" si="4"/>
        <v/>
      </c>
    </row>
    <row r="29" spans="2:12" x14ac:dyDescent="0.25">
      <c r="B29" s="96"/>
      <c r="C29" s="95"/>
      <c r="D29" s="95"/>
      <c r="E29" s="95"/>
      <c r="F29" s="95"/>
      <c r="G29" s="95"/>
      <c r="H29" t="str">
        <f t="shared" si="0"/>
        <v/>
      </c>
      <c r="I29" t="str">
        <f t="shared" si="1"/>
        <v/>
      </c>
      <c r="J29" t="str">
        <f t="shared" si="2"/>
        <v/>
      </c>
      <c r="K29" t="str">
        <f t="shared" si="3"/>
        <v/>
      </c>
      <c r="L29" t="str">
        <f t="shared" si="4"/>
        <v/>
      </c>
    </row>
    <row r="30" spans="2:12" x14ac:dyDescent="0.25">
      <c r="B30" s="96"/>
      <c r="C30" s="95"/>
      <c r="D30" s="95"/>
      <c r="E30" s="95"/>
      <c r="F30" s="95"/>
      <c r="G30" s="95"/>
      <c r="H30" t="str">
        <f t="shared" si="0"/>
        <v/>
      </c>
      <c r="I30" t="str">
        <f t="shared" si="1"/>
        <v/>
      </c>
      <c r="J30" t="str">
        <f t="shared" si="2"/>
        <v/>
      </c>
      <c r="K30" t="str">
        <f t="shared" si="3"/>
        <v/>
      </c>
      <c r="L30" t="str">
        <f t="shared" si="4"/>
        <v/>
      </c>
    </row>
    <row r="31" spans="2:12" x14ac:dyDescent="0.25">
      <c r="B31" s="96"/>
      <c r="C31" s="95"/>
      <c r="D31" s="95"/>
      <c r="E31" s="95"/>
      <c r="F31" s="95"/>
      <c r="G31" s="95"/>
      <c r="H31" t="str">
        <f t="shared" si="0"/>
        <v/>
      </c>
      <c r="I31" t="str">
        <f t="shared" si="1"/>
        <v/>
      </c>
      <c r="J31" t="str">
        <f t="shared" si="2"/>
        <v/>
      </c>
      <c r="K31" t="str">
        <f t="shared" si="3"/>
        <v/>
      </c>
      <c r="L31" t="str">
        <f t="shared" si="4"/>
        <v/>
      </c>
    </row>
    <row r="32" spans="2:12" x14ac:dyDescent="0.25">
      <c r="B32" s="96"/>
      <c r="C32" s="95"/>
      <c r="D32" s="95"/>
      <c r="E32" s="95"/>
      <c r="F32" s="95"/>
      <c r="G32" s="95"/>
      <c r="H32" t="str">
        <f t="shared" si="0"/>
        <v/>
      </c>
      <c r="I32" t="str">
        <f t="shared" si="1"/>
        <v/>
      </c>
      <c r="J32" t="str">
        <f t="shared" si="2"/>
        <v/>
      </c>
      <c r="K32" t="str">
        <f t="shared" si="3"/>
        <v/>
      </c>
      <c r="L32" t="str">
        <f t="shared" si="4"/>
        <v/>
      </c>
    </row>
    <row r="33" spans="2:12" x14ac:dyDescent="0.25">
      <c r="B33" s="96"/>
      <c r="C33" s="95"/>
      <c r="D33" s="95"/>
      <c r="E33" s="95"/>
      <c r="F33" s="95"/>
      <c r="G33" s="95"/>
      <c r="H33" t="str">
        <f t="shared" si="0"/>
        <v/>
      </c>
      <c r="I33" t="str">
        <f t="shared" si="1"/>
        <v/>
      </c>
      <c r="J33" t="str">
        <f t="shared" si="2"/>
        <v/>
      </c>
      <c r="K33" t="str">
        <f t="shared" si="3"/>
        <v/>
      </c>
      <c r="L33" t="str">
        <f t="shared" si="4"/>
        <v/>
      </c>
    </row>
    <row r="34" spans="2:12" x14ac:dyDescent="0.25">
      <c r="B34" s="96"/>
      <c r="C34" s="95"/>
      <c r="D34" s="95"/>
      <c r="E34" s="95"/>
      <c r="F34" s="95"/>
      <c r="G34" s="95"/>
      <c r="H34" t="str">
        <f t="shared" si="0"/>
        <v/>
      </c>
      <c r="I34" t="str">
        <f t="shared" si="1"/>
        <v/>
      </c>
      <c r="J34" t="str">
        <f t="shared" si="2"/>
        <v/>
      </c>
      <c r="K34" t="str">
        <f t="shared" si="3"/>
        <v/>
      </c>
      <c r="L34" t="str">
        <f t="shared" si="4"/>
        <v/>
      </c>
    </row>
    <row r="35" spans="2:12" x14ac:dyDescent="0.25">
      <c r="B35" s="96"/>
      <c r="C35" s="95"/>
      <c r="D35" s="95"/>
      <c r="E35" s="95"/>
      <c r="F35" s="95"/>
      <c r="G35" s="95"/>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25" zoomScale="110" zoomScaleNormal="110" zoomScalePageLayoutView="75" workbookViewId="0">
      <selection activeCell="C30" sqref="C30:C39"/>
    </sheetView>
  </sheetViews>
  <sheetFormatPr defaultRowHeight="15" x14ac:dyDescent="0.25"/>
  <cols>
    <col min="1" max="2" width="18.7109375" customWidth="1"/>
    <col min="3" max="3" width="103.5703125" customWidth="1"/>
    <col min="4" max="4" width="120.42578125" hidden="1" customWidth="1"/>
  </cols>
  <sheetData>
    <row r="1" spans="1:4" ht="18.75" customHeight="1" x14ac:dyDescent="0.25">
      <c r="A1" s="207" t="s">
        <v>115</v>
      </c>
      <c r="B1" s="207"/>
      <c r="C1" s="207"/>
      <c r="D1" s="204" t="s">
        <v>116</v>
      </c>
    </row>
    <row r="2" spans="1:4" ht="15" customHeight="1" x14ac:dyDescent="0.25">
      <c r="A2" s="200"/>
      <c r="B2" s="200"/>
      <c r="C2" s="200"/>
      <c r="D2" s="205"/>
    </row>
    <row r="3" spans="1:4" ht="15" customHeight="1" x14ac:dyDescent="0.25">
      <c r="A3" s="210" t="s">
        <v>117</v>
      </c>
      <c r="B3" s="210"/>
      <c r="C3" s="97" t="s">
        <v>118</v>
      </c>
      <c r="D3" s="98"/>
    </row>
    <row r="4" spans="1:4" ht="15" customHeight="1" x14ac:dyDescent="0.25">
      <c r="A4" s="210" t="s">
        <v>119</v>
      </c>
      <c r="B4" s="210"/>
      <c r="C4" s="97">
        <v>2.2999999999999998</v>
      </c>
      <c r="D4" s="98"/>
    </row>
    <row r="5" spans="1:4" ht="15" customHeight="1" x14ac:dyDescent="0.25">
      <c r="A5" s="196"/>
      <c r="B5" s="177"/>
      <c r="C5" s="197"/>
      <c r="D5" s="99" t="s">
        <v>120</v>
      </c>
    </row>
    <row r="6" spans="1:4" ht="30.75" customHeight="1" x14ac:dyDescent="0.25">
      <c r="A6" s="208" t="s">
        <v>121</v>
      </c>
      <c r="B6" s="209"/>
      <c r="C6" s="100" t="s">
        <v>122</v>
      </c>
      <c r="D6" s="101"/>
    </row>
    <row r="7" spans="1:4" ht="18" customHeight="1" x14ac:dyDescent="0.25">
      <c r="A7" s="211"/>
      <c r="B7" s="212"/>
      <c r="C7" s="213"/>
      <c r="D7" s="102" t="s">
        <v>123</v>
      </c>
    </row>
    <row r="8" spans="1:4" ht="64.5" customHeight="1" x14ac:dyDescent="0.25">
      <c r="A8" s="199" t="s">
        <v>124</v>
      </c>
      <c r="B8" s="199"/>
      <c r="C8" s="103" t="s">
        <v>541</v>
      </c>
      <c r="D8" s="103" t="s">
        <v>541</v>
      </c>
    </row>
    <row r="9" spans="1:4" ht="15" customHeight="1" x14ac:dyDescent="0.25">
      <c r="A9" s="214"/>
      <c r="B9" s="215"/>
      <c r="C9" s="216"/>
      <c r="D9" s="102" t="s">
        <v>125</v>
      </c>
    </row>
    <row r="10" spans="1:4" ht="90" customHeight="1" x14ac:dyDescent="0.25">
      <c r="A10" s="206" t="s">
        <v>126</v>
      </c>
      <c r="B10" s="206"/>
      <c r="C10" s="245" t="s">
        <v>579</v>
      </c>
      <c r="D10" s="43"/>
    </row>
    <row r="11" spans="1:4" ht="21" customHeight="1" x14ac:dyDescent="0.25">
      <c r="A11" s="201"/>
      <c r="B11" s="202"/>
      <c r="C11" s="202"/>
      <c r="D11" s="203"/>
    </row>
    <row r="12" spans="1:4" ht="22.5" customHeight="1" x14ac:dyDescent="0.25">
      <c r="A12" s="198" t="s">
        <v>127</v>
      </c>
      <c r="B12" s="198"/>
      <c r="C12" s="198"/>
      <c r="D12" s="104"/>
    </row>
    <row r="13" spans="1:4" ht="78" customHeight="1" x14ac:dyDescent="0.25">
      <c r="A13" s="105" t="s">
        <v>128</v>
      </c>
      <c r="B13" s="106" t="s">
        <v>129</v>
      </c>
      <c r="C13" s="106" t="s">
        <v>130</v>
      </c>
      <c r="D13" s="102" t="s">
        <v>131</v>
      </c>
    </row>
    <row r="14" spans="1:4" ht="30" x14ac:dyDescent="0.25">
      <c r="A14" s="107">
        <v>43709</v>
      </c>
      <c r="B14" s="107">
        <v>43831</v>
      </c>
      <c r="C14" s="108" t="s">
        <v>542</v>
      </c>
      <c r="D14" s="104"/>
    </row>
    <row r="15" spans="1:4" ht="30" x14ac:dyDescent="0.25">
      <c r="A15" s="107">
        <v>43709</v>
      </c>
      <c r="B15" s="107">
        <v>43831</v>
      </c>
      <c r="C15" s="108" t="s">
        <v>543</v>
      </c>
      <c r="D15" s="104"/>
    </row>
    <row r="16" spans="1:4" ht="16.5" customHeight="1" x14ac:dyDescent="0.25">
      <c r="A16" s="107">
        <v>43709</v>
      </c>
      <c r="B16" s="107">
        <v>43831</v>
      </c>
      <c r="C16" s="108" t="s">
        <v>544</v>
      </c>
      <c r="D16" s="104"/>
    </row>
    <row r="17" spans="1:4" x14ac:dyDescent="0.25">
      <c r="A17" s="107">
        <v>43709</v>
      </c>
      <c r="B17" s="107">
        <v>43831</v>
      </c>
      <c r="C17" s="108" t="s">
        <v>554</v>
      </c>
      <c r="D17" s="104"/>
    </row>
    <row r="18" spans="1:4" x14ac:dyDescent="0.25">
      <c r="A18" s="107">
        <v>43709</v>
      </c>
      <c r="B18" s="107">
        <v>43831</v>
      </c>
      <c r="C18" s="108" t="s">
        <v>133</v>
      </c>
      <c r="D18" s="104"/>
    </row>
    <row r="19" spans="1:4" x14ac:dyDescent="0.25">
      <c r="A19" s="107">
        <v>43709</v>
      </c>
      <c r="B19" s="107">
        <v>43831</v>
      </c>
      <c r="C19" s="108" t="s">
        <v>580</v>
      </c>
      <c r="D19" s="104"/>
    </row>
    <row r="20" spans="1:4" x14ac:dyDescent="0.25">
      <c r="A20" s="107">
        <v>43709</v>
      </c>
      <c r="B20" s="107">
        <v>43831</v>
      </c>
      <c r="C20" s="109" t="s">
        <v>134</v>
      </c>
      <c r="D20" s="104"/>
    </row>
    <row r="21" spans="1:4" x14ac:dyDescent="0.25">
      <c r="A21" s="110"/>
      <c r="B21" s="110"/>
      <c r="C21" s="109"/>
      <c r="D21" s="104"/>
    </row>
    <row r="22" spans="1:4" x14ac:dyDescent="0.25">
      <c r="A22" s="110"/>
      <c r="B22" s="110"/>
      <c r="C22" s="109"/>
      <c r="D22" s="104"/>
    </row>
    <row r="23" spans="1:4" x14ac:dyDescent="0.25">
      <c r="A23" s="110"/>
      <c r="B23" s="110"/>
      <c r="C23" s="109"/>
      <c r="D23" s="104"/>
    </row>
    <row r="24" spans="1:4" x14ac:dyDescent="0.25">
      <c r="A24" s="110"/>
      <c r="B24" s="110"/>
      <c r="C24" s="109"/>
      <c r="D24" s="104"/>
    </row>
    <row r="25" spans="1:4" ht="15" customHeight="1" x14ac:dyDescent="0.25">
      <c r="A25" s="196"/>
      <c r="B25" s="177"/>
      <c r="C25" s="197"/>
      <c r="D25" s="102" t="s">
        <v>135</v>
      </c>
    </row>
    <row r="26" spans="1:4" ht="99" customHeight="1" x14ac:dyDescent="0.25">
      <c r="A26" s="199" t="s">
        <v>136</v>
      </c>
      <c r="B26" s="199"/>
      <c r="C26" s="103" t="s">
        <v>545</v>
      </c>
      <c r="D26" s="94"/>
    </row>
    <row r="27" spans="1:4" ht="18.75" customHeight="1" x14ac:dyDescent="0.25">
      <c r="A27" s="200"/>
      <c r="B27" s="200"/>
      <c r="C27" s="200"/>
      <c r="D27" s="200"/>
    </row>
    <row r="28" spans="1:4" ht="27" customHeight="1" x14ac:dyDescent="0.25">
      <c r="A28" s="198" t="s">
        <v>137</v>
      </c>
      <c r="B28" s="198"/>
      <c r="C28" s="198"/>
      <c r="D28" s="104"/>
    </row>
    <row r="29" spans="1:4" ht="60" x14ac:dyDescent="0.25">
      <c r="A29" s="105" t="s">
        <v>138</v>
      </c>
      <c r="B29" s="106" t="s">
        <v>139</v>
      </c>
      <c r="C29" s="106" t="s">
        <v>140</v>
      </c>
      <c r="D29" s="102" t="s">
        <v>131</v>
      </c>
    </row>
    <row r="30" spans="1:4" ht="30" x14ac:dyDescent="0.25">
      <c r="A30" s="107">
        <v>43831</v>
      </c>
      <c r="B30" s="107">
        <v>43983</v>
      </c>
      <c r="C30" s="108" t="s">
        <v>546</v>
      </c>
      <c r="D30" s="104"/>
    </row>
    <row r="31" spans="1:4" ht="30" x14ac:dyDescent="0.25">
      <c r="A31" s="107">
        <v>43831</v>
      </c>
      <c r="B31" s="107">
        <v>43983</v>
      </c>
      <c r="C31" s="108" t="s">
        <v>547</v>
      </c>
      <c r="D31" s="104"/>
    </row>
    <row r="32" spans="1:4" x14ac:dyDescent="0.25">
      <c r="A32" s="107">
        <v>43831</v>
      </c>
      <c r="B32" s="107">
        <v>43983</v>
      </c>
      <c r="C32" s="108" t="s">
        <v>555</v>
      </c>
      <c r="D32" s="104"/>
    </row>
    <row r="33" spans="1:4" x14ac:dyDescent="0.25">
      <c r="A33" s="107">
        <v>43831</v>
      </c>
      <c r="B33" s="107">
        <v>43983</v>
      </c>
      <c r="C33" s="108" t="s">
        <v>132</v>
      </c>
      <c r="D33" s="104"/>
    </row>
    <row r="34" spans="1:4" x14ac:dyDescent="0.25">
      <c r="A34" s="107">
        <v>43831</v>
      </c>
      <c r="B34" s="107">
        <v>43983</v>
      </c>
      <c r="C34" s="108" t="s">
        <v>133</v>
      </c>
      <c r="D34" s="104"/>
    </row>
    <row r="35" spans="1:4" x14ac:dyDescent="0.25">
      <c r="A35" s="107">
        <v>43831</v>
      </c>
      <c r="B35" s="107">
        <v>43983</v>
      </c>
      <c r="C35" s="108" t="s">
        <v>548</v>
      </c>
      <c r="D35" s="104"/>
    </row>
    <row r="36" spans="1:4" x14ac:dyDescent="0.25">
      <c r="A36" s="107">
        <v>43831</v>
      </c>
      <c r="B36" s="107">
        <v>43983</v>
      </c>
      <c r="C36" s="108" t="s">
        <v>549</v>
      </c>
      <c r="D36" s="104"/>
    </row>
    <row r="37" spans="1:4" x14ac:dyDescent="0.25">
      <c r="A37" s="107">
        <v>43831</v>
      </c>
      <c r="B37" s="107">
        <v>43983</v>
      </c>
      <c r="C37" s="108" t="s">
        <v>550</v>
      </c>
      <c r="D37" s="104"/>
    </row>
    <row r="38" spans="1:4" x14ac:dyDescent="0.25">
      <c r="A38" s="107">
        <v>43831</v>
      </c>
      <c r="B38" s="107">
        <v>43983</v>
      </c>
      <c r="C38" s="108" t="s">
        <v>551</v>
      </c>
      <c r="D38" s="104"/>
    </row>
    <row r="39" spans="1:4" x14ac:dyDescent="0.25">
      <c r="A39" s="107">
        <v>43831</v>
      </c>
      <c r="B39" s="107">
        <v>43983</v>
      </c>
      <c r="C39" s="108" t="s">
        <v>552</v>
      </c>
      <c r="D39" s="104"/>
    </row>
    <row r="40" spans="1:4" x14ac:dyDescent="0.25">
      <c r="A40" s="107"/>
      <c r="B40" s="107"/>
      <c r="C40" s="109"/>
      <c r="D40" s="104"/>
    </row>
    <row r="41" spans="1:4" x14ac:dyDescent="0.25">
      <c r="A41" s="110"/>
      <c r="B41" s="110"/>
      <c r="C41" s="109"/>
      <c r="D41" s="104"/>
    </row>
  </sheetData>
  <customSheetViews>
    <customSheetView guid="{D084C74A-34CE-4171-80D6-1BE5E86C1BB8}" scale="90" printArea="1" topLeftCell="A10">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A11:D11"/>
    <mergeCell ref="D1:D2"/>
    <mergeCell ref="A8:B8"/>
    <mergeCell ref="A10:B10"/>
    <mergeCell ref="A1:C1"/>
    <mergeCell ref="A6:B6"/>
    <mergeCell ref="A2:C2"/>
    <mergeCell ref="A4:B4"/>
    <mergeCell ref="A3:B3"/>
    <mergeCell ref="A5:C5"/>
    <mergeCell ref="A7:C7"/>
    <mergeCell ref="A9:C9"/>
    <mergeCell ref="A25:C25"/>
    <mergeCell ref="A12:C12"/>
    <mergeCell ref="A26:B26"/>
    <mergeCell ref="A28:C28"/>
    <mergeCell ref="A27:D27"/>
  </mergeCells>
  <dataValidations count="1">
    <dataValidation allowBlank="1" showErrorMessage="1" sqref="A7 A12 A30:B41 A28 A9 A14:B24"/>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1"/>
  <sheetViews>
    <sheetView topLeftCell="A19" zoomScale="110" zoomScaleNormal="110" workbookViewId="0">
      <selection activeCell="C33" sqref="C33:C38"/>
    </sheetView>
  </sheetViews>
  <sheetFormatPr defaultRowHeight="15" x14ac:dyDescent="0.25"/>
  <cols>
    <col min="1" max="2" width="18.7109375" customWidth="1"/>
    <col min="3" max="3" width="120" customWidth="1"/>
    <col min="4" max="4" width="114.85546875" hidden="1" customWidth="1"/>
  </cols>
  <sheetData>
    <row r="1" spans="1:4" ht="18.75" x14ac:dyDescent="0.25">
      <c r="A1" s="207" t="s">
        <v>141</v>
      </c>
      <c r="B1" s="207"/>
      <c r="C1" s="207"/>
      <c r="D1" s="204" t="s">
        <v>116</v>
      </c>
    </row>
    <row r="2" spans="1:4" x14ac:dyDescent="0.25">
      <c r="A2" s="196"/>
      <c r="B2" s="177"/>
      <c r="C2" s="197"/>
      <c r="D2" s="205"/>
    </row>
    <row r="3" spans="1:4" ht="16.5" customHeight="1" x14ac:dyDescent="0.25">
      <c r="A3" s="210" t="s">
        <v>117</v>
      </c>
      <c r="B3" s="210"/>
      <c r="C3" s="96" t="s">
        <v>142</v>
      </c>
      <c r="D3" s="98"/>
    </row>
    <row r="4" spans="1:4" ht="15" customHeight="1" x14ac:dyDescent="0.25">
      <c r="A4" s="210" t="s">
        <v>119</v>
      </c>
      <c r="B4" s="210"/>
      <c r="C4" s="97">
        <v>3.2</v>
      </c>
      <c r="D4" s="98"/>
    </row>
    <row r="5" spans="1:4" ht="19.5" customHeight="1" x14ac:dyDescent="0.25">
      <c r="A5" s="200"/>
      <c r="B5" s="200"/>
      <c r="C5" s="219"/>
      <c r="D5" s="44" t="s">
        <v>120</v>
      </c>
    </row>
    <row r="6" spans="1:4" ht="33" customHeight="1" x14ac:dyDescent="0.25">
      <c r="A6" s="199" t="s">
        <v>121</v>
      </c>
      <c r="B6" s="218"/>
      <c r="C6" s="246" t="s">
        <v>553</v>
      </c>
      <c r="D6" s="76"/>
    </row>
    <row r="7" spans="1:4" ht="15" customHeight="1" x14ac:dyDescent="0.25">
      <c r="A7" s="220"/>
      <c r="B7" s="212"/>
      <c r="C7" s="221"/>
      <c r="D7" s="45" t="s">
        <v>123</v>
      </c>
    </row>
    <row r="8" spans="1:4" ht="49.5" customHeight="1" x14ac:dyDescent="0.25">
      <c r="A8" s="199" t="s">
        <v>143</v>
      </c>
      <c r="B8" s="199"/>
      <c r="C8" s="56" t="s">
        <v>556</v>
      </c>
      <c r="D8" s="54"/>
    </row>
    <row r="9" spans="1:4" ht="15" customHeight="1" x14ac:dyDescent="0.25">
      <c r="A9" s="222"/>
      <c r="B9" s="223"/>
      <c r="C9" s="224"/>
      <c r="D9" s="55" t="s">
        <v>125</v>
      </c>
    </row>
    <row r="10" spans="1:4" ht="86.25" customHeight="1" x14ac:dyDescent="0.25">
      <c r="A10" s="199" t="s">
        <v>126</v>
      </c>
      <c r="B10" s="199"/>
      <c r="C10" s="63" t="s">
        <v>578</v>
      </c>
      <c r="D10" s="54"/>
    </row>
    <row r="11" spans="1:4" ht="15" customHeight="1" x14ac:dyDescent="0.25">
      <c r="A11" s="225"/>
      <c r="B11" s="226"/>
      <c r="C11" s="227"/>
      <c r="D11" s="54"/>
    </row>
    <row r="12" spans="1:4" x14ac:dyDescent="0.25">
      <c r="A12" s="217" t="s">
        <v>127</v>
      </c>
      <c r="B12" s="217"/>
      <c r="C12" s="217"/>
      <c r="D12" s="57"/>
    </row>
    <row r="13" spans="1:4" ht="60" x14ac:dyDescent="0.25">
      <c r="A13" s="58" t="s">
        <v>128</v>
      </c>
      <c r="B13" s="59" t="s">
        <v>129</v>
      </c>
      <c r="C13" s="59" t="s">
        <v>130</v>
      </c>
      <c r="D13" s="55" t="s">
        <v>131</v>
      </c>
    </row>
    <row r="14" spans="1:4" ht="30" x14ac:dyDescent="0.25">
      <c r="A14" s="60">
        <v>43709</v>
      </c>
      <c r="B14" s="60">
        <v>43739</v>
      </c>
      <c r="C14" s="66" t="s">
        <v>557</v>
      </c>
      <c r="D14" s="57"/>
    </row>
    <row r="15" spans="1:4" ht="30" x14ac:dyDescent="0.25">
      <c r="A15" s="60">
        <v>43709</v>
      </c>
      <c r="B15" s="60">
        <v>43831</v>
      </c>
      <c r="C15" s="66" t="s">
        <v>558</v>
      </c>
      <c r="D15" s="57" t="s">
        <v>144</v>
      </c>
    </row>
    <row r="16" spans="1:4" ht="45" x14ac:dyDescent="0.25">
      <c r="A16" s="60">
        <v>43709</v>
      </c>
      <c r="B16" s="60">
        <v>43831</v>
      </c>
      <c r="C16" s="66" t="s">
        <v>559</v>
      </c>
      <c r="D16" s="57"/>
    </row>
    <row r="17" spans="1:4" ht="30" x14ac:dyDescent="0.25">
      <c r="A17" s="60">
        <v>43709</v>
      </c>
      <c r="B17" s="60">
        <v>43831</v>
      </c>
      <c r="C17" s="66" t="s">
        <v>145</v>
      </c>
      <c r="D17" s="57"/>
    </row>
    <row r="18" spans="1:4" x14ac:dyDescent="0.25">
      <c r="A18" s="60">
        <v>43709</v>
      </c>
      <c r="B18" s="60">
        <v>43831</v>
      </c>
      <c r="C18" s="66" t="s">
        <v>146</v>
      </c>
      <c r="D18" s="57"/>
    </row>
    <row r="19" spans="1:4" x14ac:dyDescent="0.25">
      <c r="A19" s="60">
        <v>43709</v>
      </c>
      <c r="B19" s="60">
        <v>43831</v>
      </c>
      <c r="C19" s="66" t="s">
        <v>147</v>
      </c>
      <c r="D19" s="57"/>
    </row>
    <row r="20" spans="1:4" ht="30" x14ac:dyDescent="0.25">
      <c r="A20" s="60">
        <v>43709</v>
      </c>
      <c r="B20" s="60">
        <v>43831</v>
      </c>
      <c r="C20" s="66" t="s">
        <v>560</v>
      </c>
      <c r="D20" s="57"/>
    </row>
    <row r="21" spans="1:4" ht="30" x14ac:dyDescent="0.25">
      <c r="A21" s="64">
        <v>43709</v>
      </c>
      <c r="B21" s="64">
        <v>43831</v>
      </c>
      <c r="C21" s="77" t="s">
        <v>148</v>
      </c>
      <c r="D21" s="57"/>
    </row>
    <row r="22" spans="1:4" ht="30" x14ac:dyDescent="0.25">
      <c r="A22" s="64">
        <v>43739</v>
      </c>
      <c r="B22" s="64">
        <v>43831</v>
      </c>
      <c r="C22" s="77" t="s">
        <v>149</v>
      </c>
      <c r="D22" s="57"/>
    </row>
    <row r="23" spans="1:4" x14ac:dyDescent="0.25">
      <c r="A23" s="63"/>
      <c r="B23" s="63"/>
      <c r="C23" s="62"/>
      <c r="D23" s="57"/>
    </row>
    <row r="24" spans="1:4" x14ac:dyDescent="0.25">
      <c r="A24" s="63"/>
      <c r="B24" s="63"/>
      <c r="C24" s="62"/>
      <c r="D24" s="57"/>
    </row>
    <row r="25" spans="1:4" ht="15" customHeight="1" x14ac:dyDescent="0.25">
      <c r="A25" s="200"/>
      <c r="B25" s="200"/>
      <c r="C25" s="200"/>
      <c r="D25" s="55" t="s">
        <v>135</v>
      </c>
    </row>
    <row r="26" spans="1:4" ht="84.75" customHeight="1" x14ac:dyDescent="0.25">
      <c r="A26" s="199" t="s">
        <v>136</v>
      </c>
      <c r="B26" s="199"/>
      <c r="C26" s="56" t="s">
        <v>150</v>
      </c>
      <c r="D26" s="51"/>
    </row>
    <row r="27" spans="1:4" ht="15" customHeight="1" x14ac:dyDescent="0.25">
      <c r="A27" s="51"/>
      <c r="B27" s="51"/>
      <c r="C27" s="51"/>
      <c r="D27" s="51"/>
    </row>
    <row r="28" spans="1:4" x14ac:dyDescent="0.25">
      <c r="A28" s="217" t="s">
        <v>137</v>
      </c>
      <c r="B28" s="217"/>
      <c r="C28" s="217"/>
      <c r="D28" s="57"/>
    </row>
    <row r="29" spans="1:4" ht="60" x14ac:dyDescent="0.25">
      <c r="A29" s="58" t="s">
        <v>138</v>
      </c>
      <c r="B29" s="59" t="s">
        <v>139</v>
      </c>
      <c r="C29" s="59" t="s">
        <v>140</v>
      </c>
      <c r="D29" s="55" t="s">
        <v>131</v>
      </c>
    </row>
    <row r="30" spans="1:4" ht="30" x14ac:dyDescent="0.25">
      <c r="A30" s="60">
        <v>43831</v>
      </c>
      <c r="B30" s="64">
        <v>43952</v>
      </c>
      <c r="C30" s="77" t="s">
        <v>149</v>
      </c>
      <c r="D30" s="57"/>
    </row>
    <row r="31" spans="1:4" ht="30" x14ac:dyDescent="0.25">
      <c r="A31" s="60">
        <v>43831</v>
      </c>
      <c r="B31" s="60">
        <v>43983</v>
      </c>
      <c r="C31" s="66" t="s">
        <v>151</v>
      </c>
      <c r="D31" s="57"/>
    </row>
    <row r="32" spans="1:4" ht="30" x14ac:dyDescent="0.25">
      <c r="A32" s="60">
        <v>43831</v>
      </c>
      <c r="B32" s="60">
        <v>43983</v>
      </c>
      <c r="C32" s="66" t="s">
        <v>152</v>
      </c>
      <c r="D32" s="57"/>
    </row>
    <row r="33" spans="1:4" ht="45" x14ac:dyDescent="0.25">
      <c r="A33" s="60">
        <v>43831</v>
      </c>
      <c r="B33" s="60">
        <v>43983</v>
      </c>
      <c r="C33" s="66" t="s">
        <v>561</v>
      </c>
      <c r="D33" s="57"/>
    </row>
    <row r="34" spans="1:4" ht="30" x14ac:dyDescent="0.25">
      <c r="A34" s="60">
        <v>43831</v>
      </c>
      <c r="B34" s="60">
        <v>43983</v>
      </c>
      <c r="C34" s="66" t="s">
        <v>145</v>
      </c>
      <c r="D34" s="57"/>
    </row>
    <row r="35" spans="1:4" x14ac:dyDescent="0.25">
      <c r="A35" s="60">
        <v>43831</v>
      </c>
      <c r="B35" s="60">
        <v>43983</v>
      </c>
      <c r="C35" s="66" t="s">
        <v>146</v>
      </c>
      <c r="D35" s="57"/>
    </row>
    <row r="36" spans="1:4" x14ac:dyDescent="0.25">
      <c r="A36" s="60">
        <v>43831</v>
      </c>
      <c r="B36" s="60">
        <v>43983</v>
      </c>
      <c r="C36" s="66" t="s">
        <v>147</v>
      </c>
      <c r="D36" s="57"/>
    </row>
    <row r="37" spans="1:4" ht="30" x14ac:dyDescent="0.25">
      <c r="A37" s="60">
        <v>43831</v>
      </c>
      <c r="B37" s="60">
        <v>43983</v>
      </c>
      <c r="C37" s="66" t="s">
        <v>562</v>
      </c>
      <c r="D37" s="57"/>
    </row>
    <row r="38" spans="1:4" ht="30" x14ac:dyDescent="0.25">
      <c r="A38" s="60">
        <v>43831</v>
      </c>
      <c r="B38" s="60">
        <v>43983</v>
      </c>
      <c r="C38" s="77" t="s">
        <v>148</v>
      </c>
      <c r="D38" s="57"/>
    </row>
    <row r="39" spans="1:4" ht="30" x14ac:dyDescent="0.25">
      <c r="A39" s="64">
        <v>43952</v>
      </c>
      <c r="B39" s="60">
        <v>43983</v>
      </c>
      <c r="C39" s="66" t="s">
        <v>153</v>
      </c>
      <c r="D39" s="57"/>
    </row>
    <row r="40" spans="1:4" x14ac:dyDescent="0.25">
      <c r="A40" s="63"/>
      <c r="B40" s="63"/>
      <c r="C40" s="62"/>
      <c r="D40" s="57"/>
    </row>
    <row r="41" spans="1:4" x14ac:dyDescent="0.25">
      <c r="A41" s="63"/>
      <c r="B41" s="63"/>
      <c r="C41" s="62"/>
      <c r="D41" s="57"/>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8">
      <selection activeCell="D10" sqref="D10"/>
      <pageMargins left="0" right="0" top="0" bottom="0" header="0" footer="0"/>
      <pageSetup scale="80" orientation="landscape" r:id="rId2"/>
      <headerFooter>
        <oddFooter>&amp;R&amp;P</oddFooter>
      </headerFooter>
    </customSheetView>
  </customSheetViews>
  <mergeCells count="16">
    <mergeCell ref="A12:C12"/>
    <mergeCell ref="A26:B26"/>
    <mergeCell ref="A28:C28"/>
    <mergeCell ref="A25:C25"/>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28 A14:B24 A30:B41"/>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2"/>
  <sheetViews>
    <sheetView topLeftCell="A31" zoomScale="97" zoomScaleNormal="75" workbookViewId="0">
      <selection activeCell="C10" sqref="C10"/>
    </sheetView>
  </sheetViews>
  <sheetFormatPr defaultRowHeight="15" x14ac:dyDescent="0.25"/>
  <cols>
    <col min="1" max="2" width="18.7109375" customWidth="1"/>
    <col min="3" max="3" width="119.140625" customWidth="1"/>
    <col min="4" max="4" width="109.42578125" hidden="1" customWidth="1"/>
  </cols>
  <sheetData>
    <row r="1" spans="1:4" ht="18.75" x14ac:dyDescent="0.25">
      <c r="A1" s="231" t="s">
        <v>154</v>
      </c>
      <c r="B1" s="231"/>
      <c r="C1" s="231"/>
      <c r="D1" s="228" t="s">
        <v>116</v>
      </c>
    </row>
    <row r="2" spans="1:4" x14ac:dyDescent="0.25">
      <c r="A2" s="235"/>
      <c r="B2" s="177"/>
      <c r="C2" s="197"/>
      <c r="D2" s="229"/>
    </row>
    <row r="3" spans="1:4" ht="15" customHeight="1" x14ac:dyDescent="0.25">
      <c r="A3" s="233" t="s">
        <v>117</v>
      </c>
      <c r="B3" s="233"/>
      <c r="C3" s="62" t="s">
        <v>155</v>
      </c>
      <c r="D3" s="75"/>
    </row>
    <row r="4" spans="1:4" ht="16.5" customHeight="1" x14ac:dyDescent="0.25">
      <c r="A4" s="233" t="s">
        <v>119</v>
      </c>
      <c r="B4" s="233"/>
      <c r="C4" s="65">
        <v>4.2</v>
      </c>
      <c r="D4" s="75"/>
    </row>
    <row r="5" spans="1:4" ht="15" customHeight="1" x14ac:dyDescent="0.25">
      <c r="A5" s="234"/>
      <c r="B5" s="234"/>
      <c r="C5" s="234"/>
      <c r="D5" s="53" t="s">
        <v>120</v>
      </c>
    </row>
    <row r="6" spans="1:4" ht="48" customHeight="1" x14ac:dyDescent="0.25">
      <c r="A6" s="230" t="s">
        <v>121</v>
      </c>
      <c r="B6" s="232"/>
      <c r="C6" s="77" t="s">
        <v>156</v>
      </c>
      <c r="D6" s="54"/>
    </row>
    <row r="7" spans="1:4" x14ac:dyDescent="0.25">
      <c r="A7" s="220"/>
      <c r="B7" s="212"/>
      <c r="C7" s="213"/>
      <c r="D7" s="55" t="s">
        <v>123</v>
      </c>
    </row>
    <row r="8" spans="1:4" ht="34.5" customHeight="1" x14ac:dyDescent="0.25">
      <c r="A8" s="230" t="s">
        <v>157</v>
      </c>
      <c r="B8" s="230"/>
      <c r="C8" s="63" t="s">
        <v>158</v>
      </c>
      <c r="D8" s="54"/>
    </row>
    <row r="9" spans="1:4" x14ac:dyDescent="0.25">
      <c r="A9" s="222"/>
      <c r="B9" s="223"/>
      <c r="C9" s="224"/>
      <c r="D9" s="55" t="s">
        <v>125</v>
      </c>
    </row>
    <row r="10" spans="1:4" ht="92.25" customHeight="1" x14ac:dyDescent="0.25">
      <c r="A10" s="230" t="s">
        <v>126</v>
      </c>
      <c r="B10" s="230"/>
      <c r="C10" s="63" t="s">
        <v>577</v>
      </c>
      <c r="D10" s="54"/>
    </row>
    <row r="11" spans="1:4" x14ac:dyDescent="0.25">
      <c r="A11" s="222"/>
      <c r="B11" s="223"/>
      <c r="C11" s="224"/>
      <c r="D11" s="57"/>
    </row>
    <row r="12" spans="1:4" ht="15" customHeight="1" x14ac:dyDescent="0.25">
      <c r="A12" s="217" t="s">
        <v>127</v>
      </c>
      <c r="B12" s="217"/>
      <c r="C12" s="217"/>
      <c r="D12" s="57"/>
    </row>
    <row r="13" spans="1:4" ht="60" x14ac:dyDescent="0.25">
      <c r="A13" s="58" t="s">
        <v>128</v>
      </c>
      <c r="B13" s="59" t="s">
        <v>129</v>
      </c>
      <c r="C13" s="59" t="s">
        <v>130</v>
      </c>
      <c r="D13" s="55" t="s">
        <v>131</v>
      </c>
    </row>
    <row r="14" spans="1:4" ht="32.25" customHeight="1" x14ac:dyDescent="0.25">
      <c r="A14" s="60">
        <v>43709</v>
      </c>
      <c r="B14" s="60">
        <v>43831</v>
      </c>
      <c r="C14" s="66" t="s">
        <v>563</v>
      </c>
      <c r="D14" s="57"/>
    </row>
    <row r="15" spans="1:4" x14ac:dyDescent="0.25">
      <c r="A15" s="60">
        <v>43709</v>
      </c>
      <c r="B15" s="60">
        <v>43831</v>
      </c>
      <c r="C15" s="66" t="s">
        <v>159</v>
      </c>
      <c r="D15" s="57"/>
    </row>
    <row r="16" spans="1:4" x14ac:dyDescent="0.25">
      <c r="A16" s="60">
        <v>43709</v>
      </c>
      <c r="B16" s="60">
        <v>43831</v>
      </c>
      <c r="C16" s="66" t="s">
        <v>160</v>
      </c>
      <c r="D16" s="57"/>
    </row>
    <row r="17" spans="1:4" x14ac:dyDescent="0.25">
      <c r="A17" s="60">
        <v>43709</v>
      </c>
      <c r="B17" s="60">
        <v>43831</v>
      </c>
      <c r="C17" s="66" t="s">
        <v>161</v>
      </c>
      <c r="D17" s="57"/>
    </row>
    <row r="18" spans="1:4" x14ac:dyDescent="0.25">
      <c r="A18" s="60">
        <v>43709</v>
      </c>
      <c r="B18" s="60">
        <v>43831</v>
      </c>
      <c r="C18" s="66" t="s">
        <v>162</v>
      </c>
      <c r="D18" s="57"/>
    </row>
    <row r="19" spans="1:4" x14ac:dyDescent="0.25">
      <c r="A19" s="56"/>
      <c r="B19" s="56"/>
      <c r="C19" s="61"/>
      <c r="D19" s="57"/>
    </row>
    <row r="20" spans="1:4" x14ac:dyDescent="0.25">
      <c r="A20" s="63"/>
      <c r="B20" s="63"/>
      <c r="C20" s="62"/>
      <c r="D20" s="57"/>
    </row>
    <row r="21" spans="1:4" x14ac:dyDescent="0.25">
      <c r="A21" s="63"/>
      <c r="B21" s="63"/>
      <c r="C21" s="62"/>
      <c r="D21" s="57"/>
    </row>
    <row r="22" spans="1:4" x14ac:dyDescent="0.25">
      <c r="A22" s="63"/>
      <c r="B22" s="63"/>
      <c r="C22" s="62"/>
      <c r="D22" s="57"/>
    </row>
    <row r="23" spans="1:4" x14ac:dyDescent="0.25">
      <c r="A23" s="63"/>
      <c r="B23" s="63"/>
      <c r="C23" s="62"/>
      <c r="D23" s="57"/>
    </row>
    <row r="24" spans="1:4" x14ac:dyDescent="0.25">
      <c r="A24" s="63"/>
      <c r="B24" s="63"/>
      <c r="C24" s="62"/>
      <c r="D24" s="57"/>
    </row>
    <row r="25" spans="1:4" x14ac:dyDescent="0.25">
      <c r="A25" s="63"/>
      <c r="B25" s="63"/>
      <c r="C25" s="62"/>
      <c r="D25" s="57"/>
    </row>
    <row r="26" spans="1:4" x14ac:dyDescent="0.25">
      <c r="A26" s="234"/>
      <c r="B26" s="234"/>
      <c r="C26" s="234"/>
      <c r="D26" s="55" t="s">
        <v>135</v>
      </c>
    </row>
    <row r="27" spans="1:4" ht="97.5" customHeight="1" x14ac:dyDescent="0.25">
      <c r="A27" s="230" t="s">
        <v>163</v>
      </c>
      <c r="B27" s="230"/>
      <c r="C27" s="56" t="s">
        <v>564</v>
      </c>
      <c r="D27" s="51"/>
    </row>
    <row r="28" spans="1:4" ht="20.25" customHeight="1" x14ac:dyDescent="0.25">
      <c r="A28" s="234"/>
      <c r="B28" s="234"/>
      <c r="C28" s="234"/>
      <c r="D28" s="51"/>
    </row>
    <row r="29" spans="1:4" x14ac:dyDescent="0.25">
      <c r="A29" s="217" t="s">
        <v>137</v>
      </c>
      <c r="B29" s="217"/>
      <c r="C29" s="217"/>
      <c r="D29" s="57"/>
    </row>
    <row r="30" spans="1:4" ht="60" x14ac:dyDescent="0.25">
      <c r="A30" s="58" t="s">
        <v>138</v>
      </c>
      <c r="B30" s="59" t="s">
        <v>139</v>
      </c>
      <c r="C30" s="59" t="s">
        <v>140</v>
      </c>
      <c r="D30" s="55" t="s">
        <v>131</v>
      </c>
    </row>
    <row r="31" spans="1:4" ht="45" x14ac:dyDescent="0.25">
      <c r="A31" s="60">
        <v>43831</v>
      </c>
      <c r="B31" s="60">
        <v>43983</v>
      </c>
      <c r="C31" s="66" t="s">
        <v>565</v>
      </c>
      <c r="D31" s="57"/>
    </row>
    <row r="32" spans="1:4" x14ac:dyDescent="0.25">
      <c r="A32" s="60">
        <v>43831</v>
      </c>
      <c r="B32" s="60">
        <v>43983</v>
      </c>
      <c r="C32" s="66" t="s">
        <v>159</v>
      </c>
      <c r="D32" s="57"/>
    </row>
    <row r="33" spans="1:4" x14ac:dyDescent="0.25">
      <c r="A33" s="60">
        <v>43831</v>
      </c>
      <c r="B33" s="60">
        <v>43983</v>
      </c>
      <c r="C33" s="66" t="s">
        <v>160</v>
      </c>
      <c r="D33" s="57"/>
    </row>
    <row r="34" spans="1:4" x14ac:dyDescent="0.25">
      <c r="A34" s="60">
        <v>43831</v>
      </c>
      <c r="B34" s="60">
        <v>43983</v>
      </c>
      <c r="C34" s="66" t="s">
        <v>161</v>
      </c>
      <c r="D34" s="57"/>
    </row>
    <row r="35" spans="1:4" x14ac:dyDescent="0.25">
      <c r="A35" s="60">
        <v>43831</v>
      </c>
      <c r="B35" s="60">
        <v>43983</v>
      </c>
      <c r="C35" s="66" t="s">
        <v>162</v>
      </c>
      <c r="D35" s="57"/>
    </row>
    <row r="36" spans="1:4" x14ac:dyDescent="0.25">
      <c r="A36" s="56"/>
      <c r="B36" s="56"/>
      <c r="C36" s="61"/>
      <c r="D36" s="57"/>
    </row>
    <row r="37" spans="1:4" x14ac:dyDescent="0.25">
      <c r="A37" s="63"/>
      <c r="B37" s="63"/>
      <c r="C37" s="62"/>
      <c r="D37" s="57"/>
    </row>
    <row r="38" spans="1:4" x14ac:dyDescent="0.25">
      <c r="A38" s="63"/>
      <c r="B38" s="63"/>
      <c r="C38" s="62"/>
      <c r="D38" s="57"/>
    </row>
    <row r="39" spans="1:4" x14ac:dyDescent="0.25">
      <c r="A39" s="63"/>
      <c r="B39" s="63"/>
      <c r="C39" s="62"/>
      <c r="D39" s="57"/>
    </row>
    <row r="40" spans="1:4" x14ac:dyDescent="0.25">
      <c r="A40" s="63"/>
      <c r="B40" s="63"/>
      <c r="C40" s="62"/>
      <c r="D40" s="57"/>
    </row>
    <row r="41" spans="1:4" x14ac:dyDescent="0.25">
      <c r="A41" s="63"/>
      <c r="B41" s="63"/>
      <c r="C41" s="62"/>
      <c r="D41" s="57"/>
    </row>
    <row r="42" spans="1:4" ht="15.75" customHeight="1" x14ac:dyDescent="0.25">
      <c r="A42" s="63"/>
      <c r="B42" s="63"/>
      <c r="C42" s="62"/>
      <c r="D42" s="57"/>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4">
      <selection activeCell="D10" sqref="D10"/>
      <pageMargins left="0" right="0" top="0" bottom="0" header="0" footer="0"/>
      <pageSetup scale="80" orientation="landscape" r:id="rId2"/>
      <headerFooter>
        <oddFooter>&amp;R&amp;P</oddFooter>
      </headerFooter>
    </customSheetView>
  </customSheetViews>
  <mergeCells count="17">
    <mergeCell ref="A12:C12"/>
    <mergeCell ref="A27:B27"/>
    <mergeCell ref="A29:C29"/>
    <mergeCell ref="A26:C26"/>
    <mergeCell ref="A28:C28"/>
    <mergeCell ref="A11:C11"/>
    <mergeCell ref="D1:D2"/>
    <mergeCell ref="A10:B10"/>
    <mergeCell ref="A1:C1"/>
    <mergeCell ref="A6:B6"/>
    <mergeCell ref="A8:B8"/>
    <mergeCell ref="A3:B3"/>
    <mergeCell ref="A4:B4"/>
    <mergeCell ref="A5:C5"/>
    <mergeCell ref="A2:C2"/>
    <mergeCell ref="A7:C7"/>
    <mergeCell ref="A9:C9"/>
  </mergeCells>
  <dataValidations count="1">
    <dataValidation allowBlank="1" showErrorMessage="1" sqref="A9 A7 A11:A12 A14:B25 A29 A31:B42"/>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1"/>
  <sheetViews>
    <sheetView zoomScale="98" zoomScaleNormal="98" workbookViewId="0">
      <selection activeCell="C31" sqref="C31:C32"/>
    </sheetView>
  </sheetViews>
  <sheetFormatPr defaultRowHeight="15" x14ac:dyDescent="0.25"/>
  <cols>
    <col min="1" max="2" width="18.7109375" customWidth="1"/>
    <col min="3" max="3" width="117.5703125" bestFit="1" customWidth="1"/>
    <col min="4" max="4" width="125.85546875" hidden="1" customWidth="1"/>
  </cols>
  <sheetData>
    <row r="1" spans="1:6" ht="18.75" x14ac:dyDescent="0.25">
      <c r="A1" s="231" t="s">
        <v>154</v>
      </c>
      <c r="B1" s="231"/>
      <c r="C1" s="231"/>
      <c r="D1" s="228" t="s">
        <v>116</v>
      </c>
    </row>
    <row r="2" spans="1:6" x14ac:dyDescent="0.25">
      <c r="A2" s="235"/>
      <c r="B2" s="177"/>
      <c r="C2" s="197"/>
      <c r="D2" s="229"/>
    </row>
    <row r="3" spans="1:6" ht="15" customHeight="1" x14ac:dyDescent="0.25">
      <c r="A3" s="233" t="s">
        <v>117</v>
      </c>
      <c r="B3" s="233"/>
      <c r="C3" s="247" t="s">
        <v>566</v>
      </c>
      <c r="D3" s="75"/>
    </row>
    <row r="4" spans="1:6" ht="15" customHeight="1" x14ac:dyDescent="0.25">
      <c r="A4" s="233" t="s">
        <v>119</v>
      </c>
      <c r="B4" s="233"/>
      <c r="C4" s="52">
        <v>5.3</v>
      </c>
      <c r="D4" s="75"/>
    </row>
    <row r="5" spans="1:6" x14ac:dyDescent="0.25">
      <c r="A5" s="234"/>
      <c r="B5" s="234"/>
      <c r="C5" s="234"/>
      <c r="D5" s="53" t="s">
        <v>120</v>
      </c>
    </row>
    <row r="6" spans="1:6" ht="33.75" customHeight="1" x14ac:dyDescent="0.4">
      <c r="A6" s="230" t="s">
        <v>121</v>
      </c>
      <c r="B6" s="232"/>
      <c r="C6" s="63" t="s">
        <v>164</v>
      </c>
      <c r="D6" s="54"/>
      <c r="F6" s="19"/>
    </row>
    <row r="7" spans="1:6" x14ac:dyDescent="0.25">
      <c r="A7" s="220"/>
      <c r="B7" s="212"/>
      <c r="C7" s="213"/>
      <c r="D7" s="55" t="s">
        <v>123</v>
      </c>
    </row>
    <row r="8" spans="1:6" ht="33.75" customHeight="1" x14ac:dyDescent="0.25">
      <c r="A8" s="230" t="s">
        <v>157</v>
      </c>
      <c r="B8" s="230"/>
      <c r="C8" s="66" t="s">
        <v>165</v>
      </c>
      <c r="D8" s="54"/>
    </row>
    <row r="9" spans="1:6" x14ac:dyDescent="0.25">
      <c r="A9" s="222"/>
      <c r="B9" s="223"/>
      <c r="C9" s="224"/>
      <c r="D9" s="55" t="s">
        <v>125</v>
      </c>
    </row>
    <row r="10" spans="1:6" ht="96" customHeight="1" x14ac:dyDescent="0.25">
      <c r="A10" s="230" t="s">
        <v>126</v>
      </c>
      <c r="B10" s="230"/>
      <c r="C10" s="66" t="s">
        <v>576</v>
      </c>
      <c r="D10" s="54"/>
    </row>
    <row r="11" spans="1:6" x14ac:dyDescent="0.25">
      <c r="A11" s="236"/>
      <c r="B11" s="237"/>
      <c r="C11" s="203"/>
      <c r="D11" s="54"/>
    </row>
    <row r="12" spans="1:6" x14ac:dyDescent="0.25">
      <c r="A12" s="217" t="s">
        <v>127</v>
      </c>
      <c r="B12" s="217"/>
      <c r="C12" s="217"/>
      <c r="D12" s="57"/>
    </row>
    <row r="13" spans="1:6" ht="60" x14ac:dyDescent="0.25">
      <c r="A13" s="58" t="s">
        <v>128</v>
      </c>
      <c r="B13" s="59" t="s">
        <v>129</v>
      </c>
      <c r="C13" s="59" t="s">
        <v>130</v>
      </c>
      <c r="D13" s="55" t="s">
        <v>131</v>
      </c>
    </row>
    <row r="14" spans="1:6" x14ac:dyDescent="0.25">
      <c r="A14" s="60">
        <v>43709</v>
      </c>
      <c r="B14" s="60">
        <v>43831</v>
      </c>
      <c r="C14" s="66" t="s">
        <v>567</v>
      </c>
      <c r="D14" s="57"/>
    </row>
    <row r="15" spans="1:6" x14ac:dyDescent="0.25">
      <c r="A15" s="60">
        <v>43709</v>
      </c>
      <c r="B15" s="60">
        <v>43831</v>
      </c>
      <c r="C15" s="66" t="s">
        <v>568</v>
      </c>
      <c r="D15" s="57"/>
    </row>
    <row r="16" spans="1:6" x14ac:dyDescent="0.25">
      <c r="A16" s="60">
        <v>43709</v>
      </c>
      <c r="B16" s="60">
        <v>43831</v>
      </c>
      <c r="C16" s="66" t="s">
        <v>569</v>
      </c>
      <c r="D16" s="57"/>
    </row>
    <row r="17" spans="1:4" x14ac:dyDescent="0.25">
      <c r="A17" s="60">
        <v>43709</v>
      </c>
      <c r="B17" s="60">
        <v>43831</v>
      </c>
      <c r="C17" s="66" t="s">
        <v>570</v>
      </c>
      <c r="D17" s="57"/>
    </row>
    <row r="18" spans="1:4" x14ac:dyDescent="0.25">
      <c r="A18" s="60">
        <v>43709</v>
      </c>
      <c r="B18" s="60">
        <v>43831</v>
      </c>
      <c r="C18" s="66" t="s">
        <v>571</v>
      </c>
      <c r="D18" s="57"/>
    </row>
    <row r="19" spans="1:4" x14ac:dyDescent="0.25">
      <c r="A19" s="60">
        <v>43709</v>
      </c>
      <c r="B19" s="60">
        <v>43831</v>
      </c>
      <c r="C19" s="66" t="s">
        <v>572</v>
      </c>
      <c r="D19" s="57"/>
    </row>
    <row r="20" spans="1:4" x14ac:dyDescent="0.25">
      <c r="A20" s="60">
        <v>43709</v>
      </c>
      <c r="B20" s="60">
        <v>43831</v>
      </c>
      <c r="C20" s="66" t="s">
        <v>166</v>
      </c>
      <c r="D20" s="57"/>
    </row>
    <row r="21" spans="1:4" ht="43.5" customHeight="1" x14ac:dyDescent="0.25">
      <c r="A21" s="60">
        <v>43709</v>
      </c>
      <c r="B21" s="60">
        <v>43831</v>
      </c>
      <c r="C21" s="56" t="s">
        <v>573</v>
      </c>
      <c r="D21" s="57"/>
    </row>
    <row r="22" spans="1:4" x14ac:dyDescent="0.25">
      <c r="A22" s="60">
        <v>43709</v>
      </c>
      <c r="B22" s="60">
        <v>43831</v>
      </c>
      <c r="C22" s="66" t="s">
        <v>574</v>
      </c>
      <c r="D22" s="57"/>
    </row>
    <row r="23" spans="1:4" x14ac:dyDescent="0.25">
      <c r="A23" s="60">
        <v>43709</v>
      </c>
      <c r="B23" s="60">
        <v>44119</v>
      </c>
      <c r="C23" s="77" t="s">
        <v>167</v>
      </c>
      <c r="D23" s="57"/>
    </row>
    <row r="24" spans="1:4" x14ac:dyDescent="0.25">
      <c r="A24" s="60">
        <v>43709</v>
      </c>
      <c r="B24" s="60">
        <v>43831</v>
      </c>
      <c r="C24" s="77" t="s">
        <v>168</v>
      </c>
      <c r="D24" s="57"/>
    </row>
    <row r="25" spans="1:4" ht="22.5" customHeight="1" x14ac:dyDescent="0.25">
      <c r="A25" s="60">
        <v>43709</v>
      </c>
      <c r="B25" s="60">
        <v>43831</v>
      </c>
      <c r="C25" s="77" t="s">
        <v>169</v>
      </c>
      <c r="D25" s="57"/>
    </row>
    <row r="26" spans="1:4" x14ac:dyDescent="0.25">
      <c r="A26" s="234"/>
      <c r="B26" s="234"/>
      <c r="C26" s="234"/>
      <c r="D26" s="55" t="s">
        <v>135</v>
      </c>
    </row>
    <row r="27" spans="1:4" ht="98.25" customHeight="1" x14ac:dyDescent="0.25">
      <c r="A27" s="230" t="s">
        <v>136</v>
      </c>
      <c r="B27" s="230"/>
      <c r="C27" s="56" t="s">
        <v>170</v>
      </c>
      <c r="D27" s="51"/>
    </row>
    <row r="28" spans="1:4" x14ac:dyDescent="0.25">
      <c r="A28" s="234"/>
      <c r="B28" s="234"/>
      <c r="C28" s="234"/>
      <c r="D28" s="234"/>
    </row>
    <row r="29" spans="1:4" x14ac:dyDescent="0.25">
      <c r="A29" s="217" t="s">
        <v>137</v>
      </c>
      <c r="B29" s="217"/>
      <c r="C29" s="217"/>
      <c r="D29" s="57"/>
    </row>
    <row r="30" spans="1:4" ht="75" x14ac:dyDescent="0.25">
      <c r="A30" s="58" t="s">
        <v>138</v>
      </c>
      <c r="B30" s="59" t="s">
        <v>139</v>
      </c>
      <c r="C30" s="59" t="s">
        <v>140</v>
      </c>
      <c r="D30" s="55" t="s">
        <v>131</v>
      </c>
    </row>
    <row r="31" spans="1:4" x14ac:dyDescent="0.25">
      <c r="A31" s="60">
        <v>43831</v>
      </c>
      <c r="B31" s="60">
        <v>43983</v>
      </c>
      <c r="C31" s="66" t="s">
        <v>575</v>
      </c>
      <c r="D31" s="57"/>
    </row>
    <row r="32" spans="1:4" ht="46.5" customHeight="1" x14ac:dyDescent="0.25">
      <c r="A32" s="60">
        <v>43831</v>
      </c>
      <c r="B32" s="60">
        <v>43983</v>
      </c>
      <c r="C32" s="56" t="s">
        <v>573</v>
      </c>
      <c r="D32" s="57"/>
    </row>
    <row r="33" spans="1:4" x14ac:dyDescent="0.25">
      <c r="A33" s="60">
        <v>43831</v>
      </c>
      <c r="B33" s="60">
        <v>43983</v>
      </c>
      <c r="C33" s="66" t="s">
        <v>171</v>
      </c>
      <c r="D33" s="57"/>
    </row>
    <row r="34" spans="1:4" x14ac:dyDescent="0.25">
      <c r="A34" s="60">
        <v>43831</v>
      </c>
      <c r="B34" s="60">
        <v>43983</v>
      </c>
      <c r="C34" s="77" t="s">
        <v>172</v>
      </c>
      <c r="D34" s="57"/>
    </row>
    <row r="35" spans="1:4" x14ac:dyDescent="0.25">
      <c r="A35" s="60">
        <v>43831</v>
      </c>
      <c r="B35" s="60">
        <v>43983</v>
      </c>
      <c r="C35" s="62" t="s">
        <v>173</v>
      </c>
      <c r="D35" s="57"/>
    </row>
    <row r="36" spans="1:4" x14ac:dyDescent="0.25">
      <c r="A36" s="60">
        <v>43862</v>
      </c>
      <c r="B36" s="60">
        <v>43983</v>
      </c>
      <c r="C36" s="66" t="s">
        <v>174</v>
      </c>
      <c r="D36" s="57"/>
    </row>
    <row r="37" spans="1:4" x14ac:dyDescent="0.25">
      <c r="A37" s="63"/>
      <c r="B37" s="63"/>
      <c r="C37" s="62"/>
      <c r="D37" s="57"/>
    </row>
    <row r="38" spans="1:4" x14ac:dyDescent="0.25">
      <c r="A38" s="63"/>
      <c r="B38" s="63"/>
      <c r="C38" s="62"/>
      <c r="D38" s="57"/>
    </row>
    <row r="39" spans="1:4" x14ac:dyDescent="0.25">
      <c r="A39" s="63"/>
      <c r="B39" s="63"/>
      <c r="C39" s="62"/>
      <c r="D39" s="57"/>
    </row>
    <row r="40" spans="1:4" x14ac:dyDescent="0.25">
      <c r="A40" s="63"/>
      <c r="B40" s="63"/>
      <c r="C40" s="62"/>
      <c r="D40" s="57"/>
    </row>
    <row r="41" spans="1:4" x14ac:dyDescent="0.25">
      <c r="A41" s="63"/>
      <c r="B41" s="63"/>
      <c r="C41" s="62"/>
      <c r="D41" s="57"/>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27:B27"/>
    <mergeCell ref="A29:C29"/>
    <mergeCell ref="A26:C26"/>
    <mergeCell ref="A28:D28"/>
    <mergeCell ref="A12:C12"/>
  </mergeCells>
  <dataValidations count="1">
    <dataValidation allowBlank="1" showErrorMessage="1" sqref="A9 A7 A12 A31:B41 A29 A14:B25"/>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tabSelected="1" zoomScale="106" zoomScaleNormal="106" workbookViewId="0">
      <selection activeCell="O26" sqref="O26:AE28"/>
    </sheetView>
  </sheetViews>
  <sheetFormatPr defaultRowHeight="15" x14ac:dyDescent="0.25"/>
  <cols>
    <col min="1" max="2" width="18.7109375" customWidth="1"/>
    <col min="3" max="3" width="119.140625" customWidth="1"/>
    <col min="4" max="4" width="123.42578125" hidden="1" customWidth="1"/>
  </cols>
  <sheetData>
    <row r="1" spans="1:6" ht="18.75" customHeight="1" x14ac:dyDescent="0.25">
      <c r="A1" s="231" t="s">
        <v>175</v>
      </c>
      <c r="B1" s="231"/>
      <c r="C1" s="231"/>
      <c r="D1" s="228" t="s">
        <v>116</v>
      </c>
    </row>
    <row r="2" spans="1:6" ht="18.75" customHeight="1" x14ac:dyDescent="0.25">
      <c r="A2" s="238"/>
      <c r="B2" s="239"/>
      <c r="C2" s="240"/>
      <c r="D2" s="228"/>
    </row>
    <row r="3" spans="1:6" ht="15" customHeight="1" x14ac:dyDescent="0.25">
      <c r="A3" s="241"/>
      <c r="B3" s="242"/>
      <c r="C3" s="243"/>
      <c r="D3" s="67" t="s">
        <v>120</v>
      </c>
    </row>
    <row r="4" spans="1:6" ht="39" customHeight="1" x14ac:dyDescent="0.4">
      <c r="A4" s="230" t="s">
        <v>176</v>
      </c>
      <c r="B4" s="232"/>
      <c r="C4" s="63" t="s">
        <v>177</v>
      </c>
      <c r="D4" s="54"/>
      <c r="F4" s="19"/>
    </row>
    <row r="5" spans="1:6" x14ac:dyDescent="0.25">
      <c r="A5" s="220"/>
      <c r="B5" s="212"/>
      <c r="C5" s="213"/>
      <c r="D5" s="55" t="s">
        <v>123</v>
      </c>
    </row>
    <row r="6" spans="1:6" ht="45.75" customHeight="1" x14ac:dyDescent="0.25">
      <c r="A6" s="230" t="s">
        <v>178</v>
      </c>
      <c r="B6" s="230"/>
      <c r="C6" s="56" t="s">
        <v>179</v>
      </c>
      <c r="D6" s="54"/>
    </row>
    <row r="7" spans="1:6" x14ac:dyDescent="0.25">
      <c r="A7" s="222"/>
      <c r="B7" s="223"/>
      <c r="C7" s="224"/>
      <c r="D7" s="55" t="s">
        <v>125</v>
      </c>
    </row>
    <row r="8" spans="1:6" ht="100.5" customHeight="1" x14ac:dyDescent="0.25">
      <c r="A8" s="230" t="s">
        <v>180</v>
      </c>
      <c r="B8" s="230"/>
      <c r="C8" s="56" t="s">
        <v>181</v>
      </c>
      <c r="D8" s="54"/>
    </row>
    <row r="9" spans="1:6" x14ac:dyDescent="0.25">
      <c r="A9" s="236"/>
      <c r="B9" s="237"/>
      <c r="C9" s="203"/>
      <c r="D9" s="54"/>
    </row>
    <row r="10" spans="1:6" ht="15" customHeight="1" x14ac:dyDescent="0.25">
      <c r="A10" s="217" t="s">
        <v>182</v>
      </c>
      <c r="B10" s="217"/>
      <c r="C10" s="217"/>
      <c r="D10" s="57"/>
    </row>
    <row r="11" spans="1:6" ht="60" x14ac:dyDescent="0.25">
      <c r="A11" s="58" t="s">
        <v>183</v>
      </c>
      <c r="B11" s="59" t="s">
        <v>184</v>
      </c>
      <c r="C11" s="59" t="s">
        <v>185</v>
      </c>
      <c r="D11" s="55" t="s">
        <v>131</v>
      </c>
    </row>
    <row r="12" spans="1:6" x14ac:dyDescent="0.25">
      <c r="A12" s="60">
        <v>43709</v>
      </c>
      <c r="B12" s="60">
        <v>43831</v>
      </c>
      <c r="C12" s="66" t="s">
        <v>186</v>
      </c>
      <c r="D12" s="57"/>
    </row>
    <row r="13" spans="1:6" ht="30" x14ac:dyDescent="0.25">
      <c r="A13" s="60">
        <v>43709</v>
      </c>
      <c r="B13" s="60">
        <v>43831</v>
      </c>
      <c r="C13" s="66" t="s">
        <v>187</v>
      </c>
      <c r="D13" s="57"/>
    </row>
    <row r="14" spans="1:6" x14ac:dyDescent="0.25">
      <c r="A14" s="60">
        <v>43709</v>
      </c>
      <c r="B14" s="60">
        <v>43831</v>
      </c>
      <c r="C14" s="66" t="s">
        <v>188</v>
      </c>
      <c r="D14" s="57"/>
    </row>
    <row r="15" spans="1:6" x14ac:dyDescent="0.25">
      <c r="A15" s="60">
        <v>43709</v>
      </c>
      <c r="B15" s="60">
        <v>43831</v>
      </c>
      <c r="C15" s="66" t="s">
        <v>189</v>
      </c>
      <c r="D15" s="57"/>
    </row>
    <row r="16" spans="1:6" x14ac:dyDescent="0.25">
      <c r="A16" s="60">
        <v>43709</v>
      </c>
      <c r="B16" s="60">
        <v>43831</v>
      </c>
      <c r="C16" s="66" t="s">
        <v>190</v>
      </c>
      <c r="D16" s="57"/>
    </row>
    <row r="17" spans="1:4" x14ac:dyDescent="0.25">
      <c r="A17" s="56"/>
      <c r="B17" s="56"/>
      <c r="C17" s="61"/>
      <c r="D17" s="57"/>
    </row>
    <row r="18" spans="1:4" x14ac:dyDescent="0.25">
      <c r="A18" s="63"/>
      <c r="B18" s="63"/>
      <c r="C18" s="62"/>
      <c r="D18" s="57"/>
    </row>
    <row r="19" spans="1:4" x14ac:dyDescent="0.25">
      <c r="A19" s="63"/>
      <c r="B19" s="63"/>
      <c r="C19" s="62"/>
      <c r="D19" s="57"/>
    </row>
    <row r="20" spans="1:4" x14ac:dyDescent="0.25">
      <c r="A20" s="63"/>
      <c r="B20" s="63"/>
      <c r="C20" s="62"/>
      <c r="D20" s="57"/>
    </row>
    <row r="21" spans="1:4" x14ac:dyDescent="0.25">
      <c r="A21" s="63"/>
      <c r="B21" s="63"/>
      <c r="C21" s="62"/>
      <c r="D21" s="57"/>
    </row>
    <row r="22" spans="1:4" x14ac:dyDescent="0.25">
      <c r="A22" s="63"/>
      <c r="B22" s="63"/>
      <c r="C22" s="62"/>
      <c r="D22" s="57"/>
    </row>
    <row r="23" spans="1:4" x14ac:dyDescent="0.25">
      <c r="A23" s="63"/>
      <c r="B23" s="63"/>
      <c r="C23" s="62"/>
      <c r="D23" s="57"/>
    </row>
    <row r="24" spans="1:4" x14ac:dyDescent="0.25">
      <c r="A24" s="234"/>
      <c r="B24" s="234"/>
      <c r="C24" s="234"/>
      <c r="D24" s="55" t="s">
        <v>135</v>
      </c>
    </row>
    <row r="25" spans="1:4" ht="88.5" customHeight="1" x14ac:dyDescent="0.25">
      <c r="A25" s="230" t="s">
        <v>191</v>
      </c>
      <c r="B25" s="230"/>
      <c r="C25" s="56" t="s">
        <v>192</v>
      </c>
      <c r="D25" s="51"/>
    </row>
    <row r="26" spans="1:4" x14ac:dyDescent="0.25">
      <c r="A26" s="234"/>
      <c r="B26" s="234"/>
      <c r="C26" s="234"/>
      <c r="D26" s="234"/>
    </row>
    <row r="27" spans="1:4" x14ac:dyDescent="0.25">
      <c r="A27" s="217" t="s">
        <v>193</v>
      </c>
      <c r="B27" s="217"/>
      <c r="C27" s="217"/>
      <c r="D27" s="57"/>
    </row>
    <row r="28" spans="1:4" ht="75" x14ac:dyDescent="0.25">
      <c r="A28" s="58" t="s">
        <v>194</v>
      </c>
      <c r="B28" s="59" t="s">
        <v>195</v>
      </c>
      <c r="C28" s="59" t="s">
        <v>196</v>
      </c>
      <c r="D28" s="55" t="s">
        <v>131</v>
      </c>
    </row>
    <row r="29" spans="1:4" x14ac:dyDescent="0.25">
      <c r="A29" s="60">
        <v>43831</v>
      </c>
      <c r="B29" s="60">
        <v>43983</v>
      </c>
      <c r="C29" s="66" t="s">
        <v>197</v>
      </c>
      <c r="D29" s="57"/>
    </row>
    <row r="30" spans="1:4" ht="30" x14ac:dyDescent="0.25">
      <c r="A30" s="60">
        <v>43831</v>
      </c>
      <c r="B30" s="60">
        <v>43983</v>
      </c>
      <c r="C30" s="66" t="s">
        <v>187</v>
      </c>
      <c r="D30" s="57"/>
    </row>
    <row r="31" spans="1:4" x14ac:dyDescent="0.25">
      <c r="A31" s="60">
        <v>43831</v>
      </c>
      <c r="B31" s="60">
        <v>43983</v>
      </c>
      <c r="C31" s="66" t="s">
        <v>188</v>
      </c>
      <c r="D31" s="57"/>
    </row>
    <row r="32" spans="1:4" x14ac:dyDescent="0.25">
      <c r="A32" s="60">
        <v>43831</v>
      </c>
      <c r="B32" s="60">
        <v>43983</v>
      </c>
      <c r="C32" s="66" t="s">
        <v>189</v>
      </c>
      <c r="D32" s="57"/>
    </row>
    <row r="33" spans="1:4" x14ac:dyDescent="0.25">
      <c r="A33" s="60">
        <v>43831</v>
      </c>
      <c r="B33" s="60">
        <v>43983</v>
      </c>
      <c r="C33" s="66" t="s">
        <v>190</v>
      </c>
      <c r="D33" s="57"/>
    </row>
    <row r="34" spans="1:4" x14ac:dyDescent="0.25">
      <c r="A34" s="60">
        <v>43831</v>
      </c>
      <c r="B34" s="60">
        <v>43983</v>
      </c>
      <c r="C34" s="66" t="s">
        <v>186</v>
      </c>
      <c r="D34" s="57"/>
    </row>
    <row r="35" spans="1:4" x14ac:dyDescent="0.25">
      <c r="A35" s="63"/>
      <c r="B35" s="63"/>
      <c r="C35" s="62"/>
      <c r="D35" s="57"/>
    </row>
    <row r="36" spans="1:4" x14ac:dyDescent="0.25">
      <c r="A36" s="63"/>
      <c r="B36" s="63"/>
      <c r="C36" s="62"/>
      <c r="D36" s="57"/>
    </row>
    <row r="37" spans="1:4" x14ac:dyDescent="0.25">
      <c r="A37" s="63"/>
      <c r="B37" s="63"/>
      <c r="C37" s="62"/>
      <c r="D37" s="57"/>
    </row>
    <row r="38" spans="1:4" x14ac:dyDescent="0.25">
      <c r="A38" s="63"/>
      <c r="B38" s="63"/>
      <c r="C38" s="62"/>
      <c r="D38" s="57"/>
    </row>
    <row r="39" spans="1:4" x14ac:dyDescent="0.25">
      <c r="A39" s="63"/>
      <c r="B39" s="63"/>
      <c r="C39" s="62"/>
      <c r="D39" s="57"/>
    </row>
    <row r="40" spans="1:4" x14ac:dyDescent="0.25">
      <c r="A40" s="63"/>
      <c r="B40" s="63"/>
      <c r="C40" s="62"/>
      <c r="D40" s="57"/>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4">
    <mergeCell ref="A24:C24"/>
    <mergeCell ref="A25:B25"/>
    <mergeCell ref="A27:C27"/>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7 A5 A10 A29:B40 A27 A12:B23"/>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68" t="s">
        <v>198</v>
      </c>
    </row>
    <row r="3" spans="1:1" x14ac:dyDescent="0.25">
      <c r="A3" s="69" t="s">
        <v>199</v>
      </c>
    </row>
    <row r="4" spans="1:1" ht="75" x14ac:dyDescent="0.25">
      <c r="A4" s="70" t="s">
        <v>200</v>
      </c>
    </row>
    <row r="5" spans="1:1" ht="75" x14ac:dyDescent="0.25">
      <c r="A5" s="70" t="s">
        <v>201</v>
      </c>
    </row>
    <row r="6" spans="1:1" ht="75" x14ac:dyDescent="0.25">
      <c r="A6" s="70" t="s">
        <v>202</v>
      </c>
    </row>
    <row r="7" spans="1:1" ht="60" x14ac:dyDescent="0.25">
      <c r="A7" s="70" t="s">
        <v>203</v>
      </c>
    </row>
    <row r="8" spans="1:1" ht="60" x14ac:dyDescent="0.25">
      <c r="A8" s="70" t="s">
        <v>204</v>
      </c>
    </row>
    <row r="9" spans="1:1" x14ac:dyDescent="0.25">
      <c r="A9" s="69" t="s">
        <v>205</v>
      </c>
    </row>
    <row r="10" spans="1:1" ht="75" x14ac:dyDescent="0.25">
      <c r="A10" s="70" t="s">
        <v>206</v>
      </c>
    </row>
    <row r="11" spans="1:1" customFormat="1" ht="90" x14ac:dyDescent="0.25">
      <c r="A11" s="70" t="s">
        <v>207</v>
      </c>
    </row>
    <row r="12" spans="1:1" customFormat="1" ht="45" x14ac:dyDescent="0.25">
      <c r="A12" s="70" t="s">
        <v>208</v>
      </c>
    </row>
    <row r="13" spans="1:1" customFormat="1" ht="90" x14ac:dyDescent="0.25">
      <c r="A13" s="70" t="s">
        <v>209</v>
      </c>
    </row>
    <row r="14" spans="1:1" customFormat="1" ht="120" x14ac:dyDescent="0.25">
      <c r="A14" s="70" t="s">
        <v>210</v>
      </c>
    </row>
    <row r="15" spans="1:1" x14ac:dyDescent="0.25">
      <c r="A15" s="69" t="s">
        <v>211</v>
      </c>
    </row>
    <row r="16" spans="1:1" ht="75" x14ac:dyDescent="0.25">
      <c r="A16" s="70" t="s">
        <v>212</v>
      </c>
    </row>
    <row r="17" spans="1:1" customFormat="1" ht="90" x14ac:dyDescent="0.25">
      <c r="A17" s="70" t="s">
        <v>213</v>
      </c>
    </row>
    <row r="18" spans="1:1" customFormat="1" ht="75" x14ac:dyDescent="0.25">
      <c r="A18" s="70" t="s">
        <v>214</v>
      </c>
    </row>
    <row r="19" spans="1:1" customFormat="1" ht="75" x14ac:dyDescent="0.25">
      <c r="A19" s="70" t="s">
        <v>215</v>
      </c>
    </row>
    <row r="20" spans="1:1" customFormat="1" ht="75" x14ac:dyDescent="0.25">
      <c r="A20" s="70" t="s">
        <v>216</v>
      </c>
    </row>
    <row r="21" spans="1:1" x14ac:dyDescent="0.25">
      <c r="A21" s="69" t="s">
        <v>217</v>
      </c>
    </row>
    <row r="22" spans="1:1" ht="90" x14ac:dyDescent="0.25">
      <c r="A22" s="70" t="s">
        <v>218</v>
      </c>
    </row>
    <row r="23" spans="1:1" customFormat="1" ht="60" x14ac:dyDescent="0.25">
      <c r="A23" s="70" t="s">
        <v>219</v>
      </c>
    </row>
    <row r="24" spans="1:1" customFormat="1" ht="60" x14ac:dyDescent="0.25">
      <c r="A24" s="70" t="s">
        <v>220</v>
      </c>
    </row>
    <row r="25" spans="1:1" customFormat="1" ht="75" x14ac:dyDescent="0.25">
      <c r="A25" s="70" t="s">
        <v>221</v>
      </c>
    </row>
    <row r="26" spans="1:1" customFormat="1" ht="75" x14ac:dyDescent="0.25">
      <c r="A26" s="70" t="s">
        <v>222</v>
      </c>
    </row>
    <row r="27" spans="1:1" x14ac:dyDescent="0.25">
      <c r="A27" s="69" t="s">
        <v>223</v>
      </c>
    </row>
    <row r="28" spans="1:1" ht="75" x14ac:dyDescent="0.25">
      <c r="A28" s="70" t="s">
        <v>224</v>
      </c>
    </row>
    <row r="29" spans="1:1" customFormat="1" ht="60" x14ac:dyDescent="0.25">
      <c r="A29" s="70" t="s">
        <v>225</v>
      </c>
    </row>
    <row r="30" spans="1:1" customFormat="1" ht="90" x14ac:dyDescent="0.25">
      <c r="A30" s="70" t="s">
        <v>226</v>
      </c>
    </row>
    <row r="31" spans="1:1" customFormat="1" ht="105" x14ac:dyDescent="0.25">
      <c r="A31" s="70" t="s">
        <v>227</v>
      </c>
    </row>
    <row r="32" spans="1:1" customFormat="1" ht="75" x14ac:dyDescent="0.25">
      <c r="A32" s="70" t="s">
        <v>228</v>
      </c>
    </row>
    <row r="33" spans="1:1" x14ac:dyDescent="0.25">
      <c r="A33" s="69" t="s">
        <v>229</v>
      </c>
    </row>
    <row r="34" spans="1:1" ht="105" x14ac:dyDescent="0.25">
      <c r="A34" s="70" t="s">
        <v>230</v>
      </c>
    </row>
    <row r="35" spans="1:1" customFormat="1" ht="60" x14ac:dyDescent="0.25">
      <c r="A35" s="70" t="s">
        <v>231</v>
      </c>
    </row>
    <row r="36" spans="1:1" customFormat="1" ht="60" x14ac:dyDescent="0.25">
      <c r="A36" s="70" t="s">
        <v>232</v>
      </c>
    </row>
    <row r="37" spans="1:1" customFormat="1" ht="75" x14ac:dyDescent="0.25">
      <c r="A37" s="70" t="s">
        <v>233</v>
      </c>
    </row>
    <row r="38" spans="1:1" customFormat="1" ht="105" x14ac:dyDescent="0.25">
      <c r="A38" s="70" t="s">
        <v>234</v>
      </c>
    </row>
  </sheetData>
  <customSheetViews>
    <customSheetView guid="{D084C74A-34CE-4171-80D6-1BE5E86C1BB8}"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44" t="s">
        <v>235</v>
      </c>
      <c r="B1" s="244"/>
      <c r="C1" s="244"/>
      <c r="D1" s="244"/>
      <c r="E1" s="244"/>
      <c r="F1" s="244"/>
      <c r="G1" s="2"/>
      <c r="H1" s="2"/>
    </row>
    <row r="2" spans="1:10" s="6" customFormat="1" ht="38.25" x14ac:dyDescent="0.2">
      <c r="A2" s="111" t="s">
        <v>236</v>
      </c>
      <c r="B2" s="112" t="s">
        <v>237</v>
      </c>
      <c r="C2" s="37" t="s">
        <v>238</v>
      </c>
      <c r="D2" s="37" t="s">
        <v>239</v>
      </c>
      <c r="E2" s="37" t="s">
        <v>240</v>
      </c>
      <c r="F2" s="38" t="s">
        <v>241</v>
      </c>
      <c r="G2" s="37" t="s">
        <v>242</v>
      </c>
      <c r="H2" s="5"/>
      <c r="I2" s="39" t="s">
        <v>243</v>
      </c>
      <c r="J2" s="39" t="s">
        <v>244</v>
      </c>
    </row>
    <row r="3" spans="1:10" ht="12.75" customHeight="1" x14ac:dyDescent="0.2">
      <c r="A3" s="113" t="s">
        <v>245</v>
      </c>
      <c r="B3" s="114" t="s">
        <v>246</v>
      </c>
      <c r="C3" s="7">
        <v>15</v>
      </c>
      <c r="D3" s="115">
        <v>13</v>
      </c>
      <c r="E3" s="116" t="s">
        <v>247</v>
      </c>
      <c r="F3" s="117">
        <v>0.15</v>
      </c>
      <c r="G3" s="118"/>
      <c r="H3" s="8"/>
      <c r="I3" s="119" t="s">
        <v>248</v>
      </c>
      <c r="J3" s="120">
        <v>0.05</v>
      </c>
    </row>
    <row r="4" spans="1:10" ht="12.75" customHeight="1" x14ac:dyDescent="0.2">
      <c r="A4" s="121" t="s">
        <v>249</v>
      </c>
      <c r="B4" s="122" t="s">
        <v>250</v>
      </c>
      <c r="C4" s="7">
        <v>1</v>
      </c>
      <c r="D4" s="115">
        <v>1</v>
      </c>
      <c r="E4" s="116" t="s">
        <v>251</v>
      </c>
      <c r="F4" s="117">
        <v>0.15</v>
      </c>
      <c r="G4" s="40"/>
      <c r="H4" s="8"/>
      <c r="I4" s="119" t="s">
        <v>252</v>
      </c>
      <c r="J4" s="120">
        <v>0.06</v>
      </c>
    </row>
    <row r="5" spans="1:10" x14ac:dyDescent="0.2">
      <c r="A5" s="123" t="s">
        <v>253</v>
      </c>
      <c r="B5" s="40" t="s">
        <v>254</v>
      </c>
      <c r="C5" s="115">
        <v>3</v>
      </c>
      <c r="D5" s="115">
        <v>1</v>
      </c>
      <c r="E5" s="116" t="s">
        <v>255</v>
      </c>
      <c r="F5" s="117">
        <v>0.06</v>
      </c>
      <c r="G5" s="118"/>
      <c r="I5" s="119" t="s">
        <v>256</v>
      </c>
      <c r="J5" s="120">
        <v>7.0000000000000007E-2</v>
      </c>
    </row>
    <row r="6" spans="1:10" ht="12.75" customHeight="1" x14ac:dyDescent="0.2">
      <c r="A6" s="113" t="s">
        <v>257</v>
      </c>
      <c r="B6" s="9" t="s">
        <v>258</v>
      </c>
      <c r="C6" s="7">
        <v>10</v>
      </c>
      <c r="D6" s="7">
        <v>8</v>
      </c>
      <c r="E6" s="10" t="s">
        <v>259</v>
      </c>
      <c r="F6" s="117">
        <v>0.15</v>
      </c>
      <c r="G6" s="11"/>
      <c r="H6" s="8"/>
      <c r="I6" s="119" t="s">
        <v>260</v>
      </c>
      <c r="J6" s="120">
        <v>0.08</v>
      </c>
    </row>
    <row r="7" spans="1:10" ht="12.75" customHeight="1" x14ac:dyDescent="0.2">
      <c r="A7" s="113" t="s">
        <v>261</v>
      </c>
      <c r="B7" s="114" t="s">
        <v>262</v>
      </c>
      <c r="C7" s="7">
        <v>3</v>
      </c>
      <c r="D7" s="115">
        <v>1</v>
      </c>
      <c r="E7" s="116" t="s">
        <v>255</v>
      </c>
      <c r="F7" s="117">
        <v>0.06</v>
      </c>
      <c r="G7" s="118"/>
      <c r="H7" s="8"/>
      <c r="I7" s="119" t="s">
        <v>263</v>
      </c>
      <c r="J7" s="120">
        <v>0.09</v>
      </c>
    </row>
    <row r="8" spans="1:10" ht="12.75" customHeight="1" x14ac:dyDescent="0.2">
      <c r="A8" s="113" t="s">
        <v>264</v>
      </c>
      <c r="B8" s="114" t="s">
        <v>265</v>
      </c>
      <c r="C8" s="7">
        <v>4</v>
      </c>
      <c r="D8" s="115">
        <v>1</v>
      </c>
      <c r="E8" s="116" t="s">
        <v>266</v>
      </c>
      <c r="F8" s="117">
        <v>0.05</v>
      </c>
      <c r="G8" s="118"/>
      <c r="H8" s="8"/>
      <c r="I8" s="119" t="s">
        <v>267</v>
      </c>
      <c r="J8" s="120">
        <v>0.1</v>
      </c>
    </row>
    <row r="9" spans="1:10" ht="12.75" customHeight="1" x14ac:dyDescent="0.2">
      <c r="A9" s="113" t="s">
        <v>268</v>
      </c>
      <c r="B9" s="114" t="s">
        <v>269</v>
      </c>
      <c r="C9" s="7">
        <v>7</v>
      </c>
      <c r="D9" s="115">
        <v>4</v>
      </c>
      <c r="E9" s="116" t="s">
        <v>270</v>
      </c>
      <c r="F9" s="117">
        <v>0.11</v>
      </c>
      <c r="G9" s="118"/>
      <c r="H9" s="8"/>
      <c r="I9" s="119" t="s">
        <v>271</v>
      </c>
      <c r="J9" s="120">
        <v>0.11</v>
      </c>
    </row>
    <row r="10" spans="1:10" ht="12.75" customHeight="1" x14ac:dyDescent="0.2">
      <c r="A10" s="113" t="s">
        <v>272</v>
      </c>
      <c r="B10" s="114" t="s">
        <v>273</v>
      </c>
      <c r="C10" s="7">
        <v>6</v>
      </c>
      <c r="D10" s="115">
        <v>1</v>
      </c>
      <c r="E10" s="116" t="s">
        <v>274</v>
      </c>
      <c r="F10" s="117">
        <v>0.05</v>
      </c>
      <c r="G10" s="118"/>
      <c r="H10" s="8"/>
      <c r="I10" s="119" t="s">
        <v>275</v>
      </c>
      <c r="J10" s="120">
        <v>0.12</v>
      </c>
    </row>
    <row r="11" spans="1:10" ht="12.75" customHeight="1" x14ac:dyDescent="0.2">
      <c r="A11" s="113" t="s">
        <v>276</v>
      </c>
      <c r="B11" s="114" t="s">
        <v>277</v>
      </c>
      <c r="C11" s="7">
        <v>9</v>
      </c>
      <c r="D11" s="115">
        <v>2</v>
      </c>
      <c r="E11" s="116" t="s">
        <v>278</v>
      </c>
      <c r="F11" s="117">
        <v>0.05</v>
      </c>
      <c r="G11" s="118" t="s">
        <v>279</v>
      </c>
      <c r="H11" s="8"/>
      <c r="I11" s="119" t="s">
        <v>280</v>
      </c>
      <c r="J11" s="120">
        <v>0.13</v>
      </c>
    </row>
    <row r="12" spans="1:10" ht="12.75" customHeight="1" x14ac:dyDescent="0.2">
      <c r="A12" s="113" t="s">
        <v>281</v>
      </c>
      <c r="B12" s="114" t="s">
        <v>282</v>
      </c>
      <c r="C12" s="7">
        <v>1</v>
      </c>
      <c r="D12" s="115">
        <v>1</v>
      </c>
      <c r="E12" s="116" t="s">
        <v>251</v>
      </c>
      <c r="F12" s="117">
        <v>0.15</v>
      </c>
      <c r="G12" s="118"/>
      <c r="H12" s="8"/>
      <c r="I12" s="119" t="s">
        <v>283</v>
      </c>
      <c r="J12" s="120">
        <v>0.14000000000000001</v>
      </c>
    </row>
    <row r="13" spans="1:10" ht="12.75" customHeight="1" x14ac:dyDescent="0.2">
      <c r="A13" s="113" t="s">
        <v>284</v>
      </c>
      <c r="B13" s="114" t="s">
        <v>285</v>
      </c>
      <c r="C13" s="7">
        <v>13</v>
      </c>
      <c r="D13" s="115">
        <v>4</v>
      </c>
      <c r="E13" s="116" t="s">
        <v>286</v>
      </c>
      <c r="F13" s="117">
        <v>0.06</v>
      </c>
      <c r="G13" s="118"/>
      <c r="H13" s="8"/>
      <c r="I13" s="119" t="s">
        <v>287</v>
      </c>
      <c r="J13" s="120">
        <v>0.15</v>
      </c>
    </row>
    <row r="14" spans="1:10" ht="12.75" customHeight="1" x14ac:dyDescent="0.2">
      <c r="A14" s="113" t="s">
        <v>288</v>
      </c>
      <c r="B14" s="114" t="s">
        <v>289</v>
      </c>
      <c r="C14" s="7">
        <v>4</v>
      </c>
      <c r="D14" s="115">
        <v>1</v>
      </c>
      <c r="E14" s="116" t="s">
        <v>266</v>
      </c>
      <c r="F14" s="117">
        <v>0.05</v>
      </c>
      <c r="G14" s="118"/>
      <c r="H14" s="8"/>
    </row>
    <row r="15" spans="1:10" x14ac:dyDescent="0.2">
      <c r="A15" s="113" t="s">
        <v>290</v>
      </c>
      <c r="B15" s="114" t="s">
        <v>291</v>
      </c>
      <c r="C15" s="7">
        <v>3</v>
      </c>
      <c r="D15" s="115">
        <v>1</v>
      </c>
      <c r="E15" s="116" t="s">
        <v>255</v>
      </c>
      <c r="F15" s="117">
        <v>0.06</v>
      </c>
      <c r="G15" s="118"/>
      <c r="H15" s="8"/>
    </row>
    <row r="16" spans="1:10" x14ac:dyDescent="0.2">
      <c r="A16" s="113" t="s">
        <v>292</v>
      </c>
      <c r="B16" s="114" t="s">
        <v>293</v>
      </c>
      <c r="C16" s="7">
        <v>4</v>
      </c>
      <c r="D16" s="115">
        <v>1</v>
      </c>
      <c r="E16" s="116" t="s">
        <v>266</v>
      </c>
      <c r="F16" s="117">
        <v>0.05</v>
      </c>
      <c r="G16" s="118"/>
      <c r="H16" s="8"/>
    </row>
    <row r="17" spans="1:8" x14ac:dyDescent="0.2">
      <c r="A17" s="113" t="s">
        <v>294</v>
      </c>
      <c r="B17" s="114" t="s">
        <v>295</v>
      </c>
      <c r="C17" s="7">
        <v>3</v>
      </c>
      <c r="D17" s="115">
        <v>1</v>
      </c>
      <c r="E17" s="116" t="s">
        <v>255</v>
      </c>
      <c r="F17" s="117">
        <v>0.06</v>
      </c>
      <c r="G17" s="118"/>
      <c r="H17" s="8"/>
    </row>
    <row r="18" spans="1:8" x14ac:dyDescent="0.2">
      <c r="A18" s="123" t="s">
        <v>296</v>
      </c>
      <c r="B18" s="40" t="s">
        <v>297</v>
      </c>
      <c r="C18" s="115">
        <v>6</v>
      </c>
      <c r="D18" s="115">
        <v>2</v>
      </c>
      <c r="E18" s="116" t="s">
        <v>255</v>
      </c>
      <c r="F18" s="117">
        <v>0.06</v>
      </c>
      <c r="G18" s="118"/>
    </row>
    <row r="19" spans="1:8" x14ac:dyDescent="0.2">
      <c r="A19" s="113" t="s">
        <v>298</v>
      </c>
      <c r="B19" s="114" t="s">
        <v>299</v>
      </c>
      <c r="C19" s="7">
        <v>3</v>
      </c>
      <c r="D19" s="115">
        <v>1</v>
      </c>
      <c r="E19" s="116" t="s">
        <v>255</v>
      </c>
      <c r="F19" s="117">
        <v>0.06</v>
      </c>
      <c r="G19" s="118"/>
      <c r="H19" s="8"/>
    </row>
    <row r="20" spans="1:8" x14ac:dyDescent="0.2">
      <c r="A20" s="113" t="s">
        <v>300</v>
      </c>
      <c r="B20" s="114" t="s">
        <v>301</v>
      </c>
      <c r="C20" s="7">
        <v>6</v>
      </c>
      <c r="D20" s="115">
        <v>1</v>
      </c>
      <c r="E20" s="116" t="s">
        <v>274</v>
      </c>
      <c r="F20" s="117">
        <v>0.05</v>
      </c>
      <c r="G20" s="118"/>
      <c r="H20" s="8"/>
    </row>
    <row r="21" spans="1:8" x14ac:dyDescent="0.2">
      <c r="A21" s="113" t="s">
        <v>302</v>
      </c>
      <c r="B21" s="114" t="s">
        <v>303</v>
      </c>
      <c r="C21" s="7">
        <v>4</v>
      </c>
      <c r="D21" s="115">
        <v>1</v>
      </c>
      <c r="E21" s="116" t="s">
        <v>266</v>
      </c>
      <c r="F21" s="117">
        <v>0.05</v>
      </c>
      <c r="G21" s="118"/>
      <c r="H21" s="8"/>
    </row>
    <row r="22" spans="1:8" x14ac:dyDescent="0.2">
      <c r="A22" s="113" t="s">
        <v>304</v>
      </c>
      <c r="B22" s="114" t="s">
        <v>305</v>
      </c>
      <c r="C22" s="7">
        <v>6</v>
      </c>
      <c r="D22" s="115">
        <v>1</v>
      </c>
      <c r="E22" s="116" t="s">
        <v>274</v>
      </c>
      <c r="F22" s="117">
        <v>0.05</v>
      </c>
      <c r="G22" s="118"/>
      <c r="H22" s="8"/>
    </row>
    <row r="23" spans="1:8" x14ac:dyDescent="0.2">
      <c r="A23" s="113" t="s">
        <v>306</v>
      </c>
      <c r="B23" s="114" t="s">
        <v>307</v>
      </c>
      <c r="C23" s="7">
        <v>7</v>
      </c>
      <c r="D23" s="115">
        <v>6</v>
      </c>
      <c r="E23" s="116" t="s">
        <v>308</v>
      </c>
      <c r="F23" s="117">
        <v>0.15</v>
      </c>
      <c r="G23" s="118"/>
      <c r="H23" s="8"/>
    </row>
    <row r="24" spans="1:8" x14ac:dyDescent="0.2">
      <c r="A24" s="113" t="s">
        <v>309</v>
      </c>
      <c r="B24" s="114" t="s">
        <v>310</v>
      </c>
      <c r="C24" s="7">
        <v>56</v>
      </c>
      <c r="D24" s="115">
        <v>44</v>
      </c>
      <c r="E24" s="116" t="s">
        <v>311</v>
      </c>
      <c r="F24" s="117">
        <v>0.15</v>
      </c>
      <c r="G24" s="118" t="s">
        <v>279</v>
      </c>
      <c r="H24" s="8"/>
    </row>
    <row r="25" spans="1:8" x14ac:dyDescent="0.2">
      <c r="A25" s="121" t="s">
        <v>312</v>
      </c>
      <c r="B25" s="122" t="s">
        <v>313</v>
      </c>
      <c r="C25" s="7">
        <v>1</v>
      </c>
      <c r="D25" s="115">
        <v>1</v>
      </c>
      <c r="E25" s="116" t="s">
        <v>251</v>
      </c>
      <c r="F25" s="117">
        <v>0.15</v>
      </c>
      <c r="G25" s="40"/>
      <c r="H25" s="8"/>
    </row>
    <row r="26" spans="1:8" x14ac:dyDescent="0.2">
      <c r="A26" s="113" t="s">
        <v>314</v>
      </c>
      <c r="B26" s="114" t="s">
        <v>315</v>
      </c>
      <c r="C26" s="7">
        <v>1</v>
      </c>
      <c r="D26" s="115">
        <v>1</v>
      </c>
      <c r="E26" s="116" t="s">
        <v>251</v>
      </c>
      <c r="F26" s="117">
        <v>0.15</v>
      </c>
      <c r="G26" s="40"/>
      <c r="H26" s="8"/>
    </row>
    <row r="27" spans="1:8" x14ac:dyDescent="0.2">
      <c r="A27" s="121" t="s">
        <v>316</v>
      </c>
      <c r="B27" s="122" t="s">
        <v>317</v>
      </c>
      <c r="C27" s="7">
        <v>1</v>
      </c>
      <c r="D27" s="115">
        <v>1</v>
      </c>
      <c r="E27" s="116" t="s">
        <v>251</v>
      </c>
      <c r="F27" s="117">
        <v>0.15</v>
      </c>
      <c r="G27" s="40"/>
      <c r="H27" s="8"/>
    </row>
    <row r="28" spans="1:8" x14ac:dyDescent="0.2">
      <c r="A28" s="113" t="s">
        <v>318</v>
      </c>
      <c r="B28" s="114" t="s">
        <v>319</v>
      </c>
      <c r="C28" s="7">
        <v>4</v>
      </c>
      <c r="D28" s="115">
        <v>2</v>
      </c>
      <c r="E28" s="116" t="s">
        <v>320</v>
      </c>
      <c r="F28" s="117">
        <v>0.1</v>
      </c>
      <c r="G28" s="118"/>
      <c r="H28" s="8"/>
    </row>
    <row r="29" spans="1:8" x14ac:dyDescent="0.2">
      <c r="A29" s="113" t="s">
        <v>321</v>
      </c>
      <c r="B29" s="114" t="s">
        <v>322</v>
      </c>
      <c r="C29" s="7">
        <v>13</v>
      </c>
      <c r="D29" s="115">
        <v>1</v>
      </c>
      <c r="E29" s="116" t="s">
        <v>323</v>
      </c>
      <c r="F29" s="117">
        <v>0.05</v>
      </c>
      <c r="G29" s="118"/>
      <c r="H29" s="8"/>
    </row>
    <row r="30" spans="1:8" x14ac:dyDescent="0.2">
      <c r="A30" s="113" t="s">
        <v>324</v>
      </c>
      <c r="B30" s="114" t="s">
        <v>325</v>
      </c>
      <c r="C30" s="7">
        <v>2</v>
      </c>
      <c r="D30" s="115">
        <v>1</v>
      </c>
      <c r="E30" s="116" t="s">
        <v>320</v>
      </c>
      <c r="F30" s="117">
        <v>0.1</v>
      </c>
      <c r="G30" s="118"/>
      <c r="H30" s="8"/>
    </row>
    <row r="31" spans="1:8" x14ac:dyDescent="0.2">
      <c r="A31" s="113" t="s">
        <v>326</v>
      </c>
      <c r="B31" s="114" t="s">
        <v>327</v>
      </c>
      <c r="C31" s="7">
        <v>2</v>
      </c>
      <c r="D31" s="115">
        <v>1</v>
      </c>
      <c r="E31" s="116" t="s">
        <v>320</v>
      </c>
      <c r="F31" s="117">
        <v>0.1</v>
      </c>
      <c r="G31" s="118"/>
      <c r="H31" s="8"/>
    </row>
    <row r="32" spans="1:8" x14ac:dyDescent="0.2">
      <c r="A32" s="113" t="s">
        <v>328</v>
      </c>
      <c r="B32" s="114" t="s">
        <v>329</v>
      </c>
      <c r="C32" s="7">
        <v>3</v>
      </c>
      <c r="D32" s="115">
        <v>1</v>
      </c>
      <c r="E32" s="116" t="s">
        <v>255</v>
      </c>
      <c r="F32" s="117">
        <v>0.06</v>
      </c>
      <c r="G32" s="118"/>
      <c r="H32" s="8"/>
    </row>
    <row r="33" spans="1:8" x14ac:dyDescent="0.2">
      <c r="A33" s="113" t="s">
        <v>330</v>
      </c>
      <c r="B33" s="114" t="s">
        <v>331</v>
      </c>
      <c r="C33" s="7">
        <v>5</v>
      </c>
      <c r="D33" s="115">
        <v>1</v>
      </c>
      <c r="E33" s="116" t="s">
        <v>332</v>
      </c>
      <c r="F33" s="117">
        <v>0.05</v>
      </c>
      <c r="G33" s="118"/>
      <c r="H33" s="8"/>
    </row>
    <row r="34" spans="1:8" x14ac:dyDescent="0.2">
      <c r="A34" s="113" t="s">
        <v>333</v>
      </c>
      <c r="B34" s="114" t="s">
        <v>334</v>
      </c>
      <c r="C34" s="7">
        <v>6</v>
      </c>
      <c r="D34" s="115">
        <v>5</v>
      </c>
      <c r="E34" s="116" t="s">
        <v>335</v>
      </c>
      <c r="F34" s="117">
        <v>0.15</v>
      </c>
      <c r="G34" s="118"/>
      <c r="H34" s="8"/>
    </row>
    <row r="35" spans="1:8" x14ac:dyDescent="0.2">
      <c r="A35" s="113" t="s">
        <v>336</v>
      </c>
      <c r="B35" s="114" t="s">
        <v>337</v>
      </c>
      <c r="C35" s="7">
        <v>2</v>
      </c>
      <c r="D35" s="115">
        <v>1</v>
      </c>
      <c r="E35" s="116" t="s">
        <v>320</v>
      </c>
      <c r="F35" s="117">
        <v>0.1</v>
      </c>
      <c r="G35" s="118"/>
      <c r="H35" s="8"/>
    </row>
    <row r="36" spans="1:8" x14ac:dyDescent="0.2">
      <c r="A36" s="113" t="s">
        <v>338</v>
      </c>
      <c r="B36" s="114" t="s">
        <v>339</v>
      </c>
      <c r="C36" s="7">
        <v>4</v>
      </c>
      <c r="D36" s="115">
        <v>1</v>
      </c>
      <c r="E36" s="116" t="s">
        <v>266</v>
      </c>
      <c r="F36" s="117">
        <v>0.05</v>
      </c>
      <c r="G36" s="118"/>
      <c r="H36" s="8"/>
    </row>
    <row r="37" spans="1:8" x14ac:dyDescent="0.2">
      <c r="A37" s="113" t="s">
        <v>340</v>
      </c>
      <c r="B37" s="114" t="s">
        <v>341</v>
      </c>
      <c r="C37" s="7">
        <v>4</v>
      </c>
      <c r="D37" s="115">
        <v>1</v>
      </c>
      <c r="E37" s="116" t="s">
        <v>266</v>
      </c>
      <c r="F37" s="117">
        <v>0.05</v>
      </c>
      <c r="G37" s="118"/>
      <c r="H37" s="8"/>
    </row>
    <row r="38" spans="1:8" x14ac:dyDescent="0.2">
      <c r="A38" s="113" t="s">
        <v>342</v>
      </c>
      <c r="B38" s="114" t="s">
        <v>343</v>
      </c>
      <c r="C38" s="7">
        <v>3</v>
      </c>
      <c r="D38" s="115">
        <v>1</v>
      </c>
      <c r="E38" s="116" t="s">
        <v>255</v>
      </c>
      <c r="F38" s="117">
        <v>0.06</v>
      </c>
      <c r="G38" s="118"/>
      <c r="H38" s="8"/>
    </row>
    <row r="39" spans="1:8" x14ac:dyDescent="0.2">
      <c r="A39" s="113" t="s">
        <v>344</v>
      </c>
      <c r="B39" s="114" t="s">
        <v>345</v>
      </c>
      <c r="C39" s="7">
        <v>62</v>
      </c>
      <c r="D39" s="115">
        <v>50</v>
      </c>
      <c r="E39" s="116" t="s">
        <v>346</v>
      </c>
      <c r="F39" s="117">
        <v>0.15</v>
      </c>
      <c r="G39" s="118" t="s">
        <v>279</v>
      </c>
      <c r="H39" s="8"/>
    </row>
    <row r="40" spans="1:8" x14ac:dyDescent="0.2">
      <c r="A40" s="113" t="s">
        <v>347</v>
      </c>
      <c r="B40" s="114" t="s">
        <v>348</v>
      </c>
      <c r="C40" s="7">
        <v>6</v>
      </c>
      <c r="D40" s="115">
        <v>5</v>
      </c>
      <c r="E40" s="116" t="s">
        <v>335</v>
      </c>
      <c r="F40" s="117">
        <v>0.15</v>
      </c>
      <c r="G40" s="118" t="s">
        <v>279</v>
      </c>
      <c r="H40" s="8"/>
    </row>
    <row r="41" spans="1:8" x14ac:dyDescent="0.2">
      <c r="A41" s="113" t="s">
        <v>349</v>
      </c>
      <c r="B41" s="114" t="s">
        <v>350</v>
      </c>
      <c r="C41" s="7">
        <v>12</v>
      </c>
      <c r="D41" s="115">
        <v>6</v>
      </c>
      <c r="E41" s="116" t="s">
        <v>320</v>
      </c>
      <c r="F41" s="117">
        <v>0.1</v>
      </c>
      <c r="G41" s="118" t="s">
        <v>279</v>
      </c>
      <c r="H41" s="8"/>
    </row>
    <row r="42" spans="1:8" x14ac:dyDescent="0.2">
      <c r="A42" s="113" t="s">
        <v>351</v>
      </c>
      <c r="B42" s="114" t="s">
        <v>352</v>
      </c>
      <c r="C42" s="7">
        <v>5</v>
      </c>
      <c r="D42" s="115">
        <v>3</v>
      </c>
      <c r="E42" s="116" t="s">
        <v>353</v>
      </c>
      <c r="F42" s="117">
        <v>0.12</v>
      </c>
      <c r="G42" s="118"/>
      <c r="H42" s="8"/>
    </row>
    <row r="43" spans="1:8" x14ac:dyDescent="0.2">
      <c r="A43" s="113" t="s">
        <v>354</v>
      </c>
      <c r="B43" s="114" t="s">
        <v>355</v>
      </c>
      <c r="C43" s="7">
        <v>4</v>
      </c>
      <c r="D43" s="115">
        <v>1</v>
      </c>
      <c r="E43" s="116" t="s">
        <v>266</v>
      </c>
      <c r="F43" s="117">
        <v>0.05</v>
      </c>
      <c r="G43" s="118"/>
      <c r="H43" s="8"/>
    </row>
    <row r="44" spans="1:8" x14ac:dyDescent="0.2">
      <c r="A44" s="113" t="s">
        <v>356</v>
      </c>
      <c r="B44" s="114" t="s">
        <v>357</v>
      </c>
      <c r="C44" s="7">
        <v>31</v>
      </c>
      <c r="D44" s="115">
        <v>5</v>
      </c>
      <c r="E44" s="116" t="s">
        <v>358</v>
      </c>
      <c r="F44" s="117"/>
      <c r="G44" s="118"/>
      <c r="H44" s="8"/>
    </row>
    <row r="45" spans="1:8" x14ac:dyDescent="0.2">
      <c r="A45" s="113" t="s">
        <v>359</v>
      </c>
      <c r="B45" s="114" t="s">
        <v>360</v>
      </c>
      <c r="C45" s="7">
        <v>108</v>
      </c>
      <c r="D45" s="115">
        <v>11</v>
      </c>
      <c r="E45" s="116" t="s">
        <v>358</v>
      </c>
      <c r="F45" s="117"/>
      <c r="G45" s="118"/>
      <c r="H45" s="8"/>
    </row>
    <row r="46" spans="1:8" x14ac:dyDescent="0.2">
      <c r="A46" s="113" t="s">
        <v>361</v>
      </c>
      <c r="B46" s="114" t="s">
        <v>362</v>
      </c>
      <c r="C46" s="7">
        <v>46</v>
      </c>
      <c r="D46" s="115">
        <v>6</v>
      </c>
      <c r="E46" s="116" t="s">
        <v>358</v>
      </c>
      <c r="F46" s="117"/>
      <c r="G46" s="118"/>
      <c r="H46" s="8"/>
    </row>
    <row r="47" spans="1:8" x14ac:dyDescent="0.2">
      <c r="A47" s="121" t="s">
        <v>363</v>
      </c>
      <c r="B47" s="122" t="s">
        <v>364</v>
      </c>
      <c r="C47" s="7">
        <v>1</v>
      </c>
      <c r="D47" s="115">
        <v>1</v>
      </c>
      <c r="E47" s="116" t="s">
        <v>251</v>
      </c>
      <c r="F47" s="117">
        <v>0.15</v>
      </c>
      <c r="G47" s="40"/>
      <c r="H47" s="8"/>
    </row>
    <row r="48" spans="1:8" x14ac:dyDescent="0.2">
      <c r="A48" s="113" t="s">
        <v>365</v>
      </c>
      <c r="B48" s="114" t="s">
        <v>366</v>
      </c>
      <c r="C48" s="7">
        <v>35</v>
      </c>
      <c r="D48" s="115">
        <v>9</v>
      </c>
      <c r="E48" s="116" t="s">
        <v>358</v>
      </c>
      <c r="F48" s="117"/>
      <c r="G48" s="118"/>
      <c r="H48" s="8"/>
    </row>
    <row r="49" spans="1:8" x14ac:dyDescent="0.2">
      <c r="A49" s="113" t="s">
        <v>367</v>
      </c>
      <c r="B49" s="114" t="s">
        <v>368</v>
      </c>
      <c r="C49" s="7">
        <v>29</v>
      </c>
      <c r="D49" s="115">
        <v>5</v>
      </c>
      <c r="E49" s="116" t="s">
        <v>358</v>
      </c>
      <c r="F49" s="117"/>
      <c r="G49" s="118"/>
      <c r="H49" s="8"/>
    </row>
    <row r="50" spans="1:8" x14ac:dyDescent="0.2">
      <c r="A50" s="121" t="s">
        <v>369</v>
      </c>
      <c r="B50" s="122" t="s">
        <v>370</v>
      </c>
      <c r="C50" s="7">
        <v>1</v>
      </c>
      <c r="D50" s="115">
        <v>1</v>
      </c>
      <c r="E50" s="116" t="s">
        <v>251</v>
      </c>
      <c r="F50" s="117">
        <v>0.15</v>
      </c>
      <c r="G50" s="40"/>
      <c r="H50" s="8"/>
    </row>
    <row r="51" spans="1:8" x14ac:dyDescent="0.2">
      <c r="A51" s="113" t="s">
        <v>371</v>
      </c>
      <c r="B51" s="114" t="s">
        <v>372</v>
      </c>
      <c r="C51" s="7">
        <v>45</v>
      </c>
      <c r="D51" s="115">
        <v>7</v>
      </c>
      <c r="E51" s="116" t="s">
        <v>358</v>
      </c>
      <c r="F51" s="117"/>
      <c r="G51" s="118"/>
      <c r="H51" s="8"/>
    </row>
    <row r="52" spans="1:8" x14ac:dyDescent="0.2">
      <c r="A52" s="113" t="s">
        <v>373</v>
      </c>
      <c r="B52" s="114" t="s">
        <v>374</v>
      </c>
      <c r="C52" s="7">
        <v>42</v>
      </c>
      <c r="D52" s="115">
        <v>20</v>
      </c>
      <c r="E52" s="116" t="s">
        <v>358</v>
      </c>
      <c r="F52" s="117"/>
      <c r="G52" s="118"/>
      <c r="H52" s="8"/>
    </row>
    <row r="53" spans="1:8" x14ac:dyDescent="0.2">
      <c r="A53" s="113" t="s">
        <v>375</v>
      </c>
      <c r="B53" s="114" t="s">
        <v>376</v>
      </c>
      <c r="C53" s="7">
        <v>52</v>
      </c>
      <c r="D53" s="115">
        <v>27</v>
      </c>
      <c r="E53" s="116" t="s">
        <v>358</v>
      </c>
      <c r="F53" s="117"/>
      <c r="G53" s="118"/>
      <c r="H53" s="8"/>
    </row>
    <row r="54" spans="1:8" x14ac:dyDescent="0.2">
      <c r="A54" s="113" t="s">
        <v>377</v>
      </c>
      <c r="B54" s="114" t="s">
        <v>378</v>
      </c>
      <c r="C54" s="7">
        <v>67</v>
      </c>
      <c r="D54" s="115">
        <v>28</v>
      </c>
      <c r="E54" s="116" t="s">
        <v>358</v>
      </c>
      <c r="F54" s="117"/>
      <c r="G54" s="118"/>
      <c r="H54" s="8"/>
    </row>
    <row r="55" spans="1:8" x14ac:dyDescent="0.2">
      <c r="A55" s="113" t="s">
        <v>379</v>
      </c>
      <c r="B55" s="114" t="s">
        <v>380</v>
      </c>
      <c r="C55" s="7">
        <v>81</v>
      </c>
      <c r="D55" s="115">
        <v>32</v>
      </c>
      <c r="E55" s="116" t="s">
        <v>358</v>
      </c>
      <c r="F55" s="117"/>
      <c r="G55" s="118"/>
      <c r="H55" s="8"/>
    </row>
    <row r="56" spans="1:8" x14ac:dyDescent="0.2">
      <c r="A56" s="113" t="s">
        <v>381</v>
      </c>
      <c r="B56" s="114" t="s">
        <v>382</v>
      </c>
      <c r="C56" s="7">
        <v>57</v>
      </c>
      <c r="D56" s="115">
        <v>27</v>
      </c>
      <c r="E56" s="116" t="s">
        <v>358</v>
      </c>
      <c r="F56" s="117"/>
      <c r="G56" s="118"/>
      <c r="H56" s="8"/>
    </row>
    <row r="57" spans="1:8" x14ac:dyDescent="0.2">
      <c r="A57" s="113" t="s">
        <v>383</v>
      </c>
      <c r="B57" s="114" t="s">
        <v>384</v>
      </c>
      <c r="C57" s="7">
        <v>51</v>
      </c>
      <c r="D57" s="7">
        <v>23</v>
      </c>
      <c r="E57" s="116" t="s">
        <v>358</v>
      </c>
      <c r="F57" s="117"/>
      <c r="G57" s="118"/>
      <c r="H57" s="8"/>
    </row>
    <row r="58" spans="1:8" x14ac:dyDescent="0.2">
      <c r="A58" s="113" t="s">
        <v>385</v>
      </c>
      <c r="B58" s="114" t="s">
        <v>386</v>
      </c>
      <c r="C58" s="7">
        <v>45</v>
      </c>
      <c r="D58" s="115">
        <v>13</v>
      </c>
      <c r="E58" s="116" t="s">
        <v>358</v>
      </c>
      <c r="F58" s="117"/>
      <c r="G58" s="118"/>
      <c r="H58" s="8"/>
    </row>
    <row r="59" spans="1:8" x14ac:dyDescent="0.2">
      <c r="A59" s="113" t="s">
        <v>387</v>
      </c>
      <c r="B59" s="114" t="s">
        <v>388</v>
      </c>
      <c r="C59" s="7">
        <v>41</v>
      </c>
      <c r="D59" s="115">
        <v>11</v>
      </c>
      <c r="E59" s="116" t="s">
        <v>358</v>
      </c>
      <c r="F59" s="117"/>
      <c r="G59" s="118"/>
      <c r="H59" s="8"/>
    </row>
    <row r="60" spans="1:8" x14ac:dyDescent="0.2">
      <c r="A60" s="113" t="s">
        <v>389</v>
      </c>
      <c r="B60" s="114" t="s">
        <v>390</v>
      </c>
      <c r="C60" s="7">
        <v>1</v>
      </c>
      <c r="D60" s="115">
        <v>1</v>
      </c>
      <c r="E60" s="116" t="s">
        <v>251</v>
      </c>
      <c r="F60" s="117">
        <v>0.15</v>
      </c>
      <c r="G60" s="40"/>
      <c r="H60" s="8"/>
    </row>
    <row r="61" spans="1:8" x14ac:dyDescent="0.2">
      <c r="A61" s="113" t="s">
        <v>391</v>
      </c>
      <c r="B61" s="114" t="s">
        <v>392</v>
      </c>
      <c r="C61" s="7">
        <v>43</v>
      </c>
      <c r="D61" s="115">
        <v>10</v>
      </c>
      <c r="E61" s="116" t="s">
        <v>358</v>
      </c>
      <c r="F61" s="117"/>
      <c r="G61" s="118"/>
      <c r="H61" s="8"/>
    </row>
    <row r="62" spans="1:8" x14ac:dyDescent="0.2">
      <c r="A62" s="121" t="s">
        <v>393</v>
      </c>
      <c r="B62" s="122" t="s">
        <v>394</v>
      </c>
      <c r="C62" s="7">
        <v>1</v>
      </c>
      <c r="D62" s="115">
        <v>1</v>
      </c>
      <c r="E62" s="116" t="s">
        <v>251</v>
      </c>
      <c r="F62" s="117">
        <v>0.15</v>
      </c>
      <c r="G62" s="40"/>
      <c r="H62" s="8"/>
    </row>
    <row r="63" spans="1:8" x14ac:dyDescent="0.2">
      <c r="A63" s="113" t="s">
        <v>395</v>
      </c>
      <c r="B63" s="114" t="s">
        <v>396</v>
      </c>
      <c r="C63" s="7">
        <v>26</v>
      </c>
      <c r="D63" s="115">
        <v>10</v>
      </c>
      <c r="E63" s="116" t="s">
        <v>358</v>
      </c>
      <c r="F63" s="117"/>
      <c r="G63" s="118"/>
      <c r="H63" s="8"/>
    </row>
    <row r="64" spans="1:8" x14ac:dyDescent="0.2">
      <c r="A64" s="113" t="s">
        <v>397</v>
      </c>
      <c r="B64" s="114" t="s">
        <v>398</v>
      </c>
      <c r="C64" s="7">
        <v>50</v>
      </c>
      <c r="D64" s="7">
        <v>13</v>
      </c>
      <c r="E64" s="116" t="s">
        <v>358</v>
      </c>
      <c r="F64" s="117"/>
      <c r="G64" s="118"/>
      <c r="H64" s="8"/>
    </row>
    <row r="65" spans="1:8" x14ac:dyDescent="0.2">
      <c r="A65" s="113" t="s">
        <v>399</v>
      </c>
      <c r="B65" s="114" t="s">
        <v>400</v>
      </c>
      <c r="C65" s="7">
        <v>34</v>
      </c>
      <c r="D65" s="115">
        <v>7</v>
      </c>
      <c r="E65" s="116" t="s">
        <v>358</v>
      </c>
      <c r="F65" s="117"/>
      <c r="G65" s="118"/>
      <c r="H65" s="8"/>
    </row>
    <row r="66" spans="1:8" x14ac:dyDescent="0.2">
      <c r="A66" s="113" t="s">
        <v>401</v>
      </c>
      <c r="B66" s="114" t="s">
        <v>402</v>
      </c>
      <c r="C66" s="7">
        <v>44</v>
      </c>
      <c r="D66" s="115">
        <v>21</v>
      </c>
      <c r="E66" s="116" t="s">
        <v>358</v>
      </c>
      <c r="F66" s="117"/>
      <c r="G66" s="118"/>
      <c r="H66" s="8"/>
    </row>
    <row r="67" spans="1:8" x14ac:dyDescent="0.2">
      <c r="A67" s="113" t="s">
        <v>403</v>
      </c>
      <c r="B67" s="114" t="s">
        <v>404</v>
      </c>
      <c r="C67" s="7">
        <v>39</v>
      </c>
      <c r="D67" s="115">
        <v>3</v>
      </c>
      <c r="E67" s="116" t="s">
        <v>358</v>
      </c>
      <c r="F67" s="117"/>
      <c r="G67" s="118"/>
      <c r="H67" s="8"/>
    </row>
    <row r="68" spans="1:8" x14ac:dyDescent="0.2">
      <c r="A68" s="113" t="s">
        <v>405</v>
      </c>
      <c r="B68" s="114" t="s">
        <v>406</v>
      </c>
      <c r="C68" s="7">
        <v>40</v>
      </c>
      <c r="D68" s="115">
        <v>7</v>
      </c>
      <c r="E68" s="116" t="s">
        <v>358</v>
      </c>
      <c r="F68" s="117"/>
      <c r="G68" s="118"/>
      <c r="H68" s="8"/>
    </row>
    <row r="69" spans="1:8" x14ac:dyDescent="0.2">
      <c r="A69" s="113" t="s">
        <v>407</v>
      </c>
      <c r="B69" s="114" t="s">
        <v>408</v>
      </c>
      <c r="C69" s="7">
        <v>38</v>
      </c>
      <c r="D69" s="115">
        <v>6</v>
      </c>
      <c r="E69" s="116" t="s">
        <v>358</v>
      </c>
      <c r="F69" s="117"/>
      <c r="G69" s="118"/>
      <c r="H69" s="8"/>
    </row>
    <row r="70" spans="1:8" x14ac:dyDescent="0.2">
      <c r="A70" s="113" t="s">
        <v>409</v>
      </c>
      <c r="B70" s="114" t="s">
        <v>410</v>
      </c>
      <c r="C70" s="7">
        <v>27</v>
      </c>
      <c r="D70" s="115">
        <v>12</v>
      </c>
      <c r="E70" s="116" t="s">
        <v>358</v>
      </c>
      <c r="F70" s="117"/>
      <c r="G70" s="118"/>
      <c r="H70" s="8"/>
    </row>
    <row r="71" spans="1:8" x14ac:dyDescent="0.2">
      <c r="A71" s="113" t="s">
        <v>411</v>
      </c>
      <c r="B71" s="114" t="s">
        <v>412</v>
      </c>
      <c r="C71" s="7">
        <v>26</v>
      </c>
      <c r="D71" s="115">
        <v>13</v>
      </c>
      <c r="E71" s="116" t="s">
        <v>358</v>
      </c>
      <c r="F71" s="117"/>
      <c r="G71" s="118"/>
      <c r="H71" s="8"/>
    </row>
    <row r="72" spans="1:8" x14ac:dyDescent="0.2">
      <c r="A72" s="113" t="s">
        <v>413</v>
      </c>
      <c r="B72" s="114" t="s">
        <v>414</v>
      </c>
      <c r="C72" s="7">
        <v>50</v>
      </c>
      <c r="D72" s="115">
        <v>3</v>
      </c>
      <c r="E72" s="116" t="s">
        <v>358</v>
      </c>
      <c r="F72" s="117"/>
      <c r="G72" s="118"/>
      <c r="H72" s="8"/>
    </row>
    <row r="73" spans="1:8" x14ac:dyDescent="0.2">
      <c r="A73" s="113" t="s">
        <v>415</v>
      </c>
      <c r="B73" s="114" t="s">
        <v>416</v>
      </c>
      <c r="C73" s="7">
        <v>43</v>
      </c>
      <c r="D73" s="115">
        <v>2</v>
      </c>
      <c r="E73" s="116" t="s">
        <v>358</v>
      </c>
      <c r="F73" s="117"/>
      <c r="G73" s="118"/>
      <c r="H73" s="8"/>
    </row>
    <row r="74" spans="1:8" x14ac:dyDescent="0.2">
      <c r="A74" s="113" t="s">
        <v>417</v>
      </c>
      <c r="B74" s="114" t="s">
        <v>418</v>
      </c>
      <c r="C74" s="7">
        <v>31</v>
      </c>
      <c r="D74" s="115">
        <v>1</v>
      </c>
      <c r="E74" s="116" t="s">
        <v>358</v>
      </c>
      <c r="F74" s="117"/>
      <c r="G74" s="118"/>
      <c r="H74" s="8"/>
    </row>
    <row r="75" spans="1:8" x14ac:dyDescent="0.2">
      <c r="A75" s="113" t="s">
        <v>419</v>
      </c>
      <c r="B75" s="114" t="s">
        <v>420</v>
      </c>
      <c r="C75" s="7">
        <v>57</v>
      </c>
      <c r="D75" s="115">
        <v>10</v>
      </c>
      <c r="E75" s="116" t="s">
        <v>358</v>
      </c>
      <c r="F75" s="117"/>
      <c r="G75" s="118"/>
      <c r="H75" s="8"/>
    </row>
    <row r="76" spans="1:8" x14ac:dyDescent="0.2">
      <c r="A76" s="113" t="s">
        <v>421</v>
      </c>
      <c r="B76" s="114" t="s">
        <v>422</v>
      </c>
      <c r="C76" s="7">
        <v>45</v>
      </c>
      <c r="D76" s="115">
        <v>3</v>
      </c>
      <c r="E76" s="116" t="s">
        <v>358</v>
      </c>
      <c r="F76" s="117"/>
      <c r="G76" s="118"/>
      <c r="H76" s="8"/>
    </row>
    <row r="77" spans="1:8" x14ac:dyDescent="0.2">
      <c r="A77" s="113" t="s">
        <v>423</v>
      </c>
      <c r="B77" s="114" t="s">
        <v>424</v>
      </c>
      <c r="C77" s="7">
        <v>43</v>
      </c>
      <c r="D77" s="7">
        <v>3</v>
      </c>
      <c r="E77" s="116" t="s">
        <v>358</v>
      </c>
      <c r="F77" s="117"/>
      <c r="G77" s="118"/>
      <c r="H77" s="8"/>
    </row>
    <row r="78" spans="1:8" x14ac:dyDescent="0.2">
      <c r="A78" s="113" t="s">
        <v>425</v>
      </c>
      <c r="B78" s="114" t="s">
        <v>426</v>
      </c>
      <c r="C78" s="7">
        <v>42</v>
      </c>
      <c r="D78" s="115">
        <v>4</v>
      </c>
      <c r="E78" s="116" t="s">
        <v>358</v>
      </c>
      <c r="F78" s="117"/>
      <c r="G78" s="118"/>
      <c r="H78" s="8"/>
    </row>
    <row r="79" spans="1:8" x14ac:dyDescent="0.2">
      <c r="A79" s="113" t="s">
        <v>427</v>
      </c>
      <c r="B79" s="114" t="s">
        <v>428</v>
      </c>
      <c r="C79" s="7">
        <v>9</v>
      </c>
      <c r="D79" s="115">
        <v>1</v>
      </c>
      <c r="E79" s="116" t="s">
        <v>429</v>
      </c>
      <c r="F79" s="117">
        <v>0.05</v>
      </c>
      <c r="G79" s="118" t="s">
        <v>279</v>
      </c>
      <c r="H79" s="8"/>
    </row>
    <row r="80" spans="1:8" x14ac:dyDescent="0.2">
      <c r="A80" s="41" t="s">
        <v>430</v>
      </c>
      <c r="B80" s="42" t="s">
        <v>431</v>
      </c>
      <c r="C80" s="7"/>
      <c r="D80" s="115"/>
      <c r="E80" s="116"/>
      <c r="F80" s="117"/>
      <c r="G80" s="118"/>
      <c r="H80" s="8"/>
    </row>
    <row r="81" spans="1:8" x14ac:dyDescent="0.2">
      <c r="A81" s="41" t="s">
        <v>432</v>
      </c>
      <c r="B81" s="42" t="s">
        <v>433</v>
      </c>
      <c r="C81" s="7"/>
      <c r="D81" s="115">
        <v>385</v>
      </c>
      <c r="E81" s="116"/>
      <c r="F81" s="117"/>
      <c r="G81" s="118"/>
      <c r="H81" s="8"/>
    </row>
    <row r="82" spans="1:8" x14ac:dyDescent="0.2">
      <c r="A82" s="41" t="s">
        <v>434</v>
      </c>
      <c r="B82" s="42" t="s">
        <v>435</v>
      </c>
      <c r="C82" s="7"/>
      <c r="D82" s="115"/>
      <c r="E82" s="116"/>
      <c r="F82" s="117"/>
      <c r="G82" s="118"/>
      <c r="H82" s="8"/>
    </row>
    <row r="83" spans="1:8" x14ac:dyDescent="0.2">
      <c r="A83" s="41" t="s">
        <v>436</v>
      </c>
      <c r="B83" s="42" t="s">
        <v>437</v>
      </c>
      <c r="C83" s="7"/>
      <c r="D83" s="115"/>
      <c r="E83" s="116"/>
      <c r="F83" s="117"/>
      <c r="G83" s="118"/>
      <c r="H83" s="8"/>
    </row>
    <row r="84" spans="1:8" x14ac:dyDescent="0.2">
      <c r="A84" s="41" t="s">
        <v>438</v>
      </c>
      <c r="B84" s="42" t="s">
        <v>439</v>
      </c>
      <c r="C84" s="7"/>
      <c r="D84" s="115"/>
      <c r="E84" s="116"/>
      <c r="F84" s="117"/>
      <c r="G84" s="118"/>
      <c r="H84" s="8"/>
    </row>
    <row r="85" spans="1:8" x14ac:dyDescent="0.2">
      <c r="A85" s="41" t="s">
        <v>440</v>
      </c>
      <c r="B85" s="42" t="s">
        <v>441</v>
      </c>
      <c r="C85" s="7"/>
      <c r="D85" s="115"/>
      <c r="E85" s="116"/>
      <c r="F85" s="117"/>
      <c r="G85" s="118"/>
      <c r="H85" s="8"/>
    </row>
    <row r="86" spans="1:8" x14ac:dyDescent="0.2">
      <c r="A86" s="41" t="s">
        <v>442</v>
      </c>
      <c r="B86" s="42" t="s">
        <v>443</v>
      </c>
      <c r="C86" s="7"/>
      <c r="D86" s="115"/>
      <c r="E86" s="116"/>
      <c r="F86" s="117"/>
      <c r="G86" s="118"/>
      <c r="H86" s="8"/>
    </row>
    <row r="87" spans="1:8" x14ac:dyDescent="0.2">
      <c r="A87" s="41" t="s">
        <v>444</v>
      </c>
      <c r="B87" s="42" t="s">
        <v>445</v>
      </c>
      <c r="C87" s="7"/>
      <c r="D87" s="115"/>
      <c r="E87" s="116"/>
      <c r="F87" s="117"/>
      <c r="G87" s="118"/>
      <c r="H87" s="8"/>
    </row>
    <row r="88" spans="1:8" x14ac:dyDescent="0.2">
      <c r="A88" s="41" t="s">
        <v>446</v>
      </c>
      <c r="B88" s="42" t="s">
        <v>447</v>
      </c>
      <c r="C88" s="7"/>
      <c r="D88" s="115"/>
      <c r="E88" s="116"/>
      <c r="F88" s="117"/>
      <c r="G88" s="118"/>
      <c r="H88" s="8"/>
    </row>
    <row r="89" spans="1:8" x14ac:dyDescent="0.2">
      <c r="A89" s="41" t="s">
        <v>448</v>
      </c>
      <c r="B89" s="42" t="s">
        <v>449</v>
      </c>
      <c r="C89" s="7"/>
      <c r="D89" s="115"/>
      <c r="E89" s="116"/>
      <c r="F89" s="117"/>
      <c r="G89" s="118"/>
      <c r="H89" s="8"/>
    </row>
    <row r="90" spans="1:8" x14ac:dyDescent="0.2">
      <c r="A90" s="41" t="s">
        <v>450</v>
      </c>
      <c r="B90" s="42" t="s">
        <v>451</v>
      </c>
      <c r="C90" s="7"/>
      <c r="D90" s="115"/>
      <c r="E90" s="116"/>
      <c r="F90" s="117"/>
      <c r="G90" s="118"/>
      <c r="H90" s="8"/>
    </row>
    <row r="91" spans="1:8" x14ac:dyDescent="0.2">
      <c r="A91" s="41" t="s">
        <v>452</v>
      </c>
      <c r="B91" s="42" t="s">
        <v>453</v>
      </c>
      <c r="C91" s="7"/>
      <c r="D91" s="115"/>
      <c r="E91" s="116"/>
      <c r="F91" s="117"/>
      <c r="G91" s="118"/>
      <c r="H91" s="8"/>
    </row>
    <row r="92" spans="1:8" x14ac:dyDescent="0.2">
      <c r="A92" s="41" t="s">
        <v>454</v>
      </c>
      <c r="B92" s="42" t="s">
        <v>455</v>
      </c>
      <c r="C92" s="7"/>
      <c r="D92" s="115"/>
      <c r="E92" s="116"/>
      <c r="F92" s="117"/>
      <c r="G92" s="118"/>
      <c r="H92" s="8"/>
    </row>
    <row r="93" spans="1:8" x14ac:dyDescent="0.2">
      <c r="A93" s="41" t="s">
        <v>456</v>
      </c>
      <c r="B93" s="42" t="s">
        <v>457</v>
      </c>
      <c r="C93" s="7"/>
      <c r="D93" s="115"/>
      <c r="E93" s="116"/>
      <c r="F93" s="117"/>
      <c r="G93" s="118"/>
      <c r="H93" s="8"/>
    </row>
    <row r="94" spans="1:8" x14ac:dyDescent="0.2">
      <c r="A94" s="113"/>
      <c r="B94" s="114"/>
      <c r="C94" s="7"/>
      <c r="D94" s="115"/>
      <c r="E94" s="116"/>
      <c r="F94" s="117"/>
      <c r="G94" s="118"/>
      <c r="H94" s="8"/>
    </row>
    <row r="95" spans="1:8" x14ac:dyDescent="0.2">
      <c r="A95" s="113"/>
      <c r="B95" s="114"/>
      <c r="C95" s="7"/>
      <c r="D95" s="115"/>
      <c r="E95" s="116"/>
      <c r="F95" s="117"/>
      <c r="G95" s="118"/>
      <c r="H95" s="8"/>
    </row>
    <row r="96" spans="1:8" x14ac:dyDescent="0.2">
      <c r="A96" s="113"/>
      <c r="B96" s="114"/>
      <c r="C96" s="7"/>
      <c r="D96" s="115"/>
      <c r="E96" s="116"/>
      <c r="F96" s="117"/>
      <c r="G96" s="118"/>
      <c r="H96" s="8"/>
    </row>
    <row r="97" spans="1:8" x14ac:dyDescent="0.2">
      <c r="A97" s="113"/>
      <c r="B97" s="114"/>
      <c r="C97" s="7"/>
      <c r="D97" s="115"/>
      <c r="E97" s="116"/>
      <c r="F97" s="117"/>
      <c r="G97" s="118"/>
      <c r="H97" s="8"/>
    </row>
    <row r="98" spans="1:8" x14ac:dyDescent="0.2">
      <c r="A98" s="113" t="s">
        <v>458</v>
      </c>
      <c r="B98" s="114" t="s">
        <v>459</v>
      </c>
      <c r="C98" s="7">
        <v>2</v>
      </c>
      <c r="D98" s="115">
        <v>1</v>
      </c>
      <c r="E98" s="116" t="s">
        <v>320</v>
      </c>
      <c r="F98" s="117">
        <v>0.1</v>
      </c>
      <c r="G98" s="118"/>
      <c r="H98" s="8"/>
    </row>
    <row r="99" spans="1:8" x14ac:dyDescent="0.2">
      <c r="A99" s="113" t="s">
        <v>460</v>
      </c>
      <c r="B99" s="114" t="s">
        <v>461</v>
      </c>
      <c r="C99" s="7">
        <v>12</v>
      </c>
      <c r="D99" s="115">
        <v>10</v>
      </c>
      <c r="E99" s="116" t="s">
        <v>335</v>
      </c>
      <c r="F99" s="117">
        <v>0.15</v>
      </c>
      <c r="G99" s="118" t="s">
        <v>279</v>
      </c>
      <c r="H99" s="8"/>
    </row>
    <row r="100" spans="1:8" x14ac:dyDescent="0.2">
      <c r="A100" s="113" t="s">
        <v>462</v>
      </c>
      <c r="B100" s="114" t="s">
        <v>463</v>
      </c>
      <c r="C100" s="7">
        <v>31</v>
      </c>
      <c r="D100" s="115">
        <v>28</v>
      </c>
      <c r="E100" s="116" t="s">
        <v>464</v>
      </c>
      <c r="F100" s="117">
        <v>0.15</v>
      </c>
      <c r="G100" s="118" t="s">
        <v>279</v>
      </c>
      <c r="H100" s="8"/>
    </row>
    <row r="101" spans="1:8" x14ac:dyDescent="0.2">
      <c r="A101" s="121" t="s">
        <v>465</v>
      </c>
      <c r="B101" s="122" t="s">
        <v>466</v>
      </c>
      <c r="C101" s="7">
        <v>1</v>
      </c>
      <c r="D101" s="115">
        <v>1</v>
      </c>
      <c r="E101" s="116" t="s">
        <v>251</v>
      </c>
      <c r="F101" s="117">
        <v>0.15</v>
      </c>
      <c r="G101" s="40"/>
      <c r="H101" s="8"/>
    </row>
    <row r="102" spans="1:8" x14ac:dyDescent="0.2">
      <c r="A102" s="113" t="s">
        <v>467</v>
      </c>
      <c r="B102" s="114" t="s">
        <v>468</v>
      </c>
      <c r="C102" s="7">
        <v>4</v>
      </c>
      <c r="D102" s="115">
        <v>3</v>
      </c>
      <c r="E102" s="116" t="s">
        <v>469</v>
      </c>
      <c r="F102" s="117">
        <v>0.15</v>
      </c>
      <c r="G102" s="118"/>
      <c r="H102" s="8"/>
    </row>
    <row r="103" spans="1:8" x14ac:dyDescent="0.2">
      <c r="A103" s="113" t="s">
        <v>470</v>
      </c>
      <c r="B103" s="114" t="s">
        <v>471</v>
      </c>
      <c r="C103" s="7">
        <v>3</v>
      </c>
      <c r="D103" s="7">
        <v>1</v>
      </c>
      <c r="E103" s="116" t="s">
        <v>255</v>
      </c>
      <c r="F103" s="117">
        <v>0.06</v>
      </c>
      <c r="G103" s="118"/>
      <c r="H103" s="8"/>
    </row>
    <row r="104" spans="1:8" x14ac:dyDescent="0.2">
      <c r="A104" s="113" t="s">
        <v>472</v>
      </c>
      <c r="B104" s="114" t="s">
        <v>473</v>
      </c>
      <c r="C104" s="7">
        <v>12</v>
      </c>
      <c r="D104" s="115">
        <v>9</v>
      </c>
      <c r="E104" s="116" t="s">
        <v>469</v>
      </c>
      <c r="F104" s="117">
        <v>0.15</v>
      </c>
      <c r="G104" s="118"/>
      <c r="H104" s="8"/>
    </row>
    <row r="105" spans="1:8" x14ac:dyDescent="0.2">
      <c r="A105" s="123" t="s">
        <v>474</v>
      </c>
      <c r="B105" s="40" t="s">
        <v>475</v>
      </c>
      <c r="C105" s="115">
        <v>3</v>
      </c>
      <c r="D105" s="115">
        <v>1</v>
      </c>
      <c r="E105" s="116" t="s">
        <v>255</v>
      </c>
      <c r="F105" s="117">
        <v>0.06</v>
      </c>
      <c r="G105" s="118"/>
    </row>
    <row r="106" spans="1:8" x14ac:dyDescent="0.2">
      <c r="A106" s="123" t="s">
        <v>476</v>
      </c>
      <c r="B106" s="40" t="s">
        <v>477</v>
      </c>
      <c r="C106" s="115">
        <v>3</v>
      </c>
      <c r="D106" s="115">
        <v>1</v>
      </c>
      <c r="E106" s="116" t="s">
        <v>255</v>
      </c>
      <c r="F106" s="117">
        <v>0.06</v>
      </c>
      <c r="G106" s="118"/>
    </row>
    <row r="107" spans="1:8" x14ac:dyDescent="0.2">
      <c r="A107" s="113" t="s">
        <v>478</v>
      </c>
      <c r="B107" s="114" t="s">
        <v>479</v>
      </c>
      <c r="C107" s="7">
        <v>7</v>
      </c>
      <c r="D107" s="115">
        <v>2</v>
      </c>
      <c r="E107" s="116" t="s">
        <v>480</v>
      </c>
      <c r="F107" s="117">
        <v>0.05</v>
      </c>
      <c r="G107" s="118"/>
      <c r="H107" s="8"/>
    </row>
    <row r="108" spans="1:8" x14ac:dyDescent="0.2">
      <c r="A108" s="113" t="s">
        <v>481</v>
      </c>
      <c r="B108" s="114" t="s">
        <v>482</v>
      </c>
      <c r="C108" s="7">
        <v>1</v>
      </c>
      <c r="D108" s="115">
        <v>1</v>
      </c>
      <c r="E108" s="116" t="s">
        <v>251</v>
      </c>
      <c r="F108" s="117">
        <v>0.15</v>
      </c>
      <c r="G108" s="118"/>
      <c r="H108" s="8"/>
    </row>
    <row r="109" spans="1:8" x14ac:dyDescent="0.2">
      <c r="A109" s="123" t="s">
        <v>483</v>
      </c>
      <c r="B109" s="40" t="s">
        <v>484</v>
      </c>
      <c r="C109" s="115">
        <v>7</v>
      </c>
      <c r="D109" s="115">
        <v>2</v>
      </c>
      <c r="E109" s="116" t="s">
        <v>480</v>
      </c>
      <c r="F109" s="117">
        <v>0.05</v>
      </c>
      <c r="G109" s="118"/>
    </row>
    <row r="110" spans="1:8" x14ac:dyDescent="0.2">
      <c r="A110" s="113" t="s">
        <v>485</v>
      </c>
      <c r="B110" s="114" t="s">
        <v>486</v>
      </c>
      <c r="C110" s="7">
        <v>14</v>
      </c>
      <c r="D110" s="115">
        <v>1</v>
      </c>
      <c r="E110" s="116" t="s">
        <v>487</v>
      </c>
      <c r="F110" s="117">
        <v>0.05</v>
      </c>
      <c r="G110" s="118"/>
      <c r="H110" s="8"/>
    </row>
    <row r="111" spans="1:8" x14ac:dyDescent="0.2">
      <c r="A111" s="113" t="s">
        <v>488</v>
      </c>
      <c r="B111" s="114" t="s">
        <v>489</v>
      </c>
      <c r="C111" s="7">
        <v>3</v>
      </c>
      <c r="D111" s="115">
        <v>1</v>
      </c>
      <c r="E111" s="116" t="s">
        <v>255</v>
      </c>
      <c r="F111" s="117">
        <v>0.06</v>
      </c>
      <c r="G111" s="118"/>
      <c r="H111" s="8"/>
    </row>
    <row r="112" spans="1:8" x14ac:dyDescent="0.2">
      <c r="A112" s="113" t="s">
        <v>490</v>
      </c>
      <c r="B112" s="114" t="s">
        <v>491</v>
      </c>
      <c r="C112" s="7">
        <v>18</v>
      </c>
      <c r="D112" s="115">
        <v>12</v>
      </c>
      <c r="E112" s="116" t="s">
        <v>492</v>
      </c>
      <c r="F112" s="117">
        <v>0.13</v>
      </c>
      <c r="G112" s="118"/>
      <c r="H112" s="8"/>
    </row>
    <row r="113" spans="1:8" x14ac:dyDescent="0.2">
      <c r="A113" s="113" t="s">
        <v>493</v>
      </c>
      <c r="B113" s="114" t="s">
        <v>494</v>
      </c>
      <c r="C113" s="7">
        <v>4</v>
      </c>
      <c r="D113" s="115">
        <v>1</v>
      </c>
      <c r="E113" s="116" t="s">
        <v>266</v>
      </c>
      <c r="F113" s="117">
        <v>0.05</v>
      </c>
      <c r="G113" s="118"/>
      <c r="H113" s="8"/>
    </row>
    <row r="114" spans="1:8" x14ac:dyDescent="0.2">
      <c r="A114" s="113" t="s">
        <v>495</v>
      </c>
      <c r="B114" s="114" t="s">
        <v>496</v>
      </c>
      <c r="C114" s="7">
        <v>3</v>
      </c>
      <c r="D114" s="115">
        <v>1</v>
      </c>
      <c r="E114" s="116" t="s">
        <v>255</v>
      </c>
      <c r="F114" s="117">
        <v>0.06</v>
      </c>
      <c r="G114" s="118"/>
      <c r="H114" s="8"/>
    </row>
    <row r="115" spans="1:8" x14ac:dyDescent="0.2">
      <c r="A115" s="113" t="s">
        <v>497</v>
      </c>
      <c r="B115" s="114" t="s">
        <v>498</v>
      </c>
      <c r="C115" s="7">
        <v>2</v>
      </c>
      <c r="D115" s="115">
        <v>1</v>
      </c>
      <c r="E115" s="116" t="s">
        <v>320</v>
      </c>
      <c r="F115" s="117">
        <v>0.1</v>
      </c>
      <c r="G115" s="118"/>
      <c r="H115" s="8"/>
    </row>
    <row r="116" spans="1:8" x14ac:dyDescent="0.2">
      <c r="A116" s="113" t="s">
        <v>499</v>
      </c>
      <c r="B116" s="114" t="s">
        <v>500</v>
      </c>
      <c r="C116" s="7">
        <v>1</v>
      </c>
      <c r="D116" s="115">
        <v>1</v>
      </c>
      <c r="E116" s="116" t="s">
        <v>251</v>
      </c>
      <c r="F116" s="117">
        <v>0.15</v>
      </c>
      <c r="G116" s="118"/>
      <c r="H116" s="8"/>
    </row>
    <row r="117" spans="1:8" x14ac:dyDescent="0.2">
      <c r="A117" s="113" t="s">
        <v>501</v>
      </c>
      <c r="B117" s="114" t="s">
        <v>502</v>
      </c>
      <c r="C117" s="7">
        <v>4</v>
      </c>
      <c r="D117" s="115">
        <v>3</v>
      </c>
      <c r="E117" s="116" t="s">
        <v>469</v>
      </c>
      <c r="F117" s="117">
        <v>0.15</v>
      </c>
      <c r="G117" s="118"/>
      <c r="H117" s="8"/>
    </row>
    <row r="118" spans="1:8" x14ac:dyDescent="0.2">
      <c r="A118" s="113" t="s">
        <v>503</v>
      </c>
      <c r="B118" s="114" t="s">
        <v>504</v>
      </c>
      <c r="C118" s="7">
        <v>6</v>
      </c>
      <c r="D118" s="115">
        <v>1</v>
      </c>
      <c r="E118" s="116" t="s">
        <v>274</v>
      </c>
      <c r="F118" s="117">
        <v>0.05</v>
      </c>
      <c r="G118" s="118"/>
      <c r="H118" s="8"/>
    </row>
    <row r="119" spans="1:8" x14ac:dyDescent="0.2">
      <c r="A119" s="113" t="s">
        <v>505</v>
      </c>
      <c r="B119" s="114" t="s">
        <v>506</v>
      </c>
      <c r="C119" s="7">
        <v>7</v>
      </c>
      <c r="D119" s="115">
        <v>2</v>
      </c>
      <c r="E119" s="116" t="s">
        <v>480</v>
      </c>
      <c r="F119" s="117">
        <v>0.05</v>
      </c>
      <c r="G119" s="118"/>
      <c r="H119" s="8"/>
    </row>
    <row r="120" spans="1:8" x14ac:dyDescent="0.2">
      <c r="A120" s="113" t="s">
        <v>507</v>
      </c>
      <c r="B120" s="114" t="s">
        <v>508</v>
      </c>
      <c r="C120" s="7">
        <v>8</v>
      </c>
      <c r="D120" s="115">
        <v>5</v>
      </c>
      <c r="E120" s="116" t="s">
        <v>509</v>
      </c>
      <c r="F120" s="117">
        <v>0.12</v>
      </c>
      <c r="G120" s="118"/>
      <c r="H120" s="8"/>
    </row>
    <row r="121" spans="1:8" x14ac:dyDescent="0.2">
      <c r="A121" s="113" t="s">
        <v>510</v>
      </c>
      <c r="B121" s="114" t="s">
        <v>511</v>
      </c>
      <c r="C121" s="7">
        <v>2</v>
      </c>
      <c r="D121" s="115">
        <v>1</v>
      </c>
      <c r="E121" s="116" t="s">
        <v>320</v>
      </c>
      <c r="F121" s="117">
        <v>0.1</v>
      </c>
      <c r="G121" s="118"/>
      <c r="H121" s="8"/>
    </row>
    <row r="122" spans="1:8" x14ac:dyDescent="0.2">
      <c r="A122" s="123" t="s">
        <v>512</v>
      </c>
      <c r="B122" s="40" t="s">
        <v>513</v>
      </c>
      <c r="C122" s="115">
        <v>1</v>
      </c>
      <c r="D122" s="115">
        <v>1</v>
      </c>
      <c r="E122" s="116" t="s">
        <v>251</v>
      </c>
      <c r="F122" s="117">
        <v>0.15</v>
      </c>
      <c r="G122" s="118"/>
    </row>
    <row r="123" spans="1:8" x14ac:dyDescent="0.2">
      <c r="A123" s="123" t="s">
        <v>514</v>
      </c>
      <c r="B123" s="40" t="s">
        <v>515</v>
      </c>
      <c r="C123" s="115">
        <v>3</v>
      </c>
      <c r="D123" s="115">
        <v>1</v>
      </c>
      <c r="E123" s="116" t="s">
        <v>255</v>
      </c>
      <c r="F123" s="117">
        <v>0.06</v>
      </c>
      <c r="G123" s="118"/>
    </row>
    <row r="124" spans="1:8" x14ac:dyDescent="0.2">
      <c r="A124" s="123" t="s">
        <v>516</v>
      </c>
      <c r="B124" s="40" t="s">
        <v>517</v>
      </c>
      <c r="C124" s="115">
        <v>13</v>
      </c>
      <c r="D124" s="115">
        <v>6</v>
      </c>
      <c r="E124" s="116" t="s">
        <v>518</v>
      </c>
      <c r="F124" s="117">
        <v>0.09</v>
      </c>
      <c r="G124" s="118"/>
    </row>
    <row r="125" spans="1:8" x14ac:dyDescent="0.2">
      <c r="A125" s="113" t="s">
        <v>519</v>
      </c>
      <c r="B125" s="114" t="s">
        <v>520</v>
      </c>
      <c r="C125" s="7">
        <v>5</v>
      </c>
      <c r="D125" s="115">
        <v>1</v>
      </c>
      <c r="E125" s="116" t="s">
        <v>332</v>
      </c>
      <c r="F125" s="117">
        <v>0.05</v>
      </c>
      <c r="G125" s="118"/>
      <c r="H125" s="8"/>
    </row>
    <row r="126" spans="1:8" x14ac:dyDescent="0.2">
      <c r="A126" s="113" t="s">
        <v>521</v>
      </c>
      <c r="B126" s="114" t="s">
        <v>522</v>
      </c>
      <c r="C126" s="7">
        <v>3</v>
      </c>
      <c r="D126" s="115">
        <v>1</v>
      </c>
      <c r="E126" s="116" t="s">
        <v>255</v>
      </c>
      <c r="F126" s="117">
        <v>0.06</v>
      </c>
      <c r="G126" s="118"/>
      <c r="H126" s="8"/>
    </row>
    <row r="127" spans="1:8" x14ac:dyDescent="0.2">
      <c r="A127" s="113" t="s">
        <v>523</v>
      </c>
      <c r="B127" s="114" t="s">
        <v>524</v>
      </c>
      <c r="C127" s="7">
        <v>3</v>
      </c>
      <c r="D127" s="115">
        <v>1</v>
      </c>
      <c r="E127" s="116" t="s">
        <v>255</v>
      </c>
      <c r="F127" s="117">
        <v>0.06</v>
      </c>
      <c r="G127" s="118"/>
      <c r="H127" s="8"/>
    </row>
    <row r="128" spans="1:8" x14ac:dyDescent="0.2">
      <c r="A128" s="113" t="s">
        <v>4</v>
      </c>
      <c r="B128" s="114" t="s">
        <v>525</v>
      </c>
      <c r="C128" s="7">
        <v>16</v>
      </c>
      <c r="D128" s="115">
        <v>7</v>
      </c>
      <c r="E128" s="116" t="s">
        <v>526</v>
      </c>
      <c r="F128" s="117">
        <v>0.08</v>
      </c>
      <c r="G128" s="118"/>
      <c r="H128" s="8"/>
    </row>
    <row r="129" spans="1:8" x14ac:dyDescent="0.2">
      <c r="A129" s="113" t="s">
        <v>527</v>
      </c>
      <c r="B129" s="114" t="s">
        <v>528</v>
      </c>
      <c r="C129" s="7">
        <v>38</v>
      </c>
      <c r="D129" s="115">
        <v>14</v>
      </c>
      <c r="E129" s="116" t="s">
        <v>529</v>
      </c>
      <c r="F129" s="117">
        <v>7.0000000000000007E-2</v>
      </c>
      <c r="G129" s="118"/>
      <c r="H129" s="8"/>
    </row>
    <row r="130" spans="1:8" x14ac:dyDescent="0.2">
      <c r="A130" s="113" t="s">
        <v>530</v>
      </c>
      <c r="B130" s="114" t="s">
        <v>531</v>
      </c>
      <c r="C130" s="7">
        <v>294</v>
      </c>
      <c r="D130" s="115">
        <f>SUM(D124:D129)</f>
        <v>30</v>
      </c>
      <c r="E130" s="116" t="s">
        <v>532</v>
      </c>
      <c r="F130" s="117">
        <v>0.05</v>
      </c>
      <c r="G130" s="118"/>
      <c r="H130" s="8"/>
    </row>
    <row r="131" spans="1:8" x14ac:dyDescent="0.2">
      <c r="A131" s="123" t="s">
        <v>533</v>
      </c>
      <c r="B131" s="40" t="s">
        <v>534</v>
      </c>
      <c r="C131" s="115">
        <v>453</v>
      </c>
      <c r="D131" s="115">
        <f>SUM(D119:D130)</f>
        <v>70</v>
      </c>
      <c r="E131" s="116" t="s">
        <v>535</v>
      </c>
      <c r="F131" s="117">
        <v>0.05</v>
      </c>
      <c r="G131" s="118"/>
    </row>
    <row r="132" spans="1:8" x14ac:dyDescent="0.2">
      <c r="A132" s="113" t="s">
        <v>536</v>
      </c>
      <c r="B132" s="114" t="s">
        <v>537</v>
      </c>
      <c r="C132" s="7">
        <v>350</v>
      </c>
      <c r="D132" s="115">
        <f>SUM(D126:D131)</f>
        <v>123</v>
      </c>
      <c r="E132" s="116" t="s">
        <v>538</v>
      </c>
      <c r="F132" s="117">
        <v>0.09</v>
      </c>
      <c r="G132" s="118"/>
      <c r="H132" s="8"/>
    </row>
    <row r="133" spans="1:8" x14ac:dyDescent="0.2">
      <c r="A133" s="113" t="s">
        <v>539</v>
      </c>
      <c r="B133" s="114" t="s">
        <v>540</v>
      </c>
      <c r="C133" s="7">
        <v>311</v>
      </c>
      <c r="D133" s="115">
        <f>SUM(D126:D132)</f>
        <v>246</v>
      </c>
      <c r="E133" s="116" t="s">
        <v>323</v>
      </c>
      <c r="F133" s="117">
        <v>0.05</v>
      </c>
      <c r="G133" s="118"/>
      <c r="H133" s="8"/>
    </row>
    <row r="134" spans="1:8" x14ac:dyDescent="0.2">
      <c r="A134" s="124"/>
      <c r="B134" s="125"/>
      <c r="C134" s="115">
        <f>SUM(C3:C133)-SUM(C57,C64,C77,C103)</f>
        <v>3236</v>
      </c>
      <c r="D134" s="115">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r:id="rId1"/>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Tenet 1 or 2</vt:lpstr>
      <vt:lpstr>Tenet 3 or 4</vt:lpstr>
      <vt:lpstr>School Selected Tenet 4</vt:lpstr>
      <vt:lpstr>School-Selected Tenet 5</vt:lpstr>
      <vt:lpstr>Survey</vt:lpstr>
      <vt:lpstr>StatementsofPractice</vt:lpstr>
      <vt:lpstr>SI Set Aside Rates</vt:lpstr>
      <vt:lpstr>Assurances!Print_Area</vt:lpstr>
      <vt:lpstr>'Evidence-Based Intervention'!Print_Area</vt:lpstr>
      <vt:lpstr>'Leading Indicators'!Print_Area</vt:lpstr>
      <vt:lpstr>'SCEP CoverPage'!Print_Area</vt:lpstr>
      <vt:lpstr>'School Selected Tenet 4'!Print_Area</vt:lpstr>
      <vt:lpstr>'School-Selected Tenet 5'!Print_Area</vt:lpstr>
      <vt:lpstr>'Stakeholder Participation'!Print_Area</vt:lpstr>
      <vt:lpstr>StatementsofPractice!Print_Area</vt:lpstr>
      <vt:lpstr>Survey!Print_Area</vt:lpstr>
      <vt:lpstr>'Tenet 1 or 2'!Print_Area</vt:lpstr>
      <vt:lpstr>'Tenet 3 or 4'!Print_Area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2019-06-24T15:17:47Z</dcterms:modified>
  <cp:category/>
  <cp:contentStatus/>
</cp:coreProperties>
</file>