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defaultThemeVersion="124226"/>
  <mc:AlternateContent xmlns:mc="http://schemas.openxmlformats.org/markup-compatibility/2006">
    <mc:Choice Requires="x15">
      <x15ac:absPath xmlns:x15ac="http://schemas.microsoft.com/office/spreadsheetml/2010/11/ac" url="E:\SCEPS &amp; SPSES\2019-2020 SCEP\"/>
    </mc:Choice>
  </mc:AlternateContent>
  <bookViews>
    <workbookView xWindow="0" yWindow="0" windowWidth="25125" windowHeight="12435" tabRatio="686" firstSheet="3" activeTab="9"/>
  </bookViews>
  <sheets>
    <sheet name="SCEP CoverPage" sheetId="1" r:id="rId1"/>
    <sheet name="Assurances" sheetId="2" r:id="rId2"/>
    <sheet name="Evidence-Based Intervention" sheetId="3" r:id="rId3"/>
    <sheet name="Stakeholder Participation" sheetId="5" r:id="rId4"/>
    <sheet name="Leading Indicators" sheetId="8" state="hidden" r:id="rId5"/>
    <sheet name="Tenet 2" sheetId="9" r:id="rId6"/>
    <sheet name="Tenet 3 " sheetId="10" r:id="rId7"/>
    <sheet name="Tenet 5" sheetId="11" r:id="rId8"/>
    <sheet name="Tenet 6" sheetId="12" r:id="rId9"/>
    <sheet name="Survey" sheetId="13" r:id="rId10"/>
    <sheet name="StatementsofPractice" sheetId="14" state="hidden" r:id="rId11"/>
    <sheet name="SI Set Aside Rates" sheetId="15" state="hidden" r:id="rId12"/>
  </sheets>
  <externalReferences>
    <externalReference r:id="rId13"/>
    <externalReference r:id="rId14"/>
    <externalReference r:id="rId15"/>
    <externalReference r:id="rId16"/>
    <externalReference r:id="rId17"/>
  </externalReferences>
  <definedNames>
    <definedName name="_xlnm._FilterDatabase" localSheetId="11" hidden="1">'SI Set Aside Rates'!$A$2:$J$134</definedName>
    <definedName name="_Toc279146926" localSheetId="1">Assurances!#REF!</definedName>
    <definedName name="account1213" localSheetId="1">#REF!</definedName>
    <definedName name="account1213" localSheetId="2">#REF!</definedName>
    <definedName name="account1213" localSheetId="4">#REF!</definedName>
    <definedName name="account1213" localSheetId="0">#REF!</definedName>
    <definedName name="account1213" localSheetId="11">#REF!</definedName>
    <definedName name="account1213" localSheetId="3">#REF!</definedName>
    <definedName name="account1213" localSheetId="9">#REF!</definedName>
    <definedName name="account1213" localSheetId="5">#REF!</definedName>
    <definedName name="account1213" localSheetId="6">#REF!</definedName>
    <definedName name="account1213" localSheetId="7">#REF!</definedName>
    <definedName name="account1213" localSheetId="8">#REF!</definedName>
    <definedName name="account1213">#REF!</definedName>
    <definedName name="acct1415">[1]Account.Rev!$D$3:$F$5419</definedName>
    <definedName name="ALBANY_CITY_SD" localSheetId="1">#REF!</definedName>
    <definedName name="ALBANY_CITY_SD" localSheetId="2">#REF!</definedName>
    <definedName name="ALBANY_CITY_SD" localSheetId="4">#REF!</definedName>
    <definedName name="ALBANY_CITY_SD" localSheetId="0">#REF!</definedName>
    <definedName name="ALBANY_CITY_SD" localSheetId="3">#REF!</definedName>
    <definedName name="ALBANY_CITY_SD" localSheetId="9">#REF!</definedName>
    <definedName name="ALBANY_CITY_SD" localSheetId="5">#REF!</definedName>
    <definedName name="ALBANY_CITY_SD" localSheetId="6">#REF!</definedName>
    <definedName name="ALBANY_CITY_SD" localSheetId="7">#REF!</definedName>
    <definedName name="ALBANY_CITY_SD" localSheetId="8">#REF!</definedName>
    <definedName name="ALBANY_CITY_SD">#REF!</definedName>
    <definedName name="Allocations">'[2]Allocations-Summary'!$A$2:$H$908</definedName>
    <definedName name="allocations201314" localSheetId="1">#REF!</definedName>
    <definedName name="allocations201314" localSheetId="2">#REF!</definedName>
    <definedName name="allocations201314" localSheetId="4">#REF!</definedName>
    <definedName name="allocations201314" localSheetId="0">#REF!</definedName>
    <definedName name="allocations201314" localSheetId="11">'[3]2013-14 T-I.II.III. Allocations'!$A$2:$F$933</definedName>
    <definedName name="allocations201314" localSheetId="3">#REF!</definedName>
    <definedName name="allocations201314" localSheetId="9">#REF!</definedName>
    <definedName name="allocations201314" localSheetId="5">#REF!</definedName>
    <definedName name="allocations201314" localSheetId="6">#REF!</definedName>
    <definedName name="allocations201314" localSheetId="7">#REF!</definedName>
    <definedName name="allocations201314" localSheetId="8">#REF!</definedName>
    <definedName name="allocations201314">#REF!</definedName>
    <definedName name="alloctI1415" localSheetId="1">#REF!</definedName>
    <definedName name="alloctI1415" localSheetId="2">#REF!</definedName>
    <definedName name="alloctI1415" localSheetId="4">#REF!</definedName>
    <definedName name="alloctI1415" localSheetId="0">#REF!</definedName>
    <definedName name="alloctI1415" localSheetId="3">#REF!</definedName>
    <definedName name="alloctI1415" localSheetId="9">#REF!</definedName>
    <definedName name="alloctI1415" localSheetId="5">#REF!</definedName>
    <definedName name="alloctI1415" localSheetId="6">#REF!</definedName>
    <definedName name="alloctI1415" localSheetId="7">#REF!</definedName>
    <definedName name="alloctI1415" localSheetId="8">#REF!</definedName>
    <definedName name="alloctI1415">#REF!</definedName>
    <definedName name="alloctID1415">'[1]T-ID Allocations'!$A$5:$E$231</definedName>
    <definedName name="alloctII1415" localSheetId="1">#REF!</definedName>
    <definedName name="alloctII1415" localSheetId="2">#REF!</definedName>
    <definedName name="alloctII1415" localSheetId="4">#REF!</definedName>
    <definedName name="alloctII1415" localSheetId="0">#REF!</definedName>
    <definedName name="alloctII1415" localSheetId="3">#REF!</definedName>
    <definedName name="alloctII1415" localSheetId="9">#REF!</definedName>
    <definedName name="alloctII1415" localSheetId="5">#REF!</definedName>
    <definedName name="alloctII1415" localSheetId="6">#REF!</definedName>
    <definedName name="alloctII1415" localSheetId="7">#REF!</definedName>
    <definedName name="alloctII1415" localSheetId="8">#REF!</definedName>
    <definedName name="alloctII1415">#REF!</definedName>
    <definedName name="bedslea1415">[1]Account.Rev!$D$3:$E$5420</definedName>
    <definedName name="carev1415">[1]Account.Rev!$D$3:$I$5419</definedName>
    <definedName name="count" localSheetId="1">#REF!</definedName>
    <definedName name="count" localSheetId="2">#REF!</definedName>
    <definedName name="count" localSheetId="4">#REF!</definedName>
    <definedName name="count" localSheetId="0">#REF!</definedName>
    <definedName name="count" localSheetId="11">#REF!</definedName>
    <definedName name="count" localSheetId="3">#REF!</definedName>
    <definedName name="count" localSheetId="9">#REF!</definedName>
    <definedName name="count" localSheetId="5">#REF!</definedName>
    <definedName name="count" localSheetId="6">#REF!</definedName>
    <definedName name="count" localSheetId="7">#REF!</definedName>
    <definedName name="count" localSheetId="8">#REF!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2">#REF!</definedName>
    <definedName name="nonpub1415lea" localSheetId="4">#REF!</definedName>
    <definedName name="nonpub1415lea" localSheetId="0">#REF!</definedName>
    <definedName name="nonpub1415lea" localSheetId="3">#REF!</definedName>
    <definedName name="nonpub1415lea" localSheetId="9">#REF!</definedName>
    <definedName name="nonpub1415lea" localSheetId="5">#REF!</definedName>
    <definedName name="nonpub1415lea" localSheetId="6">#REF!</definedName>
    <definedName name="nonpub1415lea" localSheetId="7">#REF!</definedName>
    <definedName name="nonpub1415lea" localSheetId="8">#REF!</definedName>
    <definedName name="nonpub1415lea">#REF!</definedName>
    <definedName name="nonpub2">[2]ALL!$A$1:$J$177</definedName>
    <definedName name="npubyn1415" localSheetId="1">#REF!</definedName>
    <definedName name="npubyn1415" localSheetId="2">#REF!</definedName>
    <definedName name="npubyn1415" localSheetId="4">#REF!</definedName>
    <definedName name="npubyn1415" localSheetId="0">#REF!</definedName>
    <definedName name="npubyn1415" localSheetId="3">#REF!</definedName>
    <definedName name="npubyn1415" localSheetId="9">#REF!</definedName>
    <definedName name="npubyn1415" localSheetId="5">#REF!</definedName>
    <definedName name="npubyn1415" localSheetId="6">#REF!</definedName>
    <definedName name="npubyn1415" localSheetId="7">#REF!</definedName>
    <definedName name="npubyn1415" localSheetId="8">#REF!</definedName>
    <definedName name="npubyn1415">#REF!</definedName>
    <definedName name="NYC" localSheetId="1">#REF!</definedName>
    <definedName name="NYC" localSheetId="2">#REF!</definedName>
    <definedName name="NYC" localSheetId="4">#REF!</definedName>
    <definedName name="NYC" localSheetId="0">#REF!</definedName>
    <definedName name="NYC" localSheetId="11">#REF!</definedName>
    <definedName name="NYC" localSheetId="3">#REF!</definedName>
    <definedName name="NYC" localSheetId="9">#REF!</definedName>
    <definedName name="NYC" localSheetId="5">#REF!</definedName>
    <definedName name="NYC" localSheetId="6">#REF!</definedName>
    <definedName name="NYC" localSheetId="7">#REF!</definedName>
    <definedName name="NYC" localSheetId="8">#REF!</definedName>
    <definedName name="NYC">#REF!</definedName>
    <definedName name="_xlnm.Print_Area" localSheetId="1">Assurances!$B$1:$C$20</definedName>
    <definedName name="_xlnm.Print_Area" localSheetId="2">'Evidence-Based Intervention'!$A$1:$E$26</definedName>
    <definedName name="_xlnm.Print_Area" localSheetId="4">'Leading Indicators'!$B$1:$G$35</definedName>
    <definedName name="_xlnm.Print_Area" localSheetId="0">'SCEP CoverPage'!$A$1:$D$35</definedName>
    <definedName name="_xlnm.Print_Area" localSheetId="3">'Stakeholder Participation'!$B$1:$E$41</definedName>
    <definedName name="_xlnm.Print_Area" localSheetId="10">StatementsofPractice!$A$2:$A$34</definedName>
    <definedName name="_xlnm.Print_Area" localSheetId="9">Survey!$A$1:$D$46</definedName>
    <definedName name="_xlnm.Print_Area" localSheetId="5">'Tenet 2'!$A$1:$D$42</definedName>
    <definedName name="_xlnm.Print_Area" localSheetId="6">'Tenet 3 '!$A$1:$D$42</definedName>
    <definedName name="_xlnm.Print_Area" localSheetId="7">'Tenet 5'!$A$1:$D$45</definedName>
    <definedName name="_xlnm.Print_Area" localSheetId="8">'Tenet 6'!$A$1:$D$49</definedName>
    <definedName name="_xlnm.Print_Titles" localSheetId="2">'Evidence-Based Intervention'!$1:$2</definedName>
    <definedName name="priorityschools" localSheetId="1">#REF!</definedName>
    <definedName name="priorityschools" localSheetId="2">#REF!</definedName>
    <definedName name="priorityschools" localSheetId="4">#REF!</definedName>
    <definedName name="priorityschools" localSheetId="0">#REF!</definedName>
    <definedName name="priorityschools" localSheetId="11">#REF!</definedName>
    <definedName name="priorityschools" localSheetId="3">#REF!</definedName>
    <definedName name="priorityschools" localSheetId="9">#REF!</definedName>
    <definedName name="priorityschools" localSheetId="5">#REF!</definedName>
    <definedName name="priorityschools" localSheetId="6">#REF!</definedName>
    <definedName name="priorityschools" localSheetId="7">#REF!</definedName>
    <definedName name="priorityschools" localSheetId="8">#REF!</definedName>
    <definedName name="priorityschools">#REF!</definedName>
    <definedName name="reap1314">'[3]REAP 13-14'!$A$2:$F$72</definedName>
    <definedName name="reviewer1213" localSheetId="1">#REF!</definedName>
    <definedName name="reviewer1213" localSheetId="2">#REF!</definedName>
    <definedName name="reviewer1213" localSheetId="4">#REF!</definedName>
    <definedName name="reviewer1213" localSheetId="0">#REF!</definedName>
    <definedName name="reviewer1213" localSheetId="11">#REF!</definedName>
    <definedName name="reviewer1213" localSheetId="3">#REF!</definedName>
    <definedName name="reviewer1213" localSheetId="9">#REF!</definedName>
    <definedName name="reviewer1213" localSheetId="5">#REF!</definedName>
    <definedName name="reviewer1213" localSheetId="6">#REF!</definedName>
    <definedName name="reviewer1213" localSheetId="7">#REF!</definedName>
    <definedName name="reviewer1213" localSheetId="8">#REF!</definedName>
    <definedName name="reviewer1213">#REF!</definedName>
    <definedName name="reviewer201314">[3]Reviewers!$A$1:$H$129</definedName>
    <definedName name="reviewers">[2]Reviewers!$A$2:$G$168</definedName>
    <definedName name="Selection1" localSheetId="1">#REF!</definedName>
    <definedName name="Selection1" localSheetId="2">#REF!</definedName>
    <definedName name="Selection1" localSheetId="4">#REF!</definedName>
    <definedName name="Selection1" localSheetId="0">#REF!</definedName>
    <definedName name="Selection1" localSheetId="11">#REF!</definedName>
    <definedName name="Selection1" localSheetId="3">#REF!</definedName>
    <definedName name="Selection1" localSheetId="9">#REF!</definedName>
    <definedName name="Selection1" localSheetId="5">#REF!</definedName>
    <definedName name="Selection1" localSheetId="6">#REF!</definedName>
    <definedName name="Selection1" localSheetId="7">#REF!</definedName>
    <definedName name="Selection1" localSheetId="8">#REF!</definedName>
    <definedName name="Selection1">#REF!</definedName>
    <definedName name="Selection2" localSheetId="1">#REF!</definedName>
    <definedName name="Selection2" localSheetId="2">#REF!</definedName>
    <definedName name="Selection2" localSheetId="4">#REF!</definedName>
    <definedName name="Selection2" localSheetId="0">#REF!</definedName>
    <definedName name="Selection2" localSheetId="11">#REF!</definedName>
    <definedName name="Selection2" localSheetId="3">#REF!</definedName>
    <definedName name="Selection2" localSheetId="9">#REF!</definedName>
    <definedName name="Selection2" localSheetId="5">#REF!</definedName>
    <definedName name="Selection2" localSheetId="6">#REF!</definedName>
    <definedName name="Selection2" localSheetId="7">#REF!</definedName>
    <definedName name="Selection2" localSheetId="8">#REF!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0">'[2]T-III Allocations'!#REF!</definedName>
    <definedName name="TIII" localSheetId="3">'[2]T-III Allocations'!#REF!</definedName>
    <definedName name="TIII" localSheetId="9">'[2]T-III Allocations'!#REF!</definedName>
    <definedName name="TIII" localSheetId="5">'[2]T-III Allocations'!#REF!</definedName>
    <definedName name="TIII" localSheetId="6">'[2]T-III Allocations'!#REF!</definedName>
    <definedName name="TIII" localSheetId="7">'[2]T-III Allocations'!#REF!</definedName>
    <definedName name="TIII" localSheetId="8">'[2]T-III Allocations'!#REF!</definedName>
    <definedName name="TIII">'[2]T-III Allocations'!#REF!</definedName>
    <definedName name="TIII201314" localSheetId="1">#REF!</definedName>
    <definedName name="TIII201314" localSheetId="2">#REF!</definedName>
    <definedName name="TIII201314" localSheetId="4">#REF!</definedName>
    <definedName name="TIII201314" localSheetId="0">#REF!</definedName>
    <definedName name="TIII201314" localSheetId="11">#REF!</definedName>
    <definedName name="TIII201314" localSheetId="3">#REF!</definedName>
    <definedName name="TIII201314" localSheetId="9">#REF!</definedName>
    <definedName name="TIII201314" localSheetId="5">#REF!</definedName>
    <definedName name="TIII201314" localSheetId="6">#REF!</definedName>
    <definedName name="TIII201314" localSheetId="7">#REF!</definedName>
    <definedName name="TIII201314" localSheetId="8">#REF!</definedName>
    <definedName name="TIII201314">#REF!</definedName>
    <definedName name="TIIItot">'[2]T-III Allocations'!$A$2:$C$879</definedName>
    <definedName name="totschools2">[2]Setaside!$A$2:$N$105</definedName>
    <definedName name="Z_44594B27_9C70_41F1_9630_666DBB02377F_.wvu.Cols" localSheetId="4" hidden="1">'Leading Indicators'!$H:$L</definedName>
    <definedName name="Z_44594B27_9C70_41F1_9630_666DBB02377F_.wvu.FilterData" localSheetId="11" hidden="1">'SI Set Aside Rates'!$A$2:$J$134</definedName>
    <definedName name="Z_44594B27_9C70_41F1_9630_666DBB02377F_.wvu.PrintArea" localSheetId="1" hidden="1">Assurances!$B$1:$C$20</definedName>
    <definedName name="Z_44594B27_9C70_41F1_9630_666DBB02377F_.wvu.PrintArea" localSheetId="2" hidden="1">'Evidence-Based Intervention'!$B$1:$E$2</definedName>
    <definedName name="Z_44594B27_9C70_41F1_9630_666DBB02377F_.wvu.PrintArea" localSheetId="4" hidden="1">'Leading Indicators'!$B$1:$G$35</definedName>
    <definedName name="Z_44594B27_9C70_41F1_9630_666DBB02377F_.wvu.PrintArea" localSheetId="0" hidden="1">'SCEP CoverPage'!$A$1:$D$21</definedName>
    <definedName name="Z_44594B27_9C70_41F1_9630_666DBB02377F_.wvu.PrintArea" localSheetId="3" hidden="1">'Stakeholder Participation'!$A$1:$B$83</definedName>
    <definedName name="Z_44594B27_9C70_41F1_9630_666DBB02377F_.wvu.PrintArea" localSheetId="10" hidden="1">StatementsofPractice!$A$2:$A$34</definedName>
    <definedName name="Z_44594B27_9C70_41F1_9630_666DBB02377F_.wvu.PrintArea" localSheetId="9" hidden="1">Survey!$A$1:$C$26</definedName>
    <definedName name="Z_44594B27_9C70_41F1_9630_666DBB02377F_.wvu.PrintArea" localSheetId="5" hidden="1">'Tenet 2'!$A$1:$C$25</definedName>
    <definedName name="Z_44594B27_9C70_41F1_9630_666DBB02377F_.wvu.PrintArea" localSheetId="6" hidden="1">'Tenet 3 '!$A$1:$C$25</definedName>
    <definedName name="Z_44594B27_9C70_41F1_9630_666DBB02377F_.wvu.PrintArea" localSheetId="7" hidden="1">'Tenet 5'!$A$1:$C$11</definedName>
    <definedName name="Z_44594B27_9C70_41F1_9630_666DBB02377F_.wvu.PrintArea" localSheetId="8" hidden="1">'Tenet 6'!$A$1:$C$39</definedName>
    <definedName name="Z_44594B27_9C70_41F1_9630_666DBB02377F_.wvu.PrintTitles" localSheetId="2" hidden="1">'Evidence-Based Intervention'!$1:$2</definedName>
    <definedName name="Z_D084C74A_34CE_4171_80D6_1BE5E86C1BB8_.wvu.Cols" localSheetId="4" hidden="1">'Leading Indicators'!$H:$L</definedName>
    <definedName name="Z_D084C74A_34CE_4171_80D6_1BE5E86C1BB8_.wvu.FilterData" localSheetId="11" hidden="1">'SI Set Aside Rates'!$A$2:$J$134</definedName>
    <definedName name="Z_D084C74A_34CE_4171_80D6_1BE5E86C1BB8_.wvu.PrintArea" localSheetId="1" hidden="1">Assurances!$B$1:$C$20</definedName>
    <definedName name="Z_D084C74A_34CE_4171_80D6_1BE5E86C1BB8_.wvu.PrintArea" localSheetId="2" hidden="1">'Evidence-Based Intervention'!$B$1:$E$2</definedName>
    <definedName name="Z_D084C74A_34CE_4171_80D6_1BE5E86C1BB8_.wvu.PrintArea" localSheetId="4" hidden="1">'Leading Indicators'!$B$1:$G$35</definedName>
    <definedName name="Z_D084C74A_34CE_4171_80D6_1BE5E86C1BB8_.wvu.PrintArea" localSheetId="0" hidden="1">'SCEP CoverPage'!$A$1:$D$21</definedName>
    <definedName name="Z_D084C74A_34CE_4171_80D6_1BE5E86C1BB8_.wvu.PrintArea" localSheetId="3" hidden="1">'Stakeholder Participation'!$A$1:$B$83</definedName>
    <definedName name="Z_D084C74A_34CE_4171_80D6_1BE5E86C1BB8_.wvu.PrintArea" localSheetId="10" hidden="1">StatementsofPractice!$A$2:$A$34</definedName>
    <definedName name="Z_D084C74A_34CE_4171_80D6_1BE5E86C1BB8_.wvu.PrintArea" localSheetId="9" hidden="1">Survey!$A$1:$C$26</definedName>
    <definedName name="Z_D084C74A_34CE_4171_80D6_1BE5E86C1BB8_.wvu.PrintArea" localSheetId="5" hidden="1">'Tenet 2'!$A$1:$C$25</definedName>
    <definedName name="Z_D084C74A_34CE_4171_80D6_1BE5E86C1BB8_.wvu.PrintArea" localSheetId="6" hidden="1">'Tenet 3 '!$A$1:$C$25</definedName>
    <definedName name="Z_D084C74A_34CE_4171_80D6_1BE5E86C1BB8_.wvu.PrintArea" localSheetId="7" hidden="1">'Tenet 5'!$A$1:$C$11</definedName>
    <definedName name="Z_D084C74A_34CE_4171_80D6_1BE5E86C1BB8_.wvu.PrintArea" localSheetId="8" hidden="1">'Tenet 6'!$A$1:$C$39</definedName>
    <definedName name="Z_D084C74A_34CE_4171_80D6_1BE5E86C1BB8_.wvu.PrintTitles" localSheetId="2" hidden="1">'Evidence-Based Intervention'!$1:$2</definedName>
  </definedNames>
  <calcPr calcId="191029"/>
  <customWorkbookViews>
    <customWorkbookView name="Administrator - Personal View" guid="{D084C74A-34CE-4171-80D6-1BE5E86C1BB8}" mergeInterval="0" personalView="1" maximized="1" xWindow="-4" yWindow="-4" windowWidth="1608" windowHeight="908" tabRatio="965" activeSheetId="1"/>
    <customWorkbookView name="Jason Harmon - Personal View" guid="{44594B27-9C70-41F1-9630-666DBB02377F}" mergeInterval="0" personalView="1" maximized="1" xWindow="-8" yWindow="-8" windowWidth="1936" windowHeight="1066" tabRatio="965" activeSheetId="4"/>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 i="8" l="1"/>
  <c r="L5" i="8"/>
  <c r="L6" i="8"/>
  <c r="L7" i="8"/>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K4" i="8"/>
  <c r="K5" i="8"/>
  <c r="K6" i="8"/>
  <c r="K7" i="8"/>
  <c r="K8" i="8" s="1"/>
  <c r="K9" i="8" s="1"/>
  <c r="K10" i="8" s="1"/>
  <c r="K11" i="8"/>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J4" i="8"/>
  <c r="J5" i="8"/>
  <c r="J6" i="8"/>
  <c r="J7" i="8"/>
  <c r="J8" i="8" s="1"/>
  <c r="J9" i="8" s="1"/>
  <c r="J10" i="8"/>
  <c r="J11" i="8" s="1"/>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I4" i="8"/>
  <c r="I5" i="8"/>
  <c r="I6" i="8"/>
  <c r="I7" i="8" s="1"/>
  <c r="I8" i="8" s="1"/>
  <c r="I9" i="8" s="1"/>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H4" i="8"/>
  <c r="H5" i="8"/>
  <c r="H6" i="8"/>
  <c r="H7" i="8"/>
  <c r="H8" i="8" s="1"/>
  <c r="H9" i="8" s="1"/>
  <c r="H10" i="8"/>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C134" i="15"/>
  <c r="D130" i="15"/>
  <c r="D131" i="15"/>
  <c r="D132" i="15" l="1"/>
  <c r="D134" i="15" l="1"/>
  <c r="D133" i="15"/>
</calcChain>
</file>

<file path=xl/sharedStrings.xml><?xml version="1.0" encoding="utf-8"?>
<sst xmlns="http://schemas.openxmlformats.org/spreadsheetml/2006/main" count="895" uniqueCount="610">
  <si>
    <t>LEA Name:</t>
  </si>
  <si>
    <t xml:space="preserve">ENTER DATA INTO ALL YELLOW CELLS. </t>
  </si>
  <si>
    <t>LEA BEDS Code:</t>
  </si>
  <si>
    <t>660900010006</t>
  </si>
  <si>
    <t>School Name:</t>
  </si>
  <si>
    <t>Lincoln School</t>
  </si>
  <si>
    <t>2019-2020 School Comprehensive Education Plan (SCEP)</t>
  </si>
  <si>
    <t>Contact Name</t>
  </si>
  <si>
    <t>Rebecca Jones</t>
  </si>
  <si>
    <t>Title</t>
  </si>
  <si>
    <t>Principal</t>
  </si>
  <si>
    <t>Phone</t>
  </si>
  <si>
    <t>914-665-5030</t>
  </si>
  <si>
    <t>Email</t>
  </si>
  <si>
    <t>rjones@mtvernoncsd.org</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</si>
  <si>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</si>
  <si>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</si>
  <si>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</si>
  <si>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SIGNATURES</t>
  </si>
  <si>
    <r>
      <t xml:space="preserve">DIRECTIONS: </t>
    </r>
    <r>
      <rPr>
        <sz val="12"/>
        <color theme="1"/>
        <rFont val="Calibri"/>
        <family val="2"/>
        <scheme val="minor"/>
      </rPr>
      <t>The SCEP must be submitted with the signatures of those who participated in the development of the SCEP.  The individuals identifed in the "Stakeholder Participation" tab shall provide their signatures in the space below.</t>
    </r>
    <r>
      <rPr>
        <b/>
        <sz val="12"/>
        <color theme="1"/>
        <rFont val="Calibri"/>
        <family val="2"/>
        <scheme val="minor"/>
      </rPr>
      <t xml:space="preserve">
If the school is unable to secure the signatures of an individual in the space below, the school shall write "Addendum Attached," in the space for the signature and provide, in a separate document, a brief written explanation as to why it was unable to secure that individual's signature along with the most recent contact information for that individual.  In addition, that member must be provided the opportunity to submit in writing the reason he/she did not sign.
If an individual identified below has objections or concerns related to the SCEP, that team member shall note "Addendum Attached," next to his or her signature and provide, in a separate document, an explanation of the specific objections or concerns.     </t>
    </r>
  </si>
  <si>
    <t>Name</t>
  </si>
  <si>
    <t>Signature</t>
  </si>
  <si>
    <t>Date</t>
  </si>
  <si>
    <t>Statement of Assurances</t>
  </si>
  <si>
    <t>By signing this document, the Local Education Agency certifies that:</t>
  </si>
  <si>
    <t>x</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</si>
  <si>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 before it is approved. </t>
  </si>
  <si>
    <t>X</t>
  </si>
  <si>
    <t>2. The SCEP has been formally approved by the school board and will be made widely available through public means, such as posting on the Internet, distribution through the media, and distribution through public agencies.</t>
  </si>
  <si>
    <t xml:space="preserve">3. The SCEP will be implemented no later than the beginning of the first day of regular student attendance. </t>
  </si>
  <si>
    <t>4. The SCEP contains at least one evidence-based intervention.</t>
  </si>
  <si>
    <t>5. Professional development will be provided to teachers and school leaders that will fully support the strategic efforts described within this plan.</t>
  </si>
  <si>
    <t>Evidence-Based Intervention</t>
  </si>
  <si>
    <r>
      <rPr>
        <b/>
        <sz val="11"/>
        <color rgb="FF000000"/>
        <rFont val="Calibri"/>
        <family val="2"/>
      </rPr>
      <t>Evidence-Based Intervention:</t>
    </r>
    <r>
      <rPr>
        <sz val="11"/>
        <color theme="1"/>
        <rFont val="Calibri"/>
        <family val="2"/>
        <scheme val="minor"/>
      </rPr>
      <t xml:space="preserve">  All CSI and TSI schools must implement at least one evidence-based intervention as part of its SCEP.  The intervention identified must meet the criteria of a Tier 1, Tier 2, or Tier 3 evidence-based intervention under ESSA.  More information can be found at http://www.nysed.gov/accountability/evidence-based-interventions </t>
    </r>
  </si>
  <si>
    <t>Schools may choose one of three options for identifying their evidence-based intervention:
1) Selecting a strategy from the State-Supported Evidence Based Strategies located at:  http://www.nysed.gov/accountability/state-supported-evidence-based-strategies
2) Selecting an evidence-based intervention identified through either the What Works Clearinghouse, Social Programs That Work, or Blueprints for Healthy Youth Development
3) Identifying an evidence-based intervention on its own that meets the criteria for Tier 1, Tier 2, or Tier 3.</t>
  </si>
  <si>
    <r>
      <rPr>
        <b/>
        <sz val="11"/>
        <color theme="1"/>
        <rFont val="Calibri"/>
        <family val="2"/>
        <scheme val="minor"/>
      </rPr>
      <t xml:space="preserve">Directions: </t>
    </r>
    <r>
      <rPr>
        <sz val="11"/>
        <color theme="1"/>
        <rFont val="Calibri"/>
        <family val="2"/>
        <scheme val="minor"/>
      </rPr>
      <t>Place an "X" in the box next to the path the school has chosen for identifying its evidence-based intervention and follow the corresponding directions for that path.</t>
    </r>
  </si>
  <si>
    <t>State-Supported</t>
  </si>
  <si>
    <t xml:space="preserve">If selected, indicate below the specific strategy found at  http://www.nysed.gov/accountability/state-supported-evidence-based-strategies that the school is implementing in 2019-20. </t>
  </si>
  <si>
    <t>Strategy the school will implement:</t>
  </si>
  <si>
    <t>Clearinghouse-Identified</t>
  </si>
  <si>
    <t xml:space="preserve">If selected, indicate below the specific intervention or program to be implemented, the clearinghouse (What Works, Social Programs that Work, or Blueprints for Healthy Youth) that has concluded this strategy is effective, and the rating or score the clearinghouse has given this strategy.   </t>
  </si>
  <si>
    <t>Clearinghouse</t>
  </si>
  <si>
    <t>Rating from Clearinghouse</t>
  </si>
  <si>
    <t>School-Identified</t>
  </si>
  <si>
    <t xml:space="preserve">If selected, indicate below the specific intervention or program to be implemented, the evidence tier that the school believes this intervention falls under, and a hyperlink to research that supports that this strategy meets the ESSA standard for a Tier 1, Tier 2, or Tier 3 evidence-based intervention.  If no hyperlink is available, or if the supporting study is located behind a paywall, then the school must submit the supporting research when submitting the SCEP. </t>
  </si>
  <si>
    <t>Small-Group Instruction</t>
  </si>
  <si>
    <t>ESSA Evidence-Based Tier (1, 2, 3)</t>
  </si>
  <si>
    <t>Tiers 1 and 2: Great Books</t>
  </si>
  <si>
    <t>Link to research or citation (if citation is used then research must be submitted separately with the SCEP)</t>
  </si>
  <si>
    <t>https://ies.ed.gov/ncee/wwc/FWW/Results?filters=,K-12</t>
  </si>
  <si>
    <t>Additional Evidence-Based Interventions (Optional)</t>
  </si>
  <si>
    <t>All schools must implement at least one Evidence-Based Intevention.  Schools implementing more than one Evidence-Based Interventions can use the space below to identify additional evidence-based interventions the school has selected.</t>
  </si>
  <si>
    <t>Tier 3: Voyager Sopris/Language Live (Grades 6-8) and Leveled Literacy Instruction (Grades K-5)</t>
  </si>
  <si>
    <t>Meaningful Stakeholder Participation</t>
  </si>
  <si>
    <r>
      <rPr>
        <b/>
        <sz val="11"/>
        <color rgb="FF000000"/>
        <rFont val="Calibri"/>
        <family val="2"/>
      </rPr>
      <t>Meaningful Stakeholder Participation:</t>
    </r>
    <r>
      <rPr>
        <sz val="11"/>
        <color theme="1"/>
        <rFont val="Calibri"/>
        <family val="2"/>
        <scheme val="minor"/>
      </rPr>
      <t xml:space="preserve">  The SCEP must be developed in consultation with parents, school staff, and in secondary schools, students, and in accordance with §100.11 of Commissioner’s Regulations.  All schools are expected to follow the guidelines outlined in the document entitled, "Requirements for Meaningful Stakeholder Participation."</t>
    </r>
  </si>
  <si>
    <r>
      <rPr>
        <b/>
        <sz val="11"/>
        <color indexed="8"/>
        <rFont val="Calibri"/>
        <family val="2"/>
      </rPr>
      <t>Instructions:</t>
    </r>
    <r>
      <rPr>
        <sz val="11"/>
        <color theme="1"/>
        <rFont val="Calibri"/>
        <family val="2"/>
        <scheme val="minor"/>
      </rPr>
      <t xml:space="preserve"> List the stakeholders who participated in developing the SCEP. Boxes should be added as necessary. The school shall obtain the signatures of the individuals identified below on the page marked "Signatures."</t>
    </r>
  </si>
  <si>
    <t>Julie Andrews</t>
  </si>
  <si>
    <t>Title I Coordinator</t>
  </si>
  <si>
    <t>Kai Myers</t>
  </si>
  <si>
    <t>Classroom Teacher</t>
  </si>
  <si>
    <t>Lisa Lewis</t>
  </si>
  <si>
    <t>Reading Specialist</t>
  </si>
  <si>
    <t>Anne DeNigris</t>
  </si>
  <si>
    <t>Special Education Teacher</t>
  </si>
  <si>
    <t>Gloria Acevedo</t>
  </si>
  <si>
    <t>PTA President</t>
  </si>
  <si>
    <t>Sandra O'Connor</t>
  </si>
  <si>
    <t xml:space="preserve">Parent Liasion </t>
  </si>
  <si>
    <r>
      <t xml:space="preserve">Instructions: </t>
    </r>
    <r>
      <rPr>
        <sz val="11"/>
        <color rgb="FF000000"/>
        <rFont val="Calibri"/>
        <family val="2"/>
      </rPr>
      <t xml:space="preserve">Identify the dates when the school engaged with stakeholders to cover the five different steps involved in developing a SCEP.  Include the initials of those involved in each meeting.  The initials should correspond with the names identified above.  When applicable, note up to two ideas that were discussed at these meetings as possible options that the school ultimately decided not to pursue.  </t>
    </r>
  </si>
  <si>
    <t>SCEP Steps</t>
  </si>
  <si>
    <t>Date(s) this was done with stakeholders</t>
  </si>
  <si>
    <t>Initials of those involved</t>
  </si>
  <si>
    <t>If applicable: Ideas discussed but not pursued (up to 2)</t>
  </si>
  <si>
    <t>Reviewing multiple sources of feedback to identify needs and root causes</t>
  </si>
  <si>
    <t>May 22, 2019; May 29, 2019; May 30, 2019; June 5, 2019; June 10, 2019</t>
  </si>
  <si>
    <t>Determining priorities and goals based on the needs identified</t>
  </si>
  <si>
    <t>Identifying an evidence-based intervention</t>
  </si>
  <si>
    <t>June 10, 2019; June 11, 2019</t>
  </si>
  <si>
    <t>Scheduling activities to occur during the year to reach these goals and priorities, and identifying benchmarks for the goals identified</t>
  </si>
  <si>
    <t>May 20, 2019 and  June 5, 2019</t>
  </si>
  <si>
    <t>Identifying a plan to communicate the priorities to different stakeholders</t>
  </si>
  <si>
    <r>
      <t xml:space="preserve">TSI schools only: </t>
    </r>
    <r>
      <rPr>
        <sz val="11"/>
        <color rgb="FF000000"/>
        <rFont val="Calibri"/>
        <family val="2"/>
      </rPr>
      <t xml:space="preserve">Identify how the perspectives of stakeholders associated with the identified subgroup(s) have been incorporated into the SCEP </t>
    </r>
  </si>
  <si>
    <t>Stakeholder group</t>
  </si>
  <si>
    <t>How the perspectives of this group have been incorporated into the SCEP</t>
  </si>
  <si>
    <t>Teachers responsible for teaching each identified subgroup</t>
  </si>
  <si>
    <t>Parents with children from each identified subgroup.</t>
  </si>
  <si>
    <t>Secondary Schools: Students from each identified subgroup</t>
  </si>
  <si>
    <t>Common Leading Indicators Worksheet</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</si>
  <si>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</si>
  <si>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Tenet 2</t>
  </si>
  <si>
    <t>Tenet 3</t>
  </si>
  <si>
    <t>Tenet 4</t>
  </si>
  <si>
    <t>Tenet 5</t>
  </si>
  <si>
    <t>Tenet 6</t>
  </si>
  <si>
    <t>Student Growth Percentile  for Low-Income Students</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</si>
  <si>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</si>
  <si>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</si>
  <si>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</si>
  <si>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</si>
  <si>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</si>
  <si>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</si>
  <si>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</si>
  <si>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</si>
  <si>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</si>
  <si>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</si>
  <si>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</si>
  <si>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</si>
  <si>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</si>
  <si>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</si>
  <si>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</si>
  <si>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REVIEWER FEEDBACK</t>
  </si>
  <si>
    <t>A1. DTSDE Pillar</t>
  </si>
  <si>
    <t xml:space="preserve">Visionary leaders create a school community and cluture that leads to success, well-being and high academic outcomes for all students via systems of continuous and sustainable school improvement. </t>
  </si>
  <si>
    <t>A2. DTSDE Sub-Pillar (if applicable)</t>
  </si>
  <si>
    <t>REVIEWER FEEDBACK ON BASELINE DATA</t>
  </si>
  <si>
    <t>B1. Baseline Data: Provide the most recently available information.</t>
  </si>
  <si>
    <t xml:space="preserve">1. Results from Parent, Teacher, and PBIS surveys. 2. Various data sources, i.e. DIBELS, i-Ready Benchmark Data, Interim Assessments, NYS Assessments, Student Attendance &amp; Suspension Records, and Parent Attendance at school-wide functions, among others. </t>
  </si>
  <si>
    <t>REVIEWER FEEDBACK ON GOAL</t>
  </si>
  <si>
    <t>C1. SMART (Specific, Measurable, Attainable, Relevant, and Timely) Goal for Tenet 1 or Tenet 2</t>
  </si>
  <si>
    <t>REVIEWER FEEDBACK ON AREA(S) OF NEED</t>
  </si>
  <si>
    <t>D1. Area(s) of Need: Indicate the area(s) of need that have emerged in the SCEP Development Team's review of data, practices, and resources, that if addressed, could result in improvements towards this goal.</t>
  </si>
  <si>
    <t>E1. Action Plan - August 2019 through January 2020</t>
  </si>
  <si>
    <r>
      <rPr>
        <b/>
        <u/>
        <sz val="11"/>
        <color indexed="8"/>
        <rFont val="Calibri"/>
        <family val="2"/>
        <scheme val="minor"/>
      </rPr>
      <t>E2. Start Date:</t>
    </r>
    <r>
      <rPr>
        <b/>
        <sz val="11"/>
        <color indexed="8"/>
        <rFont val="Calibri"/>
        <family val="2"/>
        <scheme val="minor"/>
      </rPr>
      <t xml:space="preserve"> Identify the projected start date for each activity.</t>
    </r>
  </si>
  <si>
    <r>
      <t>E3. End Date:</t>
    </r>
    <r>
      <rPr>
        <b/>
        <sz val="11"/>
        <color indexed="8"/>
        <rFont val="Calibri"/>
        <family val="2"/>
        <scheme val="minor"/>
      </rPr>
      <t xml:space="preserve"> Identify the projected end date for each activity.</t>
    </r>
  </si>
  <si>
    <r>
      <t>E4.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</si>
  <si>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REVIEWER FEEDBACK ON ACTIVITIES</t>
  </si>
  <si>
    <t>September 2019</t>
  </si>
  <si>
    <t>January 2020</t>
  </si>
  <si>
    <t>REVIEWER FEEDBACK ON BENCHMARK(S)</t>
  </si>
  <si>
    <t>F1. Mid-Year Benchmark(s) - Identify what the school would expect to see in January to know it is on track to reach its goal.   While this can be descriptive, schools should use quantifiable data when applicable.</t>
  </si>
  <si>
    <t>G1. Action Plan - January 2020 through June 2020</t>
  </si>
  <si>
    <r>
      <rPr>
        <b/>
        <u/>
        <sz val="11"/>
        <color indexed="8"/>
        <rFont val="Calibri"/>
        <family val="2"/>
        <scheme val="minor"/>
      </rPr>
      <t>G2. Start Date:</t>
    </r>
    <r>
      <rPr>
        <b/>
        <sz val="11"/>
        <color indexed="8"/>
        <rFont val="Calibri"/>
        <family val="2"/>
        <scheme val="minor"/>
      </rPr>
      <t xml:space="preserve"> Identify the projected start date for each activity.</t>
    </r>
  </si>
  <si>
    <r>
      <t>G3. End Date:</t>
    </r>
    <r>
      <rPr>
        <b/>
        <sz val="11"/>
        <color indexed="8"/>
        <rFont val="Calibri"/>
        <family val="2"/>
        <scheme val="minor"/>
      </rPr>
      <t xml:space="preserve"> Identify the projected end date for each activity.</t>
    </r>
  </si>
  <si>
    <r>
      <t>G4.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</si>
  <si>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June 2020</t>
  </si>
  <si>
    <t xml:space="preserve">Academic goals: use mid-year data to create strategic plan for the remainder of the year for student improvement. </t>
  </si>
  <si>
    <t>Use parent survey to develop parent engagement workshops and activities for the upcoming year.</t>
  </si>
  <si>
    <t xml:space="preserve">Assess SCEP plan in order to enhance or eliminate initiatives as needed. </t>
  </si>
  <si>
    <t>Tenet 3: Curriculum Development and Support</t>
  </si>
  <si>
    <t>Curriculum Development and Support</t>
  </si>
  <si>
    <t>Multiple data points: DIBELS, i-Ready, Voagers Sopris, Leveled Literacy, Common Assessments and NYS Assessments</t>
  </si>
  <si>
    <t>C1. SMART (Specific, Measurable, Attainable, Relevant, and Timely) Goal for Tenet 3 or Tenet 4</t>
  </si>
  <si>
    <t>School based RtI committee willl attend district prsessional training anf turnkey information to all staff at PLC and curriculum meetings.  The intended impact is that all  teachers will develop the common language, practices and protocols within the RyI framework in order to meet the needs of our at risk students.</t>
  </si>
  <si>
    <t>Teachers will receive job-embeded PD in implememting guided reading strategies from Dr. Monica Fields and her team</t>
  </si>
  <si>
    <t>Culturally Relevant Teaching: Teachers will be provided training and materials</t>
  </si>
  <si>
    <t>Student Social and Emotional Developmental Health</t>
  </si>
  <si>
    <t xml:space="preserve"> Student Social and Emotional Developmental Health</t>
  </si>
  <si>
    <t xml:space="preserve">The school leader and staff have reviewed data presented at our end-of-year planning meeting. Evaluating the effectiveness of this past year's events, activities, and initiatives allows the team to project for the upcoming school year. </t>
  </si>
  <si>
    <t xml:space="preserve">C1. SMART (Specific, Measurable, Attainable, Relevant, and Timely) Goal </t>
  </si>
  <si>
    <t>September</t>
  </si>
  <si>
    <t>Students will participate in planting projects in the greenhouse</t>
  </si>
  <si>
    <t>October</t>
  </si>
  <si>
    <t>December</t>
  </si>
  <si>
    <t>January</t>
  </si>
  <si>
    <t xml:space="preserve">January </t>
  </si>
  <si>
    <t>February</t>
  </si>
  <si>
    <t>March</t>
  </si>
  <si>
    <t>April</t>
  </si>
  <si>
    <t>May</t>
  </si>
  <si>
    <t>June</t>
  </si>
  <si>
    <t xml:space="preserve">F1. Mid-Year Benchmark(s) - Identify what the school would expect to see in January to know it is on track to reach its goal.   While this can be descriptive, schools should use quantifiable data when applicable. </t>
  </si>
  <si>
    <t xml:space="preserve">The school leader and staff will initiate, monitor, and evaluate these initiatives during a mid-year review. As part of the review, the school leader and staff will preview events for February through June to ensure that the initiatives are in line with the DTSDE plan. </t>
  </si>
  <si>
    <t>Family and Community Engagement</t>
  </si>
  <si>
    <t>The school creates a culture of partnership where families, community members and school staff work together to share in the responsibilty for student academic progress and social-emotional growth and well-being.</t>
  </si>
  <si>
    <t xml:space="preserve">Superintendent's Reading Kick-off Challenge assembly to promote student reading </t>
  </si>
  <si>
    <t xml:space="preserve">June </t>
  </si>
  <si>
    <t>November</t>
  </si>
  <si>
    <t>Survey Results</t>
  </si>
  <si>
    <t>A1. Survey Baseline Data: Provide the most recently available information.</t>
  </si>
  <si>
    <t xml:space="preserve">Based on the 2018-2019 DTSDE Survey for Parents, Secondary Students, and Elementary Students, the leadership team has identified that Family and Community Engagement is an area with a consistently high need. </t>
  </si>
  <si>
    <t>C1. SMART (Specific, Measurable, Attainable, Relevant, and Timely) Goal for Survey Results</t>
  </si>
  <si>
    <t xml:space="preserve">To address the deficit of Family and Community Engagement, the leadership team will create a subcommittee for Family and Community Engagement. This committee will plan and create family engagement activities targetting vocabulary instruction to support student vocabulary goals and parent's self-efficacy. These events will occur monthly, at varying times to ensure the participation of working parents.  To ensure progress with this goal, the leadership team will survey parents during BOY and MOY,  through the DTSDE and other surveys, as well as review school-wide BOY, MOY, and EOY data (DIBELS, waterford, iReady, and Language Live) to determine student achievement.  </t>
  </si>
  <si>
    <t>C1. Area(s) of Need: Indicate the area(s) of need that have emerged in the SCEP Development Team's review of data, practices, and resources, that if addressed, could result in improvements towards this goal.</t>
  </si>
  <si>
    <t>D1. Action Plan - August 2019 through January 2020</t>
  </si>
  <si>
    <r>
      <rPr>
        <b/>
        <u/>
        <sz val="11"/>
        <color indexed="8"/>
        <rFont val="Calibri"/>
        <family val="2"/>
        <scheme val="minor"/>
      </rPr>
      <t>D2. Start Date:</t>
    </r>
    <r>
      <rPr>
        <b/>
        <sz val="11"/>
        <color indexed="8"/>
        <rFont val="Calibri"/>
        <family val="2"/>
        <scheme val="minor"/>
      </rPr>
      <t xml:space="preserve"> Identify the projected start date for each activity.</t>
    </r>
  </si>
  <si>
    <r>
      <t>D3. End Date:</t>
    </r>
    <r>
      <rPr>
        <b/>
        <sz val="11"/>
        <color indexed="8"/>
        <rFont val="Calibri"/>
        <family val="2"/>
        <scheme val="minor"/>
      </rPr>
      <t xml:space="preserve"> Identify the projected end date for each activity.</t>
    </r>
  </si>
  <si>
    <r>
      <t>D4.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</si>
  <si>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E1. Mid-Year Benchmark(s) - Identify what the school would expect to see in January to know it is on track to reach its goal.   While this can be descriptive, schools should use quantifiable data when applicable.</t>
  </si>
  <si>
    <t>To determine if we are meeting our benchmark target, the leadership team will review school data (DIBELS, iReady, language live) to determine growth from BOY to MOY assessments. In addition to reviewing academic data, the leadership team will also analyze parent survey results.</t>
  </si>
  <si>
    <t>F1. Action Plan - January 2020 through June 2020</t>
  </si>
  <si>
    <r>
      <rPr>
        <b/>
        <u/>
        <sz val="11"/>
        <color indexed="8"/>
        <rFont val="Calibri"/>
        <family val="2"/>
        <scheme val="minor"/>
      </rPr>
      <t>F2. Start Date:</t>
    </r>
    <r>
      <rPr>
        <b/>
        <sz val="11"/>
        <color indexed="8"/>
        <rFont val="Calibri"/>
        <family val="2"/>
        <scheme val="minor"/>
      </rPr>
      <t xml:space="preserve"> Identify the projected start date for each activity.</t>
    </r>
  </si>
  <si>
    <r>
      <t>F3. End Date:</t>
    </r>
    <r>
      <rPr>
        <b/>
        <sz val="11"/>
        <color indexed="8"/>
        <rFont val="Calibri"/>
        <family val="2"/>
        <scheme val="minor"/>
      </rPr>
      <t xml:space="preserve"> Identify the projected end date for each activity.</t>
    </r>
  </si>
  <si>
    <r>
      <t>F4.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</si>
  <si>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 xml:space="preserve">2013-2014 Statement of Practice </t>
  </si>
  <si>
    <t>Tenet 1 as a Whole</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</si>
  <si>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</si>
  <si>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</si>
  <si>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</si>
  <si>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</si>
  <si>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</si>
  <si>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Tenet 2 as a Whole</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</si>
  <si>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</si>
  <si>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</si>
  <si>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</si>
  <si>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</si>
  <si>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</si>
  <si>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Tenet 3 as a Whole</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</si>
  <si>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</si>
  <si>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</si>
  <si>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</si>
  <si>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</si>
  <si>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</si>
  <si>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Tenet 4 as a Whole</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</si>
  <si>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</si>
  <si>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</si>
  <si>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</si>
  <si>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</si>
  <si>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</si>
  <si>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Tenet 5 as a Whole</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</si>
  <si>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</si>
  <si>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</si>
  <si>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</si>
  <si>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</si>
  <si>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</si>
  <si>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Tenet 6 as a Whole</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</si>
  <si>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</si>
  <si>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</si>
  <si>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</si>
  <si>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</si>
  <si>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</si>
  <si>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 xml:space="preserve"> School Improvement Set Aside Rate based on count of all schools </t>
  </si>
  <si>
    <t>LEA BEDS</t>
  </si>
  <si>
    <t>LEA NAME</t>
  </si>
  <si>
    <t>All Schools</t>
  </si>
  <si>
    <t># of Priority &amp; Focus Schools (minimum required)</t>
  </si>
  <si>
    <t xml:space="preserve">% of identified schools </t>
  </si>
  <si>
    <t>Required Set Aside %</t>
  </si>
  <si>
    <t>Title III Set Aside required</t>
  </si>
  <si>
    <t xml:space="preserve">Percentage of identified schools </t>
  </si>
  <si>
    <t>Required Set-Aside rate</t>
  </si>
  <si>
    <t>010100010000</t>
  </si>
  <si>
    <t>ALBANY CITY SD</t>
  </si>
  <si>
    <t>87</t>
  </si>
  <si>
    <t>Less than 30%</t>
  </si>
  <si>
    <t>010100860884</t>
  </si>
  <si>
    <t>ALBANY PREP CHARTER SCHOOL</t>
  </si>
  <si>
    <t>100</t>
  </si>
  <si>
    <t>30-34%</t>
  </si>
  <si>
    <t>022601060000</t>
  </si>
  <si>
    <t>WELLSVILLE CSD</t>
  </si>
  <si>
    <t>33</t>
  </si>
  <si>
    <t>35-39%</t>
  </si>
  <si>
    <t>030200010000</t>
  </si>
  <si>
    <t>BINGHAMTON CITY SD</t>
  </si>
  <si>
    <t>80</t>
  </si>
  <si>
    <t>40-44%</t>
  </si>
  <si>
    <t>031401060000</t>
  </si>
  <si>
    <t>WHITNEY POINT CSD</t>
  </si>
  <si>
    <t>45-49%</t>
  </si>
  <si>
    <t>042400010000</t>
  </si>
  <si>
    <t>OLEAN CITY SD</t>
  </si>
  <si>
    <t>25</t>
  </si>
  <si>
    <t>50-54%</t>
  </si>
  <si>
    <t>050100010000</t>
  </si>
  <si>
    <t>AUBURN CITY SD</t>
  </si>
  <si>
    <t>57</t>
  </si>
  <si>
    <t>55-59%</t>
  </si>
  <si>
    <t>060800010000</t>
  </si>
  <si>
    <t>DUNKIRK CITY SD</t>
  </si>
  <si>
    <t>17</t>
  </si>
  <si>
    <t>60-64%</t>
  </si>
  <si>
    <t>061700010000</t>
  </si>
  <si>
    <t>JAMESTOWN CITY SD</t>
  </si>
  <si>
    <t>22</t>
  </si>
  <si>
    <t>Yes</t>
  </si>
  <si>
    <t>65-69%</t>
  </si>
  <si>
    <t>062401040000</t>
  </si>
  <si>
    <t>RIPLEY CSD</t>
  </si>
  <si>
    <t>70-74%</t>
  </si>
  <si>
    <t>070600010000</t>
  </si>
  <si>
    <t>ELMIRA CITY SD</t>
  </si>
  <si>
    <t>31</t>
  </si>
  <si>
    <t>75% or more</t>
  </si>
  <si>
    <t>081200050000</t>
  </si>
  <si>
    <t>NORWICH CITY SD</t>
  </si>
  <si>
    <t>081501040000</t>
  </si>
  <si>
    <t>OXFORD ACADEMY &amp; CSD</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</si>
  <si>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</si>
  <si>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</si>
  <si>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</si>
  <si>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</si>
  <si>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</si>
  <si>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</si>
  <si>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</si>
  <si>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</si>
  <si>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</si>
  <si>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</si>
  <si>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</si>
  <si>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</si>
  <si>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</si>
  <si>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</si>
  <si>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</si>
  <si>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</si>
  <si>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86</t>
  </si>
  <si>
    <t>140600010000</t>
  </si>
  <si>
    <t>BUFFALO CITY SD</t>
  </si>
  <si>
    <t>79</t>
  </si>
  <si>
    <t>140600860843</t>
  </si>
  <si>
    <t>COMMUNITY CHARTER SCHOOL</t>
  </si>
  <si>
    <t>140600860853</t>
  </si>
  <si>
    <t>PINNACLE CHARTER SCHOOL</t>
  </si>
  <si>
    <t>140600860868</t>
  </si>
  <si>
    <t>ORACLE CHARTER SCHOOL</t>
  </si>
  <si>
    <t>141800010000</t>
  </si>
  <si>
    <t>LACKAWANNA CITY SD</t>
  </si>
  <si>
    <t>50</t>
  </si>
  <si>
    <t>142601030000</t>
  </si>
  <si>
    <t>KENMORE-TONAWANDA UFSD</t>
  </si>
  <si>
    <t>8</t>
  </si>
  <si>
    <t>150901040000</t>
  </si>
  <si>
    <t>MORIAH CSD</t>
  </si>
  <si>
    <t>151102040000</t>
  </si>
  <si>
    <t>LAKE PLACID CSD</t>
  </si>
  <si>
    <t>161201040000</t>
  </si>
  <si>
    <t>SALMON RIVER CSD</t>
  </si>
  <si>
    <t>161501060000</t>
  </si>
  <si>
    <t>MALONE CSD</t>
  </si>
  <si>
    <t>20</t>
  </si>
  <si>
    <t>170500010000</t>
  </si>
  <si>
    <t>GLOVERSVILLE CITY SD</t>
  </si>
  <si>
    <t>83</t>
  </si>
  <si>
    <t>170901040000</t>
  </si>
  <si>
    <t>NORTHVILLE CSD</t>
  </si>
  <si>
    <t>180300010000</t>
  </si>
  <si>
    <t>BATAVIA CITY SD</t>
  </si>
  <si>
    <t>190301040000</t>
  </si>
  <si>
    <t>CAIRO-DURHAM CSD</t>
  </si>
  <si>
    <t>190401060000</t>
  </si>
  <si>
    <t>CATSKILL CSD</t>
  </si>
  <si>
    <t>261600010000</t>
  </si>
  <si>
    <t>ROCHESTER CITY SD</t>
  </si>
  <si>
    <t>81</t>
  </si>
  <si>
    <t>270100010000</t>
  </si>
  <si>
    <t>AMSTERDAM CITY SD</t>
  </si>
  <si>
    <t>280201030000</t>
  </si>
  <si>
    <t>HEMPSTEAD UFSD</t>
  </si>
  <si>
    <t>280208030000</t>
  </si>
  <si>
    <t>ROOSEVELT UFSD</t>
  </si>
  <si>
    <t>60</t>
  </si>
  <si>
    <t>280406030000</t>
  </si>
  <si>
    <t>MANHASSET UFSD</t>
  </si>
  <si>
    <t>310100010000</t>
  </si>
  <si>
    <t>NYC GEOG DIST # 1 - MANHATTAN</t>
  </si>
  <si>
    <t/>
  </si>
  <si>
    <t>310200010000</t>
  </si>
  <si>
    <t>NYC GEOG DIST # 2 - MANHATTAN</t>
  </si>
  <si>
    <t>310300010000</t>
  </si>
  <si>
    <t>NYC GEOG DIST # 3 - MANHATTAN</t>
  </si>
  <si>
    <t>310300860871</t>
  </si>
  <si>
    <t>OPPORTUNITY CHARTER SCHOOL</t>
  </si>
  <si>
    <t>310400010000</t>
  </si>
  <si>
    <t>NYC GEOG DIST # 4 - MANHATTAN</t>
  </si>
  <si>
    <t>310500010000</t>
  </si>
  <si>
    <t>NYC GEOG DIST # 5 - MANHATTAN</t>
  </si>
  <si>
    <t>310500860928</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</si>
  <si>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</si>
  <si>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</si>
  <si>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</si>
  <si>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</si>
  <si>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</si>
  <si>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</si>
  <si>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</si>
  <si>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</si>
  <si>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</si>
  <si>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</si>
  <si>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</si>
  <si>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</si>
  <si>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</si>
  <si>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</si>
  <si>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</si>
  <si>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</si>
  <si>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</si>
  <si>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</si>
  <si>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</si>
  <si>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331400860865</t>
  </si>
  <si>
    <t>WILLIAMSBURG CHARTER HIGH SCHOOL</t>
  </si>
  <si>
    <t>331500010000</t>
  </si>
  <si>
    <t>NYC GEOG DIST #15 - BROOKLYN</t>
  </si>
  <si>
    <t>331500860953</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</si>
  <si>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</si>
  <si>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</si>
  <si>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</si>
  <si>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</si>
  <si>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</si>
  <si>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</si>
  <si>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</si>
  <si>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</si>
  <si>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</si>
  <si>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</si>
  <si>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</si>
  <si>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</si>
  <si>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</si>
  <si>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</si>
  <si>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</si>
  <si>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</si>
  <si>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</si>
  <si>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</si>
  <si>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</si>
  <si>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</si>
  <si>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</si>
  <si>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</si>
  <si>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</si>
  <si>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</si>
  <si>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</si>
  <si>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</si>
  <si>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</si>
  <si>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</si>
  <si>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</si>
  <si>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</si>
  <si>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</si>
  <si>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</si>
  <si>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</si>
  <si>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411800010000</t>
  </si>
  <si>
    <t>ROME CITY SD</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</si>
  <si>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</si>
  <si>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</si>
  <si>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</si>
  <si>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</si>
  <si>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</si>
  <si>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</si>
  <si>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</si>
  <si>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</si>
  <si>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</si>
  <si>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</si>
  <si>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</si>
  <si>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</si>
  <si>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</si>
  <si>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</si>
  <si>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</si>
  <si>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</si>
  <si>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</si>
  <si>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</si>
  <si>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</si>
  <si>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</si>
  <si>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</si>
  <si>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</si>
  <si>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</si>
  <si>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</si>
  <si>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</si>
  <si>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</si>
  <si>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</si>
  <si>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</si>
  <si>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</si>
  <si>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411902040000</t>
  </si>
  <si>
    <t>WATERVILLE CSD</t>
  </si>
  <si>
    <t>412300010000</t>
  </si>
  <si>
    <t>UTICA CITY SD</t>
  </si>
  <si>
    <t>421800010000</t>
  </si>
  <si>
    <t>SYRACUSE CITY SD</t>
  </si>
  <si>
    <t>90</t>
  </si>
  <si>
    <t>421800860845</t>
  </si>
  <si>
    <t>SOUTHSIDE ACADEMY CHARTER SCHOOL</t>
  </si>
  <si>
    <t>430700010000</t>
  </si>
  <si>
    <t>GENEVA CITY SD</t>
  </si>
  <si>
    <t>75</t>
  </si>
  <si>
    <t>440901040000</t>
  </si>
  <si>
    <t>HIGHLAND FALLS CSD</t>
  </si>
  <si>
    <t>441600010000</t>
  </si>
  <si>
    <t>NEWBURGH CITY SD</t>
  </si>
  <si>
    <t>450801060000</t>
  </si>
  <si>
    <t>MEDINA CSD</t>
  </si>
  <si>
    <t>460701040000</t>
  </si>
  <si>
    <t>HANNIBAL CSD</t>
  </si>
  <si>
    <t>461300010000</t>
  </si>
  <si>
    <t>OSWEGO CITY SD</t>
  </si>
  <si>
    <t>29</t>
  </si>
  <si>
    <t>472001040000</t>
  </si>
  <si>
    <t>RICHFIELD SPRINGS CSD</t>
  </si>
  <si>
    <t>491700010000</t>
  </si>
  <si>
    <t>TROY CITY SD</t>
  </si>
  <si>
    <t>500402060000</t>
  </si>
  <si>
    <t>EAST RAMAPO CSD (SPRING VALLEY)</t>
  </si>
  <si>
    <t>7</t>
  </si>
  <si>
    <t>512201040000</t>
  </si>
  <si>
    <t>NORWOOD-NORFOLK CSD</t>
  </si>
  <si>
    <t>530600010000</t>
  </si>
  <si>
    <t>SCHENECTADY CITY SD</t>
  </si>
  <si>
    <t>67</t>
  </si>
  <si>
    <t>541102060000</t>
  </si>
  <si>
    <t>COBLESKILL-RICHMONDVILLE CSD</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</si>
  <si>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</si>
  <si>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</si>
  <si>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</si>
  <si>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</si>
  <si>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</si>
  <si>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</si>
  <si>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</si>
  <si>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</si>
  <si>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</si>
  <si>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</si>
  <si>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</si>
  <si>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</si>
  <si>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</si>
  <si>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</si>
  <si>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63</t>
  </si>
  <si>
    <t>590501060000</t>
  </si>
  <si>
    <t>FALLSBURG CSD</t>
  </si>
  <si>
    <t>591301040000</t>
  </si>
  <si>
    <t>ROSCOE CSD</t>
  </si>
  <si>
    <t>610501040000</t>
  </si>
  <si>
    <t>GROTON CSD</t>
  </si>
  <si>
    <t>620600010000</t>
  </si>
  <si>
    <t>KINGSTON CITY SD</t>
  </si>
  <si>
    <t>46</t>
  </si>
  <si>
    <t>641301060000</t>
  </si>
  <si>
    <t>HUDSON FALLS CSD</t>
  </si>
  <si>
    <t>660404030000</t>
  </si>
  <si>
    <t>HASTINGS-ON-HUDSON UFSD</t>
  </si>
  <si>
    <t>660411020000</t>
  </si>
  <si>
    <t>GREENBURGH ELE UFSD</t>
  </si>
  <si>
    <t>660900010000</t>
  </si>
  <si>
    <t>MT VERNON SCHOOL DISTRICT</t>
  </si>
  <si>
    <t>44</t>
  </si>
  <si>
    <t>662300010000</t>
  </si>
  <si>
    <t>YONKERS CITY SD</t>
  </si>
  <si>
    <t>37</t>
  </si>
  <si>
    <t>310000010000</t>
  </si>
  <si>
    <t>NYC MANHATTAN BOROUGH</t>
  </si>
  <si>
    <t>15</t>
  </si>
  <si>
    <t>330000010000</t>
  </si>
  <si>
    <t>NYC BROOKLYN BOROUGH</t>
  </si>
  <si>
    <t>28</t>
  </si>
  <si>
    <t>320000010000</t>
  </si>
  <si>
    <t>NYC BRONX BOROUGH</t>
  </si>
  <si>
    <t>45</t>
  </si>
  <si>
    <t>340000010000</t>
  </si>
  <si>
    <t>NYC QUEENS BOROUGH</t>
  </si>
  <si>
    <t>School leader will work with the school leadership team and all teachers, to Improve student achievement through professional development, increase parent engagement, and ensure the health and safety of the school community by June 2020</t>
  </si>
  <si>
    <t>To improve student achievement as evidenced by DIBELS, i-Ready, Leveled Literacy Intervention, Waterford and NYS Assessments in ELA, Math and Science by engaging 100% of teachers in 40 hours of professional development to support student achievement in reading, writing and math through June 2020</t>
  </si>
  <si>
    <r>
      <t xml:space="preserve">All teachers in grade 2-6 will continue to use Great Books.  The intended impact is to teach students </t>
    </r>
    <r>
      <rPr>
        <sz val="11"/>
        <color rgb="FF00B050"/>
        <rFont val="Calibri"/>
        <family val="2"/>
        <scheme val="minor"/>
      </rPr>
      <t>how to think</t>
    </r>
    <r>
      <rPr>
        <sz val="11"/>
        <rFont val="Calibri"/>
        <family val="2"/>
        <scheme val="minor"/>
      </rPr>
      <t xml:space="preserve"> critically- sparking a passion for literature and ideas through the discussion of fiction, poetry, and nonfiction.</t>
    </r>
  </si>
  <si>
    <t>Teachers will continue to use the Wordly Wise vocabulary program to supplement the ELA curriculum.  The inttended impact is to  increase vocabulay acquisition through word study.</t>
  </si>
  <si>
    <r>
      <t xml:space="preserve">Teachers in grade 2-5 will continue utilization of Journeys: A Path to Balanced Literacy  First grade will adopt the curriculum this school year and receive ongoing professional development for this </t>
    </r>
    <r>
      <rPr>
        <sz val="11"/>
        <color rgb="FF00B050"/>
        <rFont val="Calibri"/>
        <family val="2"/>
        <scheme val="minor"/>
      </rPr>
      <t>new</t>
    </r>
    <r>
      <rPr>
        <sz val="11"/>
        <rFont val="Calibri"/>
        <family val="2"/>
        <scheme val="minor"/>
      </rPr>
      <t xml:space="preserve"> curriculum.    Grades 6-8 will utilize the Collections ELA curriculum, the secondary component of Journeys.</t>
    </r>
  </si>
  <si>
    <t>The school leader and staff will initiate, monitor, and evaluate  initiatives to ensure students and adults work and learn in safe, secure environments by June 2020.</t>
  </si>
  <si>
    <t>Febraury</t>
  </si>
  <si>
    <t>The school leader and staff will  provide opportunities for a purposeful, strategic and authentic dialogue about school achievement, development and mprovement in pertinent languages so that all parents can be imvolved. In addition,  to support  families by creating a welcome space and cultivate a trusting and respectful relationship with diverse families and community stakeholders through June 2020.</t>
  </si>
  <si>
    <t xml:space="preserve">Determine adequate progress towards academic goals. Ensure that surveys were completed. Data is used to inform instruction. Teachers have completed mid-year series and PD. All teachers are familiar with components of the RTI process and are using it to ensure struggling learners receive the intervention they need. </t>
  </si>
  <si>
    <t>The RTI team will examine MOY data and  identify skill deficits and look for trends.  Reevaluate SMART goals based on data and targeted direct intruction will be provided to close gaps in instruction. iReady, Voyager Sopris/Language Live and DIBELS are our mid-year progress monitoring tools for K-8.</t>
  </si>
  <si>
    <t>Grades K-8 continue to utilize the Envisions Math Program.  The intended impact will be to increase basic math skills as well as increasing number sense and problem solving skills for all students in  the respective grade levels.</t>
  </si>
  <si>
    <t xml:space="preserve">If the school staff work together to create and offer events and communications that involve and inform families of the work occurring in our school, then the areas of need identified within the DTSDE surverys including the Elementary and Secondary Survey's lowest ranking indicators of families do not help out at school and the Parent Survey's lowest ranking indicator identified as staff members work with community to build support for my child will improve during the 2019-2020 school year. </t>
  </si>
  <si>
    <t>The school leader will host Coffee with the Principal sessions</t>
  </si>
  <si>
    <t>The school staff will launch curriculum support events, such as Parent University focused on the school's academic initiative of Vocabulary Acquisition Strategies</t>
  </si>
  <si>
    <t>The school staff will make a robust effort to PTA Meeting Attendance Recruitment</t>
  </si>
  <si>
    <t>The school leader will ensure that teachers participate in vertical alignment meetings for preparing for the next grade level or secondary school</t>
  </si>
  <si>
    <t xml:space="preserve">The school leader will create and provide workshops prior to the start of school-wide activites </t>
  </si>
  <si>
    <t>The school community will work together to create a family urban garden in the greehouse (Focus on appropriate vocabulary)</t>
  </si>
  <si>
    <t>The school staff will host a Family Field Day (Health and Wellness vocabulary)</t>
  </si>
  <si>
    <t>The school leaders will create a committee and draft a robust plan for family engagement</t>
  </si>
  <si>
    <t>The school will create class parent pilot program for grades K-2</t>
  </si>
  <si>
    <t>The school leader will offer Coffee with the Principal sessions</t>
  </si>
  <si>
    <t>The school will offer family activities and workshops targeting vocabulary acquisition</t>
  </si>
  <si>
    <t>The school will sponsor a school-wide "Dress as a Vocabulary Word" Day</t>
  </si>
  <si>
    <t>If the school leader and staff create a culture of partnership where families, community members and school staff work together to share in the responsibilty for student academic progress and social-emotional growth and well-being, then parents and community residents will become active supporters of the educational system provided with opportunities to engage in activities that support our schools and students.</t>
  </si>
  <si>
    <t>The school will sponsor a meet and greet, Title I, PTA Opening Meeting; Distribute parents surveys to address parental and school needs</t>
  </si>
  <si>
    <t>The school community will participate in a Wear Green Day-fundraiser for the Greenhouse Initiative</t>
  </si>
  <si>
    <t xml:space="preserve">The school will develop Greenhouse planting projects </t>
  </si>
  <si>
    <t>Teachers of grades k-2 will establish class parents to increase parent communication and engagement.</t>
  </si>
  <si>
    <t>The school will celebrate Hispanic Heritage Month: Theatreworks Assembly</t>
  </si>
  <si>
    <t>The school staff will organize a Breast Cancer Awareness fundraiser</t>
  </si>
  <si>
    <t>The school staff will provide parent workshop: K-8 ELA Journeys/Collections; Math EnVisions</t>
  </si>
  <si>
    <t>The school leader will organize a SMART Program - 1:1 academic support for students at risk</t>
  </si>
  <si>
    <t>The school will organize and participate in an ENL Harvest Feast</t>
  </si>
  <si>
    <t>The school will organize and praticipate in an ENL Thanksgiving Feast to promote cultural awareness within our school</t>
  </si>
  <si>
    <t>The school will organize and participate in a No-Shave November fundraiser</t>
  </si>
  <si>
    <t>The school will organize and participate in a Veteran's Day assembly</t>
  </si>
  <si>
    <t>The school will organize and participate in a Young Heroes Midnight Run-service to distribute food and clothing to the homeless</t>
  </si>
  <si>
    <t xml:space="preserve">The school will organize and participate in a Young Heroes Caroling to entertain the elderly at the Wartburg </t>
  </si>
  <si>
    <t>If all students have access to a challenging and rigorous instructional program based on the Next Generation Standards that embed high levels of critical thinking skills and provide additional academic support services through an after-school program for both AIS and ENL students, then overall student achievement in reading, writing, and math will increase.</t>
  </si>
  <si>
    <t xml:space="preserve">The school leader will ensure that consistent SMART goal meetings will take place to track and analyze data and look for trends to improve to instruction </t>
  </si>
  <si>
    <t xml:space="preserve">Teachers Continue PLC Meetings to discuss skills and strategies to support instruction </t>
  </si>
  <si>
    <t>School teachers will engage in RTI meetings to provide interventions for students based on their needs.</t>
  </si>
  <si>
    <t>The school will have a Science Fair to enhance the curriculum</t>
  </si>
  <si>
    <t>The school will organize and participate in a Young Heroes mural painting for MLK day</t>
  </si>
  <si>
    <t>The school will organize and participate in a Wear Read Day AHA fundraiser</t>
  </si>
  <si>
    <t>The school will organize and participate in a Pennies for Patients fundraiser</t>
  </si>
  <si>
    <t>The school will organize and participate in a MS Fundraiser</t>
  </si>
  <si>
    <t>The school will organize and participate in a Multicultural Parade</t>
  </si>
  <si>
    <t>The school will organize and participate in a ATLAS Showcase</t>
  </si>
  <si>
    <t>The school will administer Parent Surveys, organize Math Night and Parent Involvement Meet and Greet sessions</t>
  </si>
  <si>
    <t>The school leader will ensure that teachers implement the SMART Program - 1:1 academic support for students at risk</t>
  </si>
  <si>
    <t>If the staff implements a developmentally appropriate educational plans to meet children's emotional and physical needs while also providing opportunities for teaching staff to promote healthy lifestyles throughout the school year, then the school will ensure that  the health, safety and social-emotional well-being of students through a variety of programs, events, and activities.</t>
  </si>
  <si>
    <t>The school will organize and participate in a PBIS Kick-off Assembly to promote positive behavior throughout the school year</t>
  </si>
  <si>
    <t>The school will organize and participate in a Mentoring Fall Fling to promote staff/student mentoring program for the school year</t>
  </si>
  <si>
    <t>The school leader will organize and participate in a PBIS Pizza with the Principal</t>
  </si>
  <si>
    <t>The school will organize and sponsor a Mentoring Hot Chocolate Social</t>
  </si>
  <si>
    <t>The school will organize and sponsor a Lincoln School Service Week to promote community service across all grade levels</t>
  </si>
  <si>
    <t>The school will organize and participate sponsor a 7th Grade trip to visit Iona College-Guidance trip</t>
  </si>
  <si>
    <t>The school leader will ensure that the school community follow all expectations of Internet Safety</t>
  </si>
  <si>
    <t>The school will ensure that the Mt. Vernon School Resource Officer (SROs) in conjunction with Mt. Vernon Police Department facilitate DARE (Drug Abuse Resistance Education) will implement a six-week program</t>
  </si>
  <si>
    <t>The school's guidance counselors will conduct classroom push-in supports, lunch bunch meetings, and social-emotional conversation</t>
  </si>
  <si>
    <t xml:space="preserve">The school leader will conduct an internet safety assembly </t>
  </si>
  <si>
    <t>he school leader will sponsor a PBIS Pizza with the Principal reward for students</t>
  </si>
  <si>
    <t>6th Grade students will visit Manhattan College (C2K)</t>
  </si>
  <si>
    <t>The school will organize and involve students in an Autism Awareness Month</t>
  </si>
  <si>
    <t>The school will organize an 8th Grade Programming-Guidance</t>
  </si>
  <si>
    <t>The school will organize and sponsor in a PBIS: Student of the Year culminating assembly</t>
  </si>
  <si>
    <t>The school will organize and sponsor in a PBIS: Ice Cream Social</t>
  </si>
  <si>
    <t>The school will organize and sponsor a 6th Grade Career Day-Guidance Departmet</t>
  </si>
  <si>
    <t>The school will organize and sponsor a wellness week to promote healthy food choices and exercise for students</t>
  </si>
  <si>
    <t>The school will organize and sponsor a culminating mentor activity</t>
  </si>
  <si>
    <t>The school will organize and sponsor a National Junior Honor Society Induction Ceremony</t>
  </si>
  <si>
    <t>The school will organize a 7th and 8th Grade orientation to acclimate rising 6th and 7th graders to new teachers and expectations/requirements</t>
  </si>
  <si>
    <t xml:space="preserve"> If the school leader ensures that teachers effectively use 1] assessment practices, data collection and analysis methods, and decision-making strategies as evidenced by data-driven instruction and ongoing collaboration in grade-level PLC sessions; 2.  Teachers participating in relevant, and aggressive professional development in accordance with the CCLs;  3. Effective use of RTI model as it relates to providing tiered levels of targeted instruction in response to the varied needs of struggling learner; and 4. Staff and parent surveys to assess school culture using multiple methods and implement appropriate strategies to improve school programs and culture, then student achievement through professional development ; increased parent engagement; and ensuring the health and safety of the school community will improve.</t>
  </si>
  <si>
    <t xml:space="preserve">The school will administer parent/teacher surveys for needs assessmment </t>
  </si>
  <si>
    <t>Teachers will participate in Bi-Monthly RTI Meetings, Weekly PLC Meetings, Monthly Curriculum Meetings, Monthly Vertical Articulation Meetings</t>
  </si>
  <si>
    <t xml:space="preserve">Teachers will participate in District-Based RTI Meetings monitor building level progress and provide professional development and job-embedded support for classroom teachers and specialists (Guided Reading with Dr. Monica Fields, Great Books, Culturally Responsive Teaching) </t>
  </si>
  <si>
    <t>The school staff will organize and participate in Continued implementation of PBIS initiative, with year-long presentations and assemblies, PBIS data collection of student behaviors, attendance, and rewards/incentives</t>
  </si>
  <si>
    <t>School leaders will provide ongoing support of teachers in classroom practices through the formal observation process</t>
  </si>
  <si>
    <t>The school leaders will implement Family Engagement Activities focusing on Vocabulary to enhance student achievement</t>
  </si>
  <si>
    <t>The school will conduct monthly meetings in which each of the stakeholders review and discuss their respective needs in the school community</t>
  </si>
  <si>
    <t>The school will conduct activities such as Meet &amp; Greet, Math Night and  Science Fair to enhance curriculum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</si>
</sst>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0"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u/>
      <sz val="11"/>
      <color theme="1"/>
      <name val="Calibri"/>
      <family val="2"/>
      <scheme val="minor"/>
    </font>
    <font>
      <b/>
      <sz val="11"/>
      <name val="Calibri"/>
      <family val="2"/>
      <scheme val="minor"/>
    </font>
    <font>
      <sz val="14"/>
      <color theme="1"/>
      <name val="Calibri"/>
      <family val="2"/>
      <scheme val="minor"/>
    </font>
    <font>
      <b/>
      <sz val="20"/>
      <color rgb="FFFF0000"/>
      <name val="Calibri"/>
      <family val="2"/>
      <scheme val="minor"/>
    </font>
    <font>
      <b/>
      <sz val="18"/>
      <color rgb="FFFF0000"/>
      <name val="Calibri"/>
      <family val="2"/>
      <scheme val="minor"/>
    </font>
    <font>
      <sz val="18"/>
      <color rgb="FFFF0000"/>
      <name val="Calibri"/>
      <family val="2"/>
      <scheme val="minor"/>
    </font>
    <font>
      <sz val="11"/>
      <name val="Calibri"/>
      <family val="2"/>
      <scheme val="minor"/>
    </font>
    <font>
      <sz val="11"/>
      <color rgb="FFFF0000"/>
      <name val="Calibri"/>
      <family val="2"/>
      <scheme val="minor"/>
    </font>
    <font>
      <u/>
      <sz val="11"/>
      <color theme="10"/>
      <name val="Calibri"/>
      <family val="2"/>
      <scheme val="minor"/>
    </font>
    <font>
      <sz val="11"/>
      <color theme="1"/>
      <name val="Calibri"/>
      <family val="2"/>
    </font>
    <font>
      <b/>
      <sz val="11"/>
      <color rgb="FF000000"/>
      <name val="Calibri"/>
      <family val="2"/>
    </font>
    <font>
      <b/>
      <u/>
      <sz val="20"/>
      <color rgb="FFFF0000"/>
      <name val="Calibri"/>
      <family val="2"/>
      <scheme val="minor"/>
    </font>
    <font>
      <b/>
      <sz val="11"/>
      <color rgb="FF000000"/>
      <name val="Calibri"/>
      <family val="2"/>
      <scheme val="minor"/>
    </font>
    <font>
      <b/>
      <u/>
      <sz val="11"/>
      <name val="Calibri"/>
      <family val="2"/>
      <scheme val="minor"/>
    </font>
    <font>
      <sz val="11"/>
      <color rgb="FF000000"/>
      <name val="Calibri"/>
      <family val="2"/>
    </font>
    <font>
      <sz val="11"/>
      <color rgb="FF000000"/>
      <name val="Calibri"/>
      <family val="2"/>
      <scheme val="minor"/>
    </font>
    <font>
      <sz val="11"/>
      <color rgb="FF00B05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rgb="FFFFF2CC"/>
        <bgColor indexed="64"/>
      </patternFill>
    </fill>
  </fills>
  <borders count="24">
    <border>
      <left/>
      <right/>
      <top/>
      <bottom/>
      <diagonal/>
    </border>
    <border>
      <left style="thin">
        <color indexed="64"/>
      </left>
      <right style="thin">
        <color indexed="64"/>
      </right>
      <top/>
      <bottom style="thin">
        <color indexed="64"/>
      </bottom>
      <diagonal/>
    </border>
    <border>
      <left style="thin">
        <color indexed="8"/>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rgb="FF000000"/>
      </top>
      <bottom/>
      <diagonal/>
    </border>
    <border>
      <left/>
      <right/>
      <top style="thin">
        <color auto="1"/>
      </top>
      <bottom style="thin">
        <color auto="1"/>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style="thin">
        <color indexed="65"/>
      </left>
      <right/>
      <top style="thin">
        <color indexed="8"/>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s>
  <cellStyleXfs count="12">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xf numFmtId="0" fontId="31" fillId="0" borderId="0" applyNumberFormat="0" applyFill="0" applyBorder="0" applyAlignment="0" applyProtection="0"/>
  </cellStyleXfs>
  <cellXfs count="224">
    <xf numFmtId="0" fontId="0" fillId="0" borderId="0" xfId="0"/>
    <xf numFmtId="0" fontId="0" fillId="0" borderId="0" xfId="0" applyAlignment="1">
      <alignment wrapText="1"/>
    </xf>
    <xf numFmtId="0" fontId="2" fillId="0" borderId="0" xfId="2" applyFont="1" applyAlignment="1">
      <alignment horizontal="center"/>
    </xf>
    <xf numFmtId="0" fontId="1" fillId="0" borderId="0" xfId="2" applyAlignment="1">
      <alignment horizontal="center"/>
    </xf>
    <xf numFmtId="0" fontId="1" fillId="0" borderId="0" xfId="2"/>
    <xf numFmtId="0" fontId="1" fillId="0" borderId="0" xfId="2" applyAlignment="1">
      <alignment horizontal="center" wrapText="1"/>
    </xf>
    <xf numFmtId="0" fontId="1" fillId="0" borderId="0" xfId="2" applyAlignment="1">
      <alignment wrapText="1"/>
    </xf>
    <xf numFmtId="0" fontId="1" fillId="0" borderId="1" xfId="2" applyBorder="1" applyAlignment="1">
      <alignment horizontal="center"/>
    </xf>
    <xf numFmtId="164" fontId="1" fillId="0" borderId="0" xfId="2" applyNumberFormat="1" applyAlignment="1">
      <alignment horizontal="center"/>
    </xf>
    <xf numFmtId="0" fontId="1" fillId="0" borderId="2" xfId="2" applyBorder="1"/>
    <xf numFmtId="1" fontId="1" fillId="0" borderId="1" xfId="2" applyNumberFormat="1" applyBorder="1" applyAlignment="1">
      <alignment horizontal="center"/>
    </xf>
    <xf numFmtId="164" fontId="1" fillId="0" borderId="1" xfId="2" applyNumberFormat="1" applyBorder="1" applyAlignment="1">
      <alignment horizontal="center"/>
    </xf>
    <xf numFmtId="2" fontId="1" fillId="0" borderId="0" xfId="2" applyNumberFormat="1"/>
    <xf numFmtId="0" fontId="17" fillId="0" borderId="0" xfId="0" applyFont="1" applyAlignment="1">
      <alignment wrapText="1"/>
    </xf>
    <xf numFmtId="0" fontId="0" fillId="0" borderId="0" xfId="0" applyAlignment="1">
      <alignment horizontal="left" vertical="top" wrapText="1"/>
    </xf>
    <xf numFmtId="0" fontId="24" fillId="0" borderId="0" xfId="0" applyFont="1" applyAlignment="1">
      <alignment horizontal="left" vertical="center" wrapText="1"/>
    </xf>
    <xf numFmtId="0" fontId="11" fillId="0" borderId="0" xfId="0" applyFont="1" applyAlignment="1">
      <alignment horizontal="left" vertical="top" wrapText="1"/>
    </xf>
    <xf numFmtId="0" fontId="1" fillId="0" borderId="0" xfId="2" applyAlignment="1">
      <alignment horizontal="left"/>
    </xf>
    <xf numFmtId="0" fontId="23" fillId="0" borderId="0" xfId="0" applyFont="1" applyAlignment="1">
      <alignment wrapText="1"/>
    </xf>
    <xf numFmtId="0" fontId="26" fillId="0" borderId="0" xfId="0" applyFont="1"/>
    <xf numFmtId="0" fontId="0" fillId="8" borderId="0" xfId="0" applyFill="1" applyAlignment="1">
      <alignment horizontal="left" vertical="top" wrapText="1"/>
    </xf>
    <xf numFmtId="0" fontId="11" fillId="0" borderId="0" xfId="0" applyFont="1"/>
    <xf numFmtId="0" fontId="30" fillId="0" borderId="0" xfId="0" applyFont="1" applyAlignment="1">
      <alignment horizontal="center" vertical="center" wrapText="1"/>
    </xf>
    <xf numFmtId="0" fontId="0" fillId="3" borderId="0" xfId="0" applyFill="1" applyAlignment="1">
      <alignment horizontal="left" vertical="top" wrapText="1"/>
    </xf>
    <xf numFmtId="0" fontId="29" fillId="0" borderId="0" xfId="0" applyFont="1" applyAlignment="1">
      <alignment horizontal="left" vertical="center" wrapText="1"/>
    </xf>
    <xf numFmtId="0" fontId="11" fillId="0" borderId="0" xfId="0" applyFont="1" applyAlignment="1">
      <alignment wrapText="1"/>
    </xf>
    <xf numFmtId="0" fontId="0" fillId="0" borderId="0" xfId="0" applyAlignment="1">
      <alignment horizontal="center" vertical="center" wrapText="1"/>
    </xf>
    <xf numFmtId="49" fontId="0" fillId="0" borderId="0" xfId="0" applyNumberFormat="1" applyAlignment="1">
      <alignment horizontal="left" wrapText="1"/>
    </xf>
    <xf numFmtId="0" fontId="0" fillId="0" borderId="0" xfId="0" applyAlignment="1">
      <alignment vertical="center" wrapText="1"/>
    </xf>
    <xf numFmtId="0" fontId="0" fillId="0" borderId="0" xfId="0" applyAlignment="1">
      <alignment horizontal="center" vertical="top" wrapText="1"/>
    </xf>
    <xf numFmtId="0" fontId="11" fillId="0" borderId="0" xfId="0" applyFont="1" applyAlignment="1">
      <alignment horizontal="left" wrapText="1"/>
    </xf>
    <xf numFmtId="0" fontId="11" fillId="0" borderId="0" xfId="0" applyFont="1" applyAlignment="1">
      <alignment vertical="center" wrapText="1"/>
    </xf>
    <xf numFmtId="0" fontId="24" fillId="0" borderId="0" xfId="0" applyFont="1" applyAlignment="1">
      <alignment vertical="center" wrapText="1"/>
    </xf>
    <xf numFmtId="0" fontId="11" fillId="7" borderId="9" xfId="0" applyFont="1" applyFill="1" applyBorder="1" applyAlignment="1">
      <alignment horizontal="center" wrapText="1"/>
    </xf>
    <xf numFmtId="0" fontId="11" fillId="7" borderId="9" xfId="0" applyFont="1" applyFill="1" applyBorder="1" applyAlignment="1">
      <alignment wrapText="1"/>
    </xf>
    <xf numFmtId="49" fontId="0" fillId="0" borderId="12" xfId="0" applyNumberFormat="1" applyBorder="1" applyAlignment="1">
      <alignment horizontal="left" wrapText="1"/>
    </xf>
    <xf numFmtId="0" fontId="1" fillId="0" borderId="13" xfId="2" applyBorder="1" applyAlignment="1">
      <alignment horizontal="center" wrapText="1"/>
    </xf>
    <xf numFmtId="2" fontId="1" fillId="0" borderId="13" xfId="2" applyNumberFormat="1" applyBorder="1" applyAlignment="1">
      <alignment horizontal="center" wrapText="1"/>
    </xf>
    <xf numFmtId="0" fontId="3" fillId="0" borderId="13" xfId="2" applyFont="1" applyBorder="1" applyAlignment="1">
      <alignment horizontal="center" wrapText="1"/>
    </xf>
    <xf numFmtId="0" fontId="1" fillId="0" borderId="13" xfId="2" applyBorder="1"/>
    <xf numFmtId="49" fontId="1" fillId="0" borderId="14" xfId="2" applyNumberFormat="1" applyBorder="1" applyAlignment="1">
      <alignment horizontal="left"/>
    </xf>
    <xf numFmtId="0" fontId="0" fillId="4" borderId="13" xfId="0" applyFill="1" applyBorder="1" applyAlignment="1">
      <alignment horizontal="left" vertical="top" wrapText="1"/>
    </xf>
    <xf numFmtId="0" fontId="0" fillId="4" borderId="13" xfId="0" applyFill="1" applyBorder="1" applyAlignment="1">
      <alignment wrapText="1"/>
    </xf>
    <xf numFmtId="49" fontId="0" fillId="0" borderId="13" xfId="0" applyNumberFormat="1" applyBorder="1" applyAlignment="1">
      <alignment vertical="top" wrapText="1"/>
    </xf>
    <xf numFmtId="0" fontId="29" fillId="4" borderId="13" xfId="0" applyFont="1" applyFill="1" applyBorder="1" applyAlignment="1">
      <alignment horizontal="left" vertical="top" wrapText="1"/>
    </xf>
    <xf numFmtId="0" fontId="29" fillId="4" borderId="13" xfId="0" applyFont="1" applyFill="1" applyBorder="1" applyAlignment="1">
      <alignment wrapText="1"/>
    </xf>
    <xf numFmtId="0" fontId="16" fillId="2" borderId="13" xfId="0" applyFont="1" applyFill="1" applyBorder="1" applyAlignment="1">
      <alignment wrapText="1"/>
    </xf>
    <xf numFmtId="49" fontId="17" fillId="4" borderId="13" xfId="0" applyNumberFormat="1" applyFont="1" applyFill="1" applyBorder="1" applyAlignment="1">
      <alignment wrapText="1"/>
    </xf>
    <xf numFmtId="49" fontId="17" fillId="4" borderId="13" xfId="0" applyNumberFormat="1" applyFont="1" applyFill="1" applyBorder="1" applyAlignment="1">
      <alignment horizontal="left" wrapText="1"/>
    </xf>
    <xf numFmtId="0" fontId="17" fillId="4" borderId="13" xfId="0" applyFont="1" applyFill="1" applyBorder="1" applyAlignment="1">
      <alignment horizontal="left" vertical="top" wrapText="1"/>
    </xf>
    <xf numFmtId="0" fontId="31" fillId="4" borderId="13" xfId="11" applyFill="1" applyBorder="1" applyAlignment="1">
      <alignment horizontal="left" vertical="top" wrapText="1"/>
    </xf>
    <xf numFmtId="0" fontId="16" fillId="7" borderId="13" xfId="0" applyFont="1" applyFill="1" applyBorder="1" applyAlignment="1">
      <alignment horizontal="center" wrapText="1"/>
    </xf>
    <xf numFmtId="0" fontId="17" fillId="0" borderId="13" xfId="0" applyFont="1" applyBorder="1" applyAlignment="1">
      <alignment wrapText="1"/>
    </xf>
    <xf numFmtId="0" fontId="17" fillId="0" borderId="13" xfId="0" applyFont="1" applyBorder="1" applyAlignment="1">
      <alignment horizontal="center" vertical="center" wrapText="1"/>
    </xf>
    <xf numFmtId="15" fontId="17" fillId="0" borderId="13" xfId="0" applyNumberFormat="1" applyFont="1" applyBorder="1" applyAlignment="1">
      <alignment horizontal="center" vertical="center" wrapText="1"/>
    </xf>
    <xf numFmtId="0" fontId="0" fillId="4" borderId="13" xfId="0" applyFill="1" applyBorder="1" applyAlignment="1">
      <alignment horizontal="center" vertical="center" wrapText="1"/>
    </xf>
    <xf numFmtId="0" fontId="0" fillId="10" borderId="13" xfId="0" applyFill="1" applyBorder="1" applyAlignment="1">
      <alignment horizontal="center" vertical="center" wrapText="1"/>
    </xf>
    <xf numFmtId="0" fontId="0" fillId="11" borderId="13" xfId="0" applyFill="1" applyBorder="1" applyAlignment="1">
      <alignment horizontal="left" vertical="center" wrapText="1"/>
    </xf>
    <xf numFmtId="0" fontId="12" fillId="2" borderId="13" xfId="0" applyFont="1" applyFill="1" applyBorder="1" applyAlignment="1">
      <alignment vertical="top" wrapText="1"/>
    </xf>
    <xf numFmtId="0" fontId="11" fillId="2" borderId="13"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0" fillId="0" borderId="13" xfId="0" applyBorder="1"/>
    <xf numFmtId="0" fontId="0" fillId="4" borderId="13" xfId="0" applyFill="1" applyBorder="1" applyAlignment="1">
      <alignment horizontal="center" vertical="center"/>
    </xf>
    <xf numFmtId="0" fontId="0" fillId="4" borderId="13" xfId="0" applyFill="1" applyBorder="1"/>
    <xf numFmtId="0" fontId="0" fillId="4" borderId="13" xfId="0" applyFill="1" applyBorder="1" applyAlignment="1">
      <alignment horizontal="center"/>
    </xf>
    <xf numFmtId="0" fontId="12" fillId="2" borderId="13" xfId="0" applyFont="1" applyFill="1" applyBorder="1" applyAlignment="1">
      <alignment horizontal="center"/>
    </xf>
    <xf numFmtId="0" fontId="0" fillId="0" borderId="13" xfId="0" applyBorder="1" applyAlignment="1">
      <alignment horizontal="center" vertical="center" wrapText="1"/>
    </xf>
    <xf numFmtId="0" fontId="12" fillId="2" borderId="13" xfId="0" applyFont="1" applyFill="1" applyBorder="1" applyAlignment="1">
      <alignment horizontal="center" vertical="center" wrapText="1"/>
    </xf>
    <xf numFmtId="0" fontId="14" fillId="2" borderId="13" xfId="0" applyFont="1" applyFill="1" applyBorder="1" applyAlignment="1">
      <alignment horizontal="left" vertical="top" wrapText="1"/>
    </xf>
    <xf numFmtId="0" fontId="13" fillId="2" borderId="13" xfId="0" applyFont="1" applyFill="1" applyBorder="1" applyAlignment="1">
      <alignment horizontal="left" vertical="top" wrapText="1"/>
    </xf>
    <xf numFmtId="0" fontId="36" fillId="2" borderId="13" xfId="0" applyFont="1" applyFill="1" applyBorder="1" applyAlignment="1">
      <alignment horizontal="center" vertical="center" wrapText="1"/>
    </xf>
    <xf numFmtId="0" fontId="11" fillId="5" borderId="13" xfId="0" applyFont="1" applyFill="1" applyBorder="1" applyAlignment="1">
      <alignment horizontal="center" wrapText="1"/>
    </xf>
    <xf numFmtId="0" fontId="0" fillId="0" borderId="13" xfId="0" applyBorder="1" applyAlignment="1">
      <alignment horizontal="left" vertical="top" wrapText="1"/>
    </xf>
    <xf numFmtId="0" fontId="0" fillId="0" borderId="13" xfId="0" applyBorder="1" applyAlignment="1">
      <alignment vertical="top" wrapText="1"/>
    </xf>
    <xf numFmtId="17" fontId="29" fillId="4" borderId="13" xfId="0" applyNumberFormat="1" applyFont="1" applyFill="1" applyBorder="1" applyAlignment="1">
      <alignment horizontal="left" vertical="top" wrapText="1"/>
    </xf>
    <xf numFmtId="17" fontId="29" fillId="4" borderId="13" xfId="0" quotePrefix="1" applyNumberFormat="1" applyFont="1" applyFill="1" applyBorder="1" applyAlignment="1">
      <alignment horizontal="left" vertical="top" wrapText="1"/>
    </xf>
    <xf numFmtId="15" fontId="0" fillId="4" borderId="13" xfId="0" quotePrefix="1" applyNumberFormat="1" applyFill="1" applyBorder="1" applyAlignment="1">
      <alignment horizontal="left" wrapText="1"/>
    </xf>
    <xf numFmtId="0" fontId="0" fillId="4" borderId="13" xfId="0" quotePrefix="1" applyFill="1" applyBorder="1" applyAlignment="1">
      <alignment horizontal="left" wrapText="1"/>
    </xf>
    <xf numFmtId="0" fontId="38" fillId="4" borderId="13" xfId="0" applyFont="1" applyFill="1" applyBorder="1" applyAlignment="1">
      <alignment wrapText="1"/>
    </xf>
    <xf numFmtId="0" fontId="29" fillId="4" borderId="13" xfId="0" quotePrefix="1" applyFont="1" applyFill="1" applyBorder="1" applyAlignment="1">
      <alignment horizontal="left" vertical="top" wrapText="1"/>
    </xf>
    <xf numFmtId="0" fontId="1" fillId="0" borderId="17" xfId="2" applyBorder="1" applyAlignment="1">
      <alignment horizontal="left" wrapText="1"/>
    </xf>
    <xf numFmtId="0" fontId="1" fillId="0" borderId="17" xfId="2" applyBorder="1" applyAlignment="1">
      <alignment wrapText="1"/>
    </xf>
    <xf numFmtId="49" fontId="1" fillId="0" borderId="17" xfId="2" applyNumberFormat="1" applyBorder="1" applyAlignment="1">
      <alignment horizontal="left"/>
    </xf>
    <xf numFmtId="0" fontId="1" fillId="0" borderId="17" xfId="2" applyBorder="1"/>
    <xf numFmtId="0" fontId="1" fillId="0" borderId="18" xfId="2" applyBorder="1" applyAlignment="1">
      <alignment horizontal="center"/>
    </xf>
    <xf numFmtId="1" fontId="1" fillId="0" borderId="18" xfId="2" applyNumberFormat="1" applyBorder="1" applyAlignment="1">
      <alignment horizontal="center"/>
    </xf>
    <xf numFmtId="2" fontId="1" fillId="0" borderId="18" xfId="2" applyNumberFormat="1" applyBorder="1" applyAlignment="1">
      <alignment horizontal="center"/>
    </xf>
    <xf numFmtId="164" fontId="1" fillId="0" borderId="18" xfId="2" applyNumberFormat="1" applyBorder="1" applyAlignment="1">
      <alignment horizontal="center"/>
    </xf>
    <xf numFmtId="0" fontId="3" fillId="0" borderId="18" xfId="2" applyFont="1" applyBorder="1" applyAlignment="1">
      <alignment horizontal="center"/>
    </xf>
    <xf numFmtId="9" fontId="3" fillId="0" borderId="18" xfId="2" applyNumberFormat="1" applyFont="1" applyBorder="1" applyAlignment="1">
      <alignment horizontal="center"/>
    </xf>
    <xf numFmtId="49" fontId="6" fillId="0" borderId="17" xfId="8" applyNumberFormat="1" applyBorder="1" applyAlignment="1">
      <alignment horizontal="left"/>
    </xf>
    <xf numFmtId="0" fontId="6" fillId="0" borderId="17" xfId="8" applyBorder="1"/>
    <xf numFmtId="0" fontId="1" fillId="0" borderId="19" xfId="2" applyBorder="1" applyAlignment="1">
      <alignment horizontal="left"/>
    </xf>
    <xf numFmtId="0" fontId="1" fillId="0" borderId="19" xfId="2" applyBorder="1"/>
    <xf numFmtId="0" fontId="38" fillId="12" borderId="20" xfId="0" applyFont="1" applyFill="1" applyBorder="1"/>
    <xf numFmtId="0" fontId="0" fillId="4" borderId="14" xfId="0" applyFill="1" applyBorder="1" applyAlignment="1">
      <alignment horizontal="left" vertical="top" wrapText="1"/>
    </xf>
    <xf numFmtId="49" fontId="0" fillId="0" borderId="21" xfId="0" applyNumberFormat="1" applyBorder="1" applyAlignment="1">
      <alignment vertical="top" wrapText="1"/>
    </xf>
    <xf numFmtId="0" fontId="0" fillId="0" borderId="22" xfId="0" applyBorder="1"/>
    <xf numFmtId="0" fontId="0" fillId="10" borderId="21" xfId="0" applyFill="1" applyBorder="1" applyAlignment="1">
      <alignment horizontal="center" vertical="center" wrapText="1"/>
    </xf>
    <xf numFmtId="0" fontId="38" fillId="12" borderId="23" xfId="0" applyFont="1" applyFill="1" applyBorder="1"/>
    <xf numFmtId="49" fontId="7" fillId="0" borderId="13" xfId="7" applyNumberFormat="1" applyFont="1" applyBorder="1" applyAlignment="1">
      <alignment horizontal="left"/>
    </xf>
    <xf numFmtId="49" fontId="7" fillId="6" borderId="13" xfId="7" applyNumberFormat="1" applyFont="1" applyFill="1" applyBorder="1"/>
    <xf numFmtId="0" fontId="21" fillId="0" borderId="0" xfId="0" applyFont="1" applyAlignment="1">
      <alignment horizontal="center" wrapText="1"/>
    </xf>
    <xf numFmtId="0" fontId="15" fillId="0" borderId="0" xfId="0" applyFont="1" applyAlignment="1">
      <alignment horizontal="center" wrapText="1"/>
    </xf>
    <xf numFmtId="0" fontId="0" fillId="0" borderId="0" xfId="0" applyAlignment="1">
      <alignment horizontal="left" wrapText="1"/>
    </xf>
    <xf numFmtId="0" fontId="11" fillId="7" borderId="13" xfId="0" applyFont="1" applyFill="1" applyBorder="1" applyAlignment="1">
      <alignment horizontal="center" wrapText="1"/>
    </xf>
    <xf numFmtId="0" fontId="0" fillId="4" borderId="13" xfId="0" applyFill="1" applyBorder="1" applyAlignment="1">
      <alignment horizontal="center" wrapText="1"/>
    </xf>
    <xf numFmtId="0" fontId="0" fillId="4" borderId="13" xfId="0" applyFill="1" applyBorder="1" applyAlignment="1">
      <alignment horizontal="left" wrapText="1"/>
    </xf>
    <xf numFmtId="0" fontId="0" fillId="0" borderId="0" xfId="0" applyAlignment="1">
      <alignment horizontal="left" vertical="center" wrapText="1"/>
    </xf>
    <xf numFmtId="0" fontId="11" fillId="2" borderId="13" xfId="0" applyFont="1" applyFill="1" applyBorder="1" applyAlignment="1">
      <alignment horizontal="center" wrapText="1"/>
    </xf>
    <xf numFmtId="0" fontId="34" fillId="0" borderId="13" xfId="0" applyFont="1" applyBorder="1" applyAlignment="1">
      <alignment horizontal="center" vertical="center" wrapText="1"/>
    </xf>
    <xf numFmtId="0" fontId="39" fillId="4" borderId="13" xfId="0" applyFont="1" applyFill="1" applyBorder="1" applyAlignment="1">
      <alignment wrapText="1"/>
    </xf>
    <xf numFmtId="17" fontId="0" fillId="4" borderId="13" xfId="0" applyNumberFormat="1" applyFill="1" applyBorder="1" applyAlignment="1">
      <alignment horizontal="left" vertical="top" wrapText="1"/>
    </xf>
    <xf numFmtId="0" fontId="39" fillId="4" borderId="1" xfId="0" applyFont="1" applyFill="1" applyBorder="1" applyAlignment="1">
      <alignment wrapText="1"/>
    </xf>
    <xf numFmtId="17" fontId="0" fillId="4" borderId="13" xfId="0" quotePrefix="1" applyNumberFormat="1" applyFill="1" applyBorder="1" applyAlignment="1">
      <alignment horizontal="left" vertical="top" wrapText="1"/>
    </xf>
    <xf numFmtId="0" fontId="0" fillId="4" borderId="7" xfId="0" applyFill="1" applyBorder="1" applyAlignment="1">
      <alignment horizontal="left" vertical="top" wrapText="1"/>
    </xf>
    <xf numFmtId="0" fontId="16" fillId="0" borderId="4" xfId="0" applyFont="1" applyBorder="1" applyAlignment="1">
      <alignment horizontal="left" vertical="center" wrapText="1"/>
    </xf>
    <xf numFmtId="0" fontId="17" fillId="0" borderId="4" xfId="0" applyFont="1" applyBorder="1" applyAlignment="1">
      <alignment horizontal="left" wrapText="1"/>
    </xf>
    <xf numFmtId="0" fontId="27" fillId="0" borderId="3"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31" fillId="4" borderId="14" xfId="11" applyFill="1" applyBorder="1" applyAlignment="1">
      <alignment horizontal="left" vertical="top" wrapText="1"/>
    </xf>
    <xf numFmtId="0" fontId="0" fillId="4" borderId="16" xfId="0" applyFill="1" applyBorder="1" applyAlignment="1">
      <alignment wrapText="1"/>
    </xf>
    <xf numFmtId="0" fontId="0" fillId="4" borderId="21" xfId="0" applyFill="1" applyBorder="1" applyAlignment="1">
      <alignment wrapText="1"/>
    </xf>
    <xf numFmtId="0" fontId="19" fillId="0" borderId="0" xfId="0" applyFont="1" applyAlignment="1">
      <alignment vertical="center" wrapText="1"/>
    </xf>
    <xf numFmtId="0" fontId="17" fillId="0" borderId="0" xfId="0" applyFont="1" applyAlignment="1">
      <alignment wrapText="1"/>
    </xf>
    <xf numFmtId="0" fontId="20" fillId="0" borderId="0" xfId="0" applyFont="1" applyAlignment="1">
      <alignment wrapText="1"/>
    </xf>
    <xf numFmtId="0" fontId="21" fillId="0" borderId="0" xfId="0" applyFont="1" applyAlignment="1">
      <alignment horizontal="center" wrapText="1"/>
    </xf>
    <xf numFmtId="0" fontId="18" fillId="0" borderId="0" xfId="0" applyFont="1" applyAlignment="1">
      <alignment horizontal="center" vertical="center" wrapText="1"/>
    </xf>
    <xf numFmtId="0" fontId="18" fillId="0" borderId="4" xfId="0" applyFont="1" applyBorder="1" applyAlignment="1">
      <alignment horizontal="center" vertical="center" wrapText="1"/>
    </xf>
    <xf numFmtId="0" fontId="17" fillId="0" borderId="11" xfId="0" applyFont="1" applyBorder="1" applyAlignment="1">
      <alignment horizontal="center" wrapText="1"/>
    </xf>
    <xf numFmtId="0" fontId="17" fillId="0" borderId="0" xfId="0" applyFont="1" applyAlignment="1">
      <alignment horizontal="center" wrapText="1"/>
    </xf>
    <xf numFmtId="0" fontId="0" fillId="0" borderId="0" xfId="0" applyAlignment="1">
      <alignment horizontal="center" wrapText="1"/>
    </xf>
    <xf numFmtId="0" fontId="0" fillId="4" borderId="14" xfId="0" applyFill="1" applyBorder="1" applyAlignment="1">
      <alignment horizontal="center" vertical="center" wrapText="1"/>
    </xf>
    <xf numFmtId="0" fontId="0" fillId="4" borderId="21" xfId="0" applyFill="1" applyBorder="1" applyAlignment="1">
      <alignment horizontal="center" vertical="center"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center" vertical="top" wrapText="1"/>
    </xf>
    <xf numFmtId="0" fontId="0" fillId="0" borderId="7" xfId="0" applyBorder="1" applyAlignment="1">
      <alignment horizontal="center" vertical="top" wrapText="1"/>
    </xf>
    <xf numFmtId="0" fontId="0" fillId="0" borderId="1" xfId="0" applyBorder="1" applyAlignment="1">
      <alignment horizontal="center" vertical="top" wrapText="1"/>
    </xf>
    <xf numFmtId="0" fontId="11" fillId="0" borderId="10" xfId="0" applyFont="1" applyBorder="1" applyAlignment="1">
      <alignment horizontal="left"/>
    </xf>
    <xf numFmtId="0" fontId="11" fillId="0" borderId="11" xfId="0" applyFont="1" applyBorder="1" applyAlignment="1">
      <alignment horizontal="left"/>
    </xf>
    <xf numFmtId="0" fontId="11" fillId="0" borderId="12" xfId="0" applyFont="1" applyBorder="1" applyAlignment="1">
      <alignment horizontal="left"/>
    </xf>
    <xf numFmtId="0" fontId="31" fillId="4" borderId="14" xfId="11" applyFill="1" applyBorder="1" applyAlignment="1">
      <alignment horizontal="center" vertical="center" wrapText="1"/>
    </xf>
    <xf numFmtId="0" fontId="31" fillId="4" borderId="21" xfId="11" applyFill="1" applyBorder="1" applyAlignment="1">
      <alignment horizontal="center" vertical="center" wrapText="1"/>
    </xf>
    <xf numFmtId="0" fontId="0" fillId="4" borderId="14" xfId="0" applyFill="1" applyBorder="1" applyAlignment="1">
      <alignment horizontal="center" wrapText="1"/>
    </xf>
    <xf numFmtId="0" fontId="0" fillId="4" borderId="16" xfId="0" applyFill="1" applyBorder="1" applyAlignment="1">
      <alignment horizontal="center" wrapText="1"/>
    </xf>
    <xf numFmtId="0" fontId="0" fillId="4" borderId="21" xfId="0" applyFill="1" applyBorder="1" applyAlignment="1">
      <alignment horizontal="center" wrapText="1"/>
    </xf>
    <xf numFmtId="0" fontId="30" fillId="0" borderId="9" xfId="0" applyFont="1" applyBorder="1" applyAlignment="1">
      <alignment horizontal="center" vertical="center" wrapText="1"/>
    </xf>
    <xf numFmtId="0" fontId="30" fillId="0" borderId="1" xfId="0" applyFont="1" applyBorder="1" applyAlignment="1">
      <alignment horizontal="center" vertical="center" wrapText="1"/>
    </xf>
    <xf numFmtId="0" fontId="15" fillId="0" borderId="0" xfId="0" applyFont="1" applyAlignment="1">
      <alignment horizontal="center" wrapText="1"/>
    </xf>
    <xf numFmtId="0" fontId="23" fillId="0" borderId="0" xfId="0" applyFont="1" applyAlignment="1">
      <alignment horizontal="center" wrapText="1"/>
    </xf>
    <xf numFmtId="0" fontId="32" fillId="9" borderId="14" xfId="0" applyFont="1" applyFill="1" applyBorder="1" applyAlignment="1">
      <alignment horizontal="left" vertical="center" wrapText="1"/>
    </xf>
    <xf numFmtId="0" fontId="32" fillId="9" borderId="16" xfId="0" applyFont="1" applyFill="1" applyBorder="1" applyAlignment="1">
      <alignment horizontal="left" vertical="center" wrapText="1"/>
    </xf>
    <xf numFmtId="0" fontId="32" fillId="9" borderId="21" xfId="0" applyFont="1" applyFill="1" applyBorder="1" applyAlignment="1">
      <alignment horizontal="left" vertical="center" wrapText="1"/>
    </xf>
    <xf numFmtId="0" fontId="22" fillId="10" borderId="13" xfId="0" applyFont="1" applyFill="1" applyBorder="1" applyAlignment="1">
      <alignment horizontal="left" vertical="top" wrapText="1"/>
    </xf>
    <xf numFmtId="0" fontId="0" fillId="10" borderId="13" xfId="0" applyFill="1" applyBorder="1" applyAlignment="1">
      <alignment horizontal="left" vertical="top" wrapText="1"/>
    </xf>
    <xf numFmtId="0" fontId="0" fillId="10" borderId="10" xfId="0" applyFill="1" applyBorder="1" applyAlignment="1">
      <alignment horizontal="left" vertical="top" wrapText="1"/>
    </xf>
    <xf numFmtId="0" fontId="0" fillId="10" borderId="11" xfId="0" applyFill="1" applyBorder="1" applyAlignment="1">
      <alignment horizontal="left" vertical="top" wrapText="1"/>
    </xf>
    <xf numFmtId="0" fontId="0" fillId="10" borderId="12" xfId="0" applyFill="1" applyBorder="1" applyAlignment="1">
      <alignment horizontal="left" vertical="top" wrapText="1"/>
    </xf>
    <xf numFmtId="0" fontId="0" fillId="10" borderId="5" xfId="0" applyFill="1" applyBorder="1" applyAlignment="1">
      <alignment horizontal="left" vertical="top" wrapText="1"/>
    </xf>
    <xf numFmtId="0" fontId="0" fillId="10" borderId="4" xfId="0" applyFill="1" applyBorder="1" applyAlignment="1">
      <alignment horizontal="left" vertical="top" wrapText="1"/>
    </xf>
    <xf numFmtId="0" fontId="0" fillId="10" borderId="6" xfId="0" applyFill="1" applyBorder="1" applyAlignment="1">
      <alignment horizontal="left" vertical="top" wrapText="1"/>
    </xf>
    <xf numFmtId="0" fontId="11" fillId="0" borderId="10" xfId="0" applyFont="1"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3" xfId="0" applyBorder="1" applyAlignment="1">
      <alignment horizontal="left" vertical="top" wrapText="1"/>
    </xf>
    <xf numFmtId="0" fontId="16" fillId="0" borderId="4" xfId="0" applyFont="1" applyBorder="1" applyAlignment="1">
      <alignment horizontal="center" wrapText="1"/>
    </xf>
    <xf numFmtId="0" fontId="0" fillId="0" borderId="16" xfId="0" applyBorder="1" applyAlignment="1">
      <alignment horizontal="center" wrapText="1"/>
    </xf>
    <xf numFmtId="0" fontId="0" fillId="0" borderId="16" xfId="0" applyBorder="1" applyAlignment="1">
      <alignment horizontal="center"/>
    </xf>
    <xf numFmtId="0" fontId="0" fillId="0" borderId="0" xfId="0" applyAlignment="1">
      <alignment horizontal="left" wrapText="1"/>
    </xf>
    <xf numFmtId="0" fontId="11" fillId="0" borderId="10" xfId="0" applyFont="1" applyBorder="1" applyAlignment="1">
      <alignment horizontal="left" wrapText="1"/>
    </xf>
    <xf numFmtId="0" fontId="11" fillId="0" borderId="11" xfId="0" applyFont="1"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1" fillId="7" borderId="13" xfId="0" applyFont="1" applyFill="1" applyBorder="1" applyAlignment="1">
      <alignment horizontal="center" wrapText="1"/>
    </xf>
    <xf numFmtId="0" fontId="0" fillId="4" borderId="13" xfId="0" applyFill="1" applyBorder="1" applyAlignment="1">
      <alignment horizontal="center" wrapText="1"/>
    </xf>
    <xf numFmtId="0" fontId="0" fillId="4" borderId="13" xfId="0" applyFill="1" applyBorder="1" applyAlignment="1">
      <alignment horizontal="left" wrapText="1"/>
    </xf>
    <xf numFmtId="0" fontId="22" fillId="0" borderId="0" xfId="0" applyFont="1" applyAlignment="1">
      <alignment horizontal="left" wrapText="1"/>
    </xf>
    <xf numFmtId="0" fontId="0" fillId="0" borderId="11" xfId="0" applyBorder="1" applyAlignment="1">
      <alignment horizontal="center" wrapText="1"/>
    </xf>
    <xf numFmtId="0" fontId="22" fillId="0" borderId="0" xfId="0" applyFont="1" applyAlignment="1">
      <alignment horizontal="center" wrapText="1"/>
    </xf>
    <xf numFmtId="0" fontId="16" fillId="0" borderId="0" xfId="0" applyFont="1" applyAlignment="1">
      <alignment horizontal="center" wrapText="1"/>
    </xf>
    <xf numFmtId="0" fontId="32" fillId="0" borderId="0" xfId="0" applyFont="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11" fillId="2" borderId="13" xfId="0" applyFont="1" applyFill="1" applyBorder="1" applyAlignment="1">
      <alignment horizontal="center" wrapText="1"/>
    </xf>
    <xf numFmtId="0" fontId="15" fillId="0" borderId="0" xfId="0" applyFont="1" applyAlignment="1">
      <alignment horizontal="center" vertical="center"/>
    </xf>
    <xf numFmtId="0" fontId="25" fillId="0" borderId="0" xfId="0" applyFont="1" applyAlignment="1">
      <alignment horizontal="center" vertical="center"/>
    </xf>
    <xf numFmtId="0" fontId="0" fillId="0" borderId="14" xfId="0" applyBorder="1" applyAlignment="1">
      <alignment horizontal="center"/>
    </xf>
    <xf numFmtId="0" fontId="0" fillId="0" borderId="21" xfId="0" applyBorder="1" applyAlignment="1">
      <alignment horizontal="center"/>
    </xf>
    <xf numFmtId="0" fontId="12" fillId="2" borderId="13" xfId="0" applyFont="1" applyFill="1" applyBorder="1" applyAlignment="1">
      <alignment horizontal="left" vertical="top" wrapText="1"/>
    </xf>
    <xf numFmtId="0" fontId="11" fillId="2" borderId="13" xfId="0" applyFont="1" applyFill="1" applyBorder="1" applyAlignment="1">
      <alignment horizontal="left" vertical="top" wrapText="1"/>
    </xf>
    <xf numFmtId="0" fontId="0" fillId="0" borderId="13" xfId="0" applyBorder="1" applyAlignment="1">
      <alignment horizontal="center"/>
    </xf>
    <xf numFmtId="0" fontId="11" fillId="3" borderId="14" xfId="0" applyFont="1" applyFill="1" applyBorder="1" applyAlignment="1">
      <alignment horizontal="center" vertical="top" wrapText="1"/>
    </xf>
    <xf numFmtId="0" fontId="11" fillId="3" borderId="16" xfId="0" applyFont="1" applyFill="1" applyBorder="1" applyAlignment="1">
      <alignment horizontal="center" vertical="top" wrapText="1"/>
    </xf>
    <xf numFmtId="0" fontId="11" fillId="3" borderId="21" xfId="0" applyFont="1" applyFill="1" applyBorder="1" applyAlignment="1">
      <alignment horizontal="center" vertical="top" wrapText="1"/>
    </xf>
    <xf numFmtId="49" fontId="26" fillId="0" borderId="13" xfId="0" applyNumberFormat="1" applyFont="1" applyBorder="1" applyAlignment="1">
      <alignment horizontal="center" vertical="center" wrapText="1"/>
    </xf>
    <xf numFmtId="0" fontId="34" fillId="0" borderId="13" xfId="0" applyFont="1" applyBorder="1" applyAlignment="1">
      <alignment horizontal="center" vertical="center" wrapText="1"/>
    </xf>
    <xf numFmtId="0" fontId="15" fillId="0" borderId="13" xfId="0" applyFont="1" applyBorder="1" applyAlignment="1">
      <alignment horizontal="center" vertical="center"/>
    </xf>
    <xf numFmtId="0" fontId="11" fillId="2" borderId="13" xfId="0" applyFont="1" applyFill="1" applyBorder="1" applyAlignment="1">
      <alignment horizontal="left" vertical="center" wrapText="1"/>
    </xf>
    <xf numFmtId="0" fontId="0" fillId="0" borderId="13" xfId="0" applyBorder="1" applyAlignment="1">
      <alignment horizontal="left" vertical="center" wrapText="1"/>
    </xf>
    <xf numFmtId="0" fontId="11" fillId="2" borderId="13" xfId="0" applyFont="1" applyFill="1" applyBorder="1" applyAlignment="1">
      <alignment horizontal="left"/>
    </xf>
    <xf numFmtId="0" fontId="0" fillId="3" borderId="14"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14" xfId="0" applyFill="1" applyBorder="1" applyAlignment="1">
      <alignment horizontal="center" vertical="top" wrapText="1"/>
    </xf>
    <xf numFmtId="0" fontId="0" fillId="3" borderId="16" xfId="0" applyFill="1" applyBorder="1" applyAlignment="1">
      <alignment horizontal="center" vertical="top" wrapText="1"/>
    </xf>
    <xf numFmtId="0" fontId="0" fillId="3" borderId="21" xfId="0" applyFill="1" applyBorder="1" applyAlignment="1">
      <alignment horizontal="center" vertical="top" wrapText="1"/>
    </xf>
    <xf numFmtId="0" fontId="12" fillId="3" borderId="14" xfId="0" applyFont="1" applyFill="1" applyBorder="1" applyAlignment="1">
      <alignment horizontal="center" vertical="top" wrapText="1"/>
    </xf>
    <xf numFmtId="0" fontId="12" fillId="3" borderId="16" xfId="0" applyFont="1" applyFill="1" applyBorder="1" applyAlignment="1">
      <alignment horizontal="center" vertical="top" wrapText="1"/>
    </xf>
    <xf numFmtId="0" fontId="12" fillId="3" borderId="21" xfId="0" applyFont="1" applyFill="1" applyBorder="1" applyAlignment="1">
      <alignment horizontal="center" vertical="top" wrapText="1"/>
    </xf>
    <xf numFmtId="0" fontId="0" fillId="0" borderId="1" xfId="0" applyBorder="1" applyAlignment="1">
      <alignment horizont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10" fontId="2" fillId="0" borderId="0" xfId="2" applyNumberFormat="1" applyFont="1" applyAlignment="1">
      <alignment horizontal="center"/>
    </xf>
    <xf numFmtId="0" fontId="0" fillId="4" borderId="9" xfId="0" applyFill="1" applyBorder="1" applyAlignment="1">
      <alignment wrapText="1"/>
    </xf>
    <xf numFmtId="0" fontId="0" fillId="4" borderId="15" xfId="0" applyFill="1" applyBorder="1" applyAlignment="1">
      <alignment wrapText="1"/>
    </xf>
    <xf numFmtId="0" fontId="0" fillId="4" borderId="20" xfId="0" applyFill="1" applyBorder="1" applyAlignment="1">
      <alignment wrapText="1"/>
    </xf>
    <xf numFmtId="0" fontId="29" fillId="4" borderId="7" xfId="0" applyFont="1" applyFill="1" applyBorder="1" applyAlignment="1">
      <alignment wrapText="1"/>
    </xf>
    <xf numFmtId="0" fontId="0" fillId="4" borderId="0" xfId="0" applyFill="1"/>
  </cellXfs>
  <cellStyles count="12">
    <cellStyle name="Hyperlink" xfId="11" builtinId="8"/>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 val="StatementsofPractice"/>
      <sheetName val="Drop-Down Content"/>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 val="Drop-Down Content"/>
      <sheetName val="14-15 ImpReserveSetAsideActivit"/>
      <sheetName val="StatementsofPractice"/>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 val="SCEPCoverPage"/>
      <sheetName val="SchoolLeadershipTeam"/>
      <sheetName val="SchoolInfoSheet(1)"/>
      <sheetName val="SchoolInfoSheet(2)"/>
      <sheetName val="SCEPOverview"/>
      <sheetName val="Prioritized Funding Matrix"/>
      <sheetName val="Tier 1 Prioritized Activities"/>
      <sheetName val="Tier 2 Fed-State Activities"/>
      <sheetName val="Tier 2 Allowable Activities"/>
      <sheetName val="Tenet Template Exemplar"/>
      <sheetName val="Tenet 2"/>
      <sheetName val="Tenet 2 (2)"/>
      <sheetName val="Tenet 2 (3)"/>
      <sheetName val="Tenet 2 (4)"/>
      <sheetName val="Tenet 2 (5)"/>
      <sheetName val="Tenet 3"/>
      <sheetName val="Tenet 3 (2)"/>
      <sheetName val="Tenet 3 (3)"/>
      <sheetName val="Tenet 3 (4)"/>
      <sheetName val="Tenet 3 (5)"/>
      <sheetName val="Tenet 4"/>
      <sheetName val="Tenet 4 (2)"/>
      <sheetName val="Tenet 4 (3)"/>
      <sheetName val="Tenet 4 (4)"/>
      <sheetName val="Tenet 4 (5)"/>
      <sheetName val="Tenet 5"/>
      <sheetName val="Tenet 5 (2)"/>
      <sheetName val="Tenet 5 (3)"/>
      <sheetName val="Tenet 5 (4)"/>
      <sheetName val="Tenet 5 (5)"/>
      <sheetName val="Tenet 6"/>
      <sheetName val="Tenet 6 (2)"/>
      <sheetName val="Tenet 6 (3)"/>
      <sheetName val="Tenet 6 (4)"/>
      <sheetName val="Tenet 6 (5)"/>
      <sheetName val="Fiscal Summary Form"/>
      <sheetName val="Drop-Down Content"/>
      <sheetName val="14-15 ImpReserveSetAsideActivit"/>
      <sheetName val="StatementsofPractice"/>
      <sheetName val="Drop-Down Content2"/>
      <sheetName val="13-14AccountabilityList"/>
      <sheetName val="Sheet1"/>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 sheetId="13">
        <row r="2">
          <cell r="B2" t="str">
            <v>School Name:</v>
          </cell>
        </row>
      </sheetData>
      <sheetData sheetId="14">
        <row r="3">
          <cell r="B3">
            <v>0</v>
          </cell>
        </row>
      </sheetData>
      <sheetData sheetId="15">
        <row r="6">
          <cell r="B6" t="str">
            <v>The data needed to complete the chart below can be found online at www.nysed.gov</v>
          </cell>
        </row>
      </sheetData>
      <sheetData sheetId="16">
        <row r="2">
          <cell r="A2">
            <v>0</v>
          </cell>
        </row>
      </sheetData>
      <sheetData sheetId="17">
        <row r="1">
          <cell r="B1" t="str">
            <v>LEA Name:</v>
          </cell>
        </row>
      </sheetData>
      <sheetData sheetId="18">
        <row r="2">
          <cell r="A2" t="str">
            <v>BEDS CODE</v>
          </cell>
        </row>
      </sheetData>
      <sheetData sheetId="19"/>
      <sheetData sheetId="20">
        <row r="6">
          <cell r="A6" t="str">
            <v>320700860957</v>
          </cell>
        </row>
      </sheetData>
      <sheetData sheetId="21"/>
      <sheetData sheetId="22"/>
      <sheetData sheetId="23"/>
      <sheetData sheetId="24">
        <row r="2">
          <cell r="A2" t="str">
            <v>570101040000</v>
          </cell>
        </row>
      </sheetData>
      <sheetData sheetId="25">
        <row r="1">
          <cell r="A1" t="str">
            <v>LEA BEDS</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 val="Drop-Down Content"/>
      <sheetName val="14-15 ImpReserveSetAsideActivit"/>
      <sheetName val="2013-14 T-I.II.III. Allocations"/>
      <sheetName val="2013-14 School Status"/>
      <sheetName val="REAP 13-14"/>
      <sheetName val="StatementsofPractice"/>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 val="Non-pub 11-12"/>
      <sheetName val="T-I_&amp;_T-II_A_CA_Tracking_Log"/>
      <sheetName val="T-III_CA_Tracking_Log"/>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 sheetId="6" refreshError="1"/>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jones@mtvernoncsd.org"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hyperlink" Target="https://ies.ed.gov/ncee/wwc/FWW/Results?filters=,K-12" TargetMode="Externa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35"/>
  <sheetViews>
    <sheetView topLeftCell="A21" zoomScale="90" zoomScaleNormal="90" workbookViewId="0">
      <selection activeCell="A15" sqref="A15:D15"/>
    </sheetView>
  </sheetViews>
  <sheetFormatPr defaultColWidth="9.28515625" defaultRowHeight="15.75" x14ac:dyDescent="0.25"/>
  <cols>
    <col min="1" max="1" width="27.42578125" style="13" customWidth="1"/>
    <col min="2" max="2" width="50.7109375" style="13" customWidth="1"/>
    <col min="3" max="3" width="33.7109375" style="13" customWidth="1"/>
    <col min="4" max="4" width="38.28515625" style="13" customWidth="1"/>
    <col min="5" max="16384" width="9.28515625" style="13"/>
  </cols>
  <sheetData>
    <row r="1" spans="1:4" x14ac:dyDescent="0.25">
      <c r="A1" s="46" t="s">
        <v>0</v>
      </c>
      <c r="B1" s="47"/>
      <c r="C1" s="118" t="s">
        <v>1</v>
      </c>
      <c r="D1" s="119"/>
    </row>
    <row r="2" spans="1:4" x14ac:dyDescent="0.25">
      <c r="A2" s="46" t="s">
        <v>2</v>
      </c>
      <c r="B2" s="47" t="s">
        <v>3</v>
      </c>
      <c r="C2" s="118"/>
      <c r="D2" s="119"/>
    </row>
    <row r="3" spans="1:4" x14ac:dyDescent="0.25">
      <c r="A3" s="46" t="s">
        <v>4</v>
      </c>
      <c r="B3" s="48" t="s">
        <v>5</v>
      </c>
      <c r="C3" s="120"/>
      <c r="D3" s="119"/>
    </row>
    <row r="4" spans="1:4" x14ac:dyDescent="0.25">
      <c r="A4" s="128" t="s">
        <v>6</v>
      </c>
      <c r="B4" s="128"/>
      <c r="C4" s="128"/>
      <c r="D4" s="128"/>
    </row>
    <row r="5" spans="1:4" x14ac:dyDescent="0.25">
      <c r="A5" s="128"/>
      <c r="B5" s="128"/>
      <c r="C5" s="128"/>
      <c r="D5" s="128"/>
    </row>
    <row r="6" spans="1:4" ht="23.25" customHeight="1" x14ac:dyDescent="0.25">
      <c r="A6" s="128"/>
      <c r="B6" s="128"/>
      <c r="C6" s="128"/>
      <c r="D6" s="128"/>
    </row>
    <row r="7" spans="1:4" x14ac:dyDescent="0.25">
      <c r="A7" s="129"/>
      <c r="B7" s="129"/>
      <c r="C7" s="129"/>
      <c r="D7" s="129"/>
    </row>
    <row r="8" spans="1:4" x14ac:dyDescent="0.25">
      <c r="A8" s="46" t="s">
        <v>7</v>
      </c>
      <c r="B8" s="49" t="s">
        <v>8</v>
      </c>
      <c r="C8" s="46" t="s">
        <v>9</v>
      </c>
      <c r="D8" s="49" t="s">
        <v>10</v>
      </c>
    </row>
    <row r="9" spans="1:4" x14ac:dyDescent="0.25">
      <c r="A9" s="46" t="s">
        <v>11</v>
      </c>
      <c r="B9" s="49" t="s">
        <v>12</v>
      </c>
      <c r="C9" s="46" t="s">
        <v>13</v>
      </c>
      <c r="D9" s="50" t="s">
        <v>14</v>
      </c>
    </row>
    <row r="10" spans="1:4" ht="15.75" customHeight="1" x14ac:dyDescent="0.25">
      <c r="A10" s="46" t="s">
        <v>15</v>
      </c>
      <c r="B10" s="121"/>
      <c r="C10" s="122"/>
      <c r="D10" s="123"/>
    </row>
    <row r="11" spans="1:4" x14ac:dyDescent="0.25">
      <c r="A11" s="130"/>
      <c r="B11" s="130"/>
      <c r="C11" s="130"/>
      <c r="D11" s="130"/>
    </row>
    <row r="12" spans="1:4" ht="30.75" customHeight="1" x14ac:dyDescent="0.25">
      <c r="A12" s="124" t="s">
        <v>16</v>
      </c>
      <c r="B12" s="125"/>
      <c r="C12" s="125"/>
      <c r="D12" s="125"/>
    </row>
    <row r="13" spans="1:4" x14ac:dyDescent="0.25">
      <c r="A13" s="131"/>
      <c r="B13" s="131"/>
      <c r="C13" s="131"/>
      <c r="D13" s="131"/>
    </row>
    <row r="14" spans="1:4" x14ac:dyDescent="0.25">
      <c r="A14" s="126" t="s">
        <v>17</v>
      </c>
      <c r="B14" s="125"/>
      <c r="C14" s="125"/>
      <c r="D14" s="125"/>
    </row>
    <row r="15" spans="1:4" x14ac:dyDescent="0.25">
      <c r="A15" s="131"/>
      <c r="B15" s="131"/>
      <c r="C15" s="131"/>
      <c r="D15" s="131"/>
    </row>
    <row r="16" spans="1:4" ht="45.75" customHeight="1" x14ac:dyDescent="0.3">
      <c r="A16" s="127" t="s">
        <v>18</v>
      </c>
      <c r="B16" s="127"/>
      <c r="C16" s="127"/>
      <c r="D16" s="127"/>
    </row>
    <row r="17" spans="1:4" ht="156.75" customHeight="1" x14ac:dyDescent="0.25">
      <c r="A17" s="116" t="s">
        <v>19</v>
      </c>
      <c r="B17" s="117"/>
      <c r="C17" s="117"/>
      <c r="D17" s="117"/>
    </row>
    <row r="18" spans="1:4" x14ac:dyDescent="0.25">
      <c r="A18" s="51" t="s">
        <v>20</v>
      </c>
      <c r="B18" s="51" t="s">
        <v>9</v>
      </c>
      <c r="C18" s="51" t="s">
        <v>21</v>
      </c>
      <c r="D18" s="51" t="s">
        <v>22</v>
      </c>
    </row>
    <row r="19" spans="1:4" ht="24" customHeight="1" x14ac:dyDescent="0.25">
      <c r="A19" s="52"/>
      <c r="B19" s="52"/>
      <c r="C19" s="53"/>
      <c r="D19" s="54"/>
    </row>
    <row r="20" spans="1:4" ht="24" customHeight="1" x14ac:dyDescent="0.25">
      <c r="A20" s="52"/>
      <c r="B20" s="52"/>
      <c r="C20" s="53"/>
      <c r="D20" s="54"/>
    </row>
    <row r="21" spans="1:4" ht="24" customHeight="1" x14ac:dyDescent="0.25">
      <c r="A21" s="52"/>
      <c r="B21" s="52"/>
      <c r="C21" s="53"/>
      <c r="D21" s="54"/>
    </row>
    <row r="22" spans="1:4" ht="24" customHeight="1" x14ac:dyDescent="0.25">
      <c r="A22" s="52"/>
      <c r="B22" s="52"/>
      <c r="C22" s="53"/>
      <c r="D22" s="54"/>
    </row>
    <row r="23" spans="1:4" ht="24" customHeight="1" x14ac:dyDescent="0.25">
      <c r="A23" s="52"/>
      <c r="B23" s="52"/>
      <c r="C23" s="53"/>
      <c r="D23" s="54"/>
    </row>
    <row r="24" spans="1:4" ht="24" customHeight="1" x14ac:dyDescent="0.25">
      <c r="A24" s="52"/>
      <c r="B24" s="52"/>
      <c r="C24" s="53"/>
      <c r="D24" s="54"/>
    </row>
    <row r="25" spans="1:4" ht="24" customHeight="1" x14ac:dyDescent="0.25">
      <c r="A25" s="52"/>
      <c r="B25" s="52"/>
      <c r="C25" s="53"/>
      <c r="D25" s="54"/>
    </row>
    <row r="26" spans="1:4" ht="24" customHeight="1" x14ac:dyDescent="0.25">
      <c r="A26" s="52"/>
      <c r="B26" s="52"/>
      <c r="C26" s="53"/>
      <c r="D26" s="54"/>
    </row>
    <row r="27" spans="1:4" ht="24.75" customHeight="1" x14ac:dyDescent="0.25">
      <c r="A27" s="52"/>
      <c r="B27" s="52"/>
      <c r="C27" s="53"/>
      <c r="D27" s="54"/>
    </row>
    <row r="28" spans="1:4" ht="22.5" customHeight="1" x14ac:dyDescent="0.25">
      <c r="A28" s="52"/>
      <c r="B28" s="52"/>
      <c r="C28" s="53"/>
      <c r="D28" s="54"/>
    </row>
    <row r="29" spans="1:4" ht="24" customHeight="1" x14ac:dyDescent="0.25">
      <c r="A29" s="52"/>
      <c r="B29" s="52"/>
      <c r="C29" s="53"/>
      <c r="D29" s="54"/>
    </row>
    <row r="30" spans="1:4" ht="24" customHeight="1" x14ac:dyDescent="0.25">
      <c r="A30" s="52"/>
      <c r="B30" s="52"/>
      <c r="C30" s="53"/>
      <c r="D30" s="54"/>
    </row>
    <row r="31" spans="1:4" ht="24" customHeight="1" x14ac:dyDescent="0.25">
      <c r="A31" s="52"/>
      <c r="B31" s="52"/>
      <c r="C31" s="53"/>
      <c r="D31" s="54"/>
    </row>
    <row r="32" spans="1:4" ht="24" customHeight="1" x14ac:dyDescent="0.25">
      <c r="A32" s="52"/>
      <c r="B32" s="52"/>
      <c r="C32" s="53"/>
      <c r="D32" s="54"/>
    </row>
    <row r="33" spans="1:4" ht="24" customHeight="1" x14ac:dyDescent="0.25">
      <c r="A33" s="52"/>
      <c r="B33" s="52"/>
      <c r="C33" s="53"/>
      <c r="D33" s="54"/>
    </row>
    <row r="34" spans="1:4" ht="24" customHeight="1" x14ac:dyDescent="0.25">
      <c r="A34" s="52"/>
      <c r="B34" s="52"/>
      <c r="C34" s="53"/>
      <c r="D34" s="54"/>
    </row>
    <row r="35" spans="1:4" ht="25.5" customHeight="1" x14ac:dyDescent="0.25">
      <c r="A35" s="52"/>
      <c r="B35" s="52"/>
      <c r="C35" s="53"/>
      <c r="D35" s="54"/>
    </row>
  </sheetData>
  <customSheetViews>
    <customSheetView guid="{D084C74A-34CE-4171-80D6-1BE5E86C1BB8}" showPageBreaks="1" printArea="1">
      <selection activeCell="B16" sqref="B16:E16"/>
      <pageMargins left="0" right="0" top="0" bottom="0" header="0" footer="0"/>
      <pageSetup scale="80" orientation="landscape" r:id="rId1"/>
      <headerFooter>
        <oddFooter>&amp;R&amp;P</oddFooter>
      </headerFooter>
    </customSheetView>
    <customSheetView guid="{44594B27-9C70-41F1-9630-666DBB02377F}" scale="90" showPageBreaks="1" printArea="1">
      <selection activeCell="B16" sqref="B16:E16"/>
      <pageMargins left="0" right="0" top="0" bottom="0" header="0" footer="0"/>
      <pageSetup scale="80" orientation="landscape" r:id="rId2"/>
      <headerFooter>
        <oddFooter>&amp;R&amp;P</oddFooter>
      </headerFooter>
    </customSheetView>
  </customSheetViews>
  <mergeCells count="10">
    <mergeCell ref="A17:D17"/>
    <mergeCell ref="C1:D3"/>
    <mergeCell ref="B10:D10"/>
    <mergeCell ref="A12:D12"/>
    <mergeCell ref="A14:D14"/>
    <mergeCell ref="A16:D16"/>
    <mergeCell ref="A4:D7"/>
    <mergeCell ref="A11:D11"/>
    <mergeCell ref="A13:D13"/>
    <mergeCell ref="A15:D15"/>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B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B1:B2"/>
  </dataValidations>
  <hyperlinks>
    <hyperlink ref="D9" r:id="rId3"/>
  </hyperlinks>
  <pageMargins left="0.45" right="0.45" top="0.5" bottom="0.5" header="0.3" footer="0.05"/>
  <pageSetup scale="80" orientation="landscape" r:id="rId4"/>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topLeftCell="A14" zoomScale="90" zoomScaleNormal="90" workbookViewId="0">
      <selection activeCell="B17" sqref="B17"/>
    </sheetView>
  </sheetViews>
  <sheetFormatPr defaultColWidth="9.28515625" defaultRowHeight="15" x14ac:dyDescent="0.25"/>
  <cols>
    <col min="1" max="1" width="5.5703125" style="1" customWidth="1"/>
    <col min="2" max="2" width="6.7109375" style="1" customWidth="1"/>
    <col min="3" max="3" width="150.7109375" style="1" customWidth="1"/>
    <col min="4" max="16384" width="9.28515625" style="1"/>
  </cols>
  <sheetData>
    <row r="1" spans="1:29" s="18" customFormat="1" ht="18.75" x14ac:dyDescent="0.3">
      <c r="C1" s="103" t="s">
        <v>23</v>
      </c>
    </row>
    <row r="2" spans="1:29" ht="18.75" x14ac:dyDescent="0.3">
      <c r="C2" s="102"/>
    </row>
    <row r="3" spans="1:29" s="20" customFormat="1" x14ac:dyDescent="0.25">
      <c r="A3" s="14"/>
      <c r="B3" s="21"/>
      <c r="C3" s="21" t="s">
        <v>24</v>
      </c>
      <c r="D3" s="14"/>
      <c r="E3" s="14"/>
      <c r="F3" s="14"/>
      <c r="G3" s="14"/>
      <c r="H3" s="14"/>
      <c r="I3" s="14"/>
      <c r="J3" s="14"/>
      <c r="K3" s="14"/>
      <c r="L3" s="14"/>
      <c r="M3" s="14"/>
      <c r="N3" s="14"/>
      <c r="O3" s="14"/>
      <c r="P3" s="14"/>
      <c r="Q3" s="14"/>
      <c r="R3" s="14"/>
      <c r="S3" s="14"/>
      <c r="T3" s="14"/>
      <c r="U3" s="14"/>
      <c r="V3" s="14"/>
      <c r="W3" s="14"/>
      <c r="X3" s="14"/>
      <c r="Y3" s="14"/>
      <c r="Z3" s="14"/>
      <c r="AA3" s="14"/>
      <c r="AB3" s="14"/>
      <c r="AC3" s="14"/>
    </row>
    <row r="4" spans="1:29" s="14" customFormat="1" x14ac:dyDescent="0.25">
      <c r="C4" s="15"/>
    </row>
    <row r="5" spans="1:29" s="14" customFormat="1" ht="49.5" customHeight="1" x14ac:dyDescent="0.25">
      <c r="B5" s="55" t="s">
        <v>25</v>
      </c>
      <c r="C5" s="14" t="s">
        <v>26</v>
      </c>
    </row>
    <row r="6" spans="1:29" s="14" customFormat="1" x14ac:dyDescent="0.25">
      <c r="B6" s="22"/>
    </row>
    <row r="7" spans="1:29" s="20" customFormat="1" x14ac:dyDescent="0.25">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row>
    <row r="8" spans="1:29" s="20" customFormat="1" ht="30" x14ac:dyDescent="0.25">
      <c r="A8" s="14"/>
      <c r="B8" s="55" t="s">
        <v>27</v>
      </c>
      <c r="C8" s="14" t="s">
        <v>28</v>
      </c>
      <c r="D8" s="14"/>
      <c r="E8" s="14"/>
      <c r="F8" s="14"/>
      <c r="G8" s="14"/>
      <c r="H8" s="14"/>
      <c r="I8" s="14"/>
      <c r="J8" s="14"/>
      <c r="K8" s="14"/>
      <c r="L8" s="14"/>
      <c r="M8" s="14"/>
      <c r="N8" s="14"/>
      <c r="O8" s="14"/>
      <c r="P8" s="14"/>
      <c r="Q8" s="14"/>
      <c r="R8" s="14"/>
      <c r="S8" s="14"/>
      <c r="T8" s="14"/>
      <c r="U8" s="14"/>
      <c r="V8" s="14"/>
      <c r="W8" s="14"/>
      <c r="X8" s="14"/>
      <c r="Y8" s="14"/>
      <c r="Z8" s="14"/>
      <c r="AA8" s="14"/>
      <c r="AB8" s="14"/>
      <c r="AC8" s="14"/>
    </row>
    <row r="9" spans="1:29" s="20" customFormat="1" x14ac:dyDescent="0.25">
      <c r="A9" s="14"/>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row>
    <row r="10" spans="1:29" s="20" customFormat="1" ht="18.75" customHeight="1" x14ac:dyDescent="0.25">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row>
    <row r="11" spans="1:29" s="14" customFormat="1" ht="30" customHeight="1" x14ac:dyDescent="0.25">
      <c r="B11" s="55" t="s">
        <v>25</v>
      </c>
      <c r="C11" s="108" t="s">
        <v>29</v>
      </c>
    </row>
    <row r="12" spans="1:29" s="14" customFormat="1" x14ac:dyDescent="0.25">
      <c r="C12" s="16"/>
    </row>
    <row r="13" spans="1:29" s="14" customFormat="1" ht="20.25" customHeight="1" x14ac:dyDescent="0.25">
      <c r="C13" s="16"/>
    </row>
    <row r="14" spans="1:29" s="14" customFormat="1" ht="36.75" customHeight="1" x14ac:dyDescent="0.25">
      <c r="B14" s="55" t="s">
        <v>25</v>
      </c>
      <c r="C14" s="108" t="s">
        <v>30</v>
      </c>
    </row>
    <row r="15" spans="1:29" s="20" customFormat="1" x14ac:dyDescent="0.2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row>
    <row r="16" spans="1:29" s="20" customFormat="1" x14ac:dyDescent="0.25">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row>
    <row r="17" spans="2:3" s="14" customFormat="1" ht="35.25" customHeight="1" x14ac:dyDescent="0.25">
      <c r="B17" s="55" t="s">
        <v>25</v>
      </c>
      <c r="C17" s="108" t="s">
        <v>31</v>
      </c>
    </row>
    <row r="18" spans="2:3" s="14" customFormat="1" x14ac:dyDescent="0.25"/>
    <row r="19" spans="2:3" s="14" customFormat="1" x14ac:dyDescent="0.25"/>
    <row r="20" spans="2:3" s="14" customFormat="1" ht="30" customHeight="1" x14ac:dyDescent="0.25">
      <c r="B20" s="26"/>
      <c r="C20" s="24"/>
    </row>
    <row r="22" spans="2:3" x14ac:dyDescent="0.25">
      <c r="C22" s="25"/>
    </row>
  </sheetData>
  <customSheetViews>
    <customSheetView guid="{D084C74A-34CE-4171-80D6-1BE5E86C1BB8}" showPageBreaks="1" printArea="1" topLeftCell="A4">
      <selection activeCell="C20" sqref="C20"/>
      <pageMargins left="0" right="0" top="0" bottom="0" header="0" footer="0"/>
      <pageSetup scale="80" fitToHeight="7" orientation="landscape" r:id="rId1"/>
      <headerFooter>
        <oddFooter>&amp;R&amp;P</oddFooter>
      </headerFooter>
    </customSheetView>
    <customSheetView guid="{44594B27-9C70-41F1-9630-666DBB02377F}" scale="90" showPageBreaks="1" printArea="1">
      <selection activeCell="C20" sqref="C20"/>
      <pageMargins left="0" right="0" top="0" bottom="0" header="0" footer="0"/>
      <pageSetup scale="80" fitToHeight="7" orientation="landscape" r:id="rId2"/>
      <headerFooter>
        <oddFooter>&amp;R&amp;P</oddFooter>
      </headerFooter>
    </customSheetView>
  </customSheetViews>
  <pageMargins left="0.45" right="0.45" top="0.5" bottom="0.5" header="0.3" footer="0.05"/>
  <pageSetup scale="80" fitToHeight="7" orientation="landscape" r:id="rId3"/>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M35"/>
  <sheetViews>
    <sheetView topLeftCell="A18" zoomScale="90" zoomScaleNormal="90" workbookViewId="0">
      <selection activeCell="C36" sqref="C36"/>
    </sheetView>
  </sheetViews>
  <sheetFormatPr defaultColWidth="9.28515625" defaultRowHeight="15" x14ac:dyDescent="0.25"/>
  <cols>
    <col min="1" max="1" width="6.28515625" style="1" customWidth="1"/>
    <col min="2" max="2" width="4.28515625" style="1" customWidth="1"/>
    <col min="3" max="3" width="52.28515625" style="1" customWidth="1"/>
    <col min="4" max="4" width="27.7109375" style="1" customWidth="1"/>
    <col min="5" max="5" width="50" style="1" customWidth="1"/>
    <col min="6" max="6" width="19" style="1" customWidth="1"/>
    <col min="7" max="16384" width="9.28515625" style="1"/>
  </cols>
  <sheetData>
    <row r="1" spans="1:13" s="13" customFormat="1" ht="18.75" customHeight="1" x14ac:dyDescent="0.3">
      <c r="B1" s="150" t="s">
        <v>32</v>
      </c>
      <c r="C1" s="151"/>
      <c r="D1" s="151"/>
      <c r="E1" s="151"/>
      <c r="F1" s="1"/>
      <c r="G1" s="1"/>
      <c r="H1" s="1"/>
      <c r="I1" s="1"/>
      <c r="J1" s="1"/>
      <c r="K1" s="1"/>
      <c r="L1" s="1"/>
      <c r="M1" s="1"/>
    </row>
    <row r="2" spans="1:13" s="13" customFormat="1" ht="15.75" x14ac:dyDescent="0.25">
      <c r="B2" s="167"/>
      <c r="C2" s="167"/>
      <c r="D2" s="167"/>
      <c r="E2" s="167"/>
    </row>
    <row r="3" spans="1:13" ht="48" customHeight="1" x14ac:dyDescent="0.25">
      <c r="B3" s="152" t="s">
        <v>33</v>
      </c>
      <c r="C3" s="153"/>
      <c r="D3" s="153"/>
      <c r="E3" s="154"/>
      <c r="F3" s="13"/>
      <c r="G3" s="13"/>
    </row>
    <row r="4" spans="1:13" x14ac:dyDescent="0.25">
      <c r="B4" s="168"/>
      <c r="C4" s="168"/>
      <c r="D4" s="168"/>
      <c r="E4" s="168"/>
    </row>
    <row r="5" spans="1:13" ht="149.25" customHeight="1" x14ac:dyDescent="0.25">
      <c r="B5" s="155" t="s">
        <v>34</v>
      </c>
      <c r="C5" s="156"/>
      <c r="D5" s="156"/>
      <c r="E5" s="156"/>
    </row>
    <row r="6" spans="1:13" x14ac:dyDescent="0.25">
      <c r="B6" s="168"/>
      <c r="C6" s="168"/>
      <c r="D6" s="168"/>
      <c r="E6" s="168"/>
    </row>
    <row r="7" spans="1:13" x14ac:dyDescent="0.25">
      <c r="B7" s="157" t="s">
        <v>35</v>
      </c>
      <c r="C7" s="158"/>
      <c r="D7" s="158"/>
      <c r="E7" s="159"/>
    </row>
    <row r="8" spans="1:13" x14ac:dyDescent="0.25">
      <c r="B8" s="160"/>
      <c r="C8" s="161"/>
      <c r="D8" s="161"/>
      <c r="E8" s="162"/>
    </row>
    <row r="9" spans="1:13" x14ac:dyDescent="0.25">
      <c r="B9" s="169"/>
      <c r="C9" s="169"/>
      <c r="D9" s="169"/>
      <c r="E9" s="169"/>
    </row>
    <row r="10" spans="1:13" x14ac:dyDescent="0.25">
      <c r="B10" s="55"/>
      <c r="C10" s="163" t="s">
        <v>36</v>
      </c>
      <c r="D10" s="164"/>
      <c r="E10" s="165"/>
    </row>
    <row r="11" spans="1:13" ht="48.75" customHeight="1" x14ac:dyDescent="0.25">
      <c r="B11" s="148"/>
      <c r="C11" s="166" t="s">
        <v>37</v>
      </c>
      <c r="D11" s="135"/>
      <c r="E11" s="136"/>
    </row>
    <row r="12" spans="1:13" ht="18.75" customHeight="1" x14ac:dyDescent="0.25">
      <c r="B12" s="149"/>
      <c r="C12" s="56" t="s">
        <v>38</v>
      </c>
      <c r="D12" s="133"/>
      <c r="E12" s="134"/>
    </row>
    <row r="13" spans="1:13" x14ac:dyDescent="0.25">
      <c r="A13" s="132"/>
      <c r="B13" s="132"/>
      <c r="C13" s="132"/>
      <c r="D13" s="132"/>
      <c r="E13" s="132"/>
    </row>
    <row r="14" spans="1:13" ht="10.5" customHeight="1" x14ac:dyDescent="0.25">
      <c r="A14" s="132"/>
      <c r="B14" s="132"/>
      <c r="C14" s="132"/>
      <c r="D14" s="132"/>
      <c r="E14" s="132"/>
    </row>
    <row r="15" spans="1:13" x14ac:dyDescent="0.25">
      <c r="B15" s="55"/>
      <c r="C15" s="140" t="s">
        <v>39</v>
      </c>
      <c r="D15" s="141"/>
      <c r="E15" s="142"/>
    </row>
    <row r="16" spans="1:13" ht="30.75" customHeight="1" x14ac:dyDescent="0.25">
      <c r="B16" s="137"/>
      <c r="C16" s="135" t="s">
        <v>40</v>
      </c>
      <c r="D16" s="135"/>
      <c r="E16" s="136"/>
    </row>
    <row r="17" spans="1:5" ht="18" customHeight="1" x14ac:dyDescent="0.25">
      <c r="B17" s="138"/>
      <c r="C17" s="98" t="s">
        <v>38</v>
      </c>
      <c r="D17" s="133"/>
      <c r="E17" s="134"/>
    </row>
    <row r="18" spans="1:5" x14ac:dyDescent="0.25">
      <c r="B18" s="138"/>
      <c r="C18" s="98" t="s">
        <v>41</v>
      </c>
      <c r="D18" s="133"/>
      <c r="E18" s="134"/>
    </row>
    <row r="19" spans="1:5" ht="18" customHeight="1" x14ac:dyDescent="0.25">
      <c r="B19" s="139"/>
      <c r="C19" s="98" t="s">
        <v>42</v>
      </c>
      <c r="D19" s="133"/>
      <c r="E19" s="134"/>
    </row>
    <row r="20" spans="1:5" ht="15.75" customHeight="1" x14ac:dyDescent="0.25">
      <c r="A20" s="132"/>
      <c r="B20" s="132"/>
      <c r="C20" s="132"/>
      <c r="D20" s="132"/>
      <c r="E20" s="132"/>
    </row>
    <row r="21" spans="1:5" x14ac:dyDescent="0.25">
      <c r="A21" s="132"/>
      <c r="B21" s="132"/>
      <c r="C21" s="132"/>
      <c r="D21" s="132"/>
      <c r="E21" s="132"/>
    </row>
    <row r="22" spans="1:5" x14ac:dyDescent="0.25">
      <c r="B22" s="55" t="s">
        <v>27</v>
      </c>
      <c r="C22" s="140" t="s">
        <v>43</v>
      </c>
      <c r="D22" s="141"/>
      <c r="E22" s="142"/>
    </row>
    <row r="23" spans="1:5" ht="66.75" customHeight="1" x14ac:dyDescent="0.25">
      <c r="B23" s="137"/>
      <c r="C23" s="135" t="s">
        <v>44</v>
      </c>
      <c r="D23" s="135"/>
      <c r="E23" s="136"/>
    </row>
    <row r="24" spans="1:5" x14ac:dyDescent="0.25">
      <c r="B24" s="138"/>
      <c r="C24" s="98" t="s">
        <v>38</v>
      </c>
      <c r="D24" s="133" t="s">
        <v>45</v>
      </c>
      <c r="E24" s="134"/>
    </row>
    <row r="25" spans="1:5" x14ac:dyDescent="0.25">
      <c r="B25" s="138"/>
      <c r="C25" s="98" t="s">
        <v>46</v>
      </c>
      <c r="D25" s="133" t="s">
        <v>47</v>
      </c>
      <c r="E25" s="134"/>
    </row>
    <row r="26" spans="1:5" ht="30" x14ac:dyDescent="0.25">
      <c r="B26" s="139"/>
      <c r="C26" s="98" t="s">
        <v>48</v>
      </c>
      <c r="D26" s="143" t="s">
        <v>49</v>
      </c>
      <c r="E26" s="144"/>
    </row>
    <row r="27" spans="1:5" x14ac:dyDescent="0.25">
      <c r="B27" s="14"/>
      <c r="C27" s="14"/>
      <c r="D27"/>
      <c r="E27"/>
    </row>
    <row r="28" spans="1:5" x14ac:dyDescent="0.25">
      <c r="B28" s="104"/>
      <c r="C28" s="170"/>
      <c r="D28" s="170"/>
      <c r="E28" s="27"/>
    </row>
    <row r="29" spans="1:5" x14ac:dyDescent="0.25">
      <c r="B29" s="104"/>
      <c r="C29" s="171" t="s">
        <v>50</v>
      </c>
      <c r="D29" s="172"/>
      <c r="E29" s="35"/>
    </row>
    <row r="30" spans="1:5" x14ac:dyDescent="0.25">
      <c r="B30" s="104"/>
      <c r="C30" s="173" t="s">
        <v>51</v>
      </c>
      <c r="D30" s="170"/>
      <c r="E30" s="174"/>
    </row>
    <row r="31" spans="1:5" x14ac:dyDescent="0.25">
      <c r="B31" s="104"/>
      <c r="C31" s="173"/>
      <c r="D31" s="170"/>
      <c r="E31" s="174"/>
    </row>
    <row r="32" spans="1:5" x14ac:dyDescent="0.25">
      <c r="B32" s="104"/>
      <c r="C32" s="145" t="s">
        <v>52</v>
      </c>
      <c r="D32" s="146"/>
      <c r="E32" s="147"/>
    </row>
    <row r="33" spans="2:5" x14ac:dyDescent="0.25">
      <c r="B33" s="104"/>
      <c r="C33" s="145"/>
      <c r="D33" s="146"/>
      <c r="E33" s="147"/>
    </row>
    <row r="34" spans="2:5" x14ac:dyDescent="0.25">
      <c r="B34" s="104"/>
      <c r="C34" s="145"/>
      <c r="D34" s="146"/>
      <c r="E34" s="147"/>
    </row>
    <row r="35" spans="2:5" x14ac:dyDescent="0.25">
      <c r="B35" s="104"/>
      <c r="C35" s="145"/>
      <c r="D35" s="146"/>
      <c r="E35" s="147"/>
    </row>
  </sheetData>
  <customSheetViews>
    <customSheetView guid="{D084C74A-34CE-4171-80D6-1BE5E86C1BB8}" showPageBreaks="1" printArea="1">
      <selection activeCell="B5" sqref="B5:E5"/>
      <pageMargins left="0" right="0" top="0" bottom="0" header="0" footer="0"/>
      <pageSetup scale="80" orientation="landscape" r:id="rId1"/>
      <headerFooter>
        <oddFooter>&amp;R&amp;P</oddFooter>
      </headerFooter>
    </customSheetView>
    <customSheetView guid="{44594B27-9C70-41F1-9630-666DBB02377F}" scale="90" showPageBreaks="1" printArea="1">
      <selection activeCell="B5" sqref="B5:E5"/>
      <pageMargins left="0" right="0" top="0" bottom="0" header="0" footer="0"/>
      <pageSetup scale="80" orientation="landscape" r:id="rId2"/>
      <headerFooter>
        <oddFooter>&amp;R&amp;P</oddFooter>
      </headerFooter>
    </customSheetView>
  </customSheetViews>
  <mergeCells count="33">
    <mergeCell ref="C28:D28"/>
    <mergeCell ref="C29:D29"/>
    <mergeCell ref="C30:E31"/>
    <mergeCell ref="C32:E32"/>
    <mergeCell ref="C33:E33"/>
    <mergeCell ref="C34:E34"/>
    <mergeCell ref="C35:E35"/>
    <mergeCell ref="B11:B12"/>
    <mergeCell ref="B16:B19"/>
    <mergeCell ref="B1:E1"/>
    <mergeCell ref="B3:E3"/>
    <mergeCell ref="B5:E5"/>
    <mergeCell ref="B7:E8"/>
    <mergeCell ref="C10:E10"/>
    <mergeCell ref="C11:E11"/>
    <mergeCell ref="D12:E12"/>
    <mergeCell ref="B2:E2"/>
    <mergeCell ref="B4:E4"/>
    <mergeCell ref="B6:E6"/>
    <mergeCell ref="B9:E9"/>
    <mergeCell ref="C16:E16"/>
    <mergeCell ref="A13:E14"/>
    <mergeCell ref="A20:E21"/>
    <mergeCell ref="D19:E19"/>
    <mergeCell ref="C23:E23"/>
    <mergeCell ref="D24:E24"/>
    <mergeCell ref="D17:E17"/>
    <mergeCell ref="D18:E18"/>
    <mergeCell ref="B23:B26"/>
    <mergeCell ref="C15:E15"/>
    <mergeCell ref="C22:E22"/>
    <mergeCell ref="D25:E25"/>
    <mergeCell ref="D26:E26"/>
  </mergeCells>
  <dataValidations count="4">
    <dataValidation allowBlank="1" showInputMessage="1" showErrorMessage="1" promptTitle="Instructions" prompt="Enter the name of each member of the district's DCIP planning team." sqref="B15:B16 B22:B23 B27:B35"/>
    <dataValidation allowBlank="1" showInputMessage="1" showErrorMessage="1" promptTitle="Instructions" prompt="Enter the title and organization of each member of the district's DCIP planning team." sqref="D23:D29 C15:C19 D16:D19 C22:C30 C32:C34"/>
    <dataValidation allowBlank="1" showInputMessage="1" showErrorMessage="1" promptTitle="Instructions" prompt="Indicate the location where this meeting was conducted." sqref="C8 C10:C12"/>
    <dataValidation allowBlank="1" showInputMessage="1" showErrorMessage="1" promptTitle="Instructions" prompt="Indicate the date of each DCIP planning meeting." sqref="B8:B11"/>
  </dataValidations>
  <hyperlinks>
    <hyperlink ref="D26:E26" r:id="rId3" display="https://ies.ed.gov/ncee/wwc/FWW/Results?filters=,K-12"/>
  </hyperlinks>
  <pageMargins left="0.45" right="0.45" top="0.5" bottom="0.5" header="0.3" footer="0.05"/>
  <pageSetup scale="80" orientation="landscape" r:id="rId4"/>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86"/>
  <sheetViews>
    <sheetView topLeftCell="B29" zoomScale="90" zoomScaleNormal="90" workbookViewId="0">
      <selection activeCell="D31" sqref="D31"/>
    </sheetView>
  </sheetViews>
  <sheetFormatPr defaultColWidth="9.28515625" defaultRowHeight="15" x14ac:dyDescent="0.25"/>
  <cols>
    <col min="1" max="1" width="3.42578125" style="1" customWidth="1"/>
    <col min="2" max="2" width="31.85546875" style="1" customWidth="1"/>
    <col min="3" max="3" width="52.140625" style="1" customWidth="1"/>
    <col min="4" max="4" width="27.85546875" style="1" customWidth="1"/>
    <col min="5" max="5" width="49.7109375" style="1" customWidth="1"/>
    <col min="6" max="16384" width="9.28515625" style="1"/>
  </cols>
  <sheetData>
    <row r="1" spans="1:5" s="18" customFormat="1" ht="15.75" x14ac:dyDescent="0.3">
      <c r="B1" s="150" t="s">
        <v>53</v>
      </c>
      <c r="C1" s="151"/>
      <c r="D1" s="151"/>
      <c r="E1" s="151"/>
    </row>
    <row r="2" spans="1:5" ht="12" customHeight="1" x14ac:dyDescent="0.25">
      <c r="B2" s="181"/>
      <c r="C2" s="181"/>
      <c r="D2" s="181"/>
      <c r="E2" s="181"/>
    </row>
    <row r="3" spans="1:5" s="14" customFormat="1" ht="45" customHeight="1" x14ac:dyDescent="0.25">
      <c r="B3" s="182" t="s">
        <v>54</v>
      </c>
      <c r="C3" s="182"/>
      <c r="D3" s="182"/>
      <c r="E3" s="182"/>
    </row>
    <row r="4" spans="1:5" s="14" customFormat="1" x14ac:dyDescent="0.25">
      <c r="B4" s="132"/>
      <c r="C4" s="132"/>
      <c r="D4" s="132"/>
      <c r="E4" s="132"/>
    </row>
    <row r="5" spans="1:5" s="14" customFormat="1" ht="30" customHeight="1" x14ac:dyDescent="0.25">
      <c r="B5" s="183" t="s">
        <v>55</v>
      </c>
      <c r="C5" s="183"/>
      <c r="D5" s="183"/>
      <c r="E5" s="1"/>
    </row>
    <row r="6" spans="1:5" s="14" customFormat="1" ht="17.25" customHeight="1" x14ac:dyDescent="0.25">
      <c r="B6" s="184"/>
      <c r="C6" s="184"/>
      <c r="D6" s="184"/>
      <c r="E6" s="1"/>
    </row>
    <row r="7" spans="1:5" s="14" customFormat="1" ht="18" customHeight="1" x14ac:dyDescent="0.25">
      <c r="B7" s="109" t="s">
        <v>20</v>
      </c>
      <c r="C7" s="185" t="s">
        <v>9</v>
      </c>
      <c r="D7" s="185"/>
      <c r="E7" s="1"/>
    </row>
    <row r="8" spans="1:5" s="14" customFormat="1" x14ac:dyDescent="0.25">
      <c r="B8" s="107" t="s">
        <v>8</v>
      </c>
      <c r="C8" s="177" t="s">
        <v>10</v>
      </c>
      <c r="D8" s="177"/>
      <c r="E8" s="1"/>
    </row>
    <row r="9" spans="1:5" s="14" customFormat="1" x14ac:dyDescent="0.25">
      <c r="A9" s="26"/>
      <c r="B9" s="107" t="s">
        <v>56</v>
      </c>
      <c r="C9" s="177" t="s">
        <v>57</v>
      </c>
      <c r="D9" s="177"/>
      <c r="E9" s="1"/>
    </row>
    <row r="10" spans="1:5" s="14" customFormat="1" x14ac:dyDescent="0.25">
      <c r="A10" s="26"/>
      <c r="B10" s="107" t="s">
        <v>58</v>
      </c>
      <c r="C10" s="177" t="s">
        <v>59</v>
      </c>
      <c r="D10" s="177"/>
      <c r="E10" s="1"/>
    </row>
    <row r="11" spans="1:5" s="14" customFormat="1" x14ac:dyDescent="0.25">
      <c r="A11" s="26"/>
      <c r="B11" s="107" t="s">
        <v>60</v>
      </c>
      <c r="C11" s="177" t="s">
        <v>61</v>
      </c>
      <c r="D11" s="177"/>
      <c r="E11" s="1"/>
    </row>
    <row r="12" spans="1:5" s="14" customFormat="1" x14ac:dyDescent="0.25">
      <c r="A12" s="26"/>
      <c r="B12" s="107" t="s">
        <v>62</v>
      </c>
      <c r="C12" s="177" t="s">
        <v>63</v>
      </c>
      <c r="D12" s="177"/>
      <c r="E12" s="1"/>
    </row>
    <row r="13" spans="1:5" s="14" customFormat="1" x14ac:dyDescent="0.25">
      <c r="B13" s="107" t="s">
        <v>64</v>
      </c>
      <c r="C13" s="177" t="s">
        <v>65</v>
      </c>
      <c r="D13" s="177"/>
      <c r="E13" s="1"/>
    </row>
    <row r="14" spans="1:5" s="14" customFormat="1" x14ac:dyDescent="0.25">
      <c r="A14" s="28"/>
      <c r="B14" s="107" t="s">
        <v>66</v>
      </c>
      <c r="C14" s="177" t="s">
        <v>67</v>
      </c>
      <c r="D14" s="177"/>
      <c r="E14" s="1"/>
    </row>
    <row r="15" spans="1:5" s="14" customFormat="1" x14ac:dyDescent="0.25">
      <c r="A15" s="28"/>
      <c r="B15" s="107"/>
      <c r="C15" s="177"/>
      <c r="D15" s="177"/>
      <c r="E15" s="1"/>
    </row>
    <row r="16" spans="1:5" s="14" customFormat="1" x14ac:dyDescent="0.25">
      <c r="A16" s="28"/>
      <c r="B16" s="107"/>
      <c r="C16" s="177"/>
      <c r="D16" s="177"/>
      <c r="E16" s="1"/>
    </row>
    <row r="17" spans="1:5" s="14" customFormat="1" x14ac:dyDescent="0.25">
      <c r="A17" s="28"/>
      <c r="B17" s="107"/>
      <c r="C17" s="177"/>
      <c r="D17" s="177"/>
      <c r="E17" s="1"/>
    </row>
    <row r="18" spans="1:5" s="14" customFormat="1" x14ac:dyDescent="0.25">
      <c r="B18" s="107"/>
      <c r="C18" s="177"/>
      <c r="D18" s="177"/>
      <c r="E18" s="1"/>
    </row>
    <row r="19" spans="1:5" s="14" customFormat="1" x14ac:dyDescent="0.25">
      <c r="A19" s="32"/>
      <c r="B19" s="107"/>
      <c r="C19" s="177"/>
      <c r="D19" s="177"/>
      <c r="E19" s="1"/>
    </row>
    <row r="20" spans="1:5" s="14" customFormat="1" x14ac:dyDescent="0.25">
      <c r="A20" s="28"/>
      <c r="B20" s="107"/>
      <c r="C20" s="177"/>
      <c r="D20" s="177"/>
      <c r="E20" s="1"/>
    </row>
    <row r="21" spans="1:5" s="14" customFormat="1" x14ac:dyDescent="0.25">
      <c r="A21" s="28"/>
      <c r="B21" s="107"/>
      <c r="C21" s="177"/>
      <c r="D21" s="177"/>
      <c r="E21" s="1"/>
    </row>
    <row r="22" spans="1:5" s="14" customFormat="1" x14ac:dyDescent="0.25">
      <c r="A22" s="28"/>
      <c r="B22" s="107"/>
      <c r="C22" s="177"/>
      <c r="D22" s="177"/>
      <c r="E22" s="1"/>
    </row>
    <row r="23" spans="1:5" s="14" customFormat="1" x14ac:dyDescent="0.25">
      <c r="A23" s="28"/>
      <c r="B23" s="107"/>
      <c r="C23" s="177"/>
      <c r="D23" s="177"/>
      <c r="E23" s="1"/>
    </row>
    <row r="24" spans="1:5" s="14" customFormat="1" x14ac:dyDescent="0.25">
      <c r="B24" s="107"/>
      <c r="C24" s="177"/>
      <c r="D24" s="177"/>
      <c r="E24" s="1"/>
    </row>
    <row r="25" spans="1:5" s="14" customFormat="1" x14ac:dyDescent="0.25">
      <c r="A25" s="31"/>
      <c r="B25" s="107"/>
      <c r="C25" s="177"/>
      <c r="D25" s="177"/>
      <c r="E25" s="1"/>
    </row>
    <row r="26" spans="1:5" s="14" customFormat="1" ht="16.5" customHeight="1" x14ac:dyDescent="0.25">
      <c r="A26" s="28"/>
      <c r="B26" s="107"/>
      <c r="C26" s="177"/>
      <c r="D26" s="177"/>
      <c r="E26" s="1"/>
    </row>
    <row r="27" spans="1:5" s="14" customFormat="1" x14ac:dyDescent="0.25">
      <c r="A27" s="28"/>
      <c r="B27" s="132"/>
      <c r="C27" s="132"/>
      <c r="D27" s="132"/>
      <c r="E27" s="132"/>
    </row>
    <row r="28" spans="1:5" s="14" customFormat="1" ht="46.5" customHeight="1" x14ac:dyDescent="0.25">
      <c r="A28" s="28"/>
      <c r="B28" s="178" t="s">
        <v>68</v>
      </c>
      <c r="C28" s="178"/>
      <c r="D28" s="178"/>
      <c r="E28" s="178"/>
    </row>
    <row r="29" spans="1:5" s="14" customFormat="1" ht="40.5" customHeight="1" x14ac:dyDescent="0.25">
      <c r="A29" s="28"/>
      <c r="B29" s="33" t="s">
        <v>69</v>
      </c>
      <c r="C29" s="33" t="s">
        <v>70</v>
      </c>
      <c r="D29" s="105" t="s">
        <v>71</v>
      </c>
      <c r="E29" s="34" t="s">
        <v>72</v>
      </c>
    </row>
    <row r="30" spans="1:5" s="14" customFormat="1" ht="45.75" customHeight="1" x14ac:dyDescent="0.25">
      <c r="B30" s="57" t="s">
        <v>73</v>
      </c>
      <c r="C30" s="107" t="s">
        <v>74</v>
      </c>
      <c r="D30" s="106"/>
      <c r="E30" s="106"/>
    </row>
    <row r="31" spans="1:5" s="14" customFormat="1" ht="42" customHeight="1" x14ac:dyDescent="0.25">
      <c r="A31" s="31"/>
      <c r="B31" s="57" t="s">
        <v>75</v>
      </c>
      <c r="C31" s="76" t="s">
        <v>74</v>
      </c>
      <c r="D31" s="106"/>
      <c r="E31" s="106"/>
    </row>
    <row r="32" spans="1:5" s="14" customFormat="1" ht="41.25" customHeight="1" x14ac:dyDescent="0.25">
      <c r="A32" s="28"/>
      <c r="B32" s="57" t="s">
        <v>76</v>
      </c>
      <c r="C32" s="77" t="s">
        <v>77</v>
      </c>
      <c r="D32" s="106"/>
      <c r="E32" s="106"/>
    </row>
    <row r="33" spans="1:5" s="14" customFormat="1" ht="76.5" customHeight="1" x14ac:dyDescent="0.25">
      <c r="A33" s="28"/>
      <c r="B33" s="57" t="s">
        <v>78</v>
      </c>
      <c r="C33" s="76" t="s">
        <v>79</v>
      </c>
      <c r="D33" s="106"/>
      <c r="E33" s="106"/>
    </row>
    <row r="34" spans="1:5" s="14" customFormat="1" ht="48" customHeight="1" x14ac:dyDescent="0.25">
      <c r="A34" s="28"/>
      <c r="B34" s="57" t="s">
        <v>80</v>
      </c>
      <c r="C34" s="77" t="s">
        <v>77</v>
      </c>
      <c r="D34" s="106"/>
      <c r="E34" s="106"/>
    </row>
    <row r="35" spans="1:5" s="14" customFormat="1" x14ac:dyDescent="0.25">
      <c r="A35" s="28"/>
      <c r="B35" s="179"/>
      <c r="C35" s="179"/>
      <c r="D35" s="179"/>
      <c r="E35" s="179"/>
    </row>
    <row r="36" spans="1:5" s="14" customFormat="1" x14ac:dyDescent="0.25">
      <c r="B36" s="132"/>
      <c r="C36" s="132"/>
      <c r="D36" s="132"/>
      <c r="E36" s="132"/>
    </row>
    <row r="37" spans="1:5" s="14" customFormat="1" x14ac:dyDescent="0.25">
      <c r="A37" s="31"/>
      <c r="B37" s="180" t="s">
        <v>81</v>
      </c>
      <c r="C37" s="180"/>
      <c r="D37" s="180"/>
      <c r="E37" s="180"/>
    </row>
    <row r="38" spans="1:5" s="14" customFormat="1" x14ac:dyDescent="0.25">
      <c r="A38" s="26"/>
      <c r="B38" s="105" t="s">
        <v>82</v>
      </c>
      <c r="C38" s="175" t="s">
        <v>83</v>
      </c>
      <c r="D38" s="175"/>
      <c r="E38" s="175"/>
    </row>
    <row r="39" spans="1:5" s="14" customFormat="1" ht="44.25" customHeight="1" x14ac:dyDescent="0.25">
      <c r="A39" s="26"/>
      <c r="B39" s="57" t="s">
        <v>84</v>
      </c>
      <c r="C39" s="176"/>
      <c r="D39" s="176"/>
      <c r="E39" s="176"/>
    </row>
    <row r="40" spans="1:5" s="14" customFormat="1" ht="36" customHeight="1" x14ac:dyDescent="0.25">
      <c r="A40" s="26"/>
      <c r="B40" s="57" t="s">
        <v>85</v>
      </c>
      <c r="C40" s="176"/>
      <c r="D40" s="176"/>
      <c r="E40" s="176"/>
    </row>
    <row r="41" spans="1:5" s="14" customFormat="1" ht="45.75" customHeight="1" x14ac:dyDescent="0.25">
      <c r="A41" s="26"/>
      <c r="B41" s="57" t="s">
        <v>86</v>
      </c>
      <c r="C41" s="176"/>
      <c r="D41" s="176"/>
      <c r="E41" s="176"/>
    </row>
    <row r="42" spans="1:5" s="14" customFormat="1" x14ac:dyDescent="0.25">
      <c r="A42" s="29"/>
      <c r="B42"/>
    </row>
    <row r="43" spans="1:5" s="14" customFormat="1" x14ac:dyDescent="0.25">
      <c r="A43" s="29"/>
      <c r="B43"/>
    </row>
    <row r="44" spans="1:5" s="14" customFormat="1" x14ac:dyDescent="0.25">
      <c r="B44" s="15"/>
    </row>
    <row r="45" spans="1:5" s="14" customFormat="1" x14ac:dyDescent="0.25">
      <c r="B45" s="15"/>
    </row>
    <row r="46" spans="1:5" s="14" customFormat="1" x14ac:dyDescent="0.25">
      <c r="B46" s="15"/>
    </row>
    <row r="47" spans="1:5" s="14" customFormat="1" x14ac:dyDescent="0.25">
      <c r="B47" s="15"/>
    </row>
    <row r="48" spans="1:5" s="14" customFormat="1" x14ac:dyDescent="0.25">
      <c r="B48" s="16"/>
    </row>
    <row r="49" spans="1:3" s="14" customFormat="1" x14ac:dyDescent="0.25">
      <c r="B49" s="15"/>
    </row>
    <row r="50" spans="1:3" s="14" customFormat="1" x14ac:dyDescent="0.25"/>
    <row r="51" spans="1:3" s="14" customFormat="1" x14ac:dyDescent="0.25">
      <c r="B51" s="16"/>
    </row>
    <row r="52" spans="1:3" s="14" customFormat="1" x14ac:dyDescent="0.25">
      <c r="B52" s="15"/>
      <c r="C52" s="23"/>
    </row>
    <row r="53" spans="1:3" s="14" customFormat="1" ht="15" customHeight="1" x14ac:dyDescent="0.25"/>
    <row r="54" spans="1:3" s="14" customFormat="1" x14ac:dyDescent="0.25">
      <c r="B54" s="16"/>
    </row>
    <row r="55" spans="1:3" s="14" customFormat="1" ht="15" customHeight="1" x14ac:dyDescent="0.3">
      <c r="A55" s="1"/>
      <c r="B55" s="102"/>
    </row>
    <row r="56" spans="1:3" s="14" customFormat="1" x14ac:dyDescent="0.25">
      <c r="B56" s="16"/>
    </row>
    <row r="57" spans="1:3" s="14" customFormat="1" x14ac:dyDescent="0.25">
      <c r="B57" s="15"/>
    </row>
    <row r="58" spans="1:3" s="14" customFormat="1" x14ac:dyDescent="0.25">
      <c r="B58" s="16"/>
    </row>
    <row r="59" spans="1:3" s="14" customFormat="1" x14ac:dyDescent="0.25">
      <c r="B59" s="16"/>
    </row>
    <row r="60" spans="1:3" s="14" customFormat="1" ht="38.1" customHeight="1" x14ac:dyDescent="0.25">
      <c r="B60" s="15"/>
    </row>
    <row r="61" spans="1:3" s="14" customFormat="1" x14ac:dyDescent="0.25"/>
    <row r="62" spans="1:3" s="14" customFormat="1" ht="15" customHeight="1" x14ac:dyDescent="0.25">
      <c r="B62" s="16"/>
    </row>
    <row r="63" spans="1:3" s="14" customFormat="1" ht="88.15" customHeight="1" x14ac:dyDescent="0.25">
      <c r="B63" s="15"/>
    </row>
    <row r="64" spans="1:3" s="14" customFormat="1" x14ac:dyDescent="0.25"/>
    <row r="65" spans="2:3" s="14" customFormat="1" x14ac:dyDescent="0.25">
      <c r="B65" s="16"/>
    </row>
    <row r="66" spans="2:3" s="14" customFormat="1" x14ac:dyDescent="0.25">
      <c r="B66" s="15"/>
      <c r="C66" s="23"/>
    </row>
    <row r="67" spans="2:3" s="14" customFormat="1" x14ac:dyDescent="0.25"/>
    <row r="68" spans="2:3" s="14" customFormat="1" x14ac:dyDescent="0.25">
      <c r="B68" s="16"/>
    </row>
    <row r="69" spans="2:3" s="14" customFormat="1" x14ac:dyDescent="0.25">
      <c r="B69" s="15"/>
    </row>
    <row r="70" spans="2:3" s="14" customFormat="1" x14ac:dyDescent="0.25"/>
    <row r="71" spans="2:3" s="14" customFormat="1" x14ac:dyDescent="0.25">
      <c r="B71" s="16"/>
    </row>
    <row r="72" spans="2:3" s="14" customFormat="1" ht="42.6" customHeight="1" x14ac:dyDescent="0.25">
      <c r="B72" s="15"/>
    </row>
    <row r="73" spans="2:3" s="14" customFormat="1" x14ac:dyDescent="0.25"/>
    <row r="74" spans="2:3" x14ac:dyDescent="0.25">
      <c r="B74" s="30"/>
    </row>
    <row r="75" spans="2:3" s="14" customFormat="1" x14ac:dyDescent="0.25">
      <c r="B75" s="15"/>
      <c r="C75" s="23"/>
    </row>
    <row r="77" spans="2:3" x14ac:dyDescent="0.25">
      <c r="B77" s="30"/>
    </row>
    <row r="78" spans="2:3" s="14" customFormat="1" x14ac:dyDescent="0.25">
      <c r="B78" s="15"/>
    </row>
    <row r="80" spans="2:3" x14ac:dyDescent="0.25">
      <c r="B80" s="30"/>
    </row>
    <row r="81" spans="1:2" s="14" customFormat="1" x14ac:dyDescent="0.25">
      <c r="B81" s="15"/>
    </row>
    <row r="82" spans="1:2" s="14" customFormat="1" x14ac:dyDescent="0.25">
      <c r="A82" s="1"/>
      <c r="B82" s="1"/>
    </row>
    <row r="83" spans="1:2" s="14" customFormat="1" x14ac:dyDescent="0.25">
      <c r="A83" s="1"/>
      <c r="B83" s="1"/>
    </row>
    <row r="86" spans="1:2" s="14" customFormat="1" x14ac:dyDescent="0.25">
      <c r="A86" s="1"/>
      <c r="B86" s="1"/>
    </row>
  </sheetData>
  <customSheetViews>
    <customSheetView guid="{D084C74A-34CE-4171-80D6-1BE5E86C1BB8}" showPageBreaks="1" printArea="1" topLeftCell="A58">
      <selection activeCell="C82" sqref="C82:C83"/>
      <rowBreaks count="1" manualBreakCount="1">
        <brk id="43" min="1" max="2" man="1"/>
      </rowBreaks>
      <pageMargins left="0" right="0" top="0" bottom="0" header="0" footer="0"/>
      <pageSetup scale="80" fitToHeight="7" orientation="landscape" r:id="rId1"/>
      <headerFooter>
        <oddFooter>&amp;R&amp;P</oddFooter>
      </headerFooter>
    </customSheetView>
    <customSheetView guid="{44594B27-9C70-41F1-9630-666DBB02377F}" scale="90" showPageBreaks="1" printArea="1">
      <selection activeCell="C82" sqref="C82:C83"/>
      <rowBreaks count="1" manualBreakCount="1">
        <brk id="43" min="1" max="2" man="1"/>
      </rowBreaks>
      <pageMargins left="0" right="0" top="0" bottom="0" header="0" footer="0"/>
      <pageSetup scale="79" fitToHeight="7" orientation="landscape" r:id="rId2"/>
      <headerFooter>
        <oddFooter>&amp;R&amp;P</oddFooter>
      </headerFooter>
    </customSheetView>
  </customSheetViews>
  <mergeCells count="33">
    <mergeCell ref="C14:D14"/>
    <mergeCell ref="C9:D9"/>
    <mergeCell ref="C10:D10"/>
    <mergeCell ref="B1:E1"/>
    <mergeCell ref="B2:E2"/>
    <mergeCell ref="B3:E3"/>
    <mergeCell ref="B4:E4"/>
    <mergeCell ref="B5:D6"/>
    <mergeCell ref="C11:D11"/>
    <mergeCell ref="C12:D12"/>
    <mergeCell ref="C13:D13"/>
    <mergeCell ref="C7:D7"/>
    <mergeCell ref="C8:D8"/>
    <mergeCell ref="C15:D15"/>
    <mergeCell ref="C16:D16"/>
    <mergeCell ref="C17:D17"/>
    <mergeCell ref="C18:D18"/>
    <mergeCell ref="C19:D19"/>
    <mergeCell ref="C20:D20"/>
    <mergeCell ref="C21:D21"/>
    <mergeCell ref="C22:D22"/>
    <mergeCell ref="C23:D23"/>
    <mergeCell ref="C24:D24"/>
    <mergeCell ref="C38:E38"/>
    <mergeCell ref="C39:E39"/>
    <mergeCell ref="C40:E40"/>
    <mergeCell ref="C41:E41"/>
    <mergeCell ref="C25:D25"/>
    <mergeCell ref="C26:D26"/>
    <mergeCell ref="B27:E27"/>
    <mergeCell ref="B28:E28"/>
    <mergeCell ref="B35:E36"/>
    <mergeCell ref="B37:E37"/>
  </mergeCells>
  <dataValidations count="3">
    <dataValidation allowBlank="1" showInputMessage="1" showErrorMessage="1" promptTitle="Instructions" prompt="Indicate the location where this meeting was conducted." sqref="C30:C34 C39:C41"/>
    <dataValidation allowBlank="1" showInputMessage="1" showErrorMessage="1" promptTitle="Instructions" prompt="Enter the title and organization of each member of the district's DCIP planning team." sqref="C8:D14 C15:D26"/>
    <dataValidation allowBlank="1" showInputMessage="1" showErrorMessage="1" promptTitle="Instructions" prompt="Enter the name of each member of the district's DCIP planning team." sqref="B8:B14 B15:B26"/>
  </dataValidations>
  <pageMargins left="0.45" right="0.45" top="0.5" bottom="0.5" header="0.3" footer="0.05"/>
  <pageSetup scale="79" fitToHeight="7" orientation="landscape" r:id="rId3"/>
  <headerFooter>
    <oddFooter>&amp;R&amp;P</oddFooter>
  </headerFooter>
  <rowBreaks count="1" manualBreakCount="1">
    <brk id="43" max="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workbookViewId="0">
      <selection activeCell="O18" sqref="O18"/>
    </sheetView>
  </sheetViews>
  <sheetFormatPr defaultRowHeight="15" x14ac:dyDescent="0.25"/>
  <cols>
    <col min="1" max="1" width="5.5703125" customWidth="1"/>
    <col min="2" max="2" width="100.7109375" customWidth="1"/>
    <col min="3" max="7" width="10.7109375" customWidth="1"/>
    <col min="8" max="12" width="10.7109375" hidden="1" customWidth="1"/>
  </cols>
  <sheetData>
    <row r="1" spans="2:12" ht="18.75" customHeight="1" x14ac:dyDescent="0.25">
      <c r="B1" s="186" t="s">
        <v>87</v>
      </c>
      <c r="C1" s="187"/>
      <c r="D1" s="187"/>
      <c r="E1" s="187"/>
      <c r="F1" s="187"/>
      <c r="G1" s="187"/>
    </row>
    <row r="3" spans="2:12" ht="30" customHeight="1" x14ac:dyDescent="0.25">
      <c r="B3" s="58" t="s">
        <v>88</v>
      </c>
      <c r="C3" s="59" t="s">
        <v>89</v>
      </c>
      <c r="D3" s="59" t="s">
        <v>90</v>
      </c>
      <c r="E3" s="59" t="s">
        <v>91</v>
      </c>
      <c r="F3" s="59" t="s">
        <v>92</v>
      </c>
      <c r="G3" s="59" t="s">
        <v>93</v>
      </c>
      <c r="H3" s="60" t="s">
        <v>89</v>
      </c>
      <c r="I3" s="60" t="s">
        <v>90</v>
      </c>
      <c r="J3" s="60" t="s">
        <v>91</v>
      </c>
      <c r="K3" s="60" t="s">
        <v>92</v>
      </c>
      <c r="L3" s="60" t="s">
        <v>93</v>
      </c>
    </row>
    <row r="4" spans="2:12" x14ac:dyDescent="0.25">
      <c r="B4" s="61" t="s">
        <v>94</v>
      </c>
      <c r="C4" s="62"/>
      <c r="D4" s="62"/>
      <c r="E4" s="62"/>
      <c r="F4" s="62"/>
      <c r="G4" s="62"/>
      <c r="H4" t="str">
        <f>IF(C4="Y",$B$4,"")</f>
        <v/>
      </c>
      <c r="I4" t="str">
        <f>IF(D4="Y",$B$4,"")</f>
        <v/>
      </c>
      <c r="J4" t="str">
        <f>IF(E4="Y",$B$4,"")</f>
        <v/>
      </c>
      <c r="K4" t="str">
        <f>IF(F4="Y",$B$4,"")</f>
        <v/>
      </c>
      <c r="L4" t="str">
        <f>IF(G4="Y",$B$4,"")</f>
        <v/>
      </c>
    </row>
    <row r="5" spans="2:12" x14ac:dyDescent="0.25">
      <c r="B5" s="61" t="s">
        <v>95</v>
      </c>
      <c r="C5" s="62"/>
      <c r="D5" s="62"/>
      <c r="E5" s="62"/>
      <c r="F5" s="62"/>
      <c r="G5" s="62"/>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61" t="s">
        <v>96</v>
      </c>
      <c r="C6" s="62"/>
      <c r="D6" s="62"/>
      <c r="E6" s="62"/>
      <c r="F6" s="62"/>
      <c r="G6" s="62"/>
      <c r="H6" t="str">
        <f t="shared" si="0"/>
        <v/>
      </c>
      <c r="I6" t="str">
        <f t="shared" si="1"/>
        <v/>
      </c>
      <c r="J6" t="str">
        <f t="shared" si="2"/>
        <v/>
      </c>
      <c r="K6" t="str">
        <f t="shared" si="3"/>
        <v/>
      </c>
      <c r="L6" t="str">
        <f t="shared" si="4"/>
        <v/>
      </c>
    </row>
    <row r="7" spans="2:12" x14ac:dyDescent="0.25">
      <c r="B7" s="61" t="s">
        <v>97</v>
      </c>
      <c r="C7" s="62"/>
      <c r="D7" s="62"/>
      <c r="E7" s="62"/>
      <c r="F7" s="62"/>
      <c r="G7" s="62"/>
      <c r="H7" t="str">
        <f t="shared" si="0"/>
        <v/>
      </c>
      <c r="I7" t="str">
        <f t="shared" si="1"/>
        <v/>
      </c>
      <c r="J7" t="str">
        <f t="shared" si="2"/>
        <v/>
      </c>
      <c r="K7" t="str">
        <f t="shared" si="3"/>
        <v/>
      </c>
      <c r="L7" t="str">
        <f t="shared" si="4"/>
        <v/>
      </c>
    </row>
    <row r="8" spans="2:12" x14ac:dyDescent="0.25">
      <c r="B8" s="61" t="s">
        <v>98</v>
      </c>
      <c r="C8" s="62"/>
      <c r="D8" s="62"/>
      <c r="E8" s="62"/>
      <c r="F8" s="62"/>
      <c r="G8" s="62"/>
      <c r="H8" t="str">
        <f t="shared" si="0"/>
        <v/>
      </c>
      <c r="I8" t="str">
        <f t="shared" si="1"/>
        <v/>
      </c>
      <c r="J8" t="str">
        <f t="shared" si="2"/>
        <v/>
      </c>
      <c r="K8" t="str">
        <f t="shared" si="3"/>
        <v/>
      </c>
      <c r="L8" t="str">
        <f t="shared" si="4"/>
        <v/>
      </c>
    </row>
    <row r="9" spans="2:12" x14ac:dyDescent="0.25">
      <c r="B9" s="61" t="s">
        <v>99</v>
      </c>
      <c r="C9" s="62"/>
      <c r="D9" s="62"/>
      <c r="E9" s="62"/>
      <c r="F9" s="62"/>
      <c r="G9" s="62"/>
      <c r="H9" t="str">
        <f t="shared" si="0"/>
        <v/>
      </c>
      <c r="I9" t="str">
        <f t="shared" si="1"/>
        <v/>
      </c>
      <c r="J9" t="str">
        <f t="shared" si="2"/>
        <v/>
      </c>
      <c r="K9" t="str">
        <f t="shared" si="3"/>
        <v/>
      </c>
      <c r="L9" t="str">
        <f t="shared" si="4"/>
        <v/>
      </c>
    </row>
    <row r="10" spans="2:12" x14ac:dyDescent="0.25">
      <c r="B10" s="61" t="s">
        <v>100</v>
      </c>
      <c r="C10" s="62"/>
      <c r="D10" s="62"/>
      <c r="E10" s="62"/>
      <c r="F10" s="62"/>
      <c r="G10" s="62"/>
      <c r="H10" t="str">
        <f t="shared" si="0"/>
        <v/>
      </c>
      <c r="I10" t="str">
        <f t="shared" si="1"/>
        <v/>
      </c>
      <c r="J10" t="str">
        <f t="shared" si="2"/>
        <v/>
      </c>
      <c r="K10" t="str">
        <f t="shared" si="3"/>
        <v/>
      </c>
      <c r="L10" t="str">
        <f t="shared" si="4"/>
        <v/>
      </c>
    </row>
    <row r="11" spans="2:12" x14ac:dyDescent="0.25">
      <c r="B11" s="61" t="s">
        <v>101</v>
      </c>
      <c r="C11" s="62"/>
      <c r="D11" s="62"/>
      <c r="E11" s="62"/>
      <c r="F11" s="62"/>
      <c r="G11" s="62"/>
      <c r="H11" t="str">
        <f t="shared" si="0"/>
        <v/>
      </c>
      <c r="I11" t="str">
        <f t="shared" si="1"/>
        <v/>
      </c>
      <c r="J11" t="str">
        <f t="shared" si="2"/>
        <v/>
      </c>
      <c r="K11" t="str">
        <f t="shared" si="3"/>
        <v/>
      </c>
      <c r="L11" t="str">
        <f t="shared" si="4"/>
        <v/>
      </c>
    </row>
    <row r="12" spans="2:12" x14ac:dyDescent="0.25">
      <c r="B12" s="61" t="s">
        <v>102</v>
      </c>
      <c r="C12" s="62"/>
      <c r="D12" s="62"/>
      <c r="E12" s="62"/>
      <c r="F12" s="62"/>
      <c r="G12" s="62"/>
      <c r="H12" t="str">
        <f t="shared" si="0"/>
        <v/>
      </c>
      <c r="I12" t="str">
        <f t="shared" si="1"/>
        <v/>
      </c>
      <c r="J12" t="str">
        <f t="shared" si="2"/>
        <v/>
      </c>
      <c r="K12" t="str">
        <f t="shared" si="3"/>
        <v/>
      </c>
      <c r="L12" t="str">
        <f t="shared" si="4"/>
        <v/>
      </c>
    </row>
    <row r="13" spans="2:12" x14ac:dyDescent="0.25">
      <c r="B13" s="61" t="s">
        <v>103</v>
      </c>
      <c r="C13" s="62"/>
      <c r="D13" s="62"/>
      <c r="E13" s="62"/>
      <c r="F13" s="62"/>
      <c r="G13" s="62"/>
      <c r="H13" t="str">
        <f t="shared" si="0"/>
        <v/>
      </c>
      <c r="I13" t="str">
        <f t="shared" si="1"/>
        <v/>
      </c>
      <c r="J13" t="str">
        <f t="shared" si="2"/>
        <v/>
      </c>
      <c r="K13" t="str">
        <f t="shared" si="3"/>
        <v/>
      </c>
      <c r="L13" t="str">
        <f t="shared" si="4"/>
        <v/>
      </c>
    </row>
    <row r="14" spans="2:12" x14ac:dyDescent="0.25">
      <c r="B14" s="61" t="s">
        <v>104</v>
      </c>
      <c r="C14" s="62"/>
      <c r="D14" s="62"/>
      <c r="E14" s="62"/>
      <c r="F14" s="62"/>
      <c r="G14" s="62"/>
      <c r="H14" t="str">
        <f t="shared" si="0"/>
        <v/>
      </c>
      <c r="I14" t="str">
        <f t="shared" si="1"/>
        <v/>
      </c>
      <c r="J14" t="str">
        <f t="shared" si="2"/>
        <v/>
      </c>
      <c r="K14" t="str">
        <f t="shared" si="3"/>
        <v/>
      </c>
      <c r="L14" t="str">
        <f t="shared" si="4"/>
        <v/>
      </c>
    </row>
    <row r="15" spans="2:12" x14ac:dyDescent="0.25">
      <c r="B15" s="61" t="s">
        <v>105</v>
      </c>
      <c r="C15" s="62"/>
      <c r="D15" s="62"/>
      <c r="E15" s="62"/>
      <c r="F15" s="62"/>
      <c r="G15" s="62"/>
      <c r="H15" t="str">
        <f t="shared" si="0"/>
        <v/>
      </c>
      <c r="I15" t="str">
        <f t="shared" si="1"/>
        <v/>
      </c>
      <c r="J15" t="str">
        <f t="shared" si="2"/>
        <v/>
      </c>
      <c r="K15" t="str">
        <f t="shared" si="3"/>
        <v/>
      </c>
      <c r="L15" t="str">
        <f t="shared" si="4"/>
        <v/>
      </c>
    </row>
    <row r="16" spans="2:12" x14ac:dyDescent="0.25">
      <c r="B16" s="61" t="s">
        <v>106</v>
      </c>
      <c r="C16" s="62"/>
      <c r="D16" s="62"/>
      <c r="E16" s="62"/>
      <c r="F16" s="62"/>
      <c r="G16" s="62"/>
      <c r="H16" t="str">
        <f t="shared" si="0"/>
        <v/>
      </c>
      <c r="I16" t="str">
        <f t="shared" si="1"/>
        <v/>
      </c>
      <c r="J16" t="str">
        <f t="shared" si="2"/>
        <v/>
      </c>
      <c r="K16" t="str">
        <f t="shared" si="3"/>
        <v/>
      </c>
      <c r="L16" t="str">
        <f t="shared" si="4"/>
        <v/>
      </c>
    </row>
    <row r="17" spans="2:12" x14ac:dyDescent="0.25">
      <c r="B17" s="61" t="s">
        <v>107</v>
      </c>
      <c r="C17" s="62"/>
      <c r="D17" s="62"/>
      <c r="E17" s="62"/>
      <c r="F17" s="62"/>
      <c r="G17" s="62"/>
      <c r="H17" t="str">
        <f t="shared" si="0"/>
        <v/>
      </c>
      <c r="I17" t="str">
        <f t="shared" si="1"/>
        <v/>
      </c>
      <c r="J17" t="str">
        <f t="shared" si="2"/>
        <v/>
      </c>
      <c r="K17" t="str">
        <f t="shared" si="3"/>
        <v/>
      </c>
      <c r="L17" t="str">
        <f t="shared" si="4"/>
        <v/>
      </c>
    </row>
    <row r="18" spans="2:12" x14ac:dyDescent="0.25">
      <c r="B18" s="61" t="s">
        <v>108</v>
      </c>
      <c r="C18" s="62"/>
      <c r="D18" s="62"/>
      <c r="E18" s="62"/>
      <c r="F18" s="62"/>
      <c r="G18" s="62"/>
      <c r="H18" t="str">
        <f t="shared" si="0"/>
        <v/>
      </c>
      <c r="I18" t="str">
        <f t="shared" si="1"/>
        <v/>
      </c>
      <c r="J18" t="str">
        <f t="shared" si="2"/>
        <v/>
      </c>
      <c r="K18" t="str">
        <f t="shared" si="3"/>
        <v/>
      </c>
      <c r="L18" t="str">
        <f t="shared" si="4"/>
        <v/>
      </c>
    </row>
    <row r="19" spans="2:12" x14ac:dyDescent="0.25">
      <c r="B19" s="61" t="s">
        <v>109</v>
      </c>
      <c r="C19" s="62"/>
      <c r="D19" s="62"/>
      <c r="E19" s="62"/>
      <c r="F19" s="62"/>
      <c r="G19" s="62"/>
      <c r="H19" t="str">
        <f t="shared" si="0"/>
        <v/>
      </c>
      <c r="I19" t="str">
        <f t="shared" si="1"/>
        <v/>
      </c>
      <c r="J19" t="str">
        <f t="shared" si="2"/>
        <v/>
      </c>
      <c r="K19" t="str">
        <f t="shared" si="3"/>
        <v/>
      </c>
      <c r="L19" t="str">
        <f t="shared" si="4"/>
        <v/>
      </c>
    </row>
    <row r="20" spans="2:12" x14ac:dyDescent="0.25">
      <c r="B20" s="63"/>
      <c r="C20" s="62"/>
      <c r="D20" s="62"/>
      <c r="E20" s="62"/>
      <c r="F20" s="62"/>
      <c r="G20" s="62"/>
      <c r="H20" t="str">
        <f t="shared" si="0"/>
        <v/>
      </c>
      <c r="I20" t="str">
        <f t="shared" si="1"/>
        <v/>
      </c>
      <c r="J20" t="str">
        <f t="shared" si="2"/>
        <v/>
      </c>
      <c r="K20" t="str">
        <f t="shared" si="3"/>
        <v/>
      </c>
      <c r="L20" t="str">
        <f t="shared" si="4"/>
        <v/>
      </c>
    </row>
    <row r="21" spans="2:12" x14ac:dyDescent="0.25">
      <c r="B21" s="63"/>
      <c r="C21" s="62"/>
      <c r="D21" s="62"/>
      <c r="E21" s="62"/>
      <c r="F21" s="62"/>
      <c r="G21" s="62"/>
      <c r="H21" t="str">
        <f t="shared" si="0"/>
        <v/>
      </c>
      <c r="I21" t="str">
        <f t="shared" si="1"/>
        <v/>
      </c>
      <c r="J21" t="str">
        <f t="shared" si="2"/>
        <v/>
      </c>
      <c r="K21" t="str">
        <f t="shared" si="3"/>
        <v/>
      </c>
      <c r="L21" t="str">
        <f t="shared" si="4"/>
        <v/>
      </c>
    </row>
    <row r="22" spans="2:12" x14ac:dyDescent="0.25">
      <c r="B22" s="63"/>
      <c r="C22" s="62"/>
      <c r="D22" s="62"/>
      <c r="E22" s="62"/>
      <c r="F22" s="62"/>
      <c r="G22" s="62"/>
      <c r="H22" t="str">
        <f t="shared" si="0"/>
        <v/>
      </c>
      <c r="I22" t="str">
        <f t="shared" si="1"/>
        <v/>
      </c>
      <c r="J22" t="str">
        <f t="shared" si="2"/>
        <v/>
      </c>
      <c r="K22" t="str">
        <f t="shared" si="3"/>
        <v/>
      </c>
      <c r="L22" t="str">
        <f t="shared" si="4"/>
        <v/>
      </c>
    </row>
    <row r="23" spans="2:12" x14ac:dyDescent="0.25">
      <c r="B23" s="63"/>
      <c r="C23" s="62"/>
      <c r="D23" s="62"/>
      <c r="E23" s="62"/>
      <c r="F23" s="62"/>
      <c r="G23" s="62"/>
      <c r="H23" t="str">
        <f t="shared" si="0"/>
        <v/>
      </c>
      <c r="I23" t="str">
        <f t="shared" si="1"/>
        <v/>
      </c>
      <c r="J23" t="str">
        <f t="shared" si="2"/>
        <v/>
      </c>
      <c r="K23" t="str">
        <f t="shared" si="3"/>
        <v/>
      </c>
      <c r="L23" t="str">
        <f t="shared" si="4"/>
        <v/>
      </c>
    </row>
    <row r="24" spans="2:12" x14ac:dyDescent="0.25">
      <c r="B24" s="63"/>
      <c r="C24" s="62"/>
      <c r="D24" s="62"/>
      <c r="E24" s="62"/>
      <c r="F24" s="62"/>
      <c r="G24" s="62"/>
      <c r="H24" t="str">
        <f t="shared" si="0"/>
        <v/>
      </c>
      <c r="I24" t="str">
        <f t="shared" si="1"/>
        <v/>
      </c>
      <c r="J24" t="str">
        <f t="shared" si="2"/>
        <v/>
      </c>
      <c r="K24" t="str">
        <f t="shared" si="3"/>
        <v/>
      </c>
      <c r="L24" t="str">
        <f t="shared" si="4"/>
        <v/>
      </c>
    </row>
    <row r="25" spans="2:12" x14ac:dyDescent="0.25">
      <c r="B25" s="63"/>
      <c r="C25" s="62"/>
      <c r="D25" s="62"/>
      <c r="E25" s="62"/>
      <c r="F25" s="62"/>
      <c r="G25" s="62"/>
      <c r="H25" t="str">
        <f t="shared" si="0"/>
        <v/>
      </c>
      <c r="I25" t="str">
        <f t="shared" si="1"/>
        <v/>
      </c>
      <c r="J25" t="str">
        <f t="shared" si="2"/>
        <v/>
      </c>
      <c r="K25" t="str">
        <f t="shared" si="3"/>
        <v/>
      </c>
      <c r="L25" t="str">
        <f t="shared" si="4"/>
        <v/>
      </c>
    </row>
    <row r="26" spans="2:12" x14ac:dyDescent="0.25">
      <c r="B26" s="63"/>
      <c r="C26" s="62"/>
      <c r="D26" s="62"/>
      <c r="E26" s="62"/>
      <c r="F26" s="62"/>
      <c r="G26" s="62"/>
      <c r="H26" t="str">
        <f t="shared" si="0"/>
        <v/>
      </c>
      <c r="I26" t="str">
        <f t="shared" si="1"/>
        <v/>
      </c>
      <c r="J26" t="str">
        <f t="shared" si="2"/>
        <v/>
      </c>
      <c r="K26" t="str">
        <f t="shared" si="3"/>
        <v/>
      </c>
      <c r="L26" t="str">
        <f t="shared" si="4"/>
        <v/>
      </c>
    </row>
    <row r="27" spans="2:12" x14ac:dyDescent="0.25">
      <c r="B27" s="63"/>
      <c r="C27" s="62"/>
      <c r="D27" s="62"/>
      <c r="E27" s="62"/>
      <c r="F27" s="62"/>
      <c r="G27" s="62"/>
      <c r="H27" t="str">
        <f t="shared" si="0"/>
        <v/>
      </c>
      <c r="I27" t="str">
        <f t="shared" si="1"/>
        <v/>
      </c>
      <c r="J27" t="str">
        <f t="shared" si="2"/>
        <v/>
      </c>
      <c r="K27" t="str">
        <f t="shared" si="3"/>
        <v/>
      </c>
      <c r="L27" t="str">
        <f t="shared" si="4"/>
        <v/>
      </c>
    </row>
    <row r="28" spans="2:12" x14ac:dyDescent="0.25">
      <c r="B28" s="63"/>
      <c r="C28" s="62"/>
      <c r="D28" s="62"/>
      <c r="E28" s="62"/>
      <c r="F28" s="62"/>
      <c r="G28" s="62"/>
      <c r="H28" t="str">
        <f t="shared" si="0"/>
        <v/>
      </c>
      <c r="I28" t="str">
        <f t="shared" si="1"/>
        <v/>
      </c>
      <c r="J28" t="str">
        <f t="shared" si="2"/>
        <v/>
      </c>
      <c r="K28" t="str">
        <f t="shared" si="3"/>
        <v/>
      </c>
      <c r="L28" t="str">
        <f t="shared" si="4"/>
        <v/>
      </c>
    </row>
    <row r="29" spans="2:12" x14ac:dyDescent="0.25">
      <c r="B29" s="63"/>
      <c r="C29" s="62"/>
      <c r="D29" s="62"/>
      <c r="E29" s="62"/>
      <c r="F29" s="62"/>
      <c r="G29" s="62"/>
      <c r="H29" t="str">
        <f t="shared" si="0"/>
        <v/>
      </c>
      <c r="I29" t="str">
        <f t="shared" si="1"/>
        <v/>
      </c>
      <c r="J29" t="str">
        <f t="shared" si="2"/>
        <v/>
      </c>
      <c r="K29" t="str">
        <f t="shared" si="3"/>
        <v/>
      </c>
      <c r="L29" t="str">
        <f t="shared" si="4"/>
        <v/>
      </c>
    </row>
    <row r="30" spans="2:12" x14ac:dyDescent="0.25">
      <c r="B30" s="63"/>
      <c r="C30" s="62"/>
      <c r="D30" s="62"/>
      <c r="E30" s="62"/>
      <c r="F30" s="62"/>
      <c r="G30" s="62"/>
      <c r="H30" t="str">
        <f t="shared" si="0"/>
        <v/>
      </c>
      <c r="I30" t="str">
        <f t="shared" si="1"/>
        <v/>
      </c>
      <c r="J30" t="str">
        <f t="shared" si="2"/>
        <v/>
      </c>
      <c r="K30" t="str">
        <f t="shared" si="3"/>
        <v/>
      </c>
      <c r="L30" t="str">
        <f t="shared" si="4"/>
        <v/>
      </c>
    </row>
    <row r="31" spans="2:12" x14ac:dyDescent="0.25">
      <c r="B31" s="63"/>
      <c r="C31" s="62"/>
      <c r="D31" s="62"/>
      <c r="E31" s="62"/>
      <c r="F31" s="62"/>
      <c r="G31" s="62"/>
      <c r="H31" t="str">
        <f t="shared" si="0"/>
        <v/>
      </c>
      <c r="I31" t="str">
        <f t="shared" si="1"/>
        <v/>
      </c>
      <c r="J31" t="str">
        <f t="shared" si="2"/>
        <v/>
      </c>
      <c r="K31" t="str">
        <f t="shared" si="3"/>
        <v/>
      </c>
      <c r="L31" t="str">
        <f t="shared" si="4"/>
        <v/>
      </c>
    </row>
    <row r="32" spans="2:12" x14ac:dyDescent="0.25">
      <c r="B32" s="63"/>
      <c r="C32" s="62"/>
      <c r="D32" s="62"/>
      <c r="E32" s="62"/>
      <c r="F32" s="62"/>
      <c r="G32" s="62"/>
      <c r="H32" t="str">
        <f t="shared" si="0"/>
        <v/>
      </c>
      <c r="I32" t="str">
        <f t="shared" si="1"/>
        <v/>
      </c>
      <c r="J32" t="str">
        <f t="shared" si="2"/>
        <v/>
      </c>
      <c r="K32" t="str">
        <f t="shared" si="3"/>
        <v/>
      </c>
      <c r="L32" t="str">
        <f t="shared" si="4"/>
        <v/>
      </c>
    </row>
    <row r="33" spans="2:12" x14ac:dyDescent="0.25">
      <c r="B33" s="63"/>
      <c r="C33" s="62"/>
      <c r="D33" s="62"/>
      <c r="E33" s="62"/>
      <c r="F33" s="62"/>
      <c r="G33" s="62"/>
      <c r="H33" t="str">
        <f t="shared" si="0"/>
        <v/>
      </c>
      <c r="I33" t="str">
        <f t="shared" si="1"/>
        <v/>
      </c>
      <c r="J33" t="str">
        <f t="shared" si="2"/>
        <v/>
      </c>
      <c r="K33" t="str">
        <f t="shared" si="3"/>
        <v/>
      </c>
      <c r="L33" t="str">
        <f t="shared" si="4"/>
        <v/>
      </c>
    </row>
    <row r="34" spans="2:12" x14ac:dyDescent="0.25">
      <c r="B34" s="63"/>
      <c r="C34" s="62"/>
      <c r="D34" s="62"/>
      <c r="E34" s="62"/>
      <c r="F34" s="62"/>
      <c r="G34" s="62"/>
      <c r="H34" t="str">
        <f t="shared" si="0"/>
        <v/>
      </c>
      <c r="I34" t="str">
        <f t="shared" si="1"/>
        <v/>
      </c>
      <c r="J34" t="str">
        <f t="shared" si="2"/>
        <v/>
      </c>
      <c r="K34" t="str">
        <f t="shared" si="3"/>
        <v/>
      </c>
      <c r="L34" t="str">
        <f t="shared" si="4"/>
        <v/>
      </c>
    </row>
    <row r="35" spans="2:12" x14ac:dyDescent="0.25">
      <c r="B35" s="63"/>
      <c r="C35" s="62"/>
      <c r="D35" s="62"/>
      <c r="E35" s="62"/>
      <c r="F35" s="62"/>
      <c r="G35" s="62"/>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D084C74A-34CE-4171-80D6-1BE5E86C1BB8}" showPageBreaks="1" printArea="1" hiddenColumns="1" state="hidden">
      <selection activeCell="B2" sqref="B1:B1048576"/>
      <pageMargins left="0" right="0" top="0" bottom="0" header="0" footer="0"/>
      <pageSetup scale="80" orientation="landscape" r:id="rId1"/>
      <headerFooter>
        <oddFooter>&amp;R&amp;P</oddFooter>
      </headerFooter>
    </customSheetView>
    <customSheetView guid="{44594B27-9C70-41F1-9630-666DBB02377F}" scale="90" showPageBreaks="1" printArea="1" hiddenColumns="1" state="hidden">
      <selection activeCell="O18" sqref="O18"/>
      <pageMargins left="0" right="0" top="0" bottom="0" header="0" footer="0"/>
      <pageSetup scale="80" orientation="landscape" r:id="rId2"/>
      <headerFooter>
        <oddFooter>&amp;R&amp;P</oddFooter>
      </headerFooter>
    </customSheetView>
  </customSheetViews>
  <mergeCells count="1">
    <mergeCell ref="B1:G1"/>
  </mergeCells>
  <pageMargins left="0.45" right="0.45" top="0.5" bottom="0.5" header="0.3" footer="0.05"/>
  <pageSetup scale="80" orientation="landscape" r:id="rId3"/>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topLeftCell="A4" zoomScale="80" zoomScaleNormal="80" zoomScalePageLayoutView="75" workbookViewId="0">
      <selection activeCell="C27" sqref="C27"/>
    </sheetView>
  </sheetViews>
  <sheetFormatPr defaultRowHeight="15" x14ac:dyDescent="0.25"/>
  <cols>
    <col min="1" max="2" width="18.7109375" customWidth="1"/>
    <col min="3" max="3" width="103.5703125" customWidth="1"/>
    <col min="4" max="4" width="120.42578125" customWidth="1"/>
  </cols>
  <sheetData>
    <row r="1" spans="1:4" ht="18.75" customHeight="1" x14ac:dyDescent="0.25">
      <c r="A1" s="198" t="s">
        <v>89</v>
      </c>
      <c r="B1" s="198"/>
      <c r="C1" s="198"/>
      <c r="D1" s="196" t="s">
        <v>110</v>
      </c>
    </row>
    <row r="2" spans="1:4" ht="15" customHeight="1" x14ac:dyDescent="0.25">
      <c r="A2" s="192"/>
      <c r="B2" s="192"/>
      <c r="C2" s="192"/>
      <c r="D2" s="197"/>
    </row>
    <row r="3" spans="1:4" ht="39.75" customHeight="1" x14ac:dyDescent="0.25">
      <c r="A3" s="201" t="s">
        <v>111</v>
      </c>
      <c r="B3" s="201"/>
      <c r="C3" s="107" t="s">
        <v>112</v>
      </c>
      <c r="D3" s="110"/>
    </row>
    <row r="4" spans="1:4" ht="15" customHeight="1" x14ac:dyDescent="0.25">
      <c r="A4" s="201" t="s">
        <v>113</v>
      </c>
      <c r="B4" s="201"/>
      <c r="C4" s="64"/>
      <c r="D4" s="110"/>
    </row>
    <row r="5" spans="1:4" ht="15" customHeight="1" x14ac:dyDescent="0.25">
      <c r="A5" s="188"/>
      <c r="B5" s="169"/>
      <c r="C5" s="189"/>
      <c r="D5" s="65" t="s">
        <v>114</v>
      </c>
    </row>
    <row r="6" spans="1:4" ht="54" customHeight="1" x14ac:dyDescent="0.25">
      <c r="A6" s="199" t="s">
        <v>115</v>
      </c>
      <c r="B6" s="200"/>
      <c r="C6" s="42" t="s">
        <v>116</v>
      </c>
      <c r="D6" s="66"/>
    </row>
    <row r="7" spans="1:4" ht="18" customHeight="1" x14ac:dyDescent="0.25">
      <c r="A7" s="202"/>
      <c r="B7" s="203"/>
      <c r="C7" s="204"/>
      <c r="D7" s="67" t="s">
        <v>117</v>
      </c>
    </row>
    <row r="8" spans="1:4" ht="95.25" customHeight="1" x14ac:dyDescent="0.25">
      <c r="A8" s="191" t="s">
        <v>118</v>
      </c>
      <c r="B8" s="191"/>
      <c r="C8" s="44" t="s">
        <v>527</v>
      </c>
      <c r="D8" s="66"/>
    </row>
    <row r="9" spans="1:4" ht="15" customHeight="1" x14ac:dyDescent="0.25">
      <c r="A9" s="205"/>
      <c r="B9" s="206"/>
      <c r="C9" s="207"/>
      <c r="D9" s="67" t="s">
        <v>119</v>
      </c>
    </row>
    <row r="10" spans="1:4" ht="120" customHeight="1" x14ac:dyDescent="0.25">
      <c r="A10" s="191" t="s">
        <v>120</v>
      </c>
      <c r="B10" s="191"/>
      <c r="C10" s="44" t="s">
        <v>601</v>
      </c>
      <c r="D10" s="66"/>
    </row>
    <row r="11" spans="1:4" ht="21" customHeight="1" x14ac:dyDescent="0.25">
      <c r="A11" s="193"/>
      <c r="B11" s="194"/>
      <c r="C11" s="194"/>
      <c r="D11" s="195"/>
    </row>
    <row r="12" spans="1:4" ht="22.5" customHeight="1" x14ac:dyDescent="0.25">
      <c r="A12" s="190" t="s">
        <v>121</v>
      </c>
      <c r="B12" s="190"/>
      <c r="C12" s="190"/>
      <c r="D12" s="43"/>
    </row>
    <row r="13" spans="1:4" ht="78" customHeight="1" x14ac:dyDescent="0.25">
      <c r="A13" s="68" t="s">
        <v>122</v>
      </c>
      <c r="B13" s="69" t="s">
        <v>123</v>
      </c>
      <c r="C13" s="69" t="s">
        <v>124</v>
      </c>
      <c r="D13" s="67" t="s">
        <v>125</v>
      </c>
    </row>
    <row r="14" spans="1:4" x14ac:dyDescent="0.25">
      <c r="A14" s="75" t="s">
        <v>126</v>
      </c>
      <c r="B14" s="75" t="s">
        <v>127</v>
      </c>
      <c r="C14" s="45" t="s">
        <v>602</v>
      </c>
      <c r="D14" s="43"/>
    </row>
    <row r="15" spans="1:4" ht="30" x14ac:dyDescent="0.25">
      <c r="A15" s="75" t="s">
        <v>126</v>
      </c>
      <c r="B15" s="75" t="s">
        <v>127</v>
      </c>
      <c r="C15" s="45" t="s">
        <v>603</v>
      </c>
      <c r="D15" s="43"/>
    </row>
    <row r="16" spans="1:4" ht="45" x14ac:dyDescent="0.25">
      <c r="A16" s="75" t="s">
        <v>126</v>
      </c>
      <c r="B16" s="75" t="s">
        <v>127</v>
      </c>
      <c r="C16" s="78" t="s">
        <v>604</v>
      </c>
      <c r="D16" s="43"/>
    </row>
    <row r="17" spans="1:4" ht="30" x14ac:dyDescent="0.25">
      <c r="A17" s="75" t="s">
        <v>126</v>
      </c>
      <c r="B17" s="75" t="s">
        <v>127</v>
      </c>
      <c r="C17" s="45" t="s">
        <v>605</v>
      </c>
      <c r="D17" s="43"/>
    </row>
    <row r="18" spans="1:4" ht="30" x14ac:dyDescent="0.25">
      <c r="A18" s="75" t="s">
        <v>126</v>
      </c>
      <c r="B18" s="75" t="s">
        <v>127</v>
      </c>
      <c r="C18" s="45" t="s">
        <v>606</v>
      </c>
      <c r="D18" s="43"/>
    </row>
    <row r="19" spans="1:4" ht="30" x14ac:dyDescent="0.25">
      <c r="A19" s="75" t="s">
        <v>126</v>
      </c>
      <c r="B19" s="75" t="s">
        <v>127</v>
      </c>
      <c r="C19" s="78" t="s">
        <v>607</v>
      </c>
      <c r="D19" s="43"/>
    </row>
    <row r="20" spans="1:4" ht="30" x14ac:dyDescent="0.25">
      <c r="A20" s="112"/>
      <c r="B20" s="112"/>
      <c r="C20" s="45" t="s">
        <v>608</v>
      </c>
      <c r="D20" s="43"/>
    </row>
    <row r="21" spans="1:4" x14ac:dyDescent="0.25">
      <c r="A21" s="41"/>
      <c r="B21" s="41"/>
      <c r="C21" s="45" t="s">
        <v>609</v>
      </c>
      <c r="D21" s="43"/>
    </row>
    <row r="22" spans="1:4" x14ac:dyDescent="0.25">
      <c r="A22" s="41"/>
      <c r="B22" s="41"/>
      <c r="C22" s="42"/>
      <c r="D22" s="43"/>
    </row>
    <row r="23" spans="1:4" x14ac:dyDescent="0.25">
      <c r="A23" s="41"/>
      <c r="B23" s="41"/>
      <c r="C23" s="42"/>
      <c r="D23" s="43"/>
    </row>
    <row r="24" spans="1:4" x14ac:dyDescent="0.25">
      <c r="A24" s="41"/>
      <c r="B24" s="41"/>
      <c r="C24" s="42"/>
      <c r="D24" s="43"/>
    </row>
    <row r="25" spans="1:4" x14ac:dyDescent="0.25">
      <c r="A25" s="41"/>
      <c r="B25" s="41"/>
      <c r="C25" s="42"/>
      <c r="D25" s="43"/>
    </row>
    <row r="26" spans="1:4" ht="15" customHeight="1" x14ac:dyDescent="0.25">
      <c r="A26" s="188"/>
      <c r="B26" s="169"/>
      <c r="C26" s="189"/>
      <c r="D26" s="67" t="s">
        <v>128</v>
      </c>
    </row>
    <row r="27" spans="1:4" ht="99" customHeight="1" x14ac:dyDescent="0.25">
      <c r="A27" s="191" t="s">
        <v>129</v>
      </c>
      <c r="B27" s="191"/>
      <c r="C27" s="44" t="s">
        <v>535</v>
      </c>
      <c r="D27" s="61"/>
    </row>
    <row r="28" spans="1:4" ht="18.75" customHeight="1" x14ac:dyDescent="0.25">
      <c r="A28" s="192"/>
      <c r="B28" s="192"/>
      <c r="C28" s="192"/>
      <c r="D28" s="192"/>
    </row>
    <row r="29" spans="1:4" ht="27" customHeight="1" x14ac:dyDescent="0.25">
      <c r="A29" s="190" t="s">
        <v>130</v>
      </c>
      <c r="B29" s="190"/>
      <c r="C29" s="190"/>
      <c r="D29" s="43"/>
    </row>
    <row r="30" spans="1:4" ht="60" x14ac:dyDescent="0.25">
      <c r="A30" s="68" t="s">
        <v>131</v>
      </c>
      <c r="B30" s="69" t="s">
        <v>132</v>
      </c>
      <c r="C30" s="69" t="s">
        <v>133</v>
      </c>
      <c r="D30" s="67" t="s">
        <v>125</v>
      </c>
    </row>
    <row r="31" spans="1:4" ht="30" x14ac:dyDescent="0.25">
      <c r="A31" s="75" t="s">
        <v>127</v>
      </c>
      <c r="B31" s="79" t="s">
        <v>134</v>
      </c>
      <c r="C31" s="45" t="s">
        <v>135</v>
      </c>
      <c r="D31" s="43"/>
    </row>
    <row r="32" spans="1:4" x14ac:dyDescent="0.25">
      <c r="A32" s="75" t="s">
        <v>127</v>
      </c>
      <c r="B32" s="79" t="s">
        <v>134</v>
      </c>
      <c r="C32" s="45" t="s">
        <v>136</v>
      </c>
      <c r="D32" s="43"/>
    </row>
    <row r="33" spans="1:4" x14ac:dyDescent="0.25">
      <c r="A33" s="75" t="s">
        <v>127</v>
      </c>
      <c r="B33" s="79" t="s">
        <v>134</v>
      </c>
      <c r="C33" s="45" t="s">
        <v>137</v>
      </c>
      <c r="D33" s="43"/>
    </row>
    <row r="34" spans="1:4" x14ac:dyDescent="0.25">
      <c r="A34" s="44"/>
      <c r="B34" s="44"/>
      <c r="C34" s="45"/>
      <c r="D34" s="43"/>
    </row>
    <row r="35" spans="1:4" x14ac:dyDescent="0.25">
      <c r="A35" s="44"/>
      <c r="B35" s="44"/>
      <c r="C35" s="45"/>
      <c r="D35" s="43"/>
    </row>
    <row r="36" spans="1:4" x14ac:dyDescent="0.25">
      <c r="A36" s="44"/>
      <c r="B36" s="44"/>
      <c r="C36" s="45"/>
      <c r="D36" s="43"/>
    </row>
    <row r="37" spans="1:4" x14ac:dyDescent="0.25">
      <c r="A37" s="41"/>
      <c r="B37" s="41"/>
      <c r="C37" s="42"/>
      <c r="D37" s="43"/>
    </row>
    <row r="38" spans="1:4" x14ac:dyDescent="0.25">
      <c r="A38" s="41"/>
      <c r="B38" s="41"/>
      <c r="C38" s="42"/>
      <c r="D38" s="43"/>
    </row>
    <row r="39" spans="1:4" x14ac:dyDescent="0.25">
      <c r="A39" s="41"/>
      <c r="B39" s="41"/>
      <c r="C39" s="42"/>
      <c r="D39" s="43"/>
    </row>
    <row r="40" spans="1:4" x14ac:dyDescent="0.25">
      <c r="A40" s="41"/>
      <c r="B40" s="41"/>
      <c r="C40" s="42"/>
      <c r="D40" s="43"/>
    </row>
    <row r="41" spans="1:4" x14ac:dyDescent="0.25">
      <c r="A41" s="41"/>
      <c r="B41" s="41"/>
      <c r="C41" s="42"/>
      <c r="D41" s="43"/>
    </row>
    <row r="42" spans="1:4" x14ac:dyDescent="0.25">
      <c r="A42" s="41"/>
      <c r="B42" s="41"/>
      <c r="C42" s="42"/>
      <c r="D42" s="43"/>
    </row>
  </sheetData>
  <customSheetViews>
    <customSheetView guid="{D084C74A-34CE-4171-80D6-1BE5E86C1BB8}" scale="90" printArea="1" topLeftCell="A10">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7">
    <mergeCell ref="A11:D11"/>
    <mergeCell ref="D1:D2"/>
    <mergeCell ref="A8:B8"/>
    <mergeCell ref="A10:B10"/>
    <mergeCell ref="A1:C1"/>
    <mergeCell ref="A6:B6"/>
    <mergeCell ref="A2:C2"/>
    <mergeCell ref="A4:B4"/>
    <mergeCell ref="A3:B3"/>
    <mergeCell ref="A5:C5"/>
    <mergeCell ref="A7:C7"/>
    <mergeCell ref="A9:C9"/>
    <mergeCell ref="A26:C26"/>
    <mergeCell ref="A12:C12"/>
    <mergeCell ref="A27:B27"/>
    <mergeCell ref="A29:C29"/>
    <mergeCell ref="A28:D28"/>
  </mergeCells>
  <dataValidations count="1">
    <dataValidation allowBlank="1" showErrorMessage="1" sqref="A9 A7 A12 A14:B25 A29 A31:B42"/>
  </dataValidations>
  <pageMargins left="0.45" right="0.45" top="0.5" bottom="0.5" header="0.3" footer="0.05"/>
  <pageSetup scale="80" orientation="landscape" r:id="rId3"/>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42"/>
  <sheetViews>
    <sheetView topLeftCell="A16" zoomScale="75" zoomScaleNormal="75" workbookViewId="0">
      <selection activeCell="C8" sqref="C8"/>
    </sheetView>
  </sheetViews>
  <sheetFormatPr defaultRowHeight="15" x14ac:dyDescent="0.25"/>
  <cols>
    <col min="1" max="2" width="18.7109375" customWidth="1"/>
    <col min="3" max="3" width="120" customWidth="1"/>
    <col min="4" max="4" width="114.85546875" bestFit="1" customWidth="1"/>
  </cols>
  <sheetData>
    <row r="1" spans="1:4" ht="18.75" x14ac:dyDescent="0.25">
      <c r="A1" s="198" t="s">
        <v>138</v>
      </c>
      <c r="B1" s="198"/>
      <c r="C1" s="198"/>
      <c r="D1" s="196" t="s">
        <v>110</v>
      </c>
    </row>
    <row r="2" spans="1:4" x14ac:dyDescent="0.25">
      <c r="A2" s="188"/>
      <c r="B2" s="169"/>
      <c r="C2" s="189"/>
      <c r="D2" s="197"/>
    </row>
    <row r="3" spans="1:4" ht="16.5" customHeight="1" x14ac:dyDescent="0.25">
      <c r="A3" s="201" t="s">
        <v>111</v>
      </c>
      <c r="B3" s="201"/>
      <c r="C3" s="63" t="s">
        <v>139</v>
      </c>
      <c r="D3" s="110"/>
    </row>
    <row r="4" spans="1:4" ht="15" customHeight="1" x14ac:dyDescent="0.25">
      <c r="A4" s="201" t="s">
        <v>113</v>
      </c>
      <c r="B4" s="201"/>
      <c r="C4" s="63"/>
      <c r="D4" s="110"/>
    </row>
    <row r="5" spans="1:4" ht="19.5" customHeight="1" x14ac:dyDescent="0.25">
      <c r="A5" s="192"/>
      <c r="B5" s="192"/>
      <c r="C5" s="192"/>
      <c r="D5" s="70" t="s">
        <v>114</v>
      </c>
    </row>
    <row r="6" spans="1:4" ht="34.5" customHeight="1" x14ac:dyDescent="0.25">
      <c r="A6" s="199" t="s">
        <v>115</v>
      </c>
      <c r="B6" s="200"/>
      <c r="C6" s="42" t="s">
        <v>140</v>
      </c>
      <c r="D6" s="66"/>
    </row>
    <row r="7" spans="1:4" ht="15" customHeight="1" x14ac:dyDescent="0.25">
      <c r="A7" s="202"/>
      <c r="B7" s="203"/>
      <c r="C7" s="204"/>
      <c r="D7" s="67" t="s">
        <v>117</v>
      </c>
    </row>
    <row r="8" spans="1:4" ht="78.75" customHeight="1" x14ac:dyDescent="0.25">
      <c r="A8" s="191" t="s">
        <v>141</v>
      </c>
      <c r="B8" s="191"/>
      <c r="C8" s="44" t="s">
        <v>528</v>
      </c>
      <c r="D8" s="66"/>
    </row>
    <row r="9" spans="1:4" ht="15" customHeight="1" x14ac:dyDescent="0.25">
      <c r="A9" s="205"/>
      <c r="B9" s="206"/>
      <c r="C9" s="207"/>
      <c r="D9" s="67" t="s">
        <v>119</v>
      </c>
    </row>
    <row r="10" spans="1:4" ht="109.5" customHeight="1" x14ac:dyDescent="0.25">
      <c r="A10" s="191" t="s">
        <v>120</v>
      </c>
      <c r="B10" s="191"/>
      <c r="C10" s="44" t="s">
        <v>566</v>
      </c>
      <c r="D10" s="66"/>
    </row>
    <row r="11" spans="1:4" ht="15" customHeight="1" x14ac:dyDescent="0.25">
      <c r="A11" s="208"/>
      <c r="B11" s="209"/>
      <c r="C11" s="210"/>
      <c r="D11" s="66"/>
    </row>
    <row r="12" spans="1:4" x14ac:dyDescent="0.25">
      <c r="A12" s="190" t="s">
        <v>121</v>
      </c>
      <c r="B12" s="190"/>
      <c r="C12" s="190"/>
      <c r="D12" s="43"/>
    </row>
    <row r="13" spans="1:4" ht="60" x14ac:dyDescent="0.25">
      <c r="A13" s="68" t="s">
        <v>122</v>
      </c>
      <c r="B13" s="69" t="s">
        <v>123</v>
      </c>
      <c r="C13" s="69" t="s">
        <v>124</v>
      </c>
      <c r="D13" s="67" t="s">
        <v>125</v>
      </c>
    </row>
    <row r="14" spans="1:4" ht="45" x14ac:dyDescent="0.25">
      <c r="A14" s="75" t="s">
        <v>126</v>
      </c>
      <c r="B14" s="75" t="s">
        <v>134</v>
      </c>
      <c r="C14" s="45" t="s">
        <v>142</v>
      </c>
      <c r="D14" s="43"/>
    </row>
    <row r="15" spans="1:4" ht="30" x14ac:dyDescent="0.25">
      <c r="A15" s="75" t="s">
        <v>126</v>
      </c>
      <c r="B15" s="75" t="s">
        <v>134</v>
      </c>
      <c r="C15" s="45" t="s">
        <v>529</v>
      </c>
      <c r="D15" s="43"/>
    </row>
    <row r="16" spans="1:4" ht="30" x14ac:dyDescent="0.25">
      <c r="A16" s="75" t="s">
        <v>126</v>
      </c>
      <c r="B16" s="75" t="s">
        <v>134</v>
      </c>
      <c r="C16" s="45" t="s">
        <v>530</v>
      </c>
      <c r="D16" s="43"/>
    </row>
    <row r="17" spans="1:4" ht="45" x14ac:dyDescent="0.25">
      <c r="A17" s="75" t="s">
        <v>126</v>
      </c>
      <c r="B17" s="75" t="s">
        <v>134</v>
      </c>
      <c r="C17" s="45" t="s">
        <v>531</v>
      </c>
      <c r="D17" s="43"/>
    </row>
    <row r="18" spans="1:4" ht="30" x14ac:dyDescent="0.25">
      <c r="A18" s="75" t="s">
        <v>126</v>
      </c>
      <c r="B18" s="75" t="s">
        <v>134</v>
      </c>
      <c r="C18" s="45" t="s">
        <v>537</v>
      </c>
      <c r="D18" s="43"/>
    </row>
    <row r="19" spans="1:4" x14ac:dyDescent="0.25">
      <c r="A19" s="75" t="s">
        <v>126</v>
      </c>
      <c r="B19" s="75" t="s">
        <v>134</v>
      </c>
      <c r="C19" s="45" t="s">
        <v>143</v>
      </c>
      <c r="D19" s="43"/>
    </row>
    <row r="20" spans="1:4" x14ac:dyDescent="0.25">
      <c r="A20" s="75" t="s">
        <v>126</v>
      </c>
      <c r="B20" s="75" t="s">
        <v>134</v>
      </c>
      <c r="C20" s="78" t="s">
        <v>144</v>
      </c>
      <c r="D20" s="43"/>
    </row>
    <row r="21" spans="1:4" x14ac:dyDescent="0.25">
      <c r="A21" s="41"/>
      <c r="B21" s="41"/>
      <c r="C21" s="42"/>
      <c r="D21" s="43"/>
    </row>
    <row r="22" spans="1:4" x14ac:dyDescent="0.25">
      <c r="A22" s="41"/>
      <c r="B22" s="41"/>
      <c r="C22" s="42"/>
      <c r="D22" s="43"/>
    </row>
    <row r="23" spans="1:4" x14ac:dyDescent="0.25">
      <c r="A23" s="41"/>
      <c r="B23" s="41"/>
      <c r="C23" s="42"/>
      <c r="D23" s="43"/>
    </row>
    <row r="24" spans="1:4" x14ac:dyDescent="0.25">
      <c r="A24" s="41"/>
      <c r="B24" s="41"/>
      <c r="C24" s="42"/>
      <c r="D24" s="43"/>
    </row>
    <row r="25" spans="1:4" x14ac:dyDescent="0.25">
      <c r="A25" s="41"/>
      <c r="B25" s="41"/>
      <c r="C25" s="42"/>
      <c r="D25" s="43"/>
    </row>
    <row r="26" spans="1:4" ht="15" customHeight="1" x14ac:dyDescent="0.25">
      <c r="A26" s="192"/>
      <c r="B26" s="192"/>
      <c r="C26" s="192"/>
      <c r="D26" s="67" t="s">
        <v>128</v>
      </c>
    </row>
    <row r="27" spans="1:4" ht="104.25" customHeight="1" x14ac:dyDescent="0.25">
      <c r="A27" s="191" t="s">
        <v>129</v>
      </c>
      <c r="B27" s="191"/>
      <c r="C27" s="44" t="s">
        <v>536</v>
      </c>
      <c r="D27" s="61"/>
    </row>
    <row r="28" spans="1:4" ht="15" customHeight="1" x14ac:dyDescent="0.25">
      <c r="A28" s="61"/>
      <c r="B28" s="61"/>
      <c r="C28" s="61"/>
      <c r="D28" s="61"/>
    </row>
    <row r="29" spans="1:4" x14ac:dyDescent="0.25">
      <c r="A29" s="190" t="s">
        <v>130</v>
      </c>
      <c r="B29" s="190"/>
      <c r="C29" s="190"/>
      <c r="D29" s="43"/>
    </row>
    <row r="30" spans="1:4" ht="60" x14ac:dyDescent="0.25">
      <c r="A30" s="68" t="s">
        <v>131</v>
      </c>
      <c r="B30" s="69" t="s">
        <v>132</v>
      </c>
      <c r="C30" s="69" t="s">
        <v>133</v>
      </c>
      <c r="D30" s="67" t="s">
        <v>125</v>
      </c>
    </row>
    <row r="31" spans="1:4" ht="30" x14ac:dyDescent="0.25">
      <c r="A31" s="79" t="s">
        <v>127</v>
      </c>
      <c r="B31" s="79" t="s">
        <v>134</v>
      </c>
      <c r="C31" s="45" t="s">
        <v>567</v>
      </c>
      <c r="D31" s="43"/>
    </row>
    <row r="32" spans="1:4" x14ac:dyDescent="0.25">
      <c r="A32" s="79" t="s">
        <v>127</v>
      </c>
      <c r="B32" s="79" t="s">
        <v>134</v>
      </c>
      <c r="C32" s="45" t="s">
        <v>568</v>
      </c>
      <c r="D32" s="43"/>
    </row>
    <row r="33" spans="1:4" x14ac:dyDescent="0.25">
      <c r="A33" s="79" t="s">
        <v>127</v>
      </c>
      <c r="B33" s="79" t="s">
        <v>134</v>
      </c>
      <c r="C33" s="45" t="s">
        <v>569</v>
      </c>
      <c r="D33" s="43"/>
    </row>
    <row r="34" spans="1:4" x14ac:dyDescent="0.25">
      <c r="A34" s="79"/>
      <c r="B34" s="79"/>
      <c r="C34" s="45"/>
      <c r="D34" s="43"/>
    </row>
    <row r="35" spans="1:4" x14ac:dyDescent="0.25">
      <c r="A35" s="44"/>
      <c r="B35" s="44"/>
      <c r="C35" s="78"/>
      <c r="D35" s="43"/>
    </row>
    <row r="36" spans="1:4" x14ac:dyDescent="0.25">
      <c r="A36" s="44"/>
      <c r="B36" s="44"/>
      <c r="C36" s="45"/>
      <c r="D36" s="43"/>
    </row>
    <row r="37" spans="1:4" x14ac:dyDescent="0.25">
      <c r="A37" s="41"/>
      <c r="B37" s="41"/>
      <c r="C37" s="42"/>
      <c r="D37" s="43"/>
    </row>
    <row r="38" spans="1:4" x14ac:dyDescent="0.25">
      <c r="A38" s="41"/>
      <c r="B38" s="41"/>
      <c r="C38" s="42"/>
      <c r="D38" s="43"/>
    </row>
    <row r="39" spans="1:4" x14ac:dyDescent="0.25">
      <c r="A39" s="41"/>
      <c r="B39" s="41"/>
      <c r="C39" s="42"/>
      <c r="D39" s="43"/>
    </row>
    <row r="40" spans="1:4" x14ac:dyDescent="0.25">
      <c r="A40" s="41"/>
      <c r="B40" s="41"/>
      <c r="C40" s="42"/>
      <c r="D40" s="43"/>
    </row>
    <row r="41" spans="1:4" x14ac:dyDescent="0.25">
      <c r="A41" s="41"/>
      <c r="B41" s="41"/>
      <c r="C41" s="42"/>
      <c r="D41" s="43"/>
    </row>
    <row r="42" spans="1:4" x14ac:dyDescent="0.25">
      <c r="A42" s="41"/>
      <c r="B42" s="41"/>
      <c r="C42" s="42"/>
      <c r="D42" s="43"/>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topLeftCell="A8">
      <selection activeCell="D10" sqref="D10"/>
      <pageMargins left="0" right="0" top="0" bottom="0" header="0" footer="0"/>
      <pageSetup scale="80" orientation="landscape" r:id="rId2"/>
      <headerFooter>
        <oddFooter>&amp;R&amp;P</oddFooter>
      </headerFooter>
    </customSheetView>
  </customSheetViews>
  <mergeCells count="16">
    <mergeCell ref="A12:C12"/>
    <mergeCell ref="A27:B27"/>
    <mergeCell ref="A29:C29"/>
    <mergeCell ref="A26:C26"/>
    <mergeCell ref="D1:D2"/>
    <mergeCell ref="A10:B10"/>
    <mergeCell ref="A1:C1"/>
    <mergeCell ref="A6:B6"/>
    <mergeCell ref="A8:B8"/>
    <mergeCell ref="A3:B3"/>
    <mergeCell ref="A4:B4"/>
    <mergeCell ref="A5:C5"/>
    <mergeCell ref="A2:C2"/>
    <mergeCell ref="A7:C7"/>
    <mergeCell ref="A9:C9"/>
    <mergeCell ref="A11:C11"/>
  </mergeCells>
  <dataValidations count="1">
    <dataValidation allowBlank="1" showErrorMessage="1" sqref="A7 A9 A12 A14:B25 A29 A31:B42"/>
  </dataValidations>
  <pageMargins left="0.45" right="0.45" top="0.5" bottom="0.5" header="0.3" footer="0.05"/>
  <pageSetup scale="80" orientation="landscape" r:id="rId3"/>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D55"/>
  <sheetViews>
    <sheetView zoomScale="75" zoomScaleNormal="75" workbookViewId="0">
      <selection activeCell="C42" sqref="C42:C55"/>
    </sheetView>
  </sheetViews>
  <sheetFormatPr defaultRowHeight="15" x14ac:dyDescent="0.25"/>
  <cols>
    <col min="1" max="2" width="18.7109375" customWidth="1"/>
    <col min="3" max="3" width="119.140625" customWidth="1"/>
    <col min="4" max="4" width="109.42578125" customWidth="1"/>
  </cols>
  <sheetData>
    <row r="1" spans="1:4" ht="18.75" x14ac:dyDescent="0.25">
      <c r="A1" s="198" t="s">
        <v>145</v>
      </c>
      <c r="B1" s="198"/>
      <c r="C1" s="198"/>
      <c r="D1" s="196" t="s">
        <v>110</v>
      </c>
    </row>
    <row r="2" spans="1:4" x14ac:dyDescent="0.25">
      <c r="A2" s="188"/>
      <c r="B2" s="169"/>
      <c r="C2" s="189"/>
      <c r="D2" s="197"/>
    </row>
    <row r="3" spans="1:4" ht="15" customHeight="1" x14ac:dyDescent="0.25">
      <c r="A3" s="201" t="s">
        <v>111</v>
      </c>
      <c r="B3" s="201"/>
      <c r="C3" s="63" t="s">
        <v>146</v>
      </c>
      <c r="D3" s="110"/>
    </row>
    <row r="4" spans="1:4" ht="16.5" customHeight="1" x14ac:dyDescent="0.25">
      <c r="A4" s="201" t="s">
        <v>113</v>
      </c>
      <c r="B4" s="201"/>
      <c r="C4" s="63"/>
      <c r="D4" s="110"/>
    </row>
    <row r="5" spans="1:4" ht="15" customHeight="1" x14ac:dyDescent="0.25">
      <c r="A5" s="192"/>
      <c r="B5" s="192"/>
      <c r="C5" s="192"/>
      <c r="D5" s="65" t="s">
        <v>114</v>
      </c>
    </row>
    <row r="6" spans="1:4" ht="33" customHeight="1" x14ac:dyDescent="0.25">
      <c r="A6" s="199" t="s">
        <v>115</v>
      </c>
      <c r="B6" s="200"/>
      <c r="C6" s="42" t="s">
        <v>147</v>
      </c>
      <c r="D6" s="66"/>
    </row>
    <row r="7" spans="1:4" x14ac:dyDescent="0.25">
      <c r="A7" s="202"/>
      <c r="B7" s="203"/>
      <c r="C7" s="204"/>
      <c r="D7" s="67" t="s">
        <v>117</v>
      </c>
    </row>
    <row r="8" spans="1:4" s="1" customFormat="1" ht="64.5" customHeight="1" x14ac:dyDescent="0.25">
      <c r="A8" s="191" t="s">
        <v>148</v>
      </c>
      <c r="B8" s="191"/>
      <c r="C8" s="44" t="s">
        <v>532</v>
      </c>
      <c r="D8" s="66"/>
    </row>
    <row r="9" spans="1:4" x14ac:dyDescent="0.25">
      <c r="A9" s="205"/>
      <c r="B9" s="206"/>
      <c r="C9" s="207"/>
      <c r="D9" s="67" t="s">
        <v>119</v>
      </c>
    </row>
    <row r="10" spans="1:4" ht="90.75" customHeight="1" x14ac:dyDescent="0.25">
      <c r="A10" s="191" t="s">
        <v>120</v>
      </c>
      <c r="B10" s="191"/>
      <c r="C10" s="44" t="s">
        <v>579</v>
      </c>
      <c r="D10" s="66"/>
    </row>
    <row r="11" spans="1:4" x14ac:dyDescent="0.25">
      <c r="A11" s="205"/>
      <c r="B11" s="206"/>
      <c r="C11" s="207"/>
      <c r="D11" s="43"/>
    </row>
    <row r="12" spans="1:4" ht="15" customHeight="1" x14ac:dyDescent="0.25">
      <c r="A12" s="190" t="s">
        <v>121</v>
      </c>
      <c r="B12" s="190"/>
      <c r="C12" s="190"/>
      <c r="D12" s="43"/>
    </row>
    <row r="13" spans="1:4" ht="60" x14ac:dyDescent="0.25">
      <c r="A13" s="68" t="s">
        <v>122</v>
      </c>
      <c r="B13" s="69" t="s">
        <v>123</v>
      </c>
      <c r="C13" s="69" t="s">
        <v>124</v>
      </c>
      <c r="D13" s="67" t="s">
        <v>125</v>
      </c>
    </row>
    <row r="14" spans="1:4" x14ac:dyDescent="0.25">
      <c r="A14" s="44" t="s">
        <v>149</v>
      </c>
      <c r="B14" s="44" t="s">
        <v>149</v>
      </c>
      <c r="C14" s="45" t="s">
        <v>580</v>
      </c>
      <c r="D14" s="43"/>
    </row>
    <row r="15" spans="1:4" x14ac:dyDescent="0.25">
      <c r="A15" s="44" t="s">
        <v>149</v>
      </c>
      <c r="B15" s="44" t="s">
        <v>149</v>
      </c>
      <c r="C15" s="45" t="s">
        <v>150</v>
      </c>
      <c r="D15" s="43"/>
    </row>
    <row r="16" spans="1:4" x14ac:dyDescent="0.25">
      <c r="A16" s="44" t="s">
        <v>151</v>
      </c>
      <c r="B16" s="44" t="s">
        <v>151</v>
      </c>
      <c r="C16" s="45" t="s">
        <v>581</v>
      </c>
      <c r="D16" s="43"/>
    </row>
    <row r="17" spans="1:4" x14ac:dyDescent="0.25">
      <c r="A17" s="41" t="s">
        <v>152</v>
      </c>
      <c r="B17" s="41" t="s">
        <v>152</v>
      </c>
      <c r="C17" s="42" t="s">
        <v>582</v>
      </c>
      <c r="D17" s="43"/>
    </row>
    <row r="18" spans="1:4" x14ac:dyDescent="0.25">
      <c r="A18" s="41" t="s">
        <v>153</v>
      </c>
      <c r="B18" s="41" t="s">
        <v>153</v>
      </c>
      <c r="C18" s="42" t="s">
        <v>583</v>
      </c>
      <c r="D18" s="43"/>
    </row>
    <row r="19" spans="1:4" x14ac:dyDescent="0.25">
      <c r="A19" s="41" t="s">
        <v>153</v>
      </c>
      <c r="B19" s="41" t="s">
        <v>153</v>
      </c>
      <c r="C19" s="42" t="s">
        <v>584</v>
      </c>
      <c r="D19" s="43"/>
    </row>
    <row r="20" spans="1:4" x14ac:dyDescent="0.25">
      <c r="A20" s="41" t="s">
        <v>153</v>
      </c>
      <c r="B20" s="41" t="s">
        <v>153</v>
      </c>
      <c r="C20" s="219" t="s">
        <v>585</v>
      </c>
      <c r="D20" s="43"/>
    </row>
    <row r="21" spans="1:4" x14ac:dyDescent="0.25">
      <c r="A21" s="41" t="s">
        <v>154</v>
      </c>
      <c r="B21" s="41" t="s">
        <v>154</v>
      </c>
      <c r="C21" s="220" t="s">
        <v>586</v>
      </c>
      <c r="D21" s="43"/>
    </row>
    <row r="22" spans="1:4" ht="30" x14ac:dyDescent="0.25">
      <c r="A22" s="41" t="s">
        <v>154</v>
      </c>
      <c r="B22" s="95" t="s">
        <v>153</v>
      </c>
      <c r="C22" s="221" t="s">
        <v>587</v>
      </c>
      <c r="D22" s="96"/>
    </row>
    <row r="23" spans="1:4" x14ac:dyDescent="0.25">
      <c r="A23" s="41"/>
      <c r="B23" s="95"/>
      <c r="C23" s="99"/>
      <c r="D23" s="96"/>
    </row>
    <row r="24" spans="1:4" x14ac:dyDescent="0.25">
      <c r="A24" s="41"/>
      <c r="B24" s="95"/>
      <c r="C24" s="94"/>
      <c r="D24" s="96"/>
    </row>
    <row r="25" spans="1:4" x14ac:dyDescent="0.25">
      <c r="A25" s="44"/>
      <c r="B25" s="44"/>
      <c r="C25" s="113"/>
      <c r="D25" s="96"/>
    </row>
    <row r="26" spans="1:4" x14ac:dyDescent="0.25">
      <c r="A26" s="44"/>
      <c r="B26" s="44"/>
      <c r="C26" s="45"/>
      <c r="D26" s="96"/>
    </row>
    <row r="27" spans="1:4" x14ac:dyDescent="0.25">
      <c r="A27" s="44"/>
      <c r="B27" s="44"/>
      <c r="C27" s="111"/>
      <c r="D27" s="96"/>
    </row>
    <row r="28" spans="1:4" x14ac:dyDescent="0.25">
      <c r="A28" s="44"/>
      <c r="B28" s="44"/>
      <c r="C28" s="45"/>
      <c r="D28" s="96"/>
    </row>
    <row r="29" spans="1:4" x14ac:dyDescent="0.25">
      <c r="A29" s="44"/>
      <c r="B29" s="44"/>
      <c r="C29" s="45"/>
      <c r="D29" s="96"/>
    </row>
    <row r="30" spans="1:4" x14ac:dyDescent="0.25">
      <c r="A30" s="44"/>
      <c r="B30" s="44"/>
      <c r="C30" s="45"/>
      <c r="D30" s="96"/>
    </row>
    <row r="31" spans="1:4" x14ac:dyDescent="0.25">
      <c r="A31" s="44"/>
      <c r="B31" s="44"/>
      <c r="C31" s="45"/>
      <c r="D31" s="96"/>
    </row>
    <row r="32" spans="1:4" x14ac:dyDescent="0.25">
      <c r="A32" s="41"/>
      <c r="B32" s="41"/>
      <c r="C32" s="42"/>
      <c r="D32" s="96"/>
    </row>
    <row r="33" spans="1:4" x14ac:dyDescent="0.25">
      <c r="A33" s="41"/>
      <c r="B33" s="41"/>
      <c r="C33" s="42"/>
      <c r="D33" s="96"/>
    </row>
    <row r="34" spans="1:4" x14ac:dyDescent="0.25">
      <c r="A34" s="41"/>
      <c r="B34" s="41"/>
      <c r="C34" s="42"/>
      <c r="D34" s="96"/>
    </row>
    <row r="35" spans="1:4" x14ac:dyDescent="0.25">
      <c r="A35" s="41"/>
      <c r="B35" s="41"/>
      <c r="C35" s="42">
        <v>7</v>
      </c>
      <c r="D35" s="96"/>
    </row>
    <row r="36" spans="1:4" x14ac:dyDescent="0.25">
      <c r="C36" s="97"/>
      <c r="D36" s="96"/>
    </row>
    <row r="37" spans="1:4" x14ac:dyDescent="0.25">
      <c r="A37" s="192"/>
      <c r="B37" s="192"/>
      <c r="C37" s="211"/>
      <c r="D37" s="67" t="s">
        <v>128</v>
      </c>
    </row>
    <row r="38" spans="1:4" ht="97.5" customHeight="1" x14ac:dyDescent="0.25">
      <c r="A38" s="191" t="s">
        <v>160</v>
      </c>
      <c r="B38" s="191"/>
      <c r="C38" s="44" t="s">
        <v>161</v>
      </c>
      <c r="D38" s="61"/>
    </row>
    <row r="39" spans="1:4" ht="20.25" customHeight="1" x14ac:dyDescent="0.25">
      <c r="A39" s="192"/>
      <c r="B39" s="192"/>
      <c r="C39" s="192"/>
      <c r="D39" s="61"/>
    </row>
    <row r="40" spans="1:4" x14ac:dyDescent="0.25">
      <c r="A40" s="190" t="s">
        <v>130</v>
      </c>
      <c r="B40" s="190"/>
      <c r="C40" s="190"/>
      <c r="D40" s="43"/>
    </row>
    <row r="41" spans="1:4" ht="75" x14ac:dyDescent="0.25">
      <c r="A41" s="68" t="s">
        <v>131</v>
      </c>
      <c r="B41" s="69" t="s">
        <v>132</v>
      </c>
      <c r="C41" s="69" t="s">
        <v>133</v>
      </c>
      <c r="D41" s="67" t="s">
        <v>125</v>
      </c>
    </row>
    <row r="42" spans="1:4" ht="30" x14ac:dyDescent="0.25">
      <c r="A42" s="75" t="s">
        <v>127</v>
      </c>
      <c r="B42" s="79" t="s">
        <v>127</v>
      </c>
      <c r="C42" s="45" t="s">
        <v>588</v>
      </c>
      <c r="D42" s="43"/>
    </row>
    <row r="43" spans="1:4" x14ac:dyDescent="0.25">
      <c r="A43" s="75">
        <v>43862</v>
      </c>
      <c r="B43" s="75">
        <v>43862</v>
      </c>
      <c r="C43" s="45" t="s">
        <v>589</v>
      </c>
      <c r="D43" s="43"/>
    </row>
    <row r="44" spans="1:4" x14ac:dyDescent="0.25">
      <c r="A44" s="75">
        <v>43891</v>
      </c>
      <c r="B44" s="75">
        <v>43891</v>
      </c>
      <c r="C44" s="45" t="s">
        <v>590</v>
      </c>
      <c r="D44" s="43"/>
    </row>
    <row r="45" spans="1:4" ht="15.75" customHeight="1" x14ac:dyDescent="0.25">
      <c r="A45" s="75">
        <v>43891</v>
      </c>
      <c r="B45" s="75">
        <v>43891</v>
      </c>
      <c r="C45" s="45" t="s">
        <v>591</v>
      </c>
      <c r="D45" s="43"/>
    </row>
    <row r="46" spans="1:4" x14ac:dyDescent="0.25">
      <c r="A46" s="75">
        <v>43922</v>
      </c>
      <c r="B46" s="75">
        <v>43922</v>
      </c>
      <c r="C46" s="45" t="s">
        <v>592</v>
      </c>
    </row>
    <row r="47" spans="1:4" x14ac:dyDescent="0.25">
      <c r="A47" t="s">
        <v>157</v>
      </c>
      <c r="B47" t="s">
        <v>157</v>
      </c>
      <c r="C47" s="222" t="s">
        <v>593</v>
      </c>
    </row>
    <row r="48" spans="1:4" x14ac:dyDescent="0.25">
      <c r="A48" t="s">
        <v>158</v>
      </c>
      <c r="B48" t="s">
        <v>158</v>
      </c>
      <c r="C48" s="222" t="s">
        <v>598</v>
      </c>
    </row>
    <row r="49" spans="1:3" x14ac:dyDescent="0.25">
      <c r="A49" t="s">
        <v>158</v>
      </c>
      <c r="B49" t="s">
        <v>158</v>
      </c>
      <c r="C49" s="222" t="s">
        <v>597</v>
      </c>
    </row>
    <row r="50" spans="1:3" x14ac:dyDescent="0.25">
      <c r="A50" t="s">
        <v>158</v>
      </c>
      <c r="B50" t="s">
        <v>158</v>
      </c>
      <c r="C50" s="222" t="s">
        <v>596</v>
      </c>
    </row>
    <row r="51" spans="1:3" x14ac:dyDescent="0.25">
      <c r="A51" t="s">
        <v>159</v>
      </c>
      <c r="B51" t="s">
        <v>159</v>
      </c>
      <c r="C51" s="222" t="s">
        <v>595</v>
      </c>
    </row>
    <row r="52" spans="1:3" x14ac:dyDescent="0.25">
      <c r="A52" t="s">
        <v>159</v>
      </c>
      <c r="B52" t="s">
        <v>159</v>
      </c>
      <c r="C52" s="222" t="s">
        <v>594</v>
      </c>
    </row>
    <row r="53" spans="1:3" x14ac:dyDescent="0.25">
      <c r="A53" t="s">
        <v>159</v>
      </c>
      <c r="B53" t="s">
        <v>159</v>
      </c>
      <c r="C53" s="222" t="s">
        <v>599</v>
      </c>
    </row>
    <row r="54" spans="1:3" ht="30" x14ac:dyDescent="0.25">
      <c r="A54" t="s">
        <v>159</v>
      </c>
      <c r="B54" t="s">
        <v>159</v>
      </c>
      <c r="C54" s="222" t="s">
        <v>600</v>
      </c>
    </row>
    <row r="55" spans="1:3" x14ac:dyDescent="0.25">
      <c r="C55" s="223"/>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topLeftCell="A4">
      <selection activeCell="D10" sqref="D10"/>
      <pageMargins left="0" right="0" top="0" bottom="0" header="0" footer="0"/>
      <pageSetup scale="80" orientation="landscape" r:id="rId2"/>
      <headerFooter>
        <oddFooter>&amp;R&amp;P</oddFooter>
      </headerFooter>
    </customSheetView>
  </customSheetViews>
  <mergeCells count="17">
    <mergeCell ref="A12:C12"/>
    <mergeCell ref="A38:B38"/>
    <mergeCell ref="A40:C40"/>
    <mergeCell ref="A37:C37"/>
    <mergeCell ref="A39:C39"/>
    <mergeCell ref="A11:C11"/>
    <mergeCell ref="D1:D2"/>
    <mergeCell ref="A10:B10"/>
    <mergeCell ref="A1:C1"/>
    <mergeCell ref="A6:B6"/>
    <mergeCell ref="A8:B8"/>
    <mergeCell ref="A3:B3"/>
    <mergeCell ref="A4:B4"/>
    <mergeCell ref="A5:C5"/>
    <mergeCell ref="A2:C2"/>
    <mergeCell ref="A7:C7"/>
    <mergeCell ref="A9:C9"/>
  </mergeCells>
  <dataValidations count="1">
    <dataValidation allowBlank="1" showErrorMessage="1" sqref="A9 A7 A40 A11:A12 A42:B46 A14:B15 A16:B35"/>
  </dataValidations>
  <pageMargins left="0.45" right="0.45" top="0.5" bottom="0.5" header="0.3" footer="0.05"/>
  <pageSetup scale="80" orientation="landscape" r:id="rId3"/>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54"/>
  <sheetViews>
    <sheetView zoomScale="75" zoomScaleNormal="75" workbookViewId="0">
      <selection activeCell="C8" sqref="C8"/>
    </sheetView>
  </sheetViews>
  <sheetFormatPr defaultRowHeight="15" x14ac:dyDescent="0.25"/>
  <cols>
    <col min="1" max="2" width="18.7109375" customWidth="1"/>
    <col min="3" max="3" width="117.5703125" bestFit="1" customWidth="1"/>
    <col min="4" max="4" width="125.85546875" customWidth="1"/>
  </cols>
  <sheetData>
    <row r="1" spans="1:6" ht="18.75" x14ac:dyDescent="0.25">
      <c r="A1" s="198" t="s">
        <v>162</v>
      </c>
      <c r="B1" s="198"/>
      <c r="C1" s="198"/>
      <c r="D1" s="196" t="s">
        <v>110</v>
      </c>
    </row>
    <row r="2" spans="1:6" x14ac:dyDescent="0.25">
      <c r="A2" s="188"/>
      <c r="B2" s="169"/>
      <c r="C2" s="189"/>
      <c r="D2" s="197"/>
    </row>
    <row r="3" spans="1:6" ht="15" customHeight="1" x14ac:dyDescent="0.25">
      <c r="A3" s="201" t="s">
        <v>111</v>
      </c>
      <c r="B3" s="201"/>
      <c r="C3" s="63" t="s">
        <v>162</v>
      </c>
      <c r="D3" s="110"/>
    </row>
    <row r="4" spans="1:6" ht="15" customHeight="1" x14ac:dyDescent="0.25">
      <c r="A4" s="201" t="s">
        <v>113</v>
      </c>
      <c r="B4" s="201"/>
      <c r="C4" s="63"/>
      <c r="D4" s="110"/>
    </row>
    <row r="5" spans="1:6" x14ac:dyDescent="0.25">
      <c r="A5" s="192"/>
      <c r="B5" s="192"/>
      <c r="C5" s="192"/>
      <c r="D5" s="65" t="s">
        <v>114</v>
      </c>
    </row>
    <row r="6" spans="1:6" ht="33.75" customHeight="1" x14ac:dyDescent="0.4">
      <c r="A6" s="199" t="s">
        <v>115</v>
      </c>
      <c r="B6" s="200"/>
      <c r="C6" s="42" t="s">
        <v>163</v>
      </c>
      <c r="D6" s="66"/>
      <c r="F6" s="19"/>
    </row>
    <row r="7" spans="1:6" x14ac:dyDescent="0.25">
      <c r="A7" s="202"/>
      <c r="B7" s="203"/>
      <c r="C7" s="204"/>
      <c r="D7" s="67" t="s">
        <v>117</v>
      </c>
    </row>
    <row r="8" spans="1:6" ht="60" customHeight="1" x14ac:dyDescent="0.25">
      <c r="A8" s="191" t="s">
        <v>148</v>
      </c>
      <c r="B8" s="191"/>
      <c r="C8" s="44" t="s">
        <v>534</v>
      </c>
      <c r="D8" s="66"/>
    </row>
    <row r="9" spans="1:6" x14ac:dyDescent="0.25">
      <c r="A9" s="205"/>
      <c r="B9" s="206"/>
      <c r="C9" s="207"/>
      <c r="D9" s="67" t="s">
        <v>119</v>
      </c>
    </row>
    <row r="10" spans="1:6" ht="132.75" customHeight="1" x14ac:dyDescent="0.25">
      <c r="A10" s="191" t="s">
        <v>120</v>
      </c>
      <c r="B10" s="191"/>
      <c r="C10" s="44" t="s">
        <v>551</v>
      </c>
      <c r="D10" s="66"/>
    </row>
    <row r="11" spans="1:6" x14ac:dyDescent="0.25">
      <c r="A11" s="193"/>
      <c r="B11" s="194"/>
      <c r="C11" s="195"/>
      <c r="D11" s="66"/>
    </row>
    <row r="12" spans="1:6" x14ac:dyDescent="0.25">
      <c r="A12" s="190" t="s">
        <v>121</v>
      </c>
      <c r="B12" s="190"/>
      <c r="C12" s="190"/>
      <c r="D12" s="43"/>
    </row>
    <row r="13" spans="1:6" ht="78" customHeight="1" x14ac:dyDescent="0.25">
      <c r="A13" s="68" t="s">
        <v>122</v>
      </c>
      <c r="B13" s="69" t="s">
        <v>123</v>
      </c>
      <c r="C13" s="69" t="s">
        <v>124</v>
      </c>
      <c r="D13" s="67" t="s">
        <v>125</v>
      </c>
    </row>
    <row r="14" spans="1:6" ht="30" x14ac:dyDescent="0.25">
      <c r="A14" s="74" t="s">
        <v>149</v>
      </c>
      <c r="B14" s="74" t="s">
        <v>149</v>
      </c>
      <c r="C14" s="45" t="s">
        <v>552</v>
      </c>
      <c r="D14" s="43"/>
    </row>
    <row r="15" spans="1:6" x14ac:dyDescent="0.25">
      <c r="A15" s="44" t="s">
        <v>149</v>
      </c>
      <c r="B15" s="44" t="s">
        <v>149</v>
      </c>
      <c r="C15" s="45" t="s">
        <v>553</v>
      </c>
      <c r="D15" s="43"/>
    </row>
    <row r="16" spans="1:6" x14ac:dyDescent="0.25">
      <c r="A16" s="44" t="s">
        <v>149</v>
      </c>
      <c r="B16" s="44" t="s">
        <v>149</v>
      </c>
      <c r="C16" s="45" t="s">
        <v>164</v>
      </c>
      <c r="D16" s="43"/>
    </row>
    <row r="17" spans="1:4" x14ac:dyDescent="0.25">
      <c r="A17" s="44" t="s">
        <v>149</v>
      </c>
      <c r="B17" s="44" t="s">
        <v>159</v>
      </c>
      <c r="C17" s="45" t="s">
        <v>554</v>
      </c>
      <c r="D17" s="43"/>
    </row>
    <row r="18" spans="1:4" x14ac:dyDescent="0.25">
      <c r="A18" s="41" t="s">
        <v>149</v>
      </c>
      <c r="B18" s="41" t="s">
        <v>165</v>
      </c>
      <c r="C18" s="45" t="s">
        <v>555</v>
      </c>
      <c r="D18" s="43"/>
    </row>
    <row r="19" spans="1:4" x14ac:dyDescent="0.25">
      <c r="A19" s="74" t="s">
        <v>151</v>
      </c>
      <c r="B19" s="74" t="s">
        <v>151</v>
      </c>
      <c r="C19" s="45" t="s">
        <v>556</v>
      </c>
      <c r="D19" s="43"/>
    </row>
    <row r="20" spans="1:4" x14ac:dyDescent="0.25">
      <c r="A20" s="44" t="s">
        <v>151</v>
      </c>
      <c r="B20" s="44" t="s">
        <v>151</v>
      </c>
      <c r="C20" s="45" t="s">
        <v>557</v>
      </c>
      <c r="D20" s="43"/>
    </row>
    <row r="21" spans="1:4" x14ac:dyDescent="0.25">
      <c r="A21" s="74" t="s">
        <v>151</v>
      </c>
      <c r="B21" s="74" t="s">
        <v>153</v>
      </c>
      <c r="C21" s="45" t="s">
        <v>558</v>
      </c>
      <c r="D21" s="43"/>
    </row>
    <row r="22" spans="1:4" x14ac:dyDescent="0.25">
      <c r="A22" s="74" t="s">
        <v>151</v>
      </c>
      <c r="B22" s="74" t="s">
        <v>153</v>
      </c>
      <c r="C22" s="45" t="s">
        <v>559</v>
      </c>
      <c r="D22" s="43"/>
    </row>
    <row r="23" spans="1:4" x14ac:dyDescent="0.25">
      <c r="A23" s="74" t="s">
        <v>166</v>
      </c>
      <c r="B23" s="74" t="s">
        <v>166</v>
      </c>
      <c r="C23" s="45" t="s">
        <v>560</v>
      </c>
      <c r="D23" s="43"/>
    </row>
    <row r="24" spans="1:4" x14ac:dyDescent="0.25">
      <c r="A24" s="44" t="s">
        <v>166</v>
      </c>
      <c r="B24" s="44" t="s">
        <v>166</v>
      </c>
      <c r="C24" s="45" t="s">
        <v>561</v>
      </c>
      <c r="D24" s="43"/>
    </row>
    <row r="25" spans="1:4" x14ac:dyDescent="0.25">
      <c r="A25" s="44" t="s">
        <v>166</v>
      </c>
      <c r="B25" s="44" t="s">
        <v>166</v>
      </c>
      <c r="C25" s="45" t="s">
        <v>562</v>
      </c>
      <c r="D25" s="43"/>
    </row>
    <row r="26" spans="1:4" x14ac:dyDescent="0.25">
      <c r="A26" s="44" t="s">
        <v>166</v>
      </c>
      <c r="B26" s="44" t="s">
        <v>166</v>
      </c>
      <c r="C26" s="45" t="s">
        <v>563</v>
      </c>
      <c r="D26" s="43"/>
    </row>
    <row r="27" spans="1:4" x14ac:dyDescent="0.25">
      <c r="A27" s="41" t="s">
        <v>152</v>
      </c>
      <c r="B27" s="41" t="s">
        <v>152</v>
      </c>
      <c r="C27" s="42" t="s">
        <v>564</v>
      </c>
      <c r="D27" s="43"/>
    </row>
    <row r="28" spans="1:4" x14ac:dyDescent="0.25">
      <c r="A28" s="41" t="s">
        <v>152</v>
      </c>
      <c r="B28" s="41" t="s">
        <v>152</v>
      </c>
      <c r="C28" s="42" t="s">
        <v>565</v>
      </c>
      <c r="D28" s="43"/>
    </row>
    <row r="29" spans="1:4" x14ac:dyDescent="0.25">
      <c r="A29" s="41"/>
      <c r="B29" s="41"/>
      <c r="C29" s="42"/>
      <c r="D29" s="43"/>
    </row>
    <row r="30" spans="1:4" x14ac:dyDescent="0.25">
      <c r="A30" s="41"/>
      <c r="B30" s="41"/>
      <c r="C30" s="42"/>
      <c r="D30" s="43"/>
    </row>
    <row r="31" spans="1:4" x14ac:dyDescent="0.25">
      <c r="A31" s="44"/>
      <c r="B31" s="44"/>
      <c r="C31" s="45"/>
      <c r="D31" s="43"/>
    </row>
    <row r="32" spans="1:4" x14ac:dyDescent="0.25">
      <c r="A32" s="44"/>
      <c r="B32" s="44"/>
      <c r="C32" s="45"/>
      <c r="D32" s="43"/>
    </row>
    <row r="33" spans="1:4" x14ac:dyDescent="0.25">
      <c r="A33" s="44"/>
      <c r="B33" s="44"/>
      <c r="C33" s="45"/>
      <c r="D33" s="43"/>
    </row>
    <row r="34" spans="1:4" x14ac:dyDescent="0.25">
      <c r="A34" s="44"/>
      <c r="B34" s="44"/>
      <c r="C34" s="45"/>
      <c r="D34" s="43"/>
    </row>
    <row r="35" spans="1:4" x14ac:dyDescent="0.25">
      <c r="A35" s="41"/>
      <c r="B35" s="41"/>
      <c r="C35" s="42"/>
      <c r="D35" s="43"/>
    </row>
    <row r="36" spans="1:4" x14ac:dyDescent="0.25">
      <c r="A36" s="41"/>
      <c r="B36" s="41"/>
      <c r="C36" s="42"/>
      <c r="D36" s="43"/>
    </row>
    <row r="37" spans="1:4" x14ac:dyDescent="0.25">
      <c r="A37" s="41"/>
      <c r="B37" s="41"/>
      <c r="C37" s="42"/>
      <c r="D37" s="43"/>
    </row>
    <row r="38" spans="1:4" ht="22.5" customHeight="1" x14ac:dyDescent="0.25">
      <c r="A38" s="41"/>
      <c r="B38" s="41"/>
      <c r="C38" s="42"/>
      <c r="D38" s="43"/>
    </row>
    <row r="39" spans="1:4" x14ac:dyDescent="0.25">
      <c r="A39" s="192"/>
      <c r="B39" s="192"/>
      <c r="C39" s="192"/>
      <c r="D39" s="67" t="s">
        <v>128</v>
      </c>
    </row>
    <row r="40" spans="1:4" ht="98.25" customHeight="1" x14ac:dyDescent="0.25">
      <c r="A40" s="191" t="s">
        <v>129</v>
      </c>
      <c r="B40" s="191"/>
      <c r="C40" s="44" t="s">
        <v>161</v>
      </c>
      <c r="D40" s="61"/>
    </row>
    <row r="41" spans="1:4" x14ac:dyDescent="0.25">
      <c r="A41" s="192"/>
      <c r="B41" s="192"/>
      <c r="C41" s="192"/>
      <c r="D41" s="192"/>
    </row>
    <row r="42" spans="1:4" x14ac:dyDescent="0.25">
      <c r="A42" s="190" t="s">
        <v>130</v>
      </c>
      <c r="B42" s="190"/>
      <c r="C42" s="190"/>
      <c r="D42" s="43"/>
    </row>
    <row r="43" spans="1:4" ht="60" x14ac:dyDescent="0.25">
      <c r="A43" s="68" t="s">
        <v>131</v>
      </c>
      <c r="B43" s="69" t="s">
        <v>132</v>
      </c>
      <c r="C43" s="69" t="s">
        <v>133</v>
      </c>
      <c r="D43" s="67" t="s">
        <v>125</v>
      </c>
    </row>
    <row r="44" spans="1:4" x14ac:dyDescent="0.25">
      <c r="A44" s="75" t="s">
        <v>127</v>
      </c>
      <c r="B44" s="75" t="s">
        <v>127</v>
      </c>
      <c r="C44" s="45" t="s">
        <v>570</v>
      </c>
      <c r="D44" s="43"/>
    </row>
    <row r="45" spans="1:4" x14ac:dyDescent="0.25">
      <c r="A45" s="114">
        <v>43831</v>
      </c>
      <c r="B45" s="114">
        <v>43831</v>
      </c>
      <c r="C45" s="45" t="s">
        <v>571</v>
      </c>
      <c r="D45" s="43"/>
    </row>
    <row r="46" spans="1:4" x14ac:dyDescent="0.25">
      <c r="A46" s="41" t="s">
        <v>155</v>
      </c>
      <c r="B46" s="41" t="s">
        <v>533</v>
      </c>
      <c r="C46" s="45" t="s">
        <v>572</v>
      </c>
      <c r="D46" s="43"/>
    </row>
    <row r="47" spans="1:4" x14ac:dyDescent="0.25">
      <c r="A47" s="41" t="s">
        <v>156</v>
      </c>
      <c r="B47" s="41" t="s">
        <v>156</v>
      </c>
      <c r="C47" s="45" t="s">
        <v>573</v>
      </c>
      <c r="D47" s="43"/>
    </row>
    <row r="48" spans="1:4" x14ac:dyDescent="0.25">
      <c r="A48" s="41" t="s">
        <v>156</v>
      </c>
      <c r="B48" s="41" t="s">
        <v>156</v>
      </c>
      <c r="C48" s="45" t="s">
        <v>564</v>
      </c>
      <c r="D48" s="43"/>
    </row>
    <row r="49" spans="1:4" x14ac:dyDescent="0.25">
      <c r="A49" s="41" t="s">
        <v>156</v>
      </c>
      <c r="B49" s="41" t="s">
        <v>156</v>
      </c>
      <c r="C49" s="45" t="s">
        <v>574</v>
      </c>
      <c r="D49" s="43"/>
    </row>
    <row r="50" spans="1:4" x14ac:dyDescent="0.25">
      <c r="A50" s="115" t="s">
        <v>159</v>
      </c>
      <c r="B50" s="115" t="s">
        <v>159</v>
      </c>
      <c r="C50" s="222" t="s">
        <v>575</v>
      </c>
    </row>
    <row r="51" spans="1:4" x14ac:dyDescent="0.25">
      <c r="A51" s="115" t="s">
        <v>159</v>
      </c>
      <c r="B51" s="115" t="s">
        <v>159</v>
      </c>
      <c r="C51" s="222" t="s">
        <v>576</v>
      </c>
    </row>
    <row r="52" spans="1:4" x14ac:dyDescent="0.25">
      <c r="A52" s="115" t="s">
        <v>153</v>
      </c>
      <c r="B52" s="115" t="s">
        <v>159</v>
      </c>
      <c r="C52" s="222" t="s">
        <v>577</v>
      </c>
    </row>
    <row r="53" spans="1:4" x14ac:dyDescent="0.25">
      <c r="A53" s="115" t="s">
        <v>158</v>
      </c>
      <c r="B53" s="115" t="s">
        <v>159</v>
      </c>
      <c r="C53" s="222" t="s">
        <v>578</v>
      </c>
    </row>
    <row r="54" spans="1:4" x14ac:dyDescent="0.25">
      <c r="C54" s="223"/>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7">
    <mergeCell ref="D1:D2"/>
    <mergeCell ref="A1:C1"/>
    <mergeCell ref="A6:B6"/>
    <mergeCell ref="A8:B8"/>
    <mergeCell ref="A10:B10"/>
    <mergeCell ref="A3:B3"/>
    <mergeCell ref="A4:B4"/>
    <mergeCell ref="A5:C5"/>
    <mergeCell ref="A2:C2"/>
    <mergeCell ref="A7:C7"/>
    <mergeCell ref="A9:C9"/>
    <mergeCell ref="A11:C11"/>
    <mergeCell ref="A40:B40"/>
    <mergeCell ref="A42:C42"/>
    <mergeCell ref="A39:C39"/>
    <mergeCell ref="A41:D41"/>
    <mergeCell ref="A12:C12"/>
  </mergeCells>
  <dataValidations count="1">
    <dataValidation allowBlank="1" showErrorMessage="1" sqref="A9 A7 A12 A42 A44:B49 A14:B17 A18:B38"/>
  </dataValidations>
  <pageMargins left="0.45" right="0.45" top="0.5" bottom="0.5" header="0.3" footer="0.05"/>
  <pageSetup scale="80" orientation="landscape" r:id="rId3"/>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45"/>
  <sheetViews>
    <sheetView tabSelected="1" zoomScale="75" zoomScaleNormal="75" workbookViewId="0">
      <selection activeCell="C31" sqref="C31:C38"/>
    </sheetView>
  </sheetViews>
  <sheetFormatPr defaultRowHeight="15" x14ac:dyDescent="0.25"/>
  <cols>
    <col min="1" max="2" width="18.7109375" customWidth="1"/>
    <col min="3" max="3" width="119.140625" customWidth="1"/>
    <col min="4" max="4" width="123.42578125" customWidth="1"/>
  </cols>
  <sheetData>
    <row r="1" spans="1:6" ht="18.75" customHeight="1" x14ac:dyDescent="0.25">
      <c r="A1" s="198" t="s">
        <v>167</v>
      </c>
      <c r="B1" s="198"/>
      <c r="C1" s="198"/>
      <c r="D1" s="196" t="s">
        <v>110</v>
      </c>
    </row>
    <row r="2" spans="1:6" ht="18.75" customHeight="1" x14ac:dyDescent="0.25">
      <c r="A2" s="212"/>
      <c r="B2" s="213"/>
      <c r="C2" s="214"/>
      <c r="D2" s="196"/>
    </row>
    <row r="3" spans="1:6" ht="15" customHeight="1" x14ac:dyDescent="0.25">
      <c r="A3" s="215"/>
      <c r="B3" s="216"/>
      <c r="C3" s="217"/>
      <c r="D3" s="70" t="s">
        <v>114</v>
      </c>
    </row>
    <row r="4" spans="1:6" ht="39" customHeight="1" x14ac:dyDescent="0.4">
      <c r="A4" s="199" t="s">
        <v>168</v>
      </c>
      <c r="B4" s="200"/>
      <c r="C4" s="42" t="s">
        <v>169</v>
      </c>
      <c r="D4" s="66"/>
      <c r="F4" s="19"/>
    </row>
    <row r="5" spans="1:6" x14ac:dyDescent="0.25">
      <c r="A5" s="202"/>
      <c r="B5" s="203"/>
      <c r="C5" s="204"/>
      <c r="D5" s="67" t="s">
        <v>117</v>
      </c>
    </row>
    <row r="6" spans="1:6" ht="90" x14ac:dyDescent="0.25">
      <c r="A6" s="191" t="s">
        <v>170</v>
      </c>
      <c r="B6" s="191"/>
      <c r="C6" s="44" t="s">
        <v>171</v>
      </c>
      <c r="D6" s="66"/>
    </row>
    <row r="7" spans="1:6" x14ac:dyDescent="0.25">
      <c r="A7" s="205"/>
      <c r="B7" s="206"/>
      <c r="C7" s="207"/>
      <c r="D7" s="67" t="s">
        <v>119</v>
      </c>
    </row>
    <row r="8" spans="1:6" ht="144.75" customHeight="1" x14ac:dyDescent="0.25">
      <c r="A8" s="191" t="s">
        <v>172</v>
      </c>
      <c r="B8" s="191"/>
      <c r="C8" s="44" t="s">
        <v>538</v>
      </c>
      <c r="D8" s="66"/>
    </row>
    <row r="9" spans="1:6" x14ac:dyDescent="0.25">
      <c r="A9" s="193"/>
      <c r="B9" s="194"/>
      <c r="C9" s="195"/>
      <c r="D9" s="66"/>
    </row>
    <row r="10" spans="1:6" ht="15" customHeight="1" x14ac:dyDescent="0.25">
      <c r="A10" s="190" t="s">
        <v>173</v>
      </c>
      <c r="B10" s="190"/>
      <c r="C10" s="190"/>
      <c r="D10" s="43"/>
    </row>
    <row r="11" spans="1:6" ht="60" x14ac:dyDescent="0.25">
      <c r="A11" s="68" t="s">
        <v>174</v>
      </c>
      <c r="B11" s="69" t="s">
        <v>175</v>
      </c>
      <c r="C11" s="69" t="s">
        <v>176</v>
      </c>
      <c r="D11" s="67" t="s">
        <v>125</v>
      </c>
    </row>
    <row r="12" spans="1:6" x14ac:dyDescent="0.25">
      <c r="A12" s="74">
        <v>43709</v>
      </c>
      <c r="B12" s="74">
        <v>43709</v>
      </c>
      <c r="C12" s="45" t="s">
        <v>546</v>
      </c>
      <c r="D12" s="43"/>
    </row>
    <row r="13" spans="1:6" x14ac:dyDescent="0.25">
      <c r="A13" s="74">
        <v>43709</v>
      </c>
      <c r="B13" s="74">
        <v>43617</v>
      </c>
      <c r="C13" s="45" t="s">
        <v>547</v>
      </c>
      <c r="D13" s="43"/>
    </row>
    <row r="14" spans="1:6" x14ac:dyDescent="0.25">
      <c r="A14" s="74">
        <v>43739</v>
      </c>
      <c r="B14" s="74">
        <v>43739</v>
      </c>
      <c r="C14" s="45" t="s">
        <v>548</v>
      </c>
      <c r="D14" s="43"/>
    </row>
    <row r="15" spans="1:6" x14ac:dyDescent="0.25">
      <c r="A15" s="74">
        <v>43709</v>
      </c>
      <c r="B15" s="74">
        <v>43617</v>
      </c>
      <c r="C15" s="45" t="s">
        <v>549</v>
      </c>
      <c r="D15" s="43"/>
    </row>
    <row r="16" spans="1:6" x14ac:dyDescent="0.25">
      <c r="A16" s="74">
        <v>43709</v>
      </c>
      <c r="B16" s="74">
        <v>43617</v>
      </c>
      <c r="C16" s="45" t="s">
        <v>550</v>
      </c>
      <c r="D16" s="43"/>
    </row>
    <row r="17" spans="1:4" x14ac:dyDescent="0.25">
      <c r="A17" s="74"/>
      <c r="B17" s="74"/>
      <c r="C17" s="45"/>
      <c r="D17" s="43"/>
    </row>
    <row r="18" spans="1:4" x14ac:dyDescent="0.25">
      <c r="A18" s="44"/>
      <c r="B18" s="44"/>
      <c r="C18" s="45"/>
      <c r="D18" s="43"/>
    </row>
    <row r="19" spans="1:4" x14ac:dyDescent="0.25">
      <c r="A19" s="44"/>
      <c r="B19" s="44"/>
      <c r="C19" s="45"/>
      <c r="D19" s="43"/>
    </row>
    <row r="20" spans="1:4" x14ac:dyDescent="0.25">
      <c r="A20" s="41"/>
      <c r="B20" s="41"/>
      <c r="C20" s="42"/>
      <c r="D20" s="43"/>
    </row>
    <row r="21" spans="1:4" x14ac:dyDescent="0.25">
      <c r="A21" s="41"/>
      <c r="B21" s="41"/>
      <c r="C21" s="42"/>
      <c r="D21" s="43"/>
    </row>
    <row r="22" spans="1:4" x14ac:dyDescent="0.25">
      <c r="A22" s="41"/>
      <c r="B22" s="41"/>
      <c r="C22" s="42"/>
      <c r="D22" s="43"/>
    </row>
    <row r="23" spans="1:4" x14ac:dyDescent="0.25">
      <c r="A23" s="41"/>
      <c r="B23" s="41"/>
      <c r="C23" s="42"/>
      <c r="D23" s="43"/>
    </row>
    <row r="24" spans="1:4" x14ac:dyDescent="0.25">
      <c r="A24" s="41"/>
      <c r="B24" s="41"/>
      <c r="C24" s="42"/>
      <c r="D24" s="43"/>
    </row>
    <row r="25" spans="1:4" x14ac:dyDescent="0.25">
      <c r="A25" s="41"/>
      <c r="B25" s="41"/>
      <c r="C25" s="42"/>
      <c r="D25" s="43"/>
    </row>
    <row r="26" spans="1:4" x14ac:dyDescent="0.25">
      <c r="A26" s="192"/>
      <c r="B26" s="192"/>
      <c r="C26" s="192"/>
      <c r="D26" s="67" t="s">
        <v>128</v>
      </c>
    </row>
    <row r="27" spans="1:4" ht="88.5" customHeight="1" x14ac:dyDescent="0.25">
      <c r="A27" s="191" t="s">
        <v>177</v>
      </c>
      <c r="B27" s="191"/>
      <c r="C27" s="44" t="s">
        <v>178</v>
      </c>
      <c r="D27" s="61"/>
    </row>
    <row r="28" spans="1:4" x14ac:dyDescent="0.25">
      <c r="A28" s="192"/>
      <c r="B28" s="192"/>
      <c r="C28" s="192"/>
      <c r="D28" s="192"/>
    </row>
    <row r="29" spans="1:4" x14ac:dyDescent="0.25">
      <c r="A29" s="190" t="s">
        <v>179</v>
      </c>
      <c r="B29" s="190"/>
      <c r="C29" s="190"/>
      <c r="D29" s="43"/>
    </row>
    <row r="30" spans="1:4" ht="75" x14ac:dyDescent="0.25">
      <c r="A30" s="68" t="s">
        <v>180</v>
      </c>
      <c r="B30" s="69" t="s">
        <v>181</v>
      </c>
      <c r="C30" s="69" t="s">
        <v>182</v>
      </c>
      <c r="D30" s="67" t="s">
        <v>125</v>
      </c>
    </row>
    <row r="31" spans="1:4" x14ac:dyDescent="0.25">
      <c r="A31" s="74">
        <v>43466</v>
      </c>
      <c r="B31" s="74">
        <v>43617</v>
      </c>
      <c r="C31" s="45" t="s">
        <v>539</v>
      </c>
      <c r="D31" s="43"/>
    </row>
    <row r="32" spans="1:4" ht="30" x14ac:dyDescent="0.25">
      <c r="A32" s="74">
        <v>43466</v>
      </c>
      <c r="B32" s="74">
        <v>43617</v>
      </c>
      <c r="C32" s="45" t="s">
        <v>540</v>
      </c>
      <c r="D32" s="43"/>
    </row>
    <row r="33" spans="1:4" x14ac:dyDescent="0.25">
      <c r="A33" s="74">
        <v>43466</v>
      </c>
      <c r="B33" s="74">
        <v>43617</v>
      </c>
      <c r="C33" s="45" t="s">
        <v>541</v>
      </c>
      <c r="D33" s="43"/>
    </row>
    <row r="34" spans="1:4" ht="30" x14ac:dyDescent="0.25">
      <c r="A34" s="74">
        <v>43466</v>
      </c>
      <c r="B34" s="74">
        <v>43617</v>
      </c>
      <c r="C34" s="45" t="s">
        <v>542</v>
      </c>
      <c r="D34" s="43"/>
    </row>
    <row r="35" spans="1:4" x14ac:dyDescent="0.25">
      <c r="A35" s="74">
        <v>43466</v>
      </c>
      <c r="B35" s="74">
        <v>43617</v>
      </c>
      <c r="C35" s="45" t="s">
        <v>543</v>
      </c>
      <c r="D35" s="43"/>
    </row>
    <row r="36" spans="1:4" x14ac:dyDescent="0.25">
      <c r="A36" s="74">
        <v>43466</v>
      </c>
      <c r="B36" s="74">
        <v>43617</v>
      </c>
      <c r="C36" s="45" t="s">
        <v>544</v>
      </c>
      <c r="D36" s="43"/>
    </row>
    <row r="37" spans="1:4" x14ac:dyDescent="0.25">
      <c r="A37" s="74">
        <v>43617</v>
      </c>
      <c r="B37" s="74">
        <v>43617</v>
      </c>
      <c r="C37" s="45" t="s">
        <v>545</v>
      </c>
      <c r="D37" s="43"/>
    </row>
    <row r="38" spans="1:4" x14ac:dyDescent="0.25">
      <c r="A38" s="44"/>
      <c r="B38" s="44"/>
      <c r="C38" s="45"/>
      <c r="D38" s="43"/>
    </row>
    <row r="39" spans="1:4" x14ac:dyDescent="0.25">
      <c r="A39" s="44"/>
      <c r="B39" s="44"/>
      <c r="C39" s="45"/>
      <c r="D39" s="43"/>
    </row>
    <row r="40" spans="1:4" x14ac:dyDescent="0.25">
      <c r="A40" s="41"/>
      <c r="B40" s="41"/>
      <c r="C40" s="42"/>
      <c r="D40" s="43"/>
    </row>
    <row r="41" spans="1:4" x14ac:dyDescent="0.25">
      <c r="A41" s="41"/>
      <c r="B41" s="41"/>
      <c r="C41" s="42"/>
      <c r="D41" s="43"/>
    </row>
    <row r="42" spans="1:4" x14ac:dyDescent="0.25">
      <c r="A42" s="41"/>
      <c r="B42" s="41"/>
      <c r="C42" s="42"/>
      <c r="D42" s="43"/>
    </row>
    <row r="43" spans="1:4" x14ac:dyDescent="0.25">
      <c r="A43" s="41"/>
      <c r="B43" s="41"/>
      <c r="C43" s="42"/>
      <c r="D43" s="43"/>
    </row>
    <row r="44" spans="1:4" x14ac:dyDescent="0.25">
      <c r="A44" s="41"/>
      <c r="B44" s="41"/>
      <c r="C44" s="42"/>
      <c r="D44" s="43"/>
    </row>
    <row r="45" spans="1:4" x14ac:dyDescent="0.25">
      <c r="A45" s="41"/>
      <c r="B45" s="41"/>
      <c r="C45" s="42"/>
      <c r="D45" s="43"/>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4">
    <mergeCell ref="A26:C26"/>
    <mergeCell ref="A27:B27"/>
    <mergeCell ref="A29:C29"/>
    <mergeCell ref="A28:D28"/>
    <mergeCell ref="A1:C1"/>
    <mergeCell ref="A4:B4"/>
    <mergeCell ref="A6:B6"/>
    <mergeCell ref="A8:B8"/>
    <mergeCell ref="A10:C10"/>
    <mergeCell ref="D1:D2"/>
    <mergeCell ref="A2:C3"/>
    <mergeCell ref="A5:C5"/>
    <mergeCell ref="A7:C7"/>
    <mergeCell ref="A9:C9"/>
  </mergeCells>
  <dataValidations count="1">
    <dataValidation allowBlank="1" showErrorMessage="1" sqref="A7 A5 A10 A12:B25 A29 A31:B45"/>
  </dataValidations>
  <pageMargins left="0.45" right="0.45" top="0.5" bottom="0.5" header="0.3" footer="0.05"/>
  <pageSetup scale="80" orientation="landscape" r:id="rId3"/>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28515625" defaultRowHeight="15" x14ac:dyDescent="0.25"/>
  <cols>
    <col min="1" max="1" width="47.7109375" style="1" customWidth="1"/>
    <col min="2" max="16384" width="9.28515625" style="1"/>
  </cols>
  <sheetData>
    <row r="2" spans="1:1" x14ac:dyDescent="0.25">
      <c r="A2" s="71" t="s">
        <v>183</v>
      </c>
    </row>
    <row r="3" spans="1:1" x14ac:dyDescent="0.25">
      <c r="A3" s="72" t="s">
        <v>184</v>
      </c>
    </row>
    <row r="4" spans="1:1" ht="75" x14ac:dyDescent="0.25">
      <c r="A4" s="73" t="s">
        <v>185</v>
      </c>
    </row>
    <row r="5" spans="1:1" ht="75" x14ac:dyDescent="0.25">
      <c r="A5" s="73" t="s">
        <v>186</v>
      </c>
    </row>
    <row r="6" spans="1:1" ht="75" x14ac:dyDescent="0.25">
      <c r="A6" s="73" t="s">
        <v>187</v>
      </c>
    </row>
    <row r="7" spans="1:1" ht="60" x14ac:dyDescent="0.25">
      <c r="A7" s="73" t="s">
        <v>188</v>
      </c>
    </row>
    <row r="8" spans="1:1" ht="60" x14ac:dyDescent="0.25">
      <c r="A8" s="73" t="s">
        <v>189</v>
      </c>
    </row>
    <row r="9" spans="1:1" x14ac:dyDescent="0.25">
      <c r="A9" s="72" t="s">
        <v>190</v>
      </c>
    </row>
    <row r="10" spans="1:1" ht="75" x14ac:dyDescent="0.25">
      <c r="A10" s="73" t="s">
        <v>191</v>
      </c>
    </row>
    <row r="11" spans="1:1" customFormat="1" ht="90" x14ac:dyDescent="0.25">
      <c r="A11" s="73" t="s">
        <v>192</v>
      </c>
    </row>
    <row r="12" spans="1:1" customFormat="1" ht="45" x14ac:dyDescent="0.25">
      <c r="A12" s="73" t="s">
        <v>193</v>
      </c>
    </row>
    <row r="13" spans="1:1" customFormat="1" ht="90" x14ac:dyDescent="0.25">
      <c r="A13" s="73" t="s">
        <v>194</v>
      </c>
    </row>
    <row r="14" spans="1:1" customFormat="1" ht="120" x14ac:dyDescent="0.25">
      <c r="A14" s="73" t="s">
        <v>195</v>
      </c>
    </row>
    <row r="15" spans="1:1" x14ac:dyDescent="0.25">
      <c r="A15" s="72" t="s">
        <v>196</v>
      </c>
    </row>
    <row r="16" spans="1:1" ht="75" x14ac:dyDescent="0.25">
      <c r="A16" s="73" t="s">
        <v>197</v>
      </c>
    </row>
    <row r="17" spans="1:1" customFormat="1" ht="90" x14ac:dyDescent="0.25">
      <c r="A17" s="73" t="s">
        <v>198</v>
      </c>
    </row>
    <row r="18" spans="1:1" customFormat="1" ht="75" x14ac:dyDescent="0.25">
      <c r="A18" s="73" t="s">
        <v>199</v>
      </c>
    </row>
    <row r="19" spans="1:1" customFormat="1" ht="75" x14ac:dyDescent="0.25">
      <c r="A19" s="73" t="s">
        <v>200</v>
      </c>
    </row>
    <row r="20" spans="1:1" customFormat="1" ht="75" x14ac:dyDescent="0.25">
      <c r="A20" s="73" t="s">
        <v>201</v>
      </c>
    </row>
    <row r="21" spans="1:1" x14ac:dyDescent="0.25">
      <c r="A21" s="72" t="s">
        <v>202</v>
      </c>
    </row>
    <row r="22" spans="1:1" ht="90" x14ac:dyDescent="0.25">
      <c r="A22" s="73" t="s">
        <v>203</v>
      </c>
    </row>
    <row r="23" spans="1:1" customFormat="1" ht="60" x14ac:dyDescent="0.25">
      <c r="A23" s="73" t="s">
        <v>204</v>
      </c>
    </row>
    <row r="24" spans="1:1" customFormat="1" ht="60" x14ac:dyDescent="0.25">
      <c r="A24" s="73" t="s">
        <v>205</v>
      </c>
    </row>
    <row r="25" spans="1:1" customFormat="1" ht="75" x14ac:dyDescent="0.25">
      <c r="A25" s="73" t="s">
        <v>206</v>
      </c>
    </row>
    <row r="26" spans="1:1" customFormat="1" ht="75" x14ac:dyDescent="0.25">
      <c r="A26" s="73" t="s">
        <v>207</v>
      </c>
    </row>
    <row r="27" spans="1:1" x14ac:dyDescent="0.25">
      <c r="A27" s="72" t="s">
        <v>208</v>
      </c>
    </row>
    <row r="28" spans="1:1" ht="75" x14ac:dyDescent="0.25">
      <c r="A28" s="73" t="s">
        <v>209</v>
      </c>
    </row>
    <row r="29" spans="1:1" customFormat="1" ht="60" x14ac:dyDescent="0.25">
      <c r="A29" s="73" t="s">
        <v>210</v>
      </c>
    </row>
    <row r="30" spans="1:1" customFormat="1" ht="90" x14ac:dyDescent="0.25">
      <c r="A30" s="73" t="s">
        <v>211</v>
      </c>
    </row>
    <row r="31" spans="1:1" customFormat="1" ht="105" x14ac:dyDescent="0.25">
      <c r="A31" s="73" t="s">
        <v>212</v>
      </c>
    </row>
    <row r="32" spans="1:1" customFormat="1" ht="75" x14ac:dyDescent="0.25">
      <c r="A32" s="73" t="s">
        <v>213</v>
      </c>
    </row>
    <row r="33" spans="1:1" x14ac:dyDescent="0.25">
      <c r="A33" s="72" t="s">
        <v>214</v>
      </c>
    </row>
    <row r="34" spans="1:1" ht="105" x14ac:dyDescent="0.25">
      <c r="A34" s="73" t="s">
        <v>215</v>
      </c>
    </row>
    <row r="35" spans="1:1" customFormat="1" ht="60" x14ac:dyDescent="0.25">
      <c r="A35" s="73" t="s">
        <v>216</v>
      </c>
    </row>
    <row r="36" spans="1:1" customFormat="1" ht="60" x14ac:dyDescent="0.25">
      <c r="A36" s="73" t="s">
        <v>217</v>
      </c>
    </row>
    <row r="37" spans="1:1" customFormat="1" ht="75" x14ac:dyDescent="0.25">
      <c r="A37" s="73" t="s">
        <v>218</v>
      </c>
    </row>
    <row r="38" spans="1:1" customFormat="1" ht="105" x14ac:dyDescent="0.25">
      <c r="A38" s="73" t="s">
        <v>219</v>
      </c>
    </row>
  </sheetData>
  <customSheetViews>
    <customSheetView guid="{D084C74A-34CE-4171-80D6-1BE5E86C1BB8}" scale="90" state="hidden">
      <pane ySplit="2" topLeftCell="A11" activePane="bottomLeft" state="frozen"/>
      <selection pane="bottomLeft" activeCell="A11" sqref="A11"/>
      <pageMargins left="0" right="0" top="0" bottom="0" header="0" footer="0"/>
      <pageSetup orientation="landscape" r:id="rId1"/>
      <headerFooter>
        <oddFooter>&amp;R&amp;P</oddFooter>
      </headerFooter>
    </customSheetView>
    <customSheetView guid="{44594B27-9C70-41F1-9630-666DBB02377F}" scale="90" state="hidden">
      <pane ySplit="2" topLeftCell="A11" activePane="bottomLeft" state="frozen"/>
      <selection pane="bottomLeft" activeCell="A11" sqref="A11"/>
      <pageMargins left="0" right="0" top="0" bottom="0" header="0" footer="0"/>
      <pageSetup orientation="landscape" r:id="rId2"/>
      <headerFooter>
        <oddFooter>&amp;R&amp;P</oddFooter>
      </headerFooter>
    </customSheetView>
  </customSheetViews>
  <pageMargins left="0.7" right="0.7" top="0.75" bottom="0.75" header="0.3" footer="0.05"/>
  <pageSetup orientation="landscape" r:id="rId3"/>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17" bestFit="1" customWidth="1"/>
    <col min="2" max="2" width="43.7109375" style="4" bestFit="1" customWidth="1"/>
    <col min="3" max="3" width="11.7109375" style="3" bestFit="1" customWidth="1"/>
    <col min="4" max="4" width="17.5703125" style="3" bestFit="1" customWidth="1"/>
    <col min="5" max="5" width="12.28515625" style="4" bestFit="1" customWidth="1"/>
    <col min="6" max="6" width="10.7109375" style="12" bestFit="1" customWidth="1"/>
    <col min="7" max="7" width="12.42578125" style="4" customWidth="1"/>
    <col min="8" max="8" width="6.42578125" style="4" customWidth="1"/>
    <col min="9" max="9" width="20.28515625" style="3" customWidth="1"/>
    <col min="10" max="10" width="14.42578125" style="3" customWidth="1"/>
    <col min="11" max="16384" width="8.7109375" style="4"/>
  </cols>
  <sheetData>
    <row r="1" spans="1:10" x14ac:dyDescent="0.2">
      <c r="A1" s="218" t="s">
        <v>220</v>
      </c>
      <c r="B1" s="218"/>
      <c r="C1" s="218"/>
      <c r="D1" s="218"/>
      <c r="E1" s="218"/>
      <c r="F1" s="218"/>
      <c r="G1" s="2"/>
      <c r="H1" s="2"/>
    </row>
    <row r="2" spans="1:10" s="6" customFormat="1" ht="38.25" x14ac:dyDescent="0.2">
      <c r="A2" s="80" t="s">
        <v>221</v>
      </c>
      <c r="B2" s="81" t="s">
        <v>222</v>
      </c>
      <c r="C2" s="36" t="s">
        <v>223</v>
      </c>
      <c r="D2" s="36" t="s">
        <v>224</v>
      </c>
      <c r="E2" s="36" t="s">
        <v>225</v>
      </c>
      <c r="F2" s="37" t="s">
        <v>226</v>
      </c>
      <c r="G2" s="36" t="s">
        <v>227</v>
      </c>
      <c r="H2" s="5"/>
      <c r="I2" s="38" t="s">
        <v>228</v>
      </c>
      <c r="J2" s="38" t="s">
        <v>229</v>
      </c>
    </row>
    <row r="3" spans="1:10" ht="12.75" customHeight="1" x14ac:dyDescent="0.2">
      <c r="A3" s="82" t="s">
        <v>230</v>
      </c>
      <c r="B3" s="83" t="s">
        <v>231</v>
      </c>
      <c r="C3" s="7">
        <v>15</v>
      </c>
      <c r="D3" s="84">
        <v>13</v>
      </c>
      <c r="E3" s="85" t="s">
        <v>232</v>
      </c>
      <c r="F3" s="86">
        <v>0.15</v>
      </c>
      <c r="G3" s="87"/>
      <c r="H3" s="8"/>
      <c r="I3" s="88" t="s">
        <v>233</v>
      </c>
      <c r="J3" s="89">
        <v>0.05</v>
      </c>
    </row>
    <row r="4" spans="1:10" ht="12.75" customHeight="1" x14ac:dyDescent="0.2">
      <c r="A4" s="90" t="s">
        <v>234</v>
      </c>
      <c r="B4" s="91" t="s">
        <v>235</v>
      </c>
      <c r="C4" s="7">
        <v>1</v>
      </c>
      <c r="D4" s="84">
        <v>1</v>
      </c>
      <c r="E4" s="85" t="s">
        <v>236</v>
      </c>
      <c r="F4" s="86">
        <v>0.15</v>
      </c>
      <c r="G4" s="39"/>
      <c r="H4" s="8"/>
      <c r="I4" s="88" t="s">
        <v>237</v>
      </c>
      <c r="J4" s="89">
        <v>0.06</v>
      </c>
    </row>
    <row r="5" spans="1:10" x14ac:dyDescent="0.2">
      <c r="A5" s="40" t="s">
        <v>238</v>
      </c>
      <c r="B5" s="39" t="s">
        <v>239</v>
      </c>
      <c r="C5" s="84">
        <v>3</v>
      </c>
      <c r="D5" s="84">
        <v>1</v>
      </c>
      <c r="E5" s="85" t="s">
        <v>240</v>
      </c>
      <c r="F5" s="86">
        <v>0.06</v>
      </c>
      <c r="G5" s="87"/>
      <c r="I5" s="88" t="s">
        <v>241</v>
      </c>
      <c r="J5" s="89">
        <v>7.0000000000000007E-2</v>
      </c>
    </row>
    <row r="6" spans="1:10" ht="12.75" customHeight="1" x14ac:dyDescent="0.2">
      <c r="A6" s="82" t="s">
        <v>242</v>
      </c>
      <c r="B6" s="9" t="s">
        <v>243</v>
      </c>
      <c r="C6" s="7">
        <v>10</v>
      </c>
      <c r="D6" s="7">
        <v>8</v>
      </c>
      <c r="E6" s="10" t="s">
        <v>244</v>
      </c>
      <c r="F6" s="86">
        <v>0.15</v>
      </c>
      <c r="G6" s="11"/>
      <c r="H6" s="8"/>
      <c r="I6" s="88" t="s">
        <v>245</v>
      </c>
      <c r="J6" s="89">
        <v>0.08</v>
      </c>
    </row>
    <row r="7" spans="1:10" ht="12.75" customHeight="1" x14ac:dyDescent="0.2">
      <c r="A7" s="82" t="s">
        <v>246</v>
      </c>
      <c r="B7" s="83" t="s">
        <v>247</v>
      </c>
      <c r="C7" s="7">
        <v>3</v>
      </c>
      <c r="D7" s="84">
        <v>1</v>
      </c>
      <c r="E7" s="85" t="s">
        <v>240</v>
      </c>
      <c r="F7" s="86">
        <v>0.06</v>
      </c>
      <c r="G7" s="87"/>
      <c r="H7" s="8"/>
      <c r="I7" s="88" t="s">
        <v>248</v>
      </c>
      <c r="J7" s="89">
        <v>0.09</v>
      </c>
    </row>
    <row r="8" spans="1:10" ht="12.75" customHeight="1" x14ac:dyDescent="0.2">
      <c r="A8" s="82" t="s">
        <v>249</v>
      </c>
      <c r="B8" s="83" t="s">
        <v>250</v>
      </c>
      <c r="C8" s="7">
        <v>4</v>
      </c>
      <c r="D8" s="84">
        <v>1</v>
      </c>
      <c r="E8" s="85" t="s">
        <v>251</v>
      </c>
      <c r="F8" s="86">
        <v>0.05</v>
      </c>
      <c r="G8" s="87"/>
      <c r="H8" s="8"/>
      <c r="I8" s="88" t="s">
        <v>252</v>
      </c>
      <c r="J8" s="89">
        <v>0.1</v>
      </c>
    </row>
    <row r="9" spans="1:10" ht="12.75" customHeight="1" x14ac:dyDescent="0.2">
      <c r="A9" s="82" t="s">
        <v>253</v>
      </c>
      <c r="B9" s="83" t="s">
        <v>254</v>
      </c>
      <c r="C9" s="7">
        <v>7</v>
      </c>
      <c r="D9" s="84">
        <v>4</v>
      </c>
      <c r="E9" s="85" t="s">
        <v>255</v>
      </c>
      <c r="F9" s="86">
        <v>0.11</v>
      </c>
      <c r="G9" s="87"/>
      <c r="H9" s="8"/>
      <c r="I9" s="88" t="s">
        <v>256</v>
      </c>
      <c r="J9" s="89">
        <v>0.11</v>
      </c>
    </row>
    <row r="10" spans="1:10" ht="12.75" customHeight="1" x14ac:dyDescent="0.2">
      <c r="A10" s="82" t="s">
        <v>257</v>
      </c>
      <c r="B10" s="83" t="s">
        <v>258</v>
      </c>
      <c r="C10" s="7">
        <v>6</v>
      </c>
      <c r="D10" s="84">
        <v>1</v>
      </c>
      <c r="E10" s="85" t="s">
        <v>259</v>
      </c>
      <c r="F10" s="86">
        <v>0.05</v>
      </c>
      <c r="G10" s="87"/>
      <c r="H10" s="8"/>
      <c r="I10" s="88" t="s">
        <v>260</v>
      </c>
      <c r="J10" s="89">
        <v>0.12</v>
      </c>
    </row>
    <row r="11" spans="1:10" ht="12.75" customHeight="1" x14ac:dyDescent="0.2">
      <c r="A11" s="82" t="s">
        <v>261</v>
      </c>
      <c r="B11" s="83" t="s">
        <v>262</v>
      </c>
      <c r="C11" s="7">
        <v>9</v>
      </c>
      <c r="D11" s="84">
        <v>2</v>
      </c>
      <c r="E11" s="85" t="s">
        <v>263</v>
      </c>
      <c r="F11" s="86">
        <v>0.05</v>
      </c>
      <c r="G11" s="87" t="s">
        <v>264</v>
      </c>
      <c r="H11" s="8"/>
      <c r="I11" s="88" t="s">
        <v>265</v>
      </c>
      <c r="J11" s="89">
        <v>0.13</v>
      </c>
    </row>
    <row r="12" spans="1:10" ht="12.75" customHeight="1" x14ac:dyDescent="0.2">
      <c r="A12" s="82" t="s">
        <v>266</v>
      </c>
      <c r="B12" s="83" t="s">
        <v>267</v>
      </c>
      <c r="C12" s="7">
        <v>1</v>
      </c>
      <c r="D12" s="84">
        <v>1</v>
      </c>
      <c r="E12" s="85" t="s">
        <v>236</v>
      </c>
      <c r="F12" s="86">
        <v>0.15</v>
      </c>
      <c r="G12" s="87"/>
      <c r="H12" s="8"/>
      <c r="I12" s="88" t="s">
        <v>268</v>
      </c>
      <c r="J12" s="89">
        <v>0.14000000000000001</v>
      </c>
    </row>
    <row r="13" spans="1:10" ht="12.75" customHeight="1" x14ac:dyDescent="0.2">
      <c r="A13" s="82" t="s">
        <v>269</v>
      </c>
      <c r="B13" s="83" t="s">
        <v>270</v>
      </c>
      <c r="C13" s="7">
        <v>13</v>
      </c>
      <c r="D13" s="84">
        <v>4</v>
      </c>
      <c r="E13" s="85" t="s">
        <v>271</v>
      </c>
      <c r="F13" s="86">
        <v>0.06</v>
      </c>
      <c r="G13" s="87"/>
      <c r="H13" s="8"/>
      <c r="I13" s="88" t="s">
        <v>272</v>
      </c>
      <c r="J13" s="89">
        <v>0.15</v>
      </c>
    </row>
    <row r="14" spans="1:10" ht="12.75" customHeight="1" x14ac:dyDescent="0.2">
      <c r="A14" s="82" t="s">
        <v>273</v>
      </c>
      <c r="B14" s="83" t="s">
        <v>274</v>
      </c>
      <c r="C14" s="7">
        <v>4</v>
      </c>
      <c r="D14" s="84">
        <v>1</v>
      </c>
      <c r="E14" s="85" t="s">
        <v>251</v>
      </c>
      <c r="F14" s="86">
        <v>0.05</v>
      </c>
      <c r="G14" s="87"/>
      <c r="H14" s="8"/>
    </row>
    <row r="15" spans="1:10" x14ac:dyDescent="0.2">
      <c r="A15" s="82" t="s">
        <v>275</v>
      </c>
      <c r="B15" s="83" t="s">
        <v>276</v>
      </c>
      <c r="C15" s="7">
        <v>3</v>
      </c>
      <c r="D15" s="84">
        <v>1</v>
      </c>
      <c r="E15" s="85" t="s">
        <v>240</v>
      </c>
      <c r="F15" s="86">
        <v>0.06</v>
      </c>
      <c r="G15" s="87"/>
      <c r="H15" s="8"/>
    </row>
    <row r="16" spans="1:10" x14ac:dyDescent="0.2">
      <c r="A16" s="82" t="s">
        <v>277</v>
      </c>
      <c r="B16" s="83" t="s">
        <v>278</v>
      </c>
      <c r="C16" s="7">
        <v>4</v>
      </c>
      <c r="D16" s="84">
        <v>1</v>
      </c>
      <c r="E16" s="85" t="s">
        <v>251</v>
      </c>
      <c r="F16" s="86">
        <v>0.05</v>
      </c>
      <c r="G16" s="87"/>
      <c r="H16" s="8"/>
    </row>
    <row r="17" spans="1:8" x14ac:dyDescent="0.2">
      <c r="A17" s="82" t="s">
        <v>279</v>
      </c>
      <c r="B17" s="83" t="s">
        <v>280</v>
      </c>
      <c r="C17" s="7">
        <v>3</v>
      </c>
      <c r="D17" s="84">
        <v>1</v>
      </c>
      <c r="E17" s="85" t="s">
        <v>240</v>
      </c>
      <c r="F17" s="86">
        <v>0.06</v>
      </c>
      <c r="G17" s="87"/>
      <c r="H17" s="8"/>
    </row>
    <row r="18" spans="1:8" x14ac:dyDescent="0.2">
      <c r="A18" s="40" t="s">
        <v>281</v>
      </c>
      <c r="B18" s="39" t="s">
        <v>282</v>
      </c>
      <c r="C18" s="84">
        <v>6</v>
      </c>
      <c r="D18" s="84">
        <v>2</v>
      </c>
      <c r="E18" s="85" t="s">
        <v>240</v>
      </c>
      <c r="F18" s="86">
        <v>0.06</v>
      </c>
      <c r="G18" s="87"/>
    </row>
    <row r="19" spans="1:8" x14ac:dyDescent="0.2">
      <c r="A19" s="82" t="s">
        <v>283</v>
      </c>
      <c r="B19" s="83" t="s">
        <v>284</v>
      </c>
      <c r="C19" s="7">
        <v>3</v>
      </c>
      <c r="D19" s="84">
        <v>1</v>
      </c>
      <c r="E19" s="85" t="s">
        <v>240</v>
      </c>
      <c r="F19" s="86">
        <v>0.06</v>
      </c>
      <c r="G19" s="87"/>
      <c r="H19" s="8"/>
    </row>
    <row r="20" spans="1:8" x14ac:dyDescent="0.2">
      <c r="A20" s="82" t="s">
        <v>285</v>
      </c>
      <c r="B20" s="83" t="s">
        <v>286</v>
      </c>
      <c r="C20" s="7">
        <v>6</v>
      </c>
      <c r="D20" s="84">
        <v>1</v>
      </c>
      <c r="E20" s="85" t="s">
        <v>259</v>
      </c>
      <c r="F20" s="86">
        <v>0.05</v>
      </c>
      <c r="G20" s="87"/>
      <c r="H20" s="8"/>
    </row>
    <row r="21" spans="1:8" x14ac:dyDescent="0.2">
      <c r="A21" s="82" t="s">
        <v>287</v>
      </c>
      <c r="B21" s="83" t="s">
        <v>288</v>
      </c>
      <c r="C21" s="7">
        <v>4</v>
      </c>
      <c r="D21" s="84">
        <v>1</v>
      </c>
      <c r="E21" s="85" t="s">
        <v>251</v>
      </c>
      <c r="F21" s="86">
        <v>0.05</v>
      </c>
      <c r="G21" s="87"/>
      <c r="H21" s="8"/>
    </row>
    <row r="22" spans="1:8" x14ac:dyDescent="0.2">
      <c r="A22" s="82" t="s">
        <v>289</v>
      </c>
      <c r="B22" s="83" t="s">
        <v>290</v>
      </c>
      <c r="C22" s="7">
        <v>6</v>
      </c>
      <c r="D22" s="84">
        <v>1</v>
      </c>
      <c r="E22" s="85" t="s">
        <v>259</v>
      </c>
      <c r="F22" s="86">
        <v>0.05</v>
      </c>
      <c r="G22" s="87"/>
      <c r="H22" s="8"/>
    </row>
    <row r="23" spans="1:8" x14ac:dyDescent="0.2">
      <c r="A23" s="82" t="s">
        <v>291</v>
      </c>
      <c r="B23" s="83" t="s">
        <v>292</v>
      </c>
      <c r="C23" s="7">
        <v>7</v>
      </c>
      <c r="D23" s="84">
        <v>6</v>
      </c>
      <c r="E23" s="85" t="s">
        <v>293</v>
      </c>
      <c r="F23" s="86">
        <v>0.15</v>
      </c>
      <c r="G23" s="87"/>
      <c r="H23" s="8"/>
    </row>
    <row r="24" spans="1:8" x14ac:dyDescent="0.2">
      <c r="A24" s="82" t="s">
        <v>294</v>
      </c>
      <c r="B24" s="83" t="s">
        <v>295</v>
      </c>
      <c r="C24" s="7">
        <v>56</v>
      </c>
      <c r="D24" s="84">
        <v>44</v>
      </c>
      <c r="E24" s="85" t="s">
        <v>296</v>
      </c>
      <c r="F24" s="86">
        <v>0.15</v>
      </c>
      <c r="G24" s="87" t="s">
        <v>264</v>
      </c>
      <c r="H24" s="8"/>
    </row>
    <row r="25" spans="1:8" x14ac:dyDescent="0.2">
      <c r="A25" s="90" t="s">
        <v>297</v>
      </c>
      <c r="B25" s="91" t="s">
        <v>298</v>
      </c>
      <c r="C25" s="7">
        <v>1</v>
      </c>
      <c r="D25" s="84">
        <v>1</v>
      </c>
      <c r="E25" s="85" t="s">
        <v>236</v>
      </c>
      <c r="F25" s="86">
        <v>0.15</v>
      </c>
      <c r="G25" s="39"/>
      <c r="H25" s="8"/>
    </row>
    <row r="26" spans="1:8" x14ac:dyDescent="0.2">
      <c r="A26" s="82" t="s">
        <v>299</v>
      </c>
      <c r="B26" s="83" t="s">
        <v>300</v>
      </c>
      <c r="C26" s="7">
        <v>1</v>
      </c>
      <c r="D26" s="84">
        <v>1</v>
      </c>
      <c r="E26" s="85" t="s">
        <v>236</v>
      </c>
      <c r="F26" s="86">
        <v>0.15</v>
      </c>
      <c r="G26" s="39"/>
      <c r="H26" s="8"/>
    </row>
    <row r="27" spans="1:8" x14ac:dyDescent="0.2">
      <c r="A27" s="90" t="s">
        <v>301</v>
      </c>
      <c r="B27" s="91" t="s">
        <v>302</v>
      </c>
      <c r="C27" s="7">
        <v>1</v>
      </c>
      <c r="D27" s="84">
        <v>1</v>
      </c>
      <c r="E27" s="85" t="s">
        <v>236</v>
      </c>
      <c r="F27" s="86">
        <v>0.15</v>
      </c>
      <c r="G27" s="39"/>
      <c r="H27" s="8"/>
    </row>
    <row r="28" spans="1:8" x14ac:dyDescent="0.2">
      <c r="A28" s="82" t="s">
        <v>303</v>
      </c>
      <c r="B28" s="83" t="s">
        <v>304</v>
      </c>
      <c r="C28" s="7">
        <v>4</v>
      </c>
      <c r="D28" s="84">
        <v>2</v>
      </c>
      <c r="E28" s="85" t="s">
        <v>305</v>
      </c>
      <c r="F28" s="86">
        <v>0.1</v>
      </c>
      <c r="G28" s="87"/>
      <c r="H28" s="8"/>
    </row>
    <row r="29" spans="1:8" x14ac:dyDescent="0.2">
      <c r="A29" s="82" t="s">
        <v>306</v>
      </c>
      <c r="B29" s="83" t="s">
        <v>307</v>
      </c>
      <c r="C29" s="7">
        <v>13</v>
      </c>
      <c r="D29" s="84">
        <v>1</v>
      </c>
      <c r="E29" s="85" t="s">
        <v>308</v>
      </c>
      <c r="F29" s="86">
        <v>0.05</v>
      </c>
      <c r="G29" s="87"/>
      <c r="H29" s="8"/>
    </row>
    <row r="30" spans="1:8" x14ac:dyDescent="0.2">
      <c r="A30" s="82" t="s">
        <v>309</v>
      </c>
      <c r="B30" s="83" t="s">
        <v>310</v>
      </c>
      <c r="C30" s="7">
        <v>2</v>
      </c>
      <c r="D30" s="84">
        <v>1</v>
      </c>
      <c r="E30" s="85" t="s">
        <v>305</v>
      </c>
      <c r="F30" s="86">
        <v>0.1</v>
      </c>
      <c r="G30" s="87"/>
      <c r="H30" s="8"/>
    </row>
    <row r="31" spans="1:8" x14ac:dyDescent="0.2">
      <c r="A31" s="82" t="s">
        <v>311</v>
      </c>
      <c r="B31" s="83" t="s">
        <v>312</v>
      </c>
      <c r="C31" s="7">
        <v>2</v>
      </c>
      <c r="D31" s="84">
        <v>1</v>
      </c>
      <c r="E31" s="85" t="s">
        <v>305</v>
      </c>
      <c r="F31" s="86">
        <v>0.1</v>
      </c>
      <c r="G31" s="87"/>
      <c r="H31" s="8"/>
    </row>
    <row r="32" spans="1:8" x14ac:dyDescent="0.2">
      <c r="A32" s="82" t="s">
        <v>313</v>
      </c>
      <c r="B32" s="83" t="s">
        <v>314</v>
      </c>
      <c r="C32" s="7">
        <v>3</v>
      </c>
      <c r="D32" s="84">
        <v>1</v>
      </c>
      <c r="E32" s="85" t="s">
        <v>240</v>
      </c>
      <c r="F32" s="86">
        <v>0.06</v>
      </c>
      <c r="G32" s="87"/>
      <c r="H32" s="8"/>
    </row>
    <row r="33" spans="1:8" x14ac:dyDescent="0.2">
      <c r="A33" s="82" t="s">
        <v>315</v>
      </c>
      <c r="B33" s="83" t="s">
        <v>316</v>
      </c>
      <c r="C33" s="7">
        <v>5</v>
      </c>
      <c r="D33" s="84">
        <v>1</v>
      </c>
      <c r="E33" s="85" t="s">
        <v>317</v>
      </c>
      <c r="F33" s="86">
        <v>0.05</v>
      </c>
      <c r="G33" s="87"/>
      <c r="H33" s="8"/>
    </row>
    <row r="34" spans="1:8" x14ac:dyDescent="0.2">
      <c r="A34" s="82" t="s">
        <v>318</v>
      </c>
      <c r="B34" s="83" t="s">
        <v>319</v>
      </c>
      <c r="C34" s="7">
        <v>6</v>
      </c>
      <c r="D34" s="84">
        <v>5</v>
      </c>
      <c r="E34" s="85" t="s">
        <v>320</v>
      </c>
      <c r="F34" s="86">
        <v>0.15</v>
      </c>
      <c r="G34" s="87"/>
      <c r="H34" s="8"/>
    </row>
    <row r="35" spans="1:8" x14ac:dyDescent="0.2">
      <c r="A35" s="82" t="s">
        <v>321</v>
      </c>
      <c r="B35" s="83" t="s">
        <v>322</v>
      </c>
      <c r="C35" s="7">
        <v>2</v>
      </c>
      <c r="D35" s="84">
        <v>1</v>
      </c>
      <c r="E35" s="85" t="s">
        <v>305</v>
      </c>
      <c r="F35" s="86">
        <v>0.1</v>
      </c>
      <c r="G35" s="87"/>
      <c r="H35" s="8"/>
    </row>
    <row r="36" spans="1:8" x14ac:dyDescent="0.2">
      <c r="A36" s="82" t="s">
        <v>323</v>
      </c>
      <c r="B36" s="83" t="s">
        <v>324</v>
      </c>
      <c r="C36" s="7">
        <v>4</v>
      </c>
      <c r="D36" s="84">
        <v>1</v>
      </c>
      <c r="E36" s="85" t="s">
        <v>251</v>
      </c>
      <c r="F36" s="86">
        <v>0.05</v>
      </c>
      <c r="G36" s="87"/>
      <c r="H36" s="8"/>
    </row>
    <row r="37" spans="1:8" x14ac:dyDescent="0.2">
      <c r="A37" s="82" t="s">
        <v>325</v>
      </c>
      <c r="B37" s="83" t="s">
        <v>326</v>
      </c>
      <c r="C37" s="7">
        <v>4</v>
      </c>
      <c r="D37" s="84">
        <v>1</v>
      </c>
      <c r="E37" s="85" t="s">
        <v>251</v>
      </c>
      <c r="F37" s="86">
        <v>0.05</v>
      </c>
      <c r="G37" s="87"/>
      <c r="H37" s="8"/>
    </row>
    <row r="38" spans="1:8" x14ac:dyDescent="0.2">
      <c r="A38" s="82" t="s">
        <v>327</v>
      </c>
      <c r="B38" s="83" t="s">
        <v>328</v>
      </c>
      <c r="C38" s="7">
        <v>3</v>
      </c>
      <c r="D38" s="84">
        <v>1</v>
      </c>
      <c r="E38" s="85" t="s">
        <v>240</v>
      </c>
      <c r="F38" s="86">
        <v>0.06</v>
      </c>
      <c r="G38" s="87"/>
      <c r="H38" s="8"/>
    </row>
    <row r="39" spans="1:8" x14ac:dyDescent="0.2">
      <c r="A39" s="82" t="s">
        <v>329</v>
      </c>
      <c r="B39" s="83" t="s">
        <v>330</v>
      </c>
      <c r="C39" s="7">
        <v>62</v>
      </c>
      <c r="D39" s="84">
        <v>50</v>
      </c>
      <c r="E39" s="85" t="s">
        <v>331</v>
      </c>
      <c r="F39" s="86">
        <v>0.15</v>
      </c>
      <c r="G39" s="87" t="s">
        <v>264</v>
      </c>
      <c r="H39" s="8"/>
    </row>
    <row r="40" spans="1:8" x14ac:dyDescent="0.2">
      <c r="A40" s="82" t="s">
        <v>332</v>
      </c>
      <c r="B40" s="83" t="s">
        <v>333</v>
      </c>
      <c r="C40" s="7">
        <v>6</v>
      </c>
      <c r="D40" s="84">
        <v>5</v>
      </c>
      <c r="E40" s="85" t="s">
        <v>320</v>
      </c>
      <c r="F40" s="86">
        <v>0.15</v>
      </c>
      <c r="G40" s="87" t="s">
        <v>264</v>
      </c>
      <c r="H40" s="8"/>
    </row>
    <row r="41" spans="1:8" x14ac:dyDescent="0.2">
      <c r="A41" s="82" t="s">
        <v>334</v>
      </c>
      <c r="B41" s="83" t="s">
        <v>335</v>
      </c>
      <c r="C41" s="7">
        <v>12</v>
      </c>
      <c r="D41" s="84">
        <v>6</v>
      </c>
      <c r="E41" s="85" t="s">
        <v>305</v>
      </c>
      <c r="F41" s="86">
        <v>0.1</v>
      </c>
      <c r="G41" s="87" t="s">
        <v>264</v>
      </c>
      <c r="H41" s="8"/>
    </row>
    <row r="42" spans="1:8" x14ac:dyDescent="0.2">
      <c r="A42" s="82" t="s">
        <v>336</v>
      </c>
      <c r="B42" s="83" t="s">
        <v>337</v>
      </c>
      <c r="C42" s="7">
        <v>5</v>
      </c>
      <c r="D42" s="84">
        <v>3</v>
      </c>
      <c r="E42" s="85" t="s">
        <v>338</v>
      </c>
      <c r="F42" s="86">
        <v>0.12</v>
      </c>
      <c r="G42" s="87"/>
      <c r="H42" s="8"/>
    </row>
    <row r="43" spans="1:8" x14ac:dyDescent="0.2">
      <c r="A43" s="82" t="s">
        <v>339</v>
      </c>
      <c r="B43" s="83" t="s">
        <v>340</v>
      </c>
      <c r="C43" s="7">
        <v>4</v>
      </c>
      <c r="D43" s="84">
        <v>1</v>
      </c>
      <c r="E43" s="85" t="s">
        <v>251</v>
      </c>
      <c r="F43" s="86">
        <v>0.05</v>
      </c>
      <c r="G43" s="87"/>
      <c r="H43" s="8"/>
    </row>
    <row r="44" spans="1:8" x14ac:dyDescent="0.2">
      <c r="A44" s="82" t="s">
        <v>341</v>
      </c>
      <c r="B44" s="83" t="s">
        <v>342</v>
      </c>
      <c r="C44" s="7">
        <v>31</v>
      </c>
      <c r="D44" s="84">
        <v>5</v>
      </c>
      <c r="E44" s="85" t="s">
        <v>343</v>
      </c>
      <c r="F44" s="86"/>
      <c r="G44" s="87"/>
      <c r="H44" s="8"/>
    </row>
    <row r="45" spans="1:8" x14ac:dyDescent="0.2">
      <c r="A45" s="82" t="s">
        <v>344</v>
      </c>
      <c r="B45" s="83" t="s">
        <v>345</v>
      </c>
      <c r="C45" s="7">
        <v>108</v>
      </c>
      <c r="D45" s="84">
        <v>11</v>
      </c>
      <c r="E45" s="85" t="s">
        <v>343</v>
      </c>
      <c r="F45" s="86"/>
      <c r="G45" s="87"/>
      <c r="H45" s="8"/>
    </row>
    <row r="46" spans="1:8" x14ac:dyDescent="0.2">
      <c r="A46" s="82" t="s">
        <v>346</v>
      </c>
      <c r="B46" s="83" t="s">
        <v>347</v>
      </c>
      <c r="C46" s="7">
        <v>46</v>
      </c>
      <c r="D46" s="84">
        <v>6</v>
      </c>
      <c r="E46" s="85" t="s">
        <v>343</v>
      </c>
      <c r="F46" s="86"/>
      <c r="G46" s="87"/>
      <c r="H46" s="8"/>
    </row>
    <row r="47" spans="1:8" x14ac:dyDescent="0.2">
      <c r="A47" s="90" t="s">
        <v>348</v>
      </c>
      <c r="B47" s="91" t="s">
        <v>349</v>
      </c>
      <c r="C47" s="7">
        <v>1</v>
      </c>
      <c r="D47" s="84">
        <v>1</v>
      </c>
      <c r="E47" s="85" t="s">
        <v>236</v>
      </c>
      <c r="F47" s="86">
        <v>0.15</v>
      </c>
      <c r="G47" s="39"/>
      <c r="H47" s="8"/>
    </row>
    <row r="48" spans="1:8" x14ac:dyDescent="0.2">
      <c r="A48" s="82" t="s">
        <v>350</v>
      </c>
      <c r="B48" s="83" t="s">
        <v>351</v>
      </c>
      <c r="C48" s="7">
        <v>35</v>
      </c>
      <c r="D48" s="84">
        <v>9</v>
      </c>
      <c r="E48" s="85" t="s">
        <v>343</v>
      </c>
      <c r="F48" s="86"/>
      <c r="G48" s="87"/>
      <c r="H48" s="8"/>
    </row>
    <row r="49" spans="1:8" x14ac:dyDescent="0.2">
      <c r="A49" s="82" t="s">
        <v>352</v>
      </c>
      <c r="B49" s="83" t="s">
        <v>353</v>
      </c>
      <c r="C49" s="7">
        <v>29</v>
      </c>
      <c r="D49" s="84">
        <v>5</v>
      </c>
      <c r="E49" s="85" t="s">
        <v>343</v>
      </c>
      <c r="F49" s="86"/>
      <c r="G49" s="87"/>
      <c r="H49" s="8"/>
    </row>
    <row r="50" spans="1:8" x14ac:dyDescent="0.2">
      <c r="A50" s="90" t="s">
        <v>354</v>
      </c>
      <c r="B50" s="91" t="s">
        <v>355</v>
      </c>
      <c r="C50" s="7">
        <v>1</v>
      </c>
      <c r="D50" s="84">
        <v>1</v>
      </c>
      <c r="E50" s="85" t="s">
        <v>236</v>
      </c>
      <c r="F50" s="86">
        <v>0.15</v>
      </c>
      <c r="G50" s="39"/>
      <c r="H50" s="8"/>
    </row>
    <row r="51" spans="1:8" x14ac:dyDescent="0.2">
      <c r="A51" s="82" t="s">
        <v>356</v>
      </c>
      <c r="B51" s="83" t="s">
        <v>357</v>
      </c>
      <c r="C51" s="7">
        <v>45</v>
      </c>
      <c r="D51" s="84">
        <v>7</v>
      </c>
      <c r="E51" s="85" t="s">
        <v>343</v>
      </c>
      <c r="F51" s="86"/>
      <c r="G51" s="87"/>
      <c r="H51" s="8"/>
    </row>
    <row r="52" spans="1:8" x14ac:dyDescent="0.2">
      <c r="A52" s="82" t="s">
        <v>358</v>
      </c>
      <c r="B52" s="83" t="s">
        <v>359</v>
      </c>
      <c r="C52" s="7">
        <v>42</v>
      </c>
      <c r="D52" s="84">
        <v>20</v>
      </c>
      <c r="E52" s="85" t="s">
        <v>343</v>
      </c>
      <c r="F52" s="86"/>
      <c r="G52" s="87"/>
      <c r="H52" s="8"/>
    </row>
    <row r="53" spans="1:8" x14ac:dyDescent="0.2">
      <c r="A53" s="82" t="s">
        <v>360</v>
      </c>
      <c r="B53" s="83" t="s">
        <v>361</v>
      </c>
      <c r="C53" s="7">
        <v>52</v>
      </c>
      <c r="D53" s="84">
        <v>27</v>
      </c>
      <c r="E53" s="85" t="s">
        <v>343</v>
      </c>
      <c r="F53" s="86"/>
      <c r="G53" s="87"/>
      <c r="H53" s="8"/>
    </row>
    <row r="54" spans="1:8" x14ac:dyDescent="0.2">
      <c r="A54" s="82" t="s">
        <v>362</v>
      </c>
      <c r="B54" s="83" t="s">
        <v>363</v>
      </c>
      <c r="C54" s="7">
        <v>67</v>
      </c>
      <c r="D54" s="84">
        <v>28</v>
      </c>
      <c r="E54" s="85" t="s">
        <v>343</v>
      </c>
      <c r="F54" s="86"/>
      <c r="G54" s="87"/>
      <c r="H54" s="8"/>
    </row>
    <row r="55" spans="1:8" x14ac:dyDescent="0.2">
      <c r="A55" s="82" t="s">
        <v>364</v>
      </c>
      <c r="B55" s="83" t="s">
        <v>365</v>
      </c>
      <c r="C55" s="7">
        <v>81</v>
      </c>
      <c r="D55" s="84">
        <v>32</v>
      </c>
      <c r="E55" s="85" t="s">
        <v>343</v>
      </c>
      <c r="F55" s="86"/>
      <c r="G55" s="87"/>
      <c r="H55" s="8"/>
    </row>
    <row r="56" spans="1:8" x14ac:dyDescent="0.2">
      <c r="A56" s="82" t="s">
        <v>366</v>
      </c>
      <c r="B56" s="83" t="s">
        <v>367</v>
      </c>
      <c r="C56" s="7">
        <v>57</v>
      </c>
      <c r="D56" s="84">
        <v>27</v>
      </c>
      <c r="E56" s="85" t="s">
        <v>343</v>
      </c>
      <c r="F56" s="86"/>
      <c r="G56" s="87"/>
      <c r="H56" s="8"/>
    </row>
    <row r="57" spans="1:8" x14ac:dyDescent="0.2">
      <c r="A57" s="82" t="s">
        <v>368</v>
      </c>
      <c r="B57" s="83" t="s">
        <v>369</v>
      </c>
      <c r="C57" s="7">
        <v>51</v>
      </c>
      <c r="D57" s="7">
        <v>23</v>
      </c>
      <c r="E57" s="85" t="s">
        <v>343</v>
      </c>
      <c r="F57" s="86"/>
      <c r="G57" s="87"/>
      <c r="H57" s="8"/>
    </row>
    <row r="58" spans="1:8" x14ac:dyDescent="0.2">
      <c r="A58" s="82" t="s">
        <v>370</v>
      </c>
      <c r="B58" s="83" t="s">
        <v>371</v>
      </c>
      <c r="C58" s="7">
        <v>45</v>
      </c>
      <c r="D58" s="84">
        <v>13</v>
      </c>
      <c r="E58" s="85" t="s">
        <v>343</v>
      </c>
      <c r="F58" s="86"/>
      <c r="G58" s="87"/>
      <c r="H58" s="8"/>
    </row>
    <row r="59" spans="1:8" x14ac:dyDescent="0.2">
      <c r="A59" s="82" t="s">
        <v>372</v>
      </c>
      <c r="B59" s="83" t="s">
        <v>373</v>
      </c>
      <c r="C59" s="7">
        <v>41</v>
      </c>
      <c r="D59" s="84">
        <v>11</v>
      </c>
      <c r="E59" s="85" t="s">
        <v>343</v>
      </c>
      <c r="F59" s="86"/>
      <c r="G59" s="87"/>
      <c r="H59" s="8"/>
    </row>
    <row r="60" spans="1:8" x14ac:dyDescent="0.2">
      <c r="A60" s="82" t="s">
        <v>374</v>
      </c>
      <c r="B60" s="83" t="s">
        <v>375</v>
      </c>
      <c r="C60" s="7">
        <v>1</v>
      </c>
      <c r="D60" s="84">
        <v>1</v>
      </c>
      <c r="E60" s="85" t="s">
        <v>236</v>
      </c>
      <c r="F60" s="86">
        <v>0.15</v>
      </c>
      <c r="G60" s="39"/>
      <c r="H60" s="8"/>
    </row>
    <row r="61" spans="1:8" x14ac:dyDescent="0.2">
      <c r="A61" s="82" t="s">
        <v>376</v>
      </c>
      <c r="B61" s="83" t="s">
        <v>377</v>
      </c>
      <c r="C61" s="7">
        <v>43</v>
      </c>
      <c r="D61" s="84">
        <v>10</v>
      </c>
      <c r="E61" s="85" t="s">
        <v>343</v>
      </c>
      <c r="F61" s="86"/>
      <c r="G61" s="87"/>
      <c r="H61" s="8"/>
    </row>
    <row r="62" spans="1:8" x14ac:dyDescent="0.2">
      <c r="A62" s="90" t="s">
        <v>378</v>
      </c>
      <c r="B62" s="91" t="s">
        <v>379</v>
      </c>
      <c r="C62" s="7">
        <v>1</v>
      </c>
      <c r="D62" s="84">
        <v>1</v>
      </c>
      <c r="E62" s="85" t="s">
        <v>236</v>
      </c>
      <c r="F62" s="86">
        <v>0.15</v>
      </c>
      <c r="G62" s="39"/>
      <c r="H62" s="8"/>
    </row>
    <row r="63" spans="1:8" x14ac:dyDescent="0.2">
      <c r="A63" s="82" t="s">
        <v>380</v>
      </c>
      <c r="B63" s="83" t="s">
        <v>381</v>
      </c>
      <c r="C63" s="7">
        <v>26</v>
      </c>
      <c r="D63" s="84">
        <v>10</v>
      </c>
      <c r="E63" s="85" t="s">
        <v>343</v>
      </c>
      <c r="F63" s="86"/>
      <c r="G63" s="87"/>
      <c r="H63" s="8"/>
    </row>
    <row r="64" spans="1:8" x14ac:dyDescent="0.2">
      <c r="A64" s="82" t="s">
        <v>382</v>
      </c>
      <c r="B64" s="83" t="s">
        <v>383</v>
      </c>
      <c r="C64" s="7">
        <v>50</v>
      </c>
      <c r="D64" s="7">
        <v>13</v>
      </c>
      <c r="E64" s="85" t="s">
        <v>343</v>
      </c>
      <c r="F64" s="86"/>
      <c r="G64" s="87"/>
      <c r="H64" s="8"/>
    </row>
    <row r="65" spans="1:8" x14ac:dyDescent="0.2">
      <c r="A65" s="82" t="s">
        <v>384</v>
      </c>
      <c r="B65" s="83" t="s">
        <v>385</v>
      </c>
      <c r="C65" s="7">
        <v>34</v>
      </c>
      <c r="D65" s="84">
        <v>7</v>
      </c>
      <c r="E65" s="85" t="s">
        <v>343</v>
      </c>
      <c r="F65" s="86"/>
      <c r="G65" s="87"/>
      <c r="H65" s="8"/>
    </row>
    <row r="66" spans="1:8" x14ac:dyDescent="0.2">
      <c r="A66" s="82" t="s">
        <v>386</v>
      </c>
      <c r="B66" s="83" t="s">
        <v>387</v>
      </c>
      <c r="C66" s="7">
        <v>44</v>
      </c>
      <c r="D66" s="84">
        <v>21</v>
      </c>
      <c r="E66" s="85" t="s">
        <v>343</v>
      </c>
      <c r="F66" s="86"/>
      <c r="G66" s="87"/>
      <c r="H66" s="8"/>
    </row>
    <row r="67" spans="1:8" x14ac:dyDescent="0.2">
      <c r="A67" s="82" t="s">
        <v>388</v>
      </c>
      <c r="B67" s="83" t="s">
        <v>389</v>
      </c>
      <c r="C67" s="7">
        <v>39</v>
      </c>
      <c r="D67" s="84">
        <v>3</v>
      </c>
      <c r="E67" s="85" t="s">
        <v>343</v>
      </c>
      <c r="F67" s="86"/>
      <c r="G67" s="87"/>
      <c r="H67" s="8"/>
    </row>
    <row r="68" spans="1:8" x14ac:dyDescent="0.2">
      <c r="A68" s="82" t="s">
        <v>390</v>
      </c>
      <c r="B68" s="83" t="s">
        <v>391</v>
      </c>
      <c r="C68" s="7">
        <v>40</v>
      </c>
      <c r="D68" s="84">
        <v>7</v>
      </c>
      <c r="E68" s="85" t="s">
        <v>343</v>
      </c>
      <c r="F68" s="86"/>
      <c r="G68" s="87"/>
      <c r="H68" s="8"/>
    </row>
    <row r="69" spans="1:8" x14ac:dyDescent="0.2">
      <c r="A69" s="82" t="s">
        <v>392</v>
      </c>
      <c r="B69" s="83" t="s">
        <v>393</v>
      </c>
      <c r="C69" s="7">
        <v>38</v>
      </c>
      <c r="D69" s="84">
        <v>6</v>
      </c>
      <c r="E69" s="85" t="s">
        <v>343</v>
      </c>
      <c r="F69" s="86"/>
      <c r="G69" s="87"/>
      <c r="H69" s="8"/>
    </row>
    <row r="70" spans="1:8" x14ac:dyDescent="0.2">
      <c r="A70" s="82" t="s">
        <v>394</v>
      </c>
      <c r="B70" s="83" t="s">
        <v>395</v>
      </c>
      <c r="C70" s="7">
        <v>27</v>
      </c>
      <c r="D70" s="84">
        <v>12</v>
      </c>
      <c r="E70" s="85" t="s">
        <v>343</v>
      </c>
      <c r="F70" s="86"/>
      <c r="G70" s="87"/>
      <c r="H70" s="8"/>
    </row>
    <row r="71" spans="1:8" x14ac:dyDescent="0.2">
      <c r="A71" s="82" t="s">
        <v>396</v>
      </c>
      <c r="B71" s="83" t="s">
        <v>397</v>
      </c>
      <c r="C71" s="7">
        <v>26</v>
      </c>
      <c r="D71" s="84">
        <v>13</v>
      </c>
      <c r="E71" s="85" t="s">
        <v>343</v>
      </c>
      <c r="F71" s="86"/>
      <c r="G71" s="87"/>
      <c r="H71" s="8"/>
    </row>
    <row r="72" spans="1:8" x14ac:dyDescent="0.2">
      <c r="A72" s="82" t="s">
        <v>398</v>
      </c>
      <c r="B72" s="83" t="s">
        <v>399</v>
      </c>
      <c r="C72" s="7">
        <v>50</v>
      </c>
      <c r="D72" s="84">
        <v>3</v>
      </c>
      <c r="E72" s="85" t="s">
        <v>343</v>
      </c>
      <c r="F72" s="86"/>
      <c r="G72" s="87"/>
      <c r="H72" s="8"/>
    </row>
    <row r="73" spans="1:8" x14ac:dyDescent="0.2">
      <c r="A73" s="82" t="s">
        <v>400</v>
      </c>
      <c r="B73" s="83" t="s">
        <v>401</v>
      </c>
      <c r="C73" s="7">
        <v>43</v>
      </c>
      <c r="D73" s="84">
        <v>2</v>
      </c>
      <c r="E73" s="85" t="s">
        <v>343</v>
      </c>
      <c r="F73" s="86"/>
      <c r="G73" s="87"/>
      <c r="H73" s="8"/>
    </row>
    <row r="74" spans="1:8" x14ac:dyDescent="0.2">
      <c r="A74" s="82" t="s">
        <v>402</v>
      </c>
      <c r="B74" s="83" t="s">
        <v>403</v>
      </c>
      <c r="C74" s="7">
        <v>31</v>
      </c>
      <c r="D74" s="84">
        <v>1</v>
      </c>
      <c r="E74" s="85" t="s">
        <v>343</v>
      </c>
      <c r="F74" s="86"/>
      <c r="G74" s="87"/>
      <c r="H74" s="8"/>
    </row>
    <row r="75" spans="1:8" x14ac:dyDescent="0.2">
      <c r="A75" s="82" t="s">
        <v>404</v>
      </c>
      <c r="B75" s="83" t="s">
        <v>405</v>
      </c>
      <c r="C75" s="7">
        <v>57</v>
      </c>
      <c r="D75" s="84">
        <v>10</v>
      </c>
      <c r="E75" s="85" t="s">
        <v>343</v>
      </c>
      <c r="F75" s="86"/>
      <c r="G75" s="87"/>
      <c r="H75" s="8"/>
    </row>
    <row r="76" spans="1:8" x14ac:dyDescent="0.2">
      <c r="A76" s="82" t="s">
        <v>406</v>
      </c>
      <c r="B76" s="83" t="s">
        <v>407</v>
      </c>
      <c r="C76" s="7">
        <v>45</v>
      </c>
      <c r="D76" s="84">
        <v>3</v>
      </c>
      <c r="E76" s="85" t="s">
        <v>343</v>
      </c>
      <c r="F76" s="86"/>
      <c r="G76" s="87"/>
      <c r="H76" s="8"/>
    </row>
    <row r="77" spans="1:8" x14ac:dyDescent="0.2">
      <c r="A77" s="82" t="s">
        <v>408</v>
      </c>
      <c r="B77" s="83" t="s">
        <v>409</v>
      </c>
      <c r="C77" s="7">
        <v>43</v>
      </c>
      <c r="D77" s="7">
        <v>3</v>
      </c>
      <c r="E77" s="85" t="s">
        <v>343</v>
      </c>
      <c r="F77" s="86"/>
      <c r="G77" s="87"/>
      <c r="H77" s="8"/>
    </row>
    <row r="78" spans="1:8" x14ac:dyDescent="0.2">
      <c r="A78" s="82" t="s">
        <v>410</v>
      </c>
      <c r="B78" s="83" t="s">
        <v>411</v>
      </c>
      <c r="C78" s="7">
        <v>42</v>
      </c>
      <c r="D78" s="84">
        <v>4</v>
      </c>
      <c r="E78" s="85" t="s">
        <v>343</v>
      </c>
      <c r="F78" s="86"/>
      <c r="G78" s="87"/>
      <c r="H78" s="8"/>
    </row>
    <row r="79" spans="1:8" x14ac:dyDescent="0.2">
      <c r="A79" s="82" t="s">
        <v>412</v>
      </c>
      <c r="B79" s="83" t="s">
        <v>413</v>
      </c>
      <c r="C79" s="7">
        <v>9</v>
      </c>
      <c r="D79" s="84">
        <v>1</v>
      </c>
      <c r="E79" s="85" t="s">
        <v>414</v>
      </c>
      <c r="F79" s="86">
        <v>0.05</v>
      </c>
      <c r="G79" s="87" t="s">
        <v>264</v>
      </c>
      <c r="H79" s="8"/>
    </row>
    <row r="80" spans="1:8" x14ac:dyDescent="0.2">
      <c r="A80" s="100" t="s">
        <v>415</v>
      </c>
      <c r="B80" s="101" t="s">
        <v>416</v>
      </c>
      <c r="C80" s="7"/>
      <c r="D80" s="84"/>
      <c r="E80" s="85"/>
      <c r="F80" s="86"/>
      <c r="G80" s="87"/>
      <c r="H80" s="8"/>
    </row>
    <row r="81" spans="1:8" x14ac:dyDescent="0.2">
      <c r="A81" s="100" t="s">
        <v>417</v>
      </c>
      <c r="B81" s="101" t="s">
        <v>418</v>
      </c>
      <c r="C81" s="7"/>
      <c r="D81" s="84">
        <v>385</v>
      </c>
      <c r="E81" s="85"/>
      <c r="F81" s="86"/>
      <c r="G81" s="87"/>
      <c r="H81" s="8"/>
    </row>
    <row r="82" spans="1:8" x14ac:dyDescent="0.2">
      <c r="A82" s="100" t="s">
        <v>419</v>
      </c>
      <c r="B82" s="101" t="s">
        <v>420</v>
      </c>
      <c r="C82" s="7"/>
      <c r="D82" s="84"/>
      <c r="E82" s="85"/>
      <c r="F82" s="86"/>
      <c r="G82" s="87"/>
      <c r="H82" s="8"/>
    </row>
    <row r="83" spans="1:8" x14ac:dyDescent="0.2">
      <c r="A83" s="100" t="s">
        <v>421</v>
      </c>
      <c r="B83" s="101" t="s">
        <v>422</v>
      </c>
      <c r="C83" s="7"/>
      <c r="D83" s="84"/>
      <c r="E83" s="85"/>
      <c r="F83" s="86"/>
      <c r="G83" s="87"/>
      <c r="H83" s="8"/>
    </row>
    <row r="84" spans="1:8" x14ac:dyDescent="0.2">
      <c r="A84" s="100" t="s">
        <v>423</v>
      </c>
      <c r="B84" s="101" t="s">
        <v>424</v>
      </c>
      <c r="C84" s="7"/>
      <c r="D84" s="84"/>
      <c r="E84" s="85"/>
      <c r="F84" s="86"/>
      <c r="G84" s="87"/>
      <c r="H84" s="8"/>
    </row>
    <row r="85" spans="1:8" x14ac:dyDescent="0.2">
      <c r="A85" s="100" t="s">
        <v>425</v>
      </c>
      <c r="B85" s="101" t="s">
        <v>426</v>
      </c>
      <c r="C85" s="7"/>
      <c r="D85" s="84"/>
      <c r="E85" s="85"/>
      <c r="F85" s="86"/>
      <c r="G85" s="87"/>
      <c r="H85" s="8"/>
    </row>
    <row r="86" spans="1:8" x14ac:dyDescent="0.2">
      <c r="A86" s="100" t="s">
        <v>427</v>
      </c>
      <c r="B86" s="101" t="s">
        <v>428</v>
      </c>
      <c r="C86" s="7"/>
      <c r="D86" s="84"/>
      <c r="E86" s="85"/>
      <c r="F86" s="86"/>
      <c r="G86" s="87"/>
      <c r="H86" s="8"/>
    </row>
    <row r="87" spans="1:8" x14ac:dyDescent="0.2">
      <c r="A87" s="100" t="s">
        <v>429</v>
      </c>
      <c r="B87" s="101" t="s">
        <v>430</v>
      </c>
      <c r="C87" s="7"/>
      <c r="D87" s="84"/>
      <c r="E87" s="85"/>
      <c r="F87" s="86"/>
      <c r="G87" s="87"/>
      <c r="H87" s="8"/>
    </row>
    <row r="88" spans="1:8" x14ac:dyDescent="0.2">
      <c r="A88" s="100" t="s">
        <v>431</v>
      </c>
      <c r="B88" s="101" t="s">
        <v>432</v>
      </c>
      <c r="C88" s="7"/>
      <c r="D88" s="84"/>
      <c r="E88" s="85"/>
      <c r="F88" s="86"/>
      <c r="G88" s="87"/>
      <c r="H88" s="8"/>
    </row>
    <row r="89" spans="1:8" x14ac:dyDescent="0.2">
      <c r="A89" s="100" t="s">
        <v>433</v>
      </c>
      <c r="B89" s="101" t="s">
        <v>434</v>
      </c>
      <c r="C89" s="7"/>
      <c r="D89" s="84"/>
      <c r="E89" s="85"/>
      <c r="F89" s="86"/>
      <c r="G89" s="87"/>
      <c r="H89" s="8"/>
    </row>
    <row r="90" spans="1:8" x14ac:dyDescent="0.2">
      <c r="A90" s="100" t="s">
        <v>435</v>
      </c>
      <c r="B90" s="101" t="s">
        <v>436</v>
      </c>
      <c r="C90" s="7"/>
      <c r="D90" s="84"/>
      <c r="E90" s="85"/>
      <c r="F90" s="86"/>
      <c r="G90" s="87"/>
      <c r="H90" s="8"/>
    </row>
    <row r="91" spans="1:8" x14ac:dyDescent="0.2">
      <c r="A91" s="100" t="s">
        <v>437</v>
      </c>
      <c r="B91" s="101" t="s">
        <v>438</v>
      </c>
      <c r="C91" s="7"/>
      <c r="D91" s="84"/>
      <c r="E91" s="85"/>
      <c r="F91" s="86"/>
      <c r="G91" s="87"/>
      <c r="H91" s="8"/>
    </row>
    <row r="92" spans="1:8" x14ac:dyDescent="0.2">
      <c r="A92" s="100" t="s">
        <v>439</v>
      </c>
      <c r="B92" s="101" t="s">
        <v>440</v>
      </c>
      <c r="C92" s="7"/>
      <c r="D92" s="84"/>
      <c r="E92" s="85"/>
      <c r="F92" s="86"/>
      <c r="G92" s="87"/>
      <c r="H92" s="8"/>
    </row>
    <row r="93" spans="1:8" x14ac:dyDescent="0.2">
      <c r="A93" s="100" t="s">
        <v>441</v>
      </c>
      <c r="B93" s="101" t="s">
        <v>442</v>
      </c>
      <c r="C93" s="7"/>
      <c r="D93" s="84"/>
      <c r="E93" s="85"/>
      <c r="F93" s="86"/>
      <c r="G93" s="87"/>
      <c r="H93" s="8"/>
    </row>
    <row r="94" spans="1:8" x14ac:dyDescent="0.2">
      <c r="A94" s="82"/>
      <c r="B94" s="83"/>
      <c r="C94" s="7"/>
      <c r="D94" s="84"/>
      <c r="E94" s="85"/>
      <c r="F94" s="86"/>
      <c r="G94" s="87"/>
      <c r="H94" s="8"/>
    </row>
    <row r="95" spans="1:8" x14ac:dyDescent="0.2">
      <c r="A95" s="82"/>
      <c r="B95" s="83"/>
      <c r="C95" s="7"/>
      <c r="D95" s="84"/>
      <c r="E95" s="85"/>
      <c r="F95" s="86"/>
      <c r="G95" s="87"/>
      <c r="H95" s="8"/>
    </row>
    <row r="96" spans="1:8" x14ac:dyDescent="0.2">
      <c r="A96" s="82"/>
      <c r="B96" s="83"/>
      <c r="C96" s="7"/>
      <c r="D96" s="84"/>
      <c r="E96" s="85"/>
      <c r="F96" s="86"/>
      <c r="G96" s="87"/>
      <c r="H96" s="8"/>
    </row>
    <row r="97" spans="1:8" x14ac:dyDescent="0.2">
      <c r="A97" s="82"/>
      <c r="B97" s="83"/>
      <c r="C97" s="7"/>
      <c r="D97" s="84"/>
      <c r="E97" s="85"/>
      <c r="F97" s="86"/>
      <c r="G97" s="87"/>
      <c r="H97" s="8"/>
    </row>
    <row r="98" spans="1:8" x14ac:dyDescent="0.2">
      <c r="A98" s="82" t="s">
        <v>443</v>
      </c>
      <c r="B98" s="83" t="s">
        <v>444</v>
      </c>
      <c r="C98" s="7">
        <v>2</v>
      </c>
      <c r="D98" s="84">
        <v>1</v>
      </c>
      <c r="E98" s="85" t="s">
        <v>305</v>
      </c>
      <c r="F98" s="86">
        <v>0.1</v>
      </c>
      <c r="G98" s="87"/>
      <c r="H98" s="8"/>
    </row>
    <row r="99" spans="1:8" x14ac:dyDescent="0.2">
      <c r="A99" s="82" t="s">
        <v>445</v>
      </c>
      <c r="B99" s="83" t="s">
        <v>446</v>
      </c>
      <c r="C99" s="7">
        <v>12</v>
      </c>
      <c r="D99" s="84">
        <v>10</v>
      </c>
      <c r="E99" s="85" t="s">
        <v>320</v>
      </c>
      <c r="F99" s="86">
        <v>0.15</v>
      </c>
      <c r="G99" s="87" t="s">
        <v>264</v>
      </c>
      <c r="H99" s="8"/>
    </row>
    <row r="100" spans="1:8" x14ac:dyDescent="0.2">
      <c r="A100" s="82" t="s">
        <v>447</v>
      </c>
      <c r="B100" s="83" t="s">
        <v>448</v>
      </c>
      <c r="C100" s="7">
        <v>31</v>
      </c>
      <c r="D100" s="84">
        <v>28</v>
      </c>
      <c r="E100" s="85" t="s">
        <v>449</v>
      </c>
      <c r="F100" s="86">
        <v>0.15</v>
      </c>
      <c r="G100" s="87" t="s">
        <v>264</v>
      </c>
      <c r="H100" s="8"/>
    </row>
    <row r="101" spans="1:8" x14ac:dyDescent="0.2">
      <c r="A101" s="90" t="s">
        <v>450</v>
      </c>
      <c r="B101" s="91" t="s">
        <v>451</v>
      </c>
      <c r="C101" s="7">
        <v>1</v>
      </c>
      <c r="D101" s="84">
        <v>1</v>
      </c>
      <c r="E101" s="85" t="s">
        <v>236</v>
      </c>
      <c r="F101" s="86">
        <v>0.15</v>
      </c>
      <c r="G101" s="39"/>
      <c r="H101" s="8"/>
    </row>
    <row r="102" spans="1:8" x14ac:dyDescent="0.2">
      <c r="A102" s="82" t="s">
        <v>452</v>
      </c>
      <c r="B102" s="83" t="s">
        <v>453</v>
      </c>
      <c r="C102" s="7">
        <v>4</v>
      </c>
      <c r="D102" s="84">
        <v>3</v>
      </c>
      <c r="E102" s="85" t="s">
        <v>454</v>
      </c>
      <c r="F102" s="86">
        <v>0.15</v>
      </c>
      <c r="G102" s="87"/>
      <c r="H102" s="8"/>
    </row>
    <row r="103" spans="1:8" x14ac:dyDescent="0.2">
      <c r="A103" s="82" t="s">
        <v>455</v>
      </c>
      <c r="B103" s="83" t="s">
        <v>456</v>
      </c>
      <c r="C103" s="7">
        <v>3</v>
      </c>
      <c r="D103" s="7">
        <v>1</v>
      </c>
      <c r="E103" s="85" t="s">
        <v>240</v>
      </c>
      <c r="F103" s="86">
        <v>0.06</v>
      </c>
      <c r="G103" s="87"/>
      <c r="H103" s="8"/>
    </row>
    <row r="104" spans="1:8" x14ac:dyDescent="0.2">
      <c r="A104" s="82" t="s">
        <v>457</v>
      </c>
      <c r="B104" s="83" t="s">
        <v>458</v>
      </c>
      <c r="C104" s="7">
        <v>12</v>
      </c>
      <c r="D104" s="84">
        <v>9</v>
      </c>
      <c r="E104" s="85" t="s">
        <v>454</v>
      </c>
      <c r="F104" s="86">
        <v>0.15</v>
      </c>
      <c r="G104" s="87"/>
      <c r="H104" s="8"/>
    </row>
    <row r="105" spans="1:8" x14ac:dyDescent="0.2">
      <c r="A105" s="40" t="s">
        <v>459</v>
      </c>
      <c r="B105" s="39" t="s">
        <v>460</v>
      </c>
      <c r="C105" s="84">
        <v>3</v>
      </c>
      <c r="D105" s="84">
        <v>1</v>
      </c>
      <c r="E105" s="85" t="s">
        <v>240</v>
      </c>
      <c r="F105" s="86">
        <v>0.06</v>
      </c>
      <c r="G105" s="87"/>
    </row>
    <row r="106" spans="1:8" x14ac:dyDescent="0.2">
      <c r="A106" s="40" t="s">
        <v>461</v>
      </c>
      <c r="B106" s="39" t="s">
        <v>462</v>
      </c>
      <c r="C106" s="84">
        <v>3</v>
      </c>
      <c r="D106" s="84">
        <v>1</v>
      </c>
      <c r="E106" s="85" t="s">
        <v>240</v>
      </c>
      <c r="F106" s="86">
        <v>0.06</v>
      </c>
      <c r="G106" s="87"/>
    </row>
    <row r="107" spans="1:8" x14ac:dyDescent="0.2">
      <c r="A107" s="82" t="s">
        <v>463</v>
      </c>
      <c r="B107" s="83" t="s">
        <v>464</v>
      </c>
      <c r="C107" s="7">
        <v>7</v>
      </c>
      <c r="D107" s="84">
        <v>2</v>
      </c>
      <c r="E107" s="85" t="s">
        <v>465</v>
      </c>
      <c r="F107" s="86">
        <v>0.05</v>
      </c>
      <c r="G107" s="87"/>
      <c r="H107" s="8"/>
    </row>
    <row r="108" spans="1:8" x14ac:dyDescent="0.2">
      <c r="A108" s="82" t="s">
        <v>466</v>
      </c>
      <c r="B108" s="83" t="s">
        <v>467</v>
      </c>
      <c r="C108" s="7">
        <v>1</v>
      </c>
      <c r="D108" s="84">
        <v>1</v>
      </c>
      <c r="E108" s="85" t="s">
        <v>236</v>
      </c>
      <c r="F108" s="86">
        <v>0.15</v>
      </c>
      <c r="G108" s="87"/>
      <c r="H108" s="8"/>
    </row>
    <row r="109" spans="1:8" x14ac:dyDescent="0.2">
      <c r="A109" s="40" t="s">
        <v>468</v>
      </c>
      <c r="B109" s="39" t="s">
        <v>469</v>
      </c>
      <c r="C109" s="84">
        <v>7</v>
      </c>
      <c r="D109" s="84">
        <v>2</v>
      </c>
      <c r="E109" s="85" t="s">
        <v>465</v>
      </c>
      <c r="F109" s="86">
        <v>0.05</v>
      </c>
      <c r="G109" s="87"/>
    </row>
    <row r="110" spans="1:8" x14ac:dyDescent="0.2">
      <c r="A110" s="82" t="s">
        <v>470</v>
      </c>
      <c r="B110" s="83" t="s">
        <v>471</v>
      </c>
      <c r="C110" s="7">
        <v>14</v>
      </c>
      <c r="D110" s="84">
        <v>1</v>
      </c>
      <c r="E110" s="85" t="s">
        <v>472</v>
      </c>
      <c r="F110" s="86">
        <v>0.05</v>
      </c>
      <c r="G110" s="87"/>
      <c r="H110" s="8"/>
    </row>
    <row r="111" spans="1:8" x14ac:dyDescent="0.2">
      <c r="A111" s="82" t="s">
        <v>473</v>
      </c>
      <c r="B111" s="83" t="s">
        <v>474</v>
      </c>
      <c r="C111" s="7">
        <v>3</v>
      </c>
      <c r="D111" s="84">
        <v>1</v>
      </c>
      <c r="E111" s="85" t="s">
        <v>240</v>
      </c>
      <c r="F111" s="86">
        <v>0.06</v>
      </c>
      <c r="G111" s="87"/>
      <c r="H111" s="8"/>
    </row>
    <row r="112" spans="1:8" x14ac:dyDescent="0.2">
      <c r="A112" s="82" t="s">
        <v>475</v>
      </c>
      <c r="B112" s="83" t="s">
        <v>476</v>
      </c>
      <c r="C112" s="7">
        <v>18</v>
      </c>
      <c r="D112" s="84">
        <v>12</v>
      </c>
      <c r="E112" s="85" t="s">
        <v>477</v>
      </c>
      <c r="F112" s="86">
        <v>0.13</v>
      </c>
      <c r="G112" s="87"/>
      <c r="H112" s="8"/>
    </row>
    <row r="113" spans="1:8" x14ac:dyDescent="0.2">
      <c r="A113" s="82" t="s">
        <v>478</v>
      </c>
      <c r="B113" s="83" t="s">
        <v>479</v>
      </c>
      <c r="C113" s="7">
        <v>4</v>
      </c>
      <c r="D113" s="84">
        <v>1</v>
      </c>
      <c r="E113" s="85" t="s">
        <v>251</v>
      </c>
      <c r="F113" s="86">
        <v>0.05</v>
      </c>
      <c r="G113" s="87"/>
      <c r="H113" s="8"/>
    </row>
    <row r="114" spans="1:8" x14ac:dyDescent="0.2">
      <c r="A114" s="82" t="s">
        <v>480</v>
      </c>
      <c r="B114" s="83" t="s">
        <v>481</v>
      </c>
      <c r="C114" s="7">
        <v>3</v>
      </c>
      <c r="D114" s="84">
        <v>1</v>
      </c>
      <c r="E114" s="85" t="s">
        <v>240</v>
      </c>
      <c r="F114" s="86">
        <v>0.06</v>
      </c>
      <c r="G114" s="87"/>
      <c r="H114" s="8"/>
    </row>
    <row r="115" spans="1:8" x14ac:dyDescent="0.2">
      <c r="A115" s="82" t="s">
        <v>482</v>
      </c>
      <c r="B115" s="83" t="s">
        <v>483</v>
      </c>
      <c r="C115" s="7">
        <v>2</v>
      </c>
      <c r="D115" s="84">
        <v>1</v>
      </c>
      <c r="E115" s="85" t="s">
        <v>305</v>
      </c>
      <c r="F115" s="86">
        <v>0.1</v>
      </c>
      <c r="G115" s="87"/>
      <c r="H115" s="8"/>
    </row>
    <row r="116" spans="1:8" x14ac:dyDescent="0.2">
      <c r="A116" s="82" t="s">
        <v>484</v>
      </c>
      <c r="B116" s="83" t="s">
        <v>485</v>
      </c>
      <c r="C116" s="7">
        <v>1</v>
      </c>
      <c r="D116" s="84">
        <v>1</v>
      </c>
      <c r="E116" s="85" t="s">
        <v>236</v>
      </c>
      <c r="F116" s="86">
        <v>0.15</v>
      </c>
      <c r="G116" s="87"/>
      <c r="H116" s="8"/>
    </row>
    <row r="117" spans="1:8" x14ac:dyDescent="0.2">
      <c r="A117" s="82" t="s">
        <v>486</v>
      </c>
      <c r="B117" s="83" t="s">
        <v>487</v>
      </c>
      <c r="C117" s="7">
        <v>4</v>
      </c>
      <c r="D117" s="84">
        <v>3</v>
      </c>
      <c r="E117" s="85" t="s">
        <v>454</v>
      </c>
      <c r="F117" s="86">
        <v>0.15</v>
      </c>
      <c r="G117" s="87"/>
      <c r="H117" s="8"/>
    </row>
    <row r="118" spans="1:8" x14ac:dyDescent="0.2">
      <c r="A118" s="82" t="s">
        <v>488</v>
      </c>
      <c r="B118" s="83" t="s">
        <v>489</v>
      </c>
      <c r="C118" s="7">
        <v>6</v>
      </c>
      <c r="D118" s="84">
        <v>1</v>
      </c>
      <c r="E118" s="85" t="s">
        <v>259</v>
      </c>
      <c r="F118" s="86">
        <v>0.05</v>
      </c>
      <c r="G118" s="87"/>
      <c r="H118" s="8"/>
    </row>
    <row r="119" spans="1:8" x14ac:dyDescent="0.2">
      <c r="A119" s="82" t="s">
        <v>490</v>
      </c>
      <c r="B119" s="83" t="s">
        <v>491</v>
      </c>
      <c r="C119" s="7">
        <v>7</v>
      </c>
      <c r="D119" s="84">
        <v>2</v>
      </c>
      <c r="E119" s="85" t="s">
        <v>465</v>
      </c>
      <c r="F119" s="86">
        <v>0.05</v>
      </c>
      <c r="G119" s="87"/>
      <c r="H119" s="8"/>
    </row>
    <row r="120" spans="1:8" x14ac:dyDescent="0.2">
      <c r="A120" s="82" t="s">
        <v>492</v>
      </c>
      <c r="B120" s="83" t="s">
        <v>493</v>
      </c>
      <c r="C120" s="7">
        <v>8</v>
      </c>
      <c r="D120" s="84">
        <v>5</v>
      </c>
      <c r="E120" s="85" t="s">
        <v>494</v>
      </c>
      <c r="F120" s="86">
        <v>0.12</v>
      </c>
      <c r="G120" s="87"/>
      <c r="H120" s="8"/>
    </row>
    <row r="121" spans="1:8" x14ac:dyDescent="0.2">
      <c r="A121" s="82" t="s">
        <v>495</v>
      </c>
      <c r="B121" s="83" t="s">
        <v>496</v>
      </c>
      <c r="C121" s="7">
        <v>2</v>
      </c>
      <c r="D121" s="84">
        <v>1</v>
      </c>
      <c r="E121" s="85" t="s">
        <v>305</v>
      </c>
      <c r="F121" s="86">
        <v>0.1</v>
      </c>
      <c r="G121" s="87"/>
      <c r="H121" s="8"/>
    </row>
    <row r="122" spans="1:8" x14ac:dyDescent="0.2">
      <c r="A122" s="40" t="s">
        <v>497</v>
      </c>
      <c r="B122" s="39" t="s">
        <v>498</v>
      </c>
      <c r="C122" s="84">
        <v>1</v>
      </c>
      <c r="D122" s="84">
        <v>1</v>
      </c>
      <c r="E122" s="85" t="s">
        <v>236</v>
      </c>
      <c r="F122" s="86">
        <v>0.15</v>
      </c>
      <c r="G122" s="87"/>
    </row>
    <row r="123" spans="1:8" x14ac:dyDescent="0.2">
      <c r="A123" s="40" t="s">
        <v>499</v>
      </c>
      <c r="B123" s="39" t="s">
        <v>500</v>
      </c>
      <c r="C123" s="84">
        <v>3</v>
      </c>
      <c r="D123" s="84">
        <v>1</v>
      </c>
      <c r="E123" s="85" t="s">
        <v>240</v>
      </c>
      <c r="F123" s="86">
        <v>0.06</v>
      </c>
      <c r="G123" s="87"/>
    </row>
    <row r="124" spans="1:8" x14ac:dyDescent="0.2">
      <c r="A124" s="40" t="s">
        <v>501</v>
      </c>
      <c r="B124" s="39" t="s">
        <v>502</v>
      </c>
      <c r="C124" s="84">
        <v>13</v>
      </c>
      <c r="D124" s="84">
        <v>6</v>
      </c>
      <c r="E124" s="85" t="s">
        <v>503</v>
      </c>
      <c r="F124" s="86">
        <v>0.09</v>
      </c>
      <c r="G124" s="87"/>
    </row>
    <row r="125" spans="1:8" x14ac:dyDescent="0.2">
      <c r="A125" s="82" t="s">
        <v>504</v>
      </c>
      <c r="B125" s="83" t="s">
        <v>505</v>
      </c>
      <c r="C125" s="7">
        <v>5</v>
      </c>
      <c r="D125" s="84">
        <v>1</v>
      </c>
      <c r="E125" s="85" t="s">
        <v>317</v>
      </c>
      <c r="F125" s="86">
        <v>0.05</v>
      </c>
      <c r="G125" s="87"/>
      <c r="H125" s="8"/>
    </row>
    <row r="126" spans="1:8" x14ac:dyDescent="0.2">
      <c r="A126" s="82" t="s">
        <v>506</v>
      </c>
      <c r="B126" s="83" t="s">
        <v>507</v>
      </c>
      <c r="C126" s="7">
        <v>3</v>
      </c>
      <c r="D126" s="84">
        <v>1</v>
      </c>
      <c r="E126" s="85" t="s">
        <v>240</v>
      </c>
      <c r="F126" s="86">
        <v>0.06</v>
      </c>
      <c r="G126" s="87"/>
      <c r="H126" s="8"/>
    </row>
    <row r="127" spans="1:8" x14ac:dyDescent="0.2">
      <c r="A127" s="82" t="s">
        <v>508</v>
      </c>
      <c r="B127" s="83" t="s">
        <v>509</v>
      </c>
      <c r="C127" s="7">
        <v>3</v>
      </c>
      <c r="D127" s="84">
        <v>1</v>
      </c>
      <c r="E127" s="85" t="s">
        <v>240</v>
      </c>
      <c r="F127" s="86">
        <v>0.06</v>
      </c>
      <c r="G127" s="87"/>
      <c r="H127" s="8"/>
    </row>
    <row r="128" spans="1:8" x14ac:dyDescent="0.2">
      <c r="A128" s="82" t="s">
        <v>510</v>
      </c>
      <c r="B128" s="83" t="s">
        <v>511</v>
      </c>
      <c r="C128" s="7">
        <v>16</v>
      </c>
      <c r="D128" s="84">
        <v>7</v>
      </c>
      <c r="E128" s="85" t="s">
        <v>512</v>
      </c>
      <c r="F128" s="86">
        <v>0.08</v>
      </c>
      <c r="G128" s="87"/>
      <c r="H128" s="8"/>
    </row>
    <row r="129" spans="1:8" x14ac:dyDescent="0.2">
      <c r="A129" s="82" t="s">
        <v>513</v>
      </c>
      <c r="B129" s="83" t="s">
        <v>514</v>
      </c>
      <c r="C129" s="7">
        <v>38</v>
      </c>
      <c r="D129" s="84">
        <v>14</v>
      </c>
      <c r="E129" s="85" t="s">
        <v>515</v>
      </c>
      <c r="F129" s="86">
        <v>7.0000000000000007E-2</v>
      </c>
      <c r="G129" s="87"/>
      <c r="H129" s="8"/>
    </row>
    <row r="130" spans="1:8" x14ac:dyDescent="0.2">
      <c r="A130" s="82" t="s">
        <v>516</v>
      </c>
      <c r="B130" s="83" t="s">
        <v>517</v>
      </c>
      <c r="C130" s="7">
        <v>294</v>
      </c>
      <c r="D130" s="84">
        <f>SUM(D124:D129)</f>
        <v>30</v>
      </c>
      <c r="E130" s="85" t="s">
        <v>518</v>
      </c>
      <c r="F130" s="86">
        <v>0.05</v>
      </c>
      <c r="G130" s="87"/>
      <c r="H130" s="8"/>
    </row>
    <row r="131" spans="1:8" x14ac:dyDescent="0.2">
      <c r="A131" s="40" t="s">
        <v>519</v>
      </c>
      <c r="B131" s="39" t="s">
        <v>520</v>
      </c>
      <c r="C131" s="84">
        <v>453</v>
      </c>
      <c r="D131" s="84">
        <f>SUM(D119:D130)</f>
        <v>70</v>
      </c>
      <c r="E131" s="85" t="s">
        <v>521</v>
      </c>
      <c r="F131" s="86">
        <v>0.05</v>
      </c>
      <c r="G131" s="87"/>
    </row>
    <row r="132" spans="1:8" x14ac:dyDescent="0.2">
      <c r="A132" s="82" t="s">
        <v>522</v>
      </c>
      <c r="B132" s="83" t="s">
        <v>523</v>
      </c>
      <c r="C132" s="7">
        <v>350</v>
      </c>
      <c r="D132" s="84">
        <f>SUM(D126:D131)</f>
        <v>123</v>
      </c>
      <c r="E132" s="85" t="s">
        <v>524</v>
      </c>
      <c r="F132" s="86">
        <v>0.09</v>
      </c>
      <c r="G132" s="87"/>
      <c r="H132" s="8"/>
    </row>
    <row r="133" spans="1:8" x14ac:dyDescent="0.2">
      <c r="A133" s="82" t="s">
        <v>525</v>
      </c>
      <c r="B133" s="83" t="s">
        <v>526</v>
      </c>
      <c r="C133" s="7">
        <v>311</v>
      </c>
      <c r="D133" s="84">
        <f>SUM(D126:D132)</f>
        <v>246</v>
      </c>
      <c r="E133" s="85" t="s">
        <v>308</v>
      </c>
      <c r="F133" s="86">
        <v>0.05</v>
      </c>
      <c r="G133" s="87"/>
      <c r="H133" s="8"/>
    </row>
    <row r="134" spans="1:8" x14ac:dyDescent="0.2">
      <c r="A134" s="92"/>
      <c r="B134" s="93"/>
      <c r="C134" s="84">
        <f>SUM(C3:C133)-SUM(C57,C64,C77,C103)</f>
        <v>3236</v>
      </c>
      <c r="D134" s="84">
        <f>SUM(D3:D133)-SUM(D57,D64,D77,D103)</f>
        <v>1474</v>
      </c>
    </row>
  </sheetData>
  <autoFilter ref="A2:J134"/>
  <customSheetViews>
    <customSheetView guid="{D084C74A-34CE-4171-80D6-1BE5E86C1BB8}" showGridLines="0" showAutoFilter="1" state="hidden">
      <selection activeCell="I132" sqref="I132"/>
      <pageMargins left="0" right="0" top="0" bottom="0" header="0" footer="0"/>
      <pageSetup orientation="landscape" r:id="rId1"/>
      <headerFooter alignWithMargins="0"/>
      <autoFilter ref="A2:J134"/>
    </customSheetView>
    <customSheetView guid="{44594B27-9C70-41F1-9630-666DBB02377F}" showGridLines="0" showAutoFilter="1" state="hidden">
      <selection activeCell="I132" sqref="I132"/>
      <pageMargins left="0" right="0" top="0" bottom="0" header="0" footer="0"/>
      <pageSetup orientation="landscape" r:id="rId2"/>
      <headerFooter alignWithMargins="0"/>
      <autoFilter ref="A2:J134"/>
    </customSheetView>
  </customSheetViews>
  <mergeCells count="1">
    <mergeCell ref="A1:F1"/>
  </mergeCells>
  <pageMargins left="0.75" right="0.75" top="1" bottom="1" header="0.5" footer="0.5"/>
  <pageSetup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SCEP CoverPage</vt:lpstr>
      <vt:lpstr>Assurances</vt:lpstr>
      <vt:lpstr>Evidence-Based Intervention</vt:lpstr>
      <vt:lpstr>Stakeholder Participation</vt:lpstr>
      <vt:lpstr>Leading Indicators</vt:lpstr>
      <vt:lpstr>Tenet 2</vt:lpstr>
      <vt:lpstr>Tenet 3 </vt:lpstr>
      <vt:lpstr>Tenet 5</vt:lpstr>
      <vt:lpstr>Tenet 6</vt:lpstr>
      <vt:lpstr>Survey</vt:lpstr>
      <vt:lpstr>StatementsofPractice</vt:lpstr>
      <vt:lpstr>SI Set Aside Rates</vt:lpstr>
      <vt:lpstr>Assurances!Print_Area</vt:lpstr>
      <vt:lpstr>'Evidence-Based Intervention'!Print_Area</vt:lpstr>
      <vt:lpstr>'Leading Indicators'!Print_Area</vt:lpstr>
      <vt:lpstr>'SCEP CoverPage'!Print_Area</vt:lpstr>
      <vt:lpstr>'Stakeholder Participation'!Print_Area</vt:lpstr>
      <vt:lpstr>StatementsofPractice!Print_Area</vt:lpstr>
      <vt:lpstr>Survey!Print_Area</vt:lpstr>
      <vt:lpstr>'Tenet 2'!Print_Area</vt:lpstr>
      <vt:lpstr>'Tenet 3 '!Print_Area</vt:lpstr>
      <vt:lpstr>'Tenet 5'!Print_Area</vt:lpstr>
      <vt:lpstr>'Tenet 6'!Print_Area</vt:lpstr>
      <vt:lpstr>'Evidence-Based Intervention'!Print_Titles</vt:lpstr>
      <vt:lpstr>SIpercent</vt:lpstr>
    </vt:vector>
  </TitlesOfParts>
  <Manager/>
  <Company>NYSED</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Harmon</dc:creator>
  <cp:keywords/>
  <dc:description/>
  <cp:lastModifiedBy>Windows User</cp:lastModifiedBy>
  <cp:revision/>
  <dcterms:created xsi:type="dcterms:W3CDTF">2014-01-09T14:13:35Z</dcterms:created>
  <dcterms:modified xsi:type="dcterms:W3CDTF">2019-06-25T16:21:37Z</dcterms:modified>
  <cp:category/>
  <cp:contentStatus/>
</cp:coreProperties>
</file>