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E:\SCEPS &amp; SPSES\2019-2020 SCEP\"/>
    </mc:Choice>
  </mc:AlternateContent>
  <bookViews>
    <workbookView xWindow="-120" yWindow="-120" windowWidth="20640" windowHeight="11160" firstSheet="2" activeTab="9"/>
  </bookViews>
  <sheets>
    <sheet name="SCEP CoverPage" sheetId="1" r:id="rId1"/>
    <sheet name="Assurances" sheetId="2" r:id="rId2"/>
    <sheet name="Evidence-Based Intervention" sheetId="3" r:id="rId3"/>
    <sheet name="Stakeholder Participation" sheetId="5" r:id="rId4"/>
    <sheet name="Leading Indicators" sheetId="8" state="hidden" r:id="rId5"/>
    <sheet name="2.3" sheetId="9" r:id="rId6"/>
    <sheet name="3.5" sheetId="10" r:id="rId7"/>
    <sheet name="4.2" sheetId="11" r:id="rId8"/>
    <sheet name="4.3" sheetId="12" r:id="rId9"/>
    <sheet name="Survey 5.3" sheetId="13" r:id="rId10"/>
    <sheet name="StatementsofPractice" sheetId="14" state="hidden" r:id="rId11"/>
    <sheet name="SI Set Aside Rates" sheetId="15" state="hidden" r:id="rId12"/>
  </sheets>
  <externalReferences>
    <externalReference r:id="rId13"/>
    <externalReference r:id="rId14"/>
    <externalReference r:id="rId15"/>
    <externalReference r:id="rId16"/>
    <externalReference r:id="rId17"/>
  </externalReferences>
  <definedNames>
    <definedName name="_xlnm._FilterDatabase" localSheetId="11" hidden="1">'SI Set Aside Rates'!$A$2:$J$134</definedName>
    <definedName name="_Toc279146926" localSheetId="1">Assurances!#REF!</definedName>
    <definedName name="account1213" localSheetId="5">#REF!</definedName>
    <definedName name="account1213" localSheetId="6">#REF!</definedName>
    <definedName name="account1213" localSheetId="7">#REF!</definedName>
    <definedName name="account1213" localSheetId="8">#REF!</definedName>
    <definedName name="account1213" localSheetId="1">#REF!</definedName>
    <definedName name="account1213" localSheetId="2">#REF!</definedName>
    <definedName name="account1213" localSheetId="4">#REF!</definedName>
    <definedName name="account1213" localSheetId="0">#REF!</definedName>
    <definedName name="account1213" localSheetId="11">#REF!</definedName>
    <definedName name="account1213" localSheetId="3">#REF!</definedName>
    <definedName name="account1213" localSheetId="9">#REF!</definedName>
    <definedName name="account1213">#REF!</definedName>
    <definedName name="acct1415">[1]Account.Rev!$D$3:$F$5419</definedName>
    <definedName name="ALBANY_CITY_SD" localSheetId="5">#REF!</definedName>
    <definedName name="ALBANY_CITY_SD" localSheetId="6">#REF!</definedName>
    <definedName name="ALBANY_CITY_SD" localSheetId="7">#REF!</definedName>
    <definedName name="ALBANY_CITY_SD" localSheetId="8">#REF!</definedName>
    <definedName name="ALBANY_CITY_SD" localSheetId="1">#REF!</definedName>
    <definedName name="ALBANY_CITY_SD" localSheetId="2">#REF!</definedName>
    <definedName name="ALBANY_CITY_SD" localSheetId="4">#REF!</definedName>
    <definedName name="ALBANY_CITY_SD" localSheetId="0">#REF!</definedName>
    <definedName name="ALBANY_CITY_SD" localSheetId="3">#REF!</definedName>
    <definedName name="ALBANY_CITY_SD" localSheetId="9">#REF!</definedName>
    <definedName name="ALBANY_CITY_SD">#REF!</definedName>
    <definedName name="Allocations">'[2]Allocations-Summary'!$A$2:$H$908</definedName>
    <definedName name="allocations201314" localSheetId="5">#REF!</definedName>
    <definedName name="allocations201314" localSheetId="6">#REF!</definedName>
    <definedName name="allocations201314" localSheetId="7">#REF!</definedName>
    <definedName name="allocations201314" localSheetId="8">#REF!</definedName>
    <definedName name="allocations201314" localSheetId="1">#REF!</definedName>
    <definedName name="allocations201314" localSheetId="2">#REF!</definedName>
    <definedName name="allocations201314" localSheetId="4">#REF!</definedName>
    <definedName name="allocations201314" localSheetId="0">#REF!</definedName>
    <definedName name="allocations201314" localSheetId="11">'[3]2013-14 T-I.II.III. Allocations'!$A$2:$F$933</definedName>
    <definedName name="allocations201314" localSheetId="3">#REF!</definedName>
    <definedName name="allocations201314" localSheetId="9">#REF!</definedName>
    <definedName name="allocations201314">#REF!</definedName>
    <definedName name="alloctI1415" localSheetId="5">#REF!</definedName>
    <definedName name="alloctI1415" localSheetId="6">#REF!</definedName>
    <definedName name="alloctI1415" localSheetId="7">#REF!</definedName>
    <definedName name="alloctI1415" localSheetId="8">#REF!</definedName>
    <definedName name="alloctI1415" localSheetId="1">#REF!</definedName>
    <definedName name="alloctI1415" localSheetId="2">#REF!</definedName>
    <definedName name="alloctI1415" localSheetId="4">#REF!</definedName>
    <definedName name="alloctI1415" localSheetId="0">#REF!</definedName>
    <definedName name="alloctI1415" localSheetId="3">#REF!</definedName>
    <definedName name="alloctI1415" localSheetId="9">#REF!</definedName>
    <definedName name="alloctI1415">#REF!</definedName>
    <definedName name="alloctID1415">'[1]T-ID Allocations'!$A$5:$E$231</definedName>
    <definedName name="alloctII1415" localSheetId="5">#REF!</definedName>
    <definedName name="alloctII1415" localSheetId="6">#REF!</definedName>
    <definedName name="alloctII1415" localSheetId="7">#REF!</definedName>
    <definedName name="alloctII1415" localSheetId="8">#REF!</definedName>
    <definedName name="alloctII1415" localSheetId="1">#REF!</definedName>
    <definedName name="alloctII1415" localSheetId="2">#REF!</definedName>
    <definedName name="alloctII1415" localSheetId="4">#REF!</definedName>
    <definedName name="alloctII1415" localSheetId="0">#REF!</definedName>
    <definedName name="alloctII1415" localSheetId="3">#REF!</definedName>
    <definedName name="alloctII1415" localSheetId="9">#REF!</definedName>
    <definedName name="alloctII1415">#REF!</definedName>
    <definedName name="bedslea1415">[1]Account.Rev!$D$3:$E$5420</definedName>
    <definedName name="carev1415">[1]Account.Rev!$D$3:$I$5419</definedName>
    <definedName name="count" localSheetId="5">#REF!</definedName>
    <definedName name="count" localSheetId="6">#REF!</definedName>
    <definedName name="count" localSheetId="7">#REF!</definedName>
    <definedName name="count" localSheetId="8">#REF!</definedName>
    <definedName name="count" localSheetId="1">#REF!</definedName>
    <definedName name="count" localSheetId="2">#REF!</definedName>
    <definedName name="count" localSheetId="4">#REF!</definedName>
    <definedName name="count" localSheetId="0">#REF!</definedName>
    <definedName name="count" localSheetId="11">#REF!</definedName>
    <definedName name="count" localSheetId="3">#REF!</definedName>
    <definedName name="count" localSheetId="9">#REF!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5">#REF!</definedName>
    <definedName name="nonpub1415lea" localSheetId="6">#REF!</definedName>
    <definedName name="nonpub1415lea" localSheetId="7">#REF!</definedName>
    <definedName name="nonpub1415lea" localSheetId="8">#REF!</definedName>
    <definedName name="nonpub1415lea" localSheetId="1">#REF!</definedName>
    <definedName name="nonpub1415lea" localSheetId="2">#REF!</definedName>
    <definedName name="nonpub1415lea" localSheetId="4">#REF!</definedName>
    <definedName name="nonpub1415lea" localSheetId="0">#REF!</definedName>
    <definedName name="nonpub1415lea" localSheetId="3">#REF!</definedName>
    <definedName name="nonpub1415lea" localSheetId="9">#REF!</definedName>
    <definedName name="nonpub1415lea">#REF!</definedName>
    <definedName name="nonpub2">[2]ALL!$A$1:$J$177</definedName>
    <definedName name="npubyn1415" localSheetId="5">#REF!</definedName>
    <definedName name="npubyn1415" localSheetId="6">#REF!</definedName>
    <definedName name="npubyn1415" localSheetId="7">#REF!</definedName>
    <definedName name="npubyn1415" localSheetId="8">#REF!</definedName>
    <definedName name="npubyn1415" localSheetId="1">#REF!</definedName>
    <definedName name="npubyn1415" localSheetId="2">#REF!</definedName>
    <definedName name="npubyn1415" localSheetId="4">#REF!</definedName>
    <definedName name="npubyn1415" localSheetId="0">#REF!</definedName>
    <definedName name="npubyn1415" localSheetId="3">#REF!</definedName>
    <definedName name="npubyn1415" localSheetId="9">#REF!</definedName>
    <definedName name="npubyn1415">#REF!</definedName>
    <definedName name="NYC" localSheetId="5">#REF!</definedName>
    <definedName name="NYC" localSheetId="6">#REF!</definedName>
    <definedName name="NYC" localSheetId="7">#REF!</definedName>
    <definedName name="NYC" localSheetId="8">#REF!</definedName>
    <definedName name="NYC" localSheetId="1">#REF!</definedName>
    <definedName name="NYC" localSheetId="2">#REF!</definedName>
    <definedName name="NYC" localSheetId="4">#REF!</definedName>
    <definedName name="NYC" localSheetId="0">#REF!</definedName>
    <definedName name="NYC" localSheetId="11">#REF!</definedName>
    <definedName name="NYC" localSheetId="3">#REF!</definedName>
    <definedName name="NYC" localSheetId="9">#REF!</definedName>
    <definedName name="NYC">#REF!</definedName>
    <definedName name="_xlnm.Print_Area" localSheetId="5">'2.3'!$A$1:$D$34</definedName>
    <definedName name="_xlnm.Print_Area" localSheetId="6">'3.5'!$A$1:$D$41</definedName>
    <definedName name="_xlnm.Print_Area" localSheetId="7">'4.2'!$B$1:$C$42</definedName>
    <definedName name="_xlnm.Print_Area" localSheetId="8">'4.3'!$A$1:$D$42</definedName>
    <definedName name="_xlnm.Print_Area" localSheetId="1">Assurances!$B$1:$C$20</definedName>
    <definedName name="_xlnm.Print_Area" localSheetId="2">'Evidence-Based Intervention'!$A$1:$E$26</definedName>
    <definedName name="_xlnm.Print_Area" localSheetId="4">'Leading Indicators'!$B$1:$G$35</definedName>
    <definedName name="_xlnm.Print_Area" localSheetId="0">'SCEP CoverPage'!$A$1:$D$35</definedName>
    <definedName name="_xlnm.Print_Area" localSheetId="3">'Stakeholder Participation'!$B$1:$E$43</definedName>
    <definedName name="_xlnm.Print_Area" localSheetId="10">StatementsofPractice!$A$2:$A$34</definedName>
    <definedName name="_xlnm.Print_Area" localSheetId="9">'Survey 5.3'!$A$1:$D$42</definedName>
    <definedName name="_xlnm.Print_Titles" localSheetId="2">'Evidence-Based Intervention'!$1:$2</definedName>
    <definedName name="priorityschools" localSheetId="5">#REF!</definedName>
    <definedName name="priorityschools" localSheetId="6">#REF!</definedName>
    <definedName name="priorityschools" localSheetId="7">#REF!</definedName>
    <definedName name="priorityschools" localSheetId="8">#REF!</definedName>
    <definedName name="priorityschools" localSheetId="1">#REF!</definedName>
    <definedName name="priorityschools" localSheetId="2">#REF!</definedName>
    <definedName name="priorityschools" localSheetId="4">#REF!</definedName>
    <definedName name="priorityschools" localSheetId="0">#REF!</definedName>
    <definedName name="priorityschools" localSheetId="11">#REF!</definedName>
    <definedName name="priorityschools" localSheetId="3">#REF!</definedName>
    <definedName name="priorityschools" localSheetId="9">#REF!</definedName>
    <definedName name="priorityschools">#REF!</definedName>
    <definedName name="reap1314">'[3]REAP 13-14'!$A$2:$F$72</definedName>
    <definedName name="reviewer1213" localSheetId="5">#REF!</definedName>
    <definedName name="reviewer1213" localSheetId="6">#REF!</definedName>
    <definedName name="reviewer1213" localSheetId="7">#REF!</definedName>
    <definedName name="reviewer1213" localSheetId="8">#REF!</definedName>
    <definedName name="reviewer1213" localSheetId="1">#REF!</definedName>
    <definedName name="reviewer1213" localSheetId="2">#REF!</definedName>
    <definedName name="reviewer1213" localSheetId="4">#REF!</definedName>
    <definedName name="reviewer1213" localSheetId="0">#REF!</definedName>
    <definedName name="reviewer1213" localSheetId="11">#REF!</definedName>
    <definedName name="reviewer1213" localSheetId="3">#REF!</definedName>
    <definedName name="reviewer1213" localSheetId="9">#REF!</definedName>
    <definedName name="reviewer1213">#REF!</definedName>
    <definedName name="reviewer201314">[3]Reviewers!$A$1:$H$129</definedName>
    <definedName name="reviewers">[2]Reviewers!$A$2:$G$168</definedName>
    <definedName name="Selection1" localSheetId="5">#REF!</definedName>
    <definedName name="Selection1" localSheetId="6">#REF!</definedName>
    <definedName name="Selection1" localSheetId="7">#REF!</definedName>
    <definedName name="Selection1" localSheetId="8">#REF!</definedName>
    <definedName name="Selection1" localSheetId="1">#REF!</definedName>
    <definedName name="Selection1" localSheetId="2">#REF!</definedName>
    <definedName name="Selection1" localSheetId="4">#REF!</definedName>
    <definedName name="Selection1" localSheetId="0">#REF!</definedName>
    <definedName name="Selection1" localSheetId="11">#REF!</definedName>
    <definedName name="Selection1" localSheetId="3">#REF!</definedName>
    <definedName name="Selection1" localSheetId="9">#REF!</definedName>
    <definedName name="Selection1">#REF!</definedName>
    <definedName name="Selection2" localSheetId="5">#REF!</definedName>
    <definedName name="Selection2" localSheetId="6">#REF!</definedName>
    <definedName name="Selection2" localSheetId="7">#REF!</definedName>
    <definedName name="Selection2" localSheetId="8">#REF!</definedName>
    <definedName name="Selection2" localSheetId="1">#REF!</definedName>
    <definedName name="Selection2" localSheetId="2">#REF!</definedName>
    <definedName name="Selection2" localSheetId="4">#REF!</definedName>
    <definedName name="Selection2" localSheetId="0">#REF!</definedName>
    <definedName name="Selection2" localSheetId="11">#REF!</definedName>
    <definedName name="Selection2" localSheetId="3">#REF!</definedName>
    <definedName name="Selection2" localSheetId="9">#REF!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5">'[2]T-III Allocations'!#REF!</definedName>
    <definedName name="TIII" localSheetId="6">'[2]T-III Allocations'!#REF!</definedName>
    <definedName name="TIII" localSheetId="7">'[2]T-III Allocations'!#REF!</definedName>
    <definedName name="TIII" localSheetId="8">'[2]T-III Allocations'!#REF!</definedName>
    <definedName name="TIII" localSheetId="1">'[2]T-III Allocations'!#REF!</definedName>
    <definedName name="TIII" localSheetId="0">'[2]T-III Allocations'!#REF!</definedName>
    <definedName name="TIII" localSheetId="3">'[2]T-III Allocations'!#REF!</definedName>
    <definedName name="TIII" localSheetId="9">'[2]T-III Allocations'!#REF!</definedName>
    <definedName name="TIII">'[2]T-III Allocations'!#REF!</definedName>
    <definedName name="TIII201314" localSheetId="5">#REF!</definedName>
    <definedName name="TIII201314" localSheetId="6">#REF!</definedName>
    <definedName name="TIII201314" localSheetId="7">#REF!</definedName>
    <definedName name="TIII201314" localSheetId="8">#REF!</definedName>
    <definedName name="TIII201314" localSheetId="1">#REF!</definedName>
    <definedName name="TIII201314" localSheetId="2">#REF!</definedName>
    <definedName name="TIII201314" localSheetId="4">#REF!</definedName>
    <definedName name="TIII201314" localSheetId="0">#REF!</definedName>
    <definedName name="TIII201314" localSheetId="11">#REF!</definedName>
    <definedName name="TIII201314" localSheetId="3">#REF!</definedName>
    <definedName name="TIII201314" localSheetId="9">#REF!</definedName>
    <definedName name="TIII201314">#REF!</definedName>
    <definedName name="TIIItot">'[2]T-III Allocations'!$A$2:$C$879</definedName>
    <definedName name="totschools2">[2]Setaside!$A$2:$N$105</definedName>
    <definedName name="Z_44594B27_9C70_41F1_9630_666DBB02377F_.wvu.Cols" localSheetId="4" hidden="1">'Leading Indicators'!$H:$L</definedName>
    <definedName name="Z_44594B27_9C70_41F1_9630_666DBB02377F_.wvu.FilterData" localSheetId="11" hidden="1">'SI Set Aside Rates'!$A$2:$J$134</definedName>
    <definedName name="Z_44594B27_9C70_41F1_9630_666DBB02377F_.wvu.PrintArea" localSheetId="5" hidden="1">'2.3'!$A$1:$C$17</definedName>
    <definedName name="Z_44594B27_9C70_41F1_9630_666DBB02377F_.wvu.PrintArea" localSheetId="6" hidden="1">'3.5'!$A$1:$C$24</definedName>
    <definedName name="Z_44594B27_9C70_41F1_9630_666DBB02377F_.wvu.PrintArea" localSheetId="7" hidden="1">'4.2'!$B$1:$B$11</definedName>
    <definedName name="Z_44594B27_9C70_41F1_9630_666DBB02377F_.wvu.PrintArea" localSheetId="8" hidden="1">'4.3'!$A$1:$C$26</definedName>
    <definedName name="Z_44594B27_9C70_41F1_9630_666DBB02377F_.wvu.PrintArea" localSheetId="1" hidden="1">Assurances!$B$1:$C$20</definedName>
    <definedName name="Z_44594B27_9C70_41F1_9630_666DBB02377F_.wvu.PrintArea" localSheetId="2" hidden="1">'Evidence-Based Intervention'!$B$1:$E$2</definedName>
    <definedName name="Z_44594B27_9C70_41F1_9630_666DBB02377F_.wvu.PrintArea" localSheetId="4" hidden="1">'Leading Indicators'!$B$1:$G$35</definedName>
    <definedName name="Z_44594B27_9C70_41F1_9630_666DBB02377F_.wvu.PrintArea" localSheetId="0" hidden="1">'SCEP CoverPage'!$A$1:$D$21</definedName>
    <definedName name="Z_44594B27_9C70_41F1_9630_666DBB02377F_.wvu.PrintArea" localSheetId="3" hidden="1">'Stakeholder Participation'!$A$1:$B$85</definedName>
    <definedName name="Z_44594B27_9C70_41F1_9630_666DBB02377F_.wvu.PrintArea" localSheetId="10" hidden="1">StatementsofPractice!$A$2:$A$34</definedName>
    <definedName name="Z_44594B27_9C70_41F1_9630_666DBB02377F_.wvu.PrintArea" localSheetId="9" hidden="1">'Survey 5.3'!$A$1:$C$25</definedName>
    <definedName name="Z_44594B27_9C70_41F1_9630_666DBB02377F_.wvu.PrintTitles" localSheetId="2" hidden="1">'Evidence-Based Intervention'!$1:$2</definedName>
    <definedName name="Z_D084C74A_34CE_4171_80D6_1BE5E86C1BB8_.wvu.Cols" localSheetId="4" hidden="1">'Leading Indicators'!$H:$L</definedName>
    <definedName name="Z_D084C74A_34CE_4171_80D6_1BE5E86C1BB8_.wvu.FilterData" localSheetId="11" hidden="1">'SI Set Aside Rates'!$A$2:$J$134</definedName>
    <definedName name="Z_D084C74A_34CE_4171_80D6_1BE5E86C1BB8_.wvu.PrintArea" localSheetId="5" hidden="1">'2.3'!$A$1:$C$17</definedName>
    <definedName name="Z_D084C74A_34CE_4171_80D6_1BE5E86C1BB8_.wvu.PrintArea" localSheetId="6" hidden="1">'3.5'!$A$1:$C$24</definedName>
    <definedName name="Z_D084C74A_34CE_4171_80D6_1BE5E86C1BB8_.wvu.PrintArea" localSheetId="7" hidden="1">'4.2'!$B$1:$B$11</definedName>
    <definedName name="Z_D084C74A_34CE_4171_80D6_1BE5E86C1BB8_.wvu.PrintArea" localSheetId="8" hidden="1">'4.3'!$A$1:$C$26</definedName>
    <definedName name="Z_D084C74A_34CE_4171_80D6_1BE5E86C1BB8_.wvu.PrintArea" localSheetId="1" hidden="1">Assurances!$B$1:$C$20</definedName>
    <definedName name="Z_D084C74A_34CE_4171_80D6_1BE5E86C1BB8_.wvu.PrintArea" localSheetId="2" hidden="1">'Evidence-Based Intervention'!$B$1:$E$2</definedName>
    <definedName name="Z_D084C74A_34CE_4171_80D6_1BE5E86C1BB8_.wvu.PrintArea" localSheetId="4" hidden="1">'Leading Indicators'!$B$1:$G$35</definedName>
    <definedName name="Z_D084C74A_34CE_4171_80D6_1BE5E86C1BB8_.wvu.PrintArea" localSheetId="0" hidden="1">'SCEP CoverPage'!$A$1:$D$21</definedName>
    <definedName name="Z_D084C74A_34CE_4171_80D6_1BE5E86C1BB8_.wvu.PrintArea" localSheetId="3" hidden="1">'Stakeholder Participation'!$A$1:$B$85</definedName>
    <definedName name="Z_D084C74A_34CE_4171_80D6_1BE5E86C1BB8_.wvu.PrintArea" localSheetId="10" hidden="1">StatementsofPractice!$A$2:$A$34</definedName>
    <definedName name="Z_D084C74A_34CE_4171_80D6_1BE5E86C1BB8_.wvu.PrintArea" localSheetId="9" hidden="1">'Survey 5.3'!$A$1:$C$25</definedName>
    <definedName name="Z_D084C74A_34CE_4171_80D6_1BE5E86C1BB8_.wvu.PrintTitles" localSheetId="2" hidden="1">'Evidence-Based Intervention'!$1:$2</definedName>
  </definedNames>
  <calcPr calcId="191029"/>
  <customWorkbookViews>
    <customWorkbookView name="Administrator - Personal View" guid="{D084C74A-34CE-4171-80D6-1BE5E86C1BB8}" mergeInterval="0" personalView="1" maximized="1" xWindow="-4" yWindow="-4" windowWidth="1608" windowHeight="908" tabRatio="965" activeSheetId="1"/>
    <customWorkbookView name="Jason Harmon - Personal View" guid="{44594B27-9C70-41F1-9630-666DBB02377F}" mergeInterval="0" personalView="1" maximized="1" xWindow="-8" yWindow="-8" windowWidth="1936" windowHeight="1066" tabRatio="965" activeSheetId="4"/>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 i="8" l="1"/>
  <c r="L5" i="8" s="1"/>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K4" i="8"/>
  <c r="K5" i="8" s="1"/>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J4" i="8"/>
  <c r="J5" i="8" s="1"/>
  <c r="J6" i="8" s="1"/>
  <c r="J7" i="8" s="1"/>
  <c r="J8" i="8" s="1"/>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I4" i="8"/>
  <c r="I5" i="8" s="1"/>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H4" i="8"/>
  <c r="H5" i="8" s="1"/>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c r="D130" i="15"/>
  <c r="D131" i="15" l="1"/>
  <c r="D132" i="15" s="1"/>
  <c r="D133" i="15" s="1"/>
  <c r="D134" i="15" l="1"/>
</calcChain>
</file>

<file path=xl/comments1.xml><?xml version="1.0" encoding="utf-8"?>
<comments xmlns="http://schemas.openxmlformats.org/spreadsheetml/2006/main">
  <authors>
    <author>tc={3777EA76-D019-495E-9EAC-A2F28975178E}</author>
  </authors>
  <commentList>
    <comment ref="C6" authorId="0"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For B1- has to refer to specific data 
Reply:
    Smart Goal Format- ____% of total number of students will (standard/skill) by (date) 
Reply:
    D1- reference the Hamilton dtsde report 2019 
Reply:
    F1- has to include quantifiable data- BOY v. MOY for example
</t>
        </r>
      </text>
    </comment>
  </commentList>
</comments>
</file>

<file path=xl/sharedStrings.xml><?xml version="1.0" encoding="utf-8"?>
<sst xmlns="http://schemas.openxmlformats.org/spreadsheetml/2006/main" count="803" uniqueCount="584">
  <si>
    <t>LEA Name:</t>
  </si>
  <si>
    <t xml:space="preserve">Mount Vernon City School DIstrict </t>
  </si>
  <si>
    <t xml:space="preserve">ENTER DATA INTO ALL YELLOW CELLS. </t>
  </si>
  <si>
    <t>LEA BEDS Code:</t>
  </si>
  <si>
    <t>School Name:</t>
  </si>
  <si>
    <t>Hamilton Elementary School</t>
  </si>
  <si>
    <t>2019-2020 School Comprehensive Education Plan (SCEP)</t>
  </si>
  <si>
    <t>Contact Name</t>
  </si>
  <si>
    <t>Jennifer Wesolowski</t>
  </si>
  <si>
    <t>Title</t>
  </si>
  <si>
    <t xml:space="preserve">Principal </t>
  </si>
  <si>
    <t>Phone</t>
  </si>
  <si>
    <t>914 665 5051</t>
  </si>
  <si>
    <t>Email</t>
  </si>
  <si>
    <t xml:space="preserve">jwesolowski@mtvernoncsd.org </t>
  </si>
  <si>
    <t>Website for Published Plan</t>
  </si>
  <si>
    <t>mtvernoncsd.org</t>
  </si>
  <si>
    <t>APPROVAL OF THIS PLAN BY THE SUPERINTENDENT AND BOARD OF EDUCATION (IN NEW YORK CITY, THE CHANCELLOR OR THE CHANCELLOR’S DESIGNEE) IS MANDATORY.</t>
  </si>
  <si>
    <t>Implementation is required no later than the first day of regular student attendance.</t>
  </si>
  <si>
    <t>SIGNATURES</t>
  </si>
  <si>
    <r>
      <t xml:space="preserve">DIRECTIONS: </t>
    </r>
    <r>
      <rPr>
        <sz val="12"/>
        <color theme="1"/>
        <rFont val="Calibri"/>
        <family val="2"/>
        <scheme val="minor"/>
      </rPr>
      <t>The SCEP must be submitted with the signatures of those who participated in the development of the SCEP.  The individuals identifed in the "Stakeholder Participation" tab shall provide their signatures in the space below.</t>
    </r>
    <r>
      <rPr>
        <b/>
        <sz val="12"/>
        <color theme="1"/>
        <rFont val="Calibri"/>
        <family val="2"/>
        <scheme val="minor"/>
      </rPr>
      <t xml:space="preserve">
If the school is unable to secure the signatures of an individual in the space below, the school shall write "Addendum Attached," in the space for the signature and provide, in a separate document, a brief written explanation as to why it was unable to secure that individual's signature along with the most recent contact information for that individual.  In addition, that member must be provided the opportunity to submit in writing the reason he/she did not sign.
If an individual identified below has objections or concerns related to the SCEP, that team member shall note "Addendum Attached," next to his or her signature and provide, in a separate document, an explanation of the specific objections or concerns.     </t>
    </r>
  </si>
  <si>
    <t>Name</t>
  </si>
  <si>
    <t>Signature</t>
  </si>
  <si>
    <t>Date</t>
  </si>
  <si>
    <t xml:space="preserve">Yesenia Avenaut </t>
  </si>
  <si>
    <t xml:space="preserve">School Counselor </t>
  </si>
  <si>
    <t>Kathryn Gannon</t>
  </si>
  <si>
    <t xml:space="preserve">Special Education Resource Teacher </t>
  </si>
  <si>
    <t xml:space="preserve">Wendy Lang </t>
  </si>
  <si>
    <t xml:space="preserve">2nd Grade Teacher </t>
  </si>
  <si>
    <t xml:space="preserve">Thalia Langley </t>
  </si>
  <si>
    <t xml:space="preserve">6th Grade Teacher </t>
  </si>
  <si>
    <t xml:space="preserve">Corrine Lewack </t>
  </si>
  <si>
    <t xml:space="preserve">Parent Liaison </t>
  </si>
  <si>
    <t xml:space="preserve">Lisa Morris </t>
  </si>
  <si>
    <t xml:space="preserve">Reading Specialist </t>
  </si>
  <si>
    <t xml:space="preserve">Claudia Toledo-Garcia </t>
  </si>
  <si>
    <t xml:space="preserve">Parent </t>
  </si>
  <si>
    <t xml:space="preserve">Jennifer Wesolowski </t>
  </si>
  <si>
    <t xml:space="preserve">Fernanda Carvalho </t>
  </si>
  <si>
    <t xml:space="preserve">School Psychologist </t>
  </si>
  <si>
    <t>Statement of Assurances</t>
  </si>
  <si>
    <t>By signing this document, the Local Education Agency certifies that:</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</si>
  <si>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 before it is approved. </t>
  </si>
  <si>
    <t>2. The SCEP has been formally approved by the school board and will be made widely available through public means, such as posting on the Internet, distribution through the media, and distribution through public agencies.</t>
  </si>
  <si>
    <t xml:space="preserve">3. The SCEP will be implemented no later than the beginning of the first day of regular student attendance. </t>
  </si>
  <si>
    <t>4. The SCEP contains at least one evidence-based intervention.</t>
  </si>
  <si>
    <t>5. Professional development will be provided to teachers and school leaders that will fully support the strategic efforts described within this plan.</t>
  </si>
  <si>
    <t>Evidence-Based Intervention</t>
  </si>
  <si>
    <r>
      <rPr>
        <b/>
        <sz val="11"/>
        <color rgb="FF000000"/>
        <rFont val="Calibri"/>
        <family val="2"/>
      </rPr>
      <t>Evidence-Based Intervention:</t>
    </r>
    <r>
      <rPr>
        <sz val="11"/>
        <color theme="1"/>
        <rFont val="Calibri"/>
        <family val="2"/>
        <scheme val="minor"/>
      </rPr>
      <t xml:space="preserve">  All CSI and TSI schools must implement at least one evidence-based intervention as part of its SCEP.  The intervention identified must meet the criteria of a Tier 1, Tier 2, or Tier 3 evidence-based intervention under ESSA.  More information can be found at http://www.nysed.gov/accountability/evidence-based-interventions </t>
    </r>
  </si>
  <si>
    <t>Schools may choose one of three options for identifying their evidence-based intervention:
1) Selecting a strategy from the State-Supported Evidence Based Strategies located at:  http://www.nysed.gov/accountability/state-supported-evidence-based-strategies
2) Selecting an evidence-based intervention identified through either the What Works Clearinghouse, Social Programs That Work, or Blueprints for Healthy Youth Development
3) Identifying an evidence-based intervention on its own that meets the criteria for Tier 1, Tier 2, or Tier 3.</t>
  </si>
  <si>
    <r>
      <rPr>
        <b/>
        <sz val="11"/>
        <color theme="1"/>
        <rFont val="Calibri"/>
        <family val="2"/>
        <scheme val="minor"/>
      </rPr>
      <t xml:space="preserve">Directions: </t>
    </r>
    <r>
      <rPr>
        <sz val="11"/>
        <color theme="1"/>
        <rFont val="Calibri"/>
        <family val="2"/>
        <scheme val="minor"/>
      </rPr>
      <t>Place an "X" in the box next to the path the school has chosen for identifying its evidence-based intervention and follow the corresponding directions for that path.</t>
    </r>
  </si>
  <si>
    <t>State-Supported</t>
  </si>
  <si>
    <t>X</t>
  </si>
  <si>
    <t xml:space="preserve">If selected, indicate below the specific strategy found at  http://www.nysed.gov/accountability/state-supported-evidence-based-strategies that the school is implementing in 2019-20. </t>
  </si>
  <si>
    <t>Strategy the school will implement:</t>
  </si>
  <si>
    <t xml:space="preserve">Tenet 2.3- Instructional Coaching-  instructional walk throughs </t>
  </si>
  <si>
    <t>Clearinghouse-Identified</t>
  </si>
  <si>
    <t xml:space="preserve">If selected, indicate below the specific intervention or program to be implemented, the clearinghouse (What Works, Social Programs that Work, or Blueprints for Healthy Youth) that has concluded this strategy is effective, and the rating or score the clearinghouse has given this strategy.   </t>
  </si>
  <si>
    <t>Clearinghouse</t>
  </si>
  <si>
    <t>Rating from Clearinghouse</t>
  </si>
  <si>
    <t>School-Identified</t>
  </si>
  <si>
    <t xml:space="preserve">If selected, indicate below the specific intervention or program to be implemented, the evidence tier that the school believes this intervention falls under, and a hyperlink to research that supports that this strategy meets the ESSA standard for a Tier 1, Tier 2, or Tier 3 evidence-based intervention.  If no hyperlink is available, or if the supporting study is located behind a paywall, then the school must submit the supporting research when submitting the SCEP. </t>
  </si>
  <si>
    <t>ESSA Evidence-Based Tier (1, 2, 3)</t>
  </si>
  <si>
    <t>Link to research or citation (if citation is used then research must be submitted separately with the SCEP)</t>
  </si>
  <si>
    <t>Additional Evidence-Based Interventions (Optional)</t>
  </si>
  <si>
    <t>All schools must implement at least one Evidence-Based Intevention.  Schools implementing more than one Evidence-Based Interventions can use the space below to identify additional evidence-based interventions the school has selected.</t>
  </si>
  <si>
    <t>Meaningful Stakeholder Participation</t>
  </si>
  <si>
    <r>
      <rPr>
        <b/>
        <sz val="11"/>
        <color rgb="FF000000"/>
        <rFont val="Calibri"/>
        <family val="2"/>
      </rPr>
      <t>Meaningful Stakeholder Participation:</t>
    </r>
    <r>
      <rPr>
        <sz val="11"/>
        <color theme="1"/>
        <rFont val="Calibri"/>
        <family val="2"/>
        <scheme val="minor"/>
      </rPr>
      <t xml:space="preserve">  The SCEP must be developed in consultation with parents, school staff, and in secondary schools, students, and in accordance with §100.11 of Commissioner’s Regulations.  All schools are expected to follow the guidelines outlined in the document entitled, "Requirements for Meaningful Stakeholder Participation."</t>
    </r>
  </si>
  <si>
    <r>
      <rPr>
        <b/>
        <sz val="11"/>
        <color indexed="8"/>
        <rFont val="Calibri"/>
        <family val="2"/>
      </rPr>
      <t>Instructions:</t>
    </r>
    <r>
      <rPr>
        <sz val="11"/>
        <color theme="1"/>
        <rFont val="Calibri"/>
        <family val="2"/>
        <scheme val="minor"/>
      </rPr>
      <t xml:space="preserve"> List the stakeholders who participated in developing the SCEP. Boxes should be added as necessary. The school shall obtain the signatures of the individuals identified below on the page marked "Signatures."</t>
    </r>
  </si>
  <si>
    <t>Lisa Morris</t>
  </si>
  <si>
    <t>Corrine Lewack</t>
  </si>
  <si>
    <t>Claudia Toledo-Garcia</t>
  </si>
  <si>
    <r>
      <t xml:space="preserve">Instructions: </t>
    </r>
    <r>
      <rPr>
        <sz val="11"/>
        <color rgb="FF000000"/>
        <rFont val="Calibri"/>
        <family val="2"/>
      </rPr>
      <t xml:space="preserve">Identify the dates when the school engaged with stakeholders to cover the five different steps involved in developing a SCEP.  Include the initials of those involved in each meeting.  The initials should correspond with the names identified above.  When applicable, note up to two ideas that were discussed at these meetings as possible options that the school ultimately decided not to pursue.  </t>
    </r>
  </si>
  <si>
    <t>SCEP Steps</t>
  </si>
  <si>
    <t>Date(s) this was done with stakeholders</t>
  </si>
  <si>
    <t>Initials of those involved</t>
  </si>
  <si>
    <t>If applicable: Ideas discussed but not pursued (up to 2)</t>
  </si>
  <si>
    <t>Reviewing multiple sources of feedback to identify needs and root causes</t>
  </si>
  <si>
    <t>Determining priorities and goals based on the needs identified</t>
  </si>
  <si>
    <t>Identifying an evidence-based intervention</t>
  </si>
  <si>
    <t>Scheduling activities to occur during the year to reach these goals and priorities, and identifying benchmarks for the goals identified</t>
  </si>
  <si>
    <t>Identifying a plan to communicate the priorities to different stakeholders</t>
  </si>
  <si>
    <r>
      <t xml:space="preserve">TSI schools only: </t>
    </r>
    <r>
      <rPr>
        <sz val="11"/>
        <color rgb="FF000000"/>
        <rFont val="Calibri"/>
        <family val="2"/>
      </rPr>
      <t xml:space="preserve">Identify how the perspectives of stakeholders associated with the identified subgroup(s) have been incorporated into the SCEP </t>
    </r>
  </si>
  <si>
    <t>Stakeholder group</t>
  </si>
  <si>
    <t>How the perspectives of this group have been incorporated into the SCEP</t>
  </si>
  <si>
    <t>Teachers responsible for teaching each identified subgroup</t>
  </si>
  <si>
    <t>Parents with children from each identified subgroup.</t>
  </si>
  <si>
    <t>Secondary Schools: Students from each identified subgroup</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</si>
  <si>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</si>
  <si>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</si>
  <si>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</si>
  <si>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</si>
  <si>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</si>
  <si>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</si>
  <si>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</si>
  <si>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</si>
  <si>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</si>
  <si>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</si>
  <si>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</si>
  <si>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</si>
  <si>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</si>
  <si>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</si>
  <si>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</si>
  <si>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</si>
  <si>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</si>
  <si>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</si>
  <si>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</si>
  <si>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</si>
  <si>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</si>
  <si>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</si>
  <si>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</si>
  <si>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REVIEWER FEEDBACK</t>
  </si>
  <si>
    <t>A1. DTSDE Pillar</t>
  </si>
  <si>
    <t>A2. DTSDE Sub-Pillar (if applicable)</t>
  </si>
  <si>
    <t>REVIEWER FEEDBACK ON BASELINE DATA</t>
  </si>
  <si>
    <t>B1. Baseline Data: Provide the most recently available information.</t>
  </si>
  <si>
    <t>REVIEWER FEEDBACK ON GOAL</t>
  </si>
  <si>
    <t>C1. SMART (Specific, Measurable, Attainable, Relevant, and Timely) Goal for Tenet 1 or Tenet 2</t>
  </si>
  <si>
    <t>REVIEWER FEEDBACK ON AREA(S) OF NEED</t>
  </si>
  <si>
    <t>D1. Area(s) of Need: Indicate the area(s) of need that have emerged in the SCEP Development Team's review of data, practices, and resources, that if addressed, could result in improvements towards this goal.</t>
  </si>
  <si>
    <t>E1. Action Plan - August 2019 through January 2020</t>
  </si>
  <si>
    <r>
      <rPr>
        <b/>
        <u/>
        <sz val="11"/>
        <color indexed="8"/>
        <rFont val="Calibri"/>
        <family val="2"/>
        <scheme val="minor"/>
      </rPr>
      <t>E2. Start Date:</t>
    </r>
    <r>
      <rPr>
        <b/>
        <sz val="11"/>
        <color indexed="8"/>
        <rFont val="Calibri"/>
        <family val="2"/>
        <scheme val="minor"/>
      </rPr>
      <t xml:space="preserve"> Identify the projected start date for each activity.</t>
    </r>
  </si>
  <si>
    <r>
      <t>E3. End Date:</t>
    </r>
    <r>
      <rPr>
        <b/>
        <sz val="11"/>
        <color indexed="8"/>
        <rFont val="Calibri"/>
        <family val="2"/>
        <scheme val="minor"/>
      </rPr>
      <t xml:space="preserve"> Identify the projected end date for each activity.</t>
    </r>
  </si>
  <si>
    <r>
      <t>E4.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</si>
  <si>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REVIEWER FEEDBACK ON ACTIVITIES</t>
  </si>
  <si>
    <t>REVIEWER FEEDBACK ON BENCHMARK(S)</t>
  </si>
  <si>
    <t>F1. Mid-Year Benchmark(s) - Identify what the school would expect to see in January to know it is on track to reach its goal.   While this can be descriptive, schools should use quantifiable data when applicable.</t>
  </si>
  <si>
    <t>G1. Action Plan - January 2020 through June 2020</t>
  </si>
  <si>
    <r>
      <rPr>
        <b/>
        <u/>
        <sz val="11"/>
        <color indexed="8"/>
        <rFont val="Calibri"/>
        <family val="2"/>
        <scheme val="minor"/>
      </rPr>
      <t>G2. Start Date:</t>
    </r>
    <r>
      <rPr>
        <b/>
        <sz val="11"/>
        <color indexed="8"/>
        <rFont val="Calibri"/>
        <family val="2"/>
        <scheme val="minor"/>
      </rPr>
      <t xml:space="preserve"> Identify the projected start date for each activity.</t>
    </r>
  </si>
  <si>
    <r>
      <t>G3. End Date:</t>
    </r>
    <r>
      <rPr>
        <b/>
        <sz val="11"/>
        <color indexed="8"/>
        <rFont val="Calibri"/>
        <family val="2"/>
        <scheme val="minor"/>
      </rPr>
      <t xml:space="preserve"> Identify the projected end date for each activity.</t>
    </r>
  </si>
  <si>
    <r>
      <t>G4.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</si>
  <si>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C1. SMART (Specific, Measurable, Attainable, Relevant, and Timely) Goal for Tenet 3 or Tenet 4</t>
  </si>
  <si>
    <t>A1. Survey Baseline Data: Provide the most recently available information.</t>
  </si>
  <si>
    <t>C1. SMART (Specific, Measurable, Attainable, Relevant, and Timely) Goal for Survey Results</t>
  </si>
  <si>
    <t>C1. Area(s) of Need: Indicate the area(s) of need that have emerged in the SCEP Development Team's review of data, practices, and resources, that if addressed, could result in improvements towards this goal.</t>
  </si>
  <si>
    <t>D1. Action Plan - August 2019 through January 2020</t>
  </si>
  <si>
    <r>
      <rPr>
        <b/>
        <u/>
        <sz val="11"/>
        <color indexed="8"/>
        <rFont val="Calibri"/>
        <family val="2"/>
        <scheme val="minor"/>
      </rPr>
      <t>D2. Start Date:</t>
    </r>
    <r>
      <rPr>
        <b/>
        <sz val="11"/>
        <color indexed="8"/>
        <rFont val="Calibri"/>
        <family val="2"/>
        <scheme val="minor"/>
      </rPr>
      <t xml:space="preserve"> Identify the projected start date for each activity.</t>
    </r>
  </si>
  <si>
    <r>
      <t>D3. End Date:</t>
    </r>
    <r>
      <rPr>
        <b/>
        <sz val="11"/>
        <color indexed="8"/>
        <rFont val="Calibri"/>
        <family val="2"/>
        <scheme val="minor"/>
      </rPr>
      <t xml:space="preserve"> Identify the projected end date for each activity.</t>
    </r>
  </si>
  <si>
    <r>
      <t>D4.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</si>
  <si>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January, 2020</t>
  </si>
  <si>
    <t>E1. Mid-Year Benchmark(s) - Identify what the school would expect to see in January to know it is on track to reach its goal.   While this can be descriptive, schools should use quantifiable data when applicable.</t>
  </si>
  <si>
    <t>F1. Action Plan - January 2020 through June 2020</t>
  </si>
  <si>
    <r>
      <rPr>
        <b/>
        <u/>
        <sz val="11"/>
        <color indexed="8"/>
        <rFont val="Calibri"/>
        <family val="2"/>
        <scheme val="minor"/>
      </rPr>
      <t>F2. Start Date:</t>
    </r>
    <r>
      <rPr>
        <b/>
        <sz val="11"/>
        <color indexed="8"/>
        <rFont val="Calibri"/>
        <family val="2"/>
        <scheme val="minor"/>
      </rPr>
      <t xml:space="preserve"> Identify the projected start date for each activity.</t>
    </r>
  </si>
  <si>
    <r>
      <t>F3. End Date:</t>
    </r>
    <r>
      <rPr>
        <b/>
        <sz val="11"/>
        <color indexed="8"/>
        <rFont val="Calibri"/>
        <family val="2"/>
        <scheme val="minor"/>
      </rPr>
      <t xml:space="preserve"> Identify the projected end date for each activity.</t>
    </r>
  </si>
  <si>
    <r>
      <t>F4.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</si>
  <si>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June, 2020</t>
  </si>
  <si>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</si>
  <si>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</si>
  <si>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</si>
  <si>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</si>
  <si>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</si>
  <si>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</si>
  <si>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</si>
  <si>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</si>
  <si>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</si>
  <si>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</si>
  <si>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</si>
  <si>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</si>
  <si>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</si>
  <si>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</si>
  <si>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</si>
  <si>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</si>
  <si>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</si>
  <si>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</si>
  <si>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</si>
  <si>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</si>
  <si>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</si>
  <si>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</si>
  <si>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</si>
  <si>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</si>
  <si>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</si>
  <si>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</si>
  <si>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</si>
  <si>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</si>
  <si>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</si>
  <si>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</si>
  <si>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</si>
  <si>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</si>
  <si>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</si>
  <si>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</si>
  <si>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</si>
  <si>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</si>
  <si>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</si>
  <si>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</si>
  <si>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</si>
  <si>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</si>
  <si>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</si>
  <si>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</si>
  <si>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</si>
  <si>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</si>
  <si>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</si>
  <si>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</si>
  <si>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</si>
  <si>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</si>
  <si>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</si>
  <si>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</si>
  <si>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</si>
  <si>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</si>
  <si>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</si>
  <si>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</si>
  <si>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</si>
  <si>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</si>
  <si>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</si>
  <si>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</si>
  <si>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</si>
  <si>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</si>
  <si>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</si>
  <si>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</si>
  <si>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</si>
  <si>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</si>
  <si>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</si>
  <si>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</si>
  <si>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</si>
  <si>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</si>
  <si>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</si>
  <si>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</si>
  <si>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</si>
  <si>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</si>
  <si>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</si>
  <si>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</si>
  <si>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</si>
  <si>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</si>
  <si>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</si>
  <si>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</si>
  <si>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</si>
  <si>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</si>
  <si>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</si>
  <si>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</si>
  <si>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</si>
  <si>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</si>
  <si>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</si>
  <si>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</si>
  <si>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</si>
  <si>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</si>
  <si>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</si>
  <si>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</si>
  <si>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</si>
  <si>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</si>
  <si>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</si>
  <si>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</si>
  <si>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</si>
  <si>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</si>
  <si>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</si>
  <si>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</si>
  <si>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</si>
  <si>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</si>
  <si>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</si>
  <si>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</si>
  <si>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</si>
  <si>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</si>
  <si>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</si>
  <si>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</si>
  <si>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</si>
  <si>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</si>
  <si>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</si>
  <si>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</si>
  <si>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</si>
  <si>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</si>
  <si>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</si>
  <si>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</si>
  <si>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</si>
  <si>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</si>
  <si>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</si>
  <si>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</si>
  <si>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</si>
  <si>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</si>
  <si>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</si>
  <si>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</si>
  <si>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</si>
  <si>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</si>
  <si>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</si>
  <si>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</si>
  <si>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</si>
  <si>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</si>
  <si>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</si>
  <si>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</si>
  <si>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</si>
  <si>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</si>
  <si>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</si>
  <si>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</si>
  <si>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</si>
  <si>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</si>
  <si>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</si>
  <si>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</si>
  <si>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</si>
  <si>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</si>
  <si>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</si>
  <si>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</si>
  <si>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</si>
  <si>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</si>
  <si>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</si>
  <si>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</si>
  <si>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</si>
  <si>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</si>
  <si>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</si>
  <si>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</si>
  <si>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</si>
  <si>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</si>
  <si>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</si>
  <si>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</si>
  <si>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</si>
  <si>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</si>
  <si>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</si>
  <si>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</si>
  <si>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</si>
  <si>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</si>
  <si>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</si>
  <si>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</si>
  <si>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</si>
  <si>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</si>
  <si>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</si>
  <si>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</si>
  <si>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</si>
  <si>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</si>
  <si>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</si>
  <si>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</si>
  <si>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</si>
  <si>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</si>
  <si>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</si>
  <si>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</si>
  <si>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</si>
  <si>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</si>
  <si>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</si>
  <si>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</si>
  <si>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</si>
  <si>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</si>
  <si>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</si>
  <si>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</si>
  <si>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</si>
  <si>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</si>
  <si>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</si>
  <si>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</si>
  <si>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</si>
  <si>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</si>
  <si>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</si>
  <si>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</si>
  <si>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</si>
  <si>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</si>
  <si>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</si>
  <si>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</si>
  <si>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</si>
  <si>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</si>
  <si>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</si>
  <si>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</si>
  <si>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</si>
  <si>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</si>
  <si>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</si>
  <si>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</si>
  <si>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</si>
  <si>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</si>
  <si>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</si>
  <si>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</si>
  <si>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</si>
  <si>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</si>
  <si>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</si>
  <si>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</si>
  <si>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</si>
  <si>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</si>
  <si>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</si>
  <si>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</si>
  <si>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</si>
  <si>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</si>
  <si>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</si>
  <si>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</si>
  <si>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</si>
  <si>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</si>
  <si>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</si>
  <si>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</si>
  <si>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</si>
  <si>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</si>
  <si>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</si>
  <si>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</si>
  <si>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</si>
  <si>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</si>
  <si>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</si>
  <si>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</si>
  <si>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</si>
  <si>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</si>
  <si>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</si>
  <si>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</si>
  <si>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</si>
  <si>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</si>
  <si>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</si>
  <si>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</si>
  <si>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</si>
  <si>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</si>
  <si>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</si>
  <si>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</si>
  <si>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</si>
  <si>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</si>
  <si>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</si>
  <si>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</si>
  <si>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</si>
  <si>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</si>
  <si>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</si>
  <si>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</si>
  <si>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</si>
  <si>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</si>
  <si>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</si>
  <si>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</si>
  <si>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</si>
  <si>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</si>
  <si>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</si>
  <si>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</si>
  <si>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</si>
  <si>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</si>
  <si>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</si>
  <si>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</si>
  <si>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</si>
  <si>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</si>
  <si>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</si>
  <si>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</si>
  <si>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</si>
  <si>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</si>
  <si>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</si>
  <si>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</si>
  <si>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</si>
  <si>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</si>
  <si>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</si>
  <si>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</si>
  <si>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</si>
  <si>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</si>
  <si>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</si>
  <si>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</si>
  <si>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</si>
  <si>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</si>
  <si>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</si>
  <si>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</si>
  <si>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</si>
  <si>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</si>
  <si>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</si>
  <si>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</si>
  <si>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</si>
  <si>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</si>
  <si>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</si>
  <si>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</si>
  <si>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</si>
  <si>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</si>
  <si>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</si>
  <si>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</si>
  <si>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</si>
  <si>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</si>
  <si>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</si>
  <si>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</si>
  <si>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</si>
  <si>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</si>
  <si>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</si>
  <si>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</si>
  <si>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</si>
  <si>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</si>
  <si>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</si>
  <si>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</si>
  <si>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</si>
  <si>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</si>
  <si>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</si>
  <si>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</si>
  <si>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</si>
  <si>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</si>
  <si>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</si>
  <si>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</si>
  <si>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</si>
  <si>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</si>
  <si>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</si>
  <si>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</si>
  <si>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</si>
  <si>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</si>
  <si>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</si>
  <si>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</si>
  <si>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</si>
  <si>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</si>
  <si>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</si>
  <si>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</si>
  <si>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</si>
  <si>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</si>
  <si>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</si>
  <si>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</si>
  <si>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</si>
  <si>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</si>
  <si>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</si>
  <si>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</si>
  <si>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</si>
  <si>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</si>
  <si>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</si>
  <si>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</si>
  <si>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</si>
  <si>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</si>
  <si>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</si>
  <si>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</si>
  <si>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</si>
  <si>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</si>
  <si>
    <t xml:space="preserve">C1. SMART (Specific, Measurable, Attainable, Relevant, and Timely) Goal </t>
  </si>
  <si>
    <t>6th Grade Teacher</t>
  </si>
  <si>
    <t>2nd Grade Teacher</t>
  </si>
  <si>
    <t>Psychologist</t>
  </si>
  <si>
    <t>Parent Liaison</t>
  </si>
  <si>
    <t xml:space="preserve">Student </t>
  </si>
  <si>
    <t>5/27/19, 5/28/19, 6/3/19, 6/4/19, 6/5/19, 6/10/19, 6/11/19, 6/12/19</t>
  </si>
  <si>
    <t xml:space="preserve">Y.A., K.G., L.M., T.L., W.L., F.C., C.L., C.T.G., J.W., </t>
  </si>
  <si>
    <t xml:space="preserve">According to our EOY IReady assessment, 46% of the students are in tier one for vocabulary, from 24% in tier one for the BOY for the 2018-2019 school year. Even after the EOY, vocabulary is still our lowest school-wide reading indicator. According to the NYS Report Card, the Hamilton student body is 25% English Language Learners, 10% Students with Disabilities, and 95% economically disadvantaged. </t>
  </si>
  <si>
    <t xml:space="preserve">Modify evidence based vocabulary interventions in order to improve student vocabulary acquisition. </t>
  </si>
  <si>
    <r>
      <rPr>
        <b/>
        <sz val="12"/>
        <color theme="1"/>
        <rFont val="Calibri"/>
        <family val="2"/>
        <scheme val="minor"/>
      </rPr>
      <t>Tenet 3 - Curriculum Development and Support</t>
    </r>
    <r>
      <rPr>
        <sz val="12"/>
        <color theme="1"/>
        <rFont val="Calibri"/>
        <family val="2"/>
        <scheme val="minor"/>
      </rPr>
      <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r>
  </si>
  <si>
    <r>
      <rPr>
        <b/>
        <sz val="12"/>
        <color theme="1"/>
        <rFont val="Calibri"/>
        <family val="2"/>
        <scheme val="minor"/>
      </rPr>
      <t>Statement of Practice 3.5:</t>
    </r>
    <r>
      <rPr>
        <sz val="12"/>
        <color theme="1"/>
        <rFont val="Calibri"/>
        <family val="2"/>
        <scheme val="minor"/>
      </rPr>
      <t xml:space="preserve"> Teachers implement a comprehensive system for using formative and summative assessments for strategic short and long-range curriculum planning that involves student reflection, tracking of, and ownership of learning. </t>
    </r>
  </si>
  <si>
    <t xml:space="preserve">Conducting instructional walk-throughs in order to increase instructional feedback was an area of need cited by the Hamilton 2018-2019 DTSDE report. Our schedule this past school year does not provide time for teachers to conduct instructional walk-throughs. Teachers need a bank of evidence based strategies to implement in order to increase vocabulary acquisition. </t>
  </si>
  <si>
    <t xml:space="preserve">E2 Projected start and end date for each activity. </t>
  </si>
  <si>
    <t xml:space="preserve">G2 Projected start and end date for each activity. </t>
  </si>
  <si>
    <r>
      <rPr>
        <b/>
        <sz val="14"/>
        <color theme="1"/>
        <rFont val="Calibri"/>
        <family val="2"/>
        <scheme val="minor"/>
      </rPr>
      <t>Tenet 4 - Teacher Practices and Decisions:</t>
    </r>
    <r>
      <rPr>
        <sz val="14"/>
        <color theme="1"/>
        <rFont val="Calibri"/>
        <family val="2"/>
        <scheme val="minor"/>
      </rPr>
      <t xml:space="preserve"> Teachers engage in strategic practices and decision-making in order to address the gap between what students know and need to learn, so that all students and pertinent subgroups experience consistent high levels of engagement, thinking and achievement.</t>
    </r>
  </si>
  <si>
    <r>
      <rPr>
        <b/>
        <sz val="14"/>
        <color theme="1"/>
        <rFont val="Calibri"/>
        <family val="2"/>
        <scheme val="minor"/>
      </rPr>
      <t>Statement of Practice 4.2:</t>
    </r>
    <r>
      <rPr>
        <sz val="14"/>
        <color theme="1"/>
        <rFont val="Calibri"/>
        <family val="2"/>
        <scheme val="minor"/>
      </rPr>
      <t xml:space="preserve"> School and teacher leaders ensure that instructional practices and strategies are organized around annual, unit, and daily lesson plans that address all student goals and needs.</t>
    </r>
  </si>
  <si>
    <t>Hamilton's most recent DTSDE report stated that we need to refine the goal setting and reflection process to individual teachers and teams to leverage change in practice to expand student learning and improve student outcomes.</t>
  </si>
  <si>
    <t>9/4/2019-1/31/2020</t>
  </si>
  <si>
    <t>9/4/2019--1/31/2020</t>
  </si>
  <si>
    <r>
      <rPr>
        <b/>
        <u/>
        <sz val="14"/>
        <color indexed="8"/>
        <rFont val="Calibri"/>
        <family val="2"/>
        <scheme val="minor"/>
      </rPr>
      <t>E4. Steps to Address Areas of Need and Achieve Goal:</t>
    </r>
    <r>
      <rPr>
        <b/>
        <sz val="14"/>
        <color indexed="8"/>
        <rFont val="Calibri"/>
        <family val="2"/>
        <scheme val="minor"/>
      </rPr>
      <t xml:space="preserve"> In each cell below, identify the steps the school will take, in chronological order, between August and January to make progress towards this goal.</t>
    </r>
  </si>
  <si>
    <t xml:space="preserve">Teachers will analyze student data binders during Professional Learning Community groups and modify instruction accordingly. </t>
  </si>
  <si>
    <r>
      <rPr>
        <b/>
        <sz val="14"/>
        <color theme="1"/>
        <rFont val="Calibri"/>
        <family val="2"/>
        <scheme val="minor"/>
      </rPr>
      <t>Statement of Practice 2.3</t>
    </r>
    <r>
      <rPr>
        <sz val="14"/>
        <color theme="1"/>
        <rFont val="Calibri"/>
        <family val="2"/>
        <scheme val="minor"/>
      </rPr>
      <t>: Leaders make strategic decisions to organize programmatic, human, and fiscal capital resources.</t>
    </r>
  </si>
  <si>
    <r>
      <rPr>
        <b/>
        <sz val="14"/>
        <color theme="1"/>
        <rFont val="Calibri"/>
        <family val="2"/>
        <scheme val="minor"/>
      </rPr>
      <t>Tenet 2 - School Leader Practices and Decisions</t>
    </r>
    <r>
      <rPr>
        <sz val="14"/>
        <color theme="1"/>
        <rFont val="Calibri"/>
        <family val="2"/>
        <scheme val="minor"/>
      </rPr>
      <t>: Visionary leaders create a school community and culture that lead to success, well-being and high academic outcomes for all students via systems of continuous and sustainable school improvement.</t>
    </r>
  </si>
  <si>
    <t>1/31/2020--6/24/2020</t>
  </si>
  <si>
    <t xml:space="preserve">Continue to implement the schedule for the 2019-2020 school year that enables and directs teachers to regularly participate in instructional walk-throughs. </t>
  </si>
  <si>
    <t>660900010004</t>
  </si>
  <si>
    <t xml:space="preserve">The idea of establishing lab classrooms was discussed. However the team favored instructional walk throughs instead. </t>
  </si>
  <si>
    <t xml:space="preserve">By June 26th, 2020 95% of Hamilton teachers will provide regular and explicit rubric based feedback to students that
is based on data and facilitates student ownership of learning.  </t>
  </si>
  <si>
    <r>
      <rPr>
        <sz val="12"/>
        <color theme="1"/>
        <rFont val="Calibri"/>
        <family val="2"/>
        <scheme val="minor"/>
      </rPr>
      <t xml:space="preserve"> The Hamilton 2018-2019 DTSDE report stated that teachers need to provide ongoing and direct rubric-based feedback to students on their goals and learning tasks that facilitates greater student ownership of learning. </t>
    </r>
    <r>
      <rPr>
        <i/>
        <sz val="11"/>
        <color theme="1"/>
        <rFont val="Calibri"/>
        <family val="2"/>
        <scheme val="minor"/>
      </rPr>
      <t xml:space="preserve">
 </t>
    </r>
  </si>
  <si>
    <t xml:space="preserve">Students will engage in conferences to reevaluate and update their learning goals every five weeks. </t>
  </si>
  <si>
    <t>Tenet 3.5</t>
  </si>
  <si>
    <t>Tenet 2.3</t>
  </si>
  <si>
    <t>Tenet 4.2</t>
  </si>
  <si>
    <t xml:space="preserve">By January 31st, 2020, 75% of Hamilton teachers will provide regular and explicit rubric based feedback to students that
is based on data and facilitates student ownership of learning.  Evidence of feedback and reflection will be noted in student data trackers. </t>
  </si>
  <si>
    <r>
      <rPr>
        <b/>
        <sz val="14"/>
        <color theme="1"/>
        <rFont val="Calibri"/>
        <family val="2"/>
        <scheme val="minor"/>
      </rPr>
      <t xml:space="preserve">Statement of Practice 4.3: </t>
    </r>
    <r>
      <rPr>
        <sz val="14"/>
        <color theme="1"/>
        <rFont val="Calibri"/>
        <family val="2"/>
        <scheme val="minor"/>
      </rPr>
      <t>Teachers provide coherent, and appropriately aligned Common Core Learning Standards (CCLS)- based instruction that leads to multiple points of access for all students.</t>
    </r>
  </si>
  <si>
    <t>Tenet 4.3</t>
  </si>
  <si>
    <t xml:space="preserve">For the 2018 NYSED ELA exam results grades 3-6, Hamilton students achieved proficiency by grade 42%, 36%, 19%, and 74% respectively. This variation in achievement reflects a lack of instructional coherence across the grade levels. </t>
  </si>
  <si>
    <t xml:space="preserve">Six teachers will attend the AVID conference this summer and turnkey school-wide strategies each month in PLCs and faculty meetings. </t>
  </si>
  <si>
    <t>By June 26th, 2020, 95% of teachers will apply a shared repertoire of instructional strategies in daily instruction. These  shared AVID strategies will build automaticity among all learners, while digging deeper and pushing the students toward mastery.</t>
  </si>
  <si>
    <t xml:space="preserve">Groups of teachers will observe AVID strategy implementation and reflect on learning during school-wide  instructional walk-throughs. </t>
  </si>
  <si>
    <t>By January 31st, 2020, 75% of teachers will apply a shared repertoire of instructional strategies in daily instruction. These  shared AVID strategies will build automaticity among all learners, while digging deeper and pushing the students toward mastery.</t>
  </si>
  <si>
    <t xml:space="preserve">Teachers will continue to turnkey school-wide strategies each month in PLCs and faculty meetings. </t>
  </si>
  <si>
    <t xml:space="preserve">Groups of teachers will continue to observe AVID strategy implementation and reflect on learning during school-wide  instructional walk-throughs. </t>
  </si>
  <si>
    <t xml:space="preserve">Students will continue to reflect on feedback from shared AVID strategy formative assessments in their data binders. </t>
  </si>
  <si>
    <r>
      <rPr>
        <b/>
        <sz val="14"/>
        <color theme="1"/>
        <rFont val="Calibri"/>
        <family val="2"/>
        <scheme val="minor"/>
      </rPr>
      <t>Tenet 5 - Student Social and Emotional Developmental Health</t>
    </r>
    <r>
      <rPr>
        <sz val="14"/>
        <color theme="1"/>
        <rFont val="Calibri"/>
        <family val="2"/>
        <scheme val="minor"/>
      </rPr>
      <t xml:space="preserve">: The school community identifies, promotes, and supports social and emotional development by designing systems and experiences that lead to healthy relationships and a safe, respectful environment that is conducive to learning for all constituents.  </t>
    </r>
  </si>
  <si>
    <r>
      <rPr>
        <b/>
        <sz val="14"/>
        <color theme="1"/>
        <rFont val="Calibri"/>
        <family val="2"/>
        <scheme val="minor"/>
      </rPr>
      <t xml:space="preserve">Statement of Practice 5.3:  </t>
    </r>
    <r>
      <rPr>
        <sz val="14"/>
        <color theme="1"/>
        <rFont val="Calibri"/>
        <family val="2"/>
        <scheme val="minor"/>
      </rPr>
      <t xml:space="preserve">The school articulates and systematically promotes a vision for social and emotional developmental health that is aligned to a curriculum or program that provides learning experiences and a safe and healthy school environment for families, teachers, and students. </t>
    </r>
  </si>
  <si>
    <t>Survey Results 5.3</t>
  </si>
  <si>
    <t xml:space="preserve">On the 2018-2019 Hamilton DTSDE student and parent survey, 54% of students think that some students bully other students in the school and 50% of parents think that students bully each other in school. </t>
  </si>
  <si>
    <t xml:space="preserve">Counselor will push into classes to teach themes related to social-emotional learning goals. </t>
  </si>
  <si>
    <t xml:space="preserve">Counselor will conduct individual and group counseling as well as lunch bunches. </t>
  </si>
  <si>
    <t xml:space="preserve">Counselor will continue to push into classes to teach themes related to social-emotional learning goals. </t>
  </si>
  <si>
    <t xml:space="preserve">Counselor will continue to conduct individual and group counseling as well as lunch bunches. </t>
  </si>
  <si>
    <t xml:space="preserve">Yudice Lopez </t>
  </si>
  <si>
    <t xml:space="preserve"> What other artifacts will be evidence to substantiate this work?</t>
  </si>
  <si>
    <t>As a result of this outcome describe how instructional practices and adapted curriculum maps, units and lesson plans will strategically meet the needs of all the learners including SWDs, ELLs and other sub-groups.</t>
  </si>
  <si>
    <t>Coaches and school leaders can share practices for ways to facilitate student data tracking and goal setting based on iReady data. Student statement serves as the expected outcome.</t>
  </si>
  <si>
    <t>.</t>
  </si>
  <si>
    <t xml:space="preserve">Teachers will provide opportunities for students to reflect on rubric based academic feedback and evaluate goals . Students will revise their goals by reflecting on assignment objectives, working with peers  and conferencing with teachers. </t>
  </si>
  <si>
    <t xml:space="preserve"> Teachers will facilitate student ownership of learning by enabling students to reflect on feedback on assessments via use of anecdotal notes, grows and glows, and rubrics to enhance learning. In addition there will  be opportunities for students to correct errors on assignments to improve grades once they receive and reflect on feedback.</t>
  </si>
  <si>
    <t>Teachers will be paired across the grade levels horizontally and vertically to strengthen the use of rubric based academic feedback across the PLC. During these meetings teachers will  also have opportunities to discuss how curriculum will be adapted to move students out of tier one and, reflect on how vertical grade level objectives influences goal setting.</t>
  </si>
  <si>
    <t xml:space="preserve">By June 24th, 2020, 95% of Hamilton school and teacher leaders will ensure that teachers establish practices to facilitate student developed goals at the class and individual student level evidencing that both students and teachers know the student's strengths, areas for growth, and progress to support targeted instruction across all grade levels and content areas. </t>
  </si>
  <si>
    <t>Coaches will share instructional practices with teachers that  facilitate student goal setting activities. As a result, students will complete goal setting templates in the student data tracker to highlight strengths, areas of growth and set goals for learning..</t>
  </si>
  <si>
    <t>Coaches will  share instructional practices with teachers that facilitate  student led conferences with peers and family. As a result students will conduct conferences for their families using their data binders.</t>
  </si>
  <si>
    <t xml:space="preserve">By January 31, 2020, 75% of Hamilton school and teacher leaders will ensure that teachers establish practices to facilitate student developed goals at the class and individual student level evidencing that both students and teachers know the student's strengths, areas for growth, and progress to support targeted instruction across all grade levels and content areas. </t>
  </si>
  <si>
    <t>Teachers will facilitate student goal setting activities, teaching students how to complete goal setting templates.  As a result, students will conduct student-led conferences with their families on their progress and goals.</t>
  </si>
  <si>
    <t xml:space="preserve">Teachers will schedule and conduct student conferences once a month. As a result, students will continue to conference with the teacher once a month about their data and their goals. This will mirror and inform the RTI process. </t>
  </si>
  <si>
    <t>Teachers will facilitate and prepare students to lead data binder discussions with family. As a result, students will conduct student-led conferences for their families using their data binders</t>
  </si>
  <si>
    <t xml:space="preserve">Instructional coherence will across the grades will be the focus during  PLC meetings and curriculum planning sessions. </t>
  </si>
  <si>
    <t>Teachers will continue to share AVID formative assessment results in PLCs and curriculum planning sessions.</t>
  </si>
  <si>
    <t xml:space="preserve"> By June 26th, 2020, 95% of students will have participated in a comprehensive and coherent anti-bullying and safe environment curriculum or program that incorporates research-based practices aligned to the school vision  that enables students to articulate a sense of belonging and ownership in their school community and facilitates the teaching of student social and emotional developmental health.</t>
  </si>
  <si>
    <t>Hamilton needs employ strategies using a comprehensive and coherent curriculum or program that will decrease the percent of students who think that bullying takes place in our school.</t>
  </si>
  <si>
    <t xml:space="preserve">Teachers will twice weekly explicitly teach social-emotional learning and character building as outlined in the PBIS curriculum and other supplemental resources. </t>
  </si>
  <si>
    <t xml:space="preserve">Teachers will be trained by counseling staff to teach trauma informed strategies in their classrooms that emphasize choice, creativity, and connection. </t>
  </si>
  <si>
    <t xml:space="preserve">Teachers will  continue to twice weekly explicitly teach social-emotional learning and character building as outlined in the PBIS curriculum and other supplemental resources. </t>
  </si>
  <si>
    <t xml:space="preserve">Teachers will b continue to be trained by counseling staff to teach trauma informed strategies in their classrooms that emphasize choice, creativity, and connection. </t>
  </si>
  <si>
    <t xml:space="preserve">Provide on-going professional development to teachers aligned to giving and responding to instructional feedback in regularly scheduled instructional walk-throughs. </t>
  </si>
  <si>
    <t xml:space="preserve">Implement a new schedule, that includes the focus of the walk-throughs, dates, times, classes, and number of teacher coverages for the 2019-2020 school year, so that teachers regularly participate in instructional walk-throughs. </t>
  </si>
  <si>
    <t>Pair teachers across the grade levels horizontally and vertically in instructional walk-through groups in order to maximize diversity of feedback and perspectives and using research-based methods as the governing practice for protocols.</t>
  </si>
  <si>
    <t xml:space="preserve">School leaders and a group of teacher leaders will investigate and select student self-assessments to administer throughout the school year to increase student engagement and learning. </t>
  </si>
  <si>
    <t>The school leaders and teacher leaders will investigate and select research-based student self-assessment tools to administer to students.</t>
  </si>
  <si>
    <t>We will introduce Anti-Bullying, Drug Free Spirit week, Kindness and other types of Character Building events and themes during assembly programs, announcements and Parent Conferences. Designated curriculum materials will be inclusive of these themes and integrated in some CORE content areas. (ELA and Social Studies)</t>
  </si>
  <si>
    <t>PBIS assemblies will emphasize the character trait of the month and recognize students for displaying positive character traits. Parents be invited to plan and participate in these events.  The school will inform parents about this work through multiple modes of communication (emails, flyers, meetings) so when surveyed next year their awareness of these initiatives will be evident.</t>
  </si>
  <si>
    <t>Students will complete a BOY and MOY survey that assesses their understanding of character traits and social-emotional growth. Administration will use data trackers to record and analyze the BOY and MOY survey data in order to measure student achievement in these areas?</t>
  </si>
  <si>
    <t>PBIS assemblies will continue to emphasize the character trait of the month and recognize students for displaying positive character traits. Parents be invited to plan and participate in these events.  The school will inform parents about this work through multiple modes of communication (emails, flyers, meetings) so when surveyed next year their awareness of these initiatives will be evident.</t>
  </si>
  <si>
    <t xml:space="preserve">By June 24th, 2020, 95% of Hamilton instructional staff members will participate in bi-weekly instructional walk-throughs, focus walks, and/or intervisitations in order to give and receive feedback about the efficacy of evidence based intervention implementation regarding student vocabulary acquisition. </t>
  </si>
  <si>
    <t>1/31/2020- School leaders will analyze IReady and interim assessment data in order to evaluate areas of vocabulary strength and growth comparing the BOY to the MOY. In addition, teachers will reflect on their own instructional walk-through documentation in order to determine how they have grown and what they still need to improve. Lastly, school leaders will analyze documentation to see if 75% of the teachers participated in bi-weekly instructional walk-throughs, focus walks, and/or intervisitations in order to give and receive feedback about the efficacy of evidence based intervention implementation regarding student vocabulary acquisition.  If interim assessments are administered between the BOY and MOY they may also serve as evidence of vocabulary strength and growth.</t>
  </si>
  <si>
    <t xml:space="preserve">Per tenet 4.2, teachers will facilitate student self-assessments to reflect upon their learning and progress using an individualized student data tracker. </t>
  </si>
  <si>
    <t xml:space="preserve">Per tenet 4.2, teachers will facilitate student self-assessment to reflect upon their learning and progress using an individualized student data tracker. </t>
  </si>
  <si>
    <t>Coaches and school leaders will share instructional practices with teachers that facilitate conferencing with students referencing the RTI process. As a result, students will conference with the teacher once a month about their data and their goals. This will mirror and inform the RTI process.</t>
  </si>
  <si>
    <t xml:space="preserve">Teachers will facilitate student led conferences with peers and data tracking activities. As a result, students will track their own formative and summative assessment data and set their own goals for learning using an IReady student data tracker. Students will conduct student-led conferences with their peers on their progress and goals. </t>
  </si>
  <si>
    <t xml:space="preserve">Teachers will facilitate activities where students reflect on  feedback  from shared AVID strategy formative assessments in their data binders. </t>
  </si>
  <si>
    <t>For the 2018 NYSED ELA exam results grades 3-6, Hamilton students achieved proficiency by grade 42%, 36%, 19%, and 74% respectively. Therefore, instructional coherence is needed across the grades to increase proficiency in ELA.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</si>
</sst>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7"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u/>
      <sz val="11"/>
      <color theme="10"/>
      <name val="Calibri"/>
      <family val="2"/>
      <scheme val="minor"/>
    </font>
    <font>
      <sz val="11"/>
      <color theme="1"/>
      <name val="Calibri"/>
      <family val="2"/>
    </font>
    <font>
      <b/>
      <sz val="11"/>
      <color rgb="FF000000"/>
      <name val="Calibri"/>
      <family val="2"/>
    </font>
    <font>
      <b/>
      <u/>
      <sz val="20"/>
      <color rgb="FFFF0000"/>
      <name val="Calibri"/>
      <family val="2"/>
      <scheme val="minor"/>
    </font>
    <font>
      <b/>
      <sz val="11"/>
      <color rgb="FF000000"/>
      <name val="Calibri"/>
      <family val="2"/>
      <scheme val="minor"/>
    </font>
    <font>
      <b/>
      <u/>
      <sz val="11"/>
      <name val="Calibri"/>
      <family val="2"/>
      <scheme val="minor"/>
    </font>
    <font>
      <sz val="11"/>
      <color rgb="FF000000"/>
      <name val="Calibri"/>
      <family val="2"/>
    </font>
    <font>
      <sz val="12"/>
      <name val="Calibri"/>
      <family val="2"/>
      <scheme val="minor"/>
    </font>
    <font>
      <sz val="14"/>
      <name val="Calibri"/>
      <family val="2"/>
      <scheme val="minor"/>
    </font>
    <font>
      <b/>
      <u/>
      <sz val="16"/>
      <color theme="1"/>
      <name val="Calibri"/>
      <family val="2"/>
      <scheme val="minor"/>
    </font>
    <font>
      <b/>
      <u/>
      <sz val="14"/>
      <color indexed="8"/>
      <name val="Calibri"/>
      <family val="2"/>
      <scheme val="minor"/>
    </font>
    <font>
      <b/>
      <sz val="14"/>
      <color indexed="8"/>
      <name val="Calibri"/>
      <family val="2"/>
      <scheme val="minor"/>
    </font>
    <font>
      <i/>
      <sz val="11"/>
      <color theme="1"/>
      <name val="Calibri"/>
      <family val="2"/>
      <scheme val="minor"/>
    </font>
    <font>
      <b/>
      <u/>
      <sz val="20"/>
      <color theme="1"/>
      <name val="Calibri"/>
      <family val="2"/>
      <scheme val="minor"/>
    </font>
    <font>
      <b/>
      <u/>
      <sz val="22"/>
      <color theme="1"/>
      <name val="Calibri"/>
      <family val="2"/>
      <scheme val="minor"/>
    </font>
    <font>
      <sz val="20"/>
      <color rgb="FFFF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rgb="FF00B050"/>
        <bgColor indexed="64"/>
      </patternFill>
    </fill>
  </fills>
  <borders count="22">
    <border>
      <left/>
      <right/>
      <top/>
      <bottom/>
      <diagonal/>
    </border>
    <border>
      <left style="thin">
        <color indexed="64"/>
      </left>
      <right style="thin">
        <color indexed="64"/>
      </right>
      <top/>
      <bottom style="thin">
        <color indexed="64"/>
      </bottom>
      <diagonal/>
    </border>
    <border>
      <left style="thin">
        <color indexed="8"/>
      </left>
      <right/>
      <top/>
      <bottom/>
      <diagonal/>
    </border>
    <border>
      <left style="thin">
        <color indexed="64"/>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5"/>
      </left>
      <right/>
      <top style="thin">
        <color indexed="8"/>
      </top>
      <bottom/>
      <diagonal/>
    </border>
    <border>
      <left/>
      <right style="thin">
        <color indexed="64"/>
      </right>
      <top style="thin">
        <color indexed="64"/>
      </top>
      <bottom style="thin">
        <color indexed="64"/>
      </bottom>
      <diagonal/>
    </border>
  </borders>
  <cellStyleXfs count="12">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xf numFmtId="0" fontId="31" fillId="0" borderId="0" applyNumberFormat="0" applyFill="0" applyBorder="0" applyAlignment="0" applyProtection="0"/>
  </cellStyleXfs>
  <cellXfs count="244">
    <xf numFmtId="0" fontId="0" fillId="0" borderId="0" xfId="0"/>
    <xf numFmtId="0" fontId="0" fillId="0" borderId="0" xfId="0" applyAlignment="1">
      <alignment wrapText="1"/>
    </xf>
    <xf numFmtId="0" fontId="2" fillId="0" borderId="0" xfId="2" applyFont="1" applyAlignment="1">
      <alignment horizontal="center"/>
    </xf>
    <xf numFmtId="0" fontId="1" fillId="0" borderId="0" xfId="2" applyAlignment="1">
      <alignment horizontal="center"/>
    </xf>
    <xf numFmtId="0" fontId="1" fillId="0" borderId="0" xfId="2"/>
    <xf numFmtId="0" fontId="1" fillId="0" borderId="0" xfId="2" applyAlignment="1">
      <alignment horizontal="center" wrapText="1"/>
    </xf>
    <xf numFmtId="0" fontId="1" fillId="0" borderId="0" xfId="2" applyAlignment="1">
      <alignment wrapText="1"/>
    </xf>
    <xf numFmtId="0" fontId="1" fillId="0" borderId="1" xfId="2" applyBorder="1" applyAlignment="1">
      <alignment horizontal="center"/>
    </xf>
    <xf numFmtId="164" fontId="1" fillId="0" borderId="0" xfId="2" applyNumberFormat="1" applyAlignment="1">
      <alignment horizontal="center"/>
    </xf>
    <xf numFmtId="0" fontId="1" fillId="0" borderId="2" xfId="2" applyBorder="1"/>
    <xf numFmtId="1" fontId="1" fillId="0" borderId="1" xfId="2" applyNumberFormat="1" applyBorder="1" applyAlignment="1">
      <alignment horizontal="center"/>
    </xf>
    <xf numFmtId="164" fontId="1" fillId="0" borderId="1" xfId="2" applyNumberFormat="1" applyBorder="1" applyAlignment="1">
      <alignment horizontal="center"/>
    </xf>
    <xf numFmtId="2" fontId="1" fillId="0" borderId="0" xfId="2" applyNumberFormat="1"/>
    <xf numFmtId="0" fontId="17" fillId="0" borderId="0" xfId="0" applyFont="1" applyAlignment="1">
      <alignment wrapText="1"/>
    </xf>
    <xf numFmtId="0" fontId="0" fillId="0" borderId="0" xfId="0" applyAlignment="1">
      <alignment horizontal="left" vertical="top" wrapText="1"/>
    </xf>
    <xf numFmtId="0" fontId="24" fillId="0" borderId="0" xfId="0" applyFont="1" applyAlignment="1">
      <alignment horizontal="left" vertical="center" wrapText="1"/>
    </xf>
    <xf numFmtId="0" fontId="11" fillId="0" borderId="0" xfId="0" applyFont="1" applyAlignment="1">
      <alignment horizontal="left" vertical="top" wrapText="1"/>
    </xf>
    <xf numFmtId="0" fontId="1" fillId="0" borderId="0" xfId="2" applyAlignment="1">
      <alignment horizontal="left"/>
    </xf>
    <xf numFmtId="0" fontId="23" fillId="0" borderId="0" xfId="0" applyFont="1" applyAlignment="1">
      <alignment wrapText="1"/>
    </xf>
    <xf numFmtId="0" fontId="26" fillId="0" borderId="0" xfId="0" applyFont="1"/>
    <xf numFmtId="0" fontId="0" fillId="8" borderId="0" xfId="0" applyFill="1" applyAlignment="1">
      <alignment horizontal="left" vertical="top" wrapText="1"/>
    </xf>
    <xf numFmtId="0" fontId="11" fillId="0" borderId="0" xfId="0" applyFont="1"/>
    <xf numFmtId="0" fontId="30" fillId="0" borderId="0" xfId="0" applyFont="1" applyAlignment="1">
      <alignment horizontal="center" vertical="center" wrapText="1"/>
    </xf>
    <xf numFmtId="0" fontId="0" fillId="3" borderId="0" xfId="0" applyFill="1" applyAlignment="1">
      <alignment horizontal="left" vertical="top" wrapText="1"/>
    </xf>
    <xf numFmtId="0" fontId="29" fillId="0" borderId="0" xfId="0" applyFont="1" applyAlignment="1">
      <alignment horizontal="left" vertical="center" wrapText="1"/>
    </xf>
    <xf numFmtId="0" fontId="11" fillId="0" borderId="0" xfId="0" applyFont="1" applyAlignment="1">
      <alignment wrapText="1"/>
    </xf>
    <xf numFmtId="0" fontId="0" fillId="0" borderId="0" xfId="0" applyAlignment="1">
      <alignment horizontal="center" vertical="center" wrapText="1"/>
    </xf>
    <xf numFmtId="49" fontId="0" fillId="0" borderId="0" xfId="0" applyNumberFormat="1" applyAlignment="1">
      <alignment horizontal="left" wrapText="1"/>
    </xf>
    <xf numFmtId="0" fontId="0" fillId="0" borderId="0" xfId="0" applyAlignment="1">
      <alignment vertical="center" wrapText="1"/>
    </xf>
    <xf numFmtId="0" fontId="0" fillId="0" borderId="0" xfId="0" applyAlignment="1">
      <alignment horizontal="center" vertical="top" wrapText="1"/>
    </xf>
    <xf numFmtId="0" fontId="11" fillId="0" borderId="0" xfId="0" applyFont="1" applyAlignment="1">
      <alignment horizontal="left" wrapText="1"/>
    </xf>
    <xf numFmtId="0" fontId="11" fillId="0" borderId="0" xfId="0" applyFont="1" applyAlignment="1">
      <alignment vertical="center" wrapText="1"/>
    </xf>
    <xf numFmtId="0" fontId="24" fillId="0" borderId="0" xfId="0" applyFont="1" applyAlignment="1">
      <alignment vertical="center" wrapText="1"/>
    </xf>
    <xf numFmtId="0" fontId="11" fillId="7" borderId="10" xfId="0" applyFont="1" applyFill="1" applyBorder="1" applyAlignment="1">
      <alignment horizontal="center" wrapText="1"/>
    </xf>
    <xf numFmtId="0" fontId="11" fillId="7" borderId="10" xfId="0" applyFont="1" applyFill="1" applyBorder="1" applyAlignment="1">
      <alignment wrapText="1"/>
    </xf>
    <xf numFmtId="49" fontId="0" fillId="0" borderId="13" xfId="0" applyNumberFormat="1" applyBorder="1" applyAlignment="1">
      <alignment horizontal="left" wrapText="1"/>
    </xf>
    <xf numFmtId="0" fontId="0" fillId="10" borderId="16" xfId="0" applyFill="1" applyBorder="1" applyAlignment="1">
      <alignment horizontal="center" vertical="center" wrapText="1"/>
    </xf>
    <xf numFmtId="0" fontId="1" fillId="0" borderId="17" xfId="2" applyBorder="1" applyAlignment="1">
      <alignment horizontal="left" wrapText="1"/>
    </xf>
    <xf numFmtId="0" fontId="1" fillId="0" borderId="17" xfId="2" applyBorder="1" applyAlignment="1">
      <alignment wrapText="1"/>
    </xf>
    <xf numFmtId="0" fontId="1" fillId="0" borderId="18" xfId="2" applyBorder="1" applyAlignment="1">
      <alignment horizontal="center" wrapText="1"/>
    </xf>
    <xf numFmtId="2" fontId="1" fillId="0" borderId="18" xfId="2" applyNumberFormat="1" applyBorder="1" applyAlignment="1">
      <alignment horizontal="center" wrapText="1"/>
    </xf>
    <xf numFmtId="0" fontId="3" fillId="0" borderId="18" xfId="2" applyFont="1" applyBorder="1" applyAlignment="1">
      <alignment horizontal="center" wrapText="1"/>
    </xf>
    <xf numFmtId="49" fontId="1" fillId="0" borderId="17" xfId="2" applyNumberFormat="1" applyBorder="1" applyAlignment="1">
      <alignment horizontal="left"/>
    </xf>
    <xf numFmtId="0" fontId="1" fillId="0" borderId="17" xfId="2" applyBorder="1"/>
    <xf numFmtId="0" fontId="1" fillId="0" borderId="5" xfId="2" applyBorder="1" applyAlignment="1">
      <alignment horizontal="center"/>
    </xf>
    <xf numFmtId="1" fontId="1" fillId="0" borderId="5" xfId="2" applyNumberFormat="1" applyBorder="1" applyAlignment="1">
      <alignment horizontal="center"/>
    </xf>
    <xf numFmtId="2" fontId="1" fillId="0" borderId="5" xfId="2" applyNumberFormat="1" applyBorder="1" applyAlignment="1">
      <alignment horizontal="center"/>
    </xf>
    <xf numFmtId="164" fontId="1" fillId="0" borderId="5" xfId="2" applyNumberFormat="1" applyBorder="1" applyAlignment="1">
      <alignment horizontal="center"/>
    </xf>
    <xf numFmtId="0" fontId="3" fillId="0" borderId="5" xfId="2" applyFont="1" applyBorder="1" applyAlignment="1">
      <alignment horizontal="center"/>
    </xf>
    <xf numFmtId="9" fontId="3" fillId="0" borderId="5" xfId="2" applyNumberFormat="1" applyFont="1" applyBorder="1" applyAlignment="1">
      <alignment horizontal="center"/>
    </xf>
    <xf numFmtId="49" fontId="6" fillId="0" borderId="17" xfId="8" applyNumberFormat="1" applyBorder="1" applyAlignment="1">
      <alignment horizontal="left"/>
    </xf>
    <xf numFmtId="0" fontId="6" fillId="0" borderId="17" xfId="8" applyBorder="1"/>
    <xf numFmtId="0" fontId="1" fillId="0" borderId="18" xfId="2" applyBorder="1"/>
    <xf numFmtId="49" fontId="1" fillId="0" borderId="19" xfId="2" applyNumberFormat="1" applyBorder="1" applyAlignment="1">
      <alignment horizontal="left"/>
    </xf>
    <xf numFmtId="49" fontId="7" fillId="0" borderId="18" xfId="7" applyNumberFormat="1" applyFont="1" applyBorder="1" applyAlignment="1">
      <alignment horizontal="left"/>
    </xf>
    <xf numFmtId="49" fontId="7" fillId="6" borderId="18" xfId="7" applyNumberFormat="1" applyFont="1" applyFill="1" applyBorder="1"/>
    <xf numFmtId="0" fontId="1" fillId="0" borderId="20" xfId="2" applyBorder="1" applyAlignment="1">
      <alignment horizontal="left"/>
    </xf>
    <xf numFmtId="0" fontId="1" fillId="0" borderId="20" xfId="2" applyBorder="1"/>
    <xf numFmtId="0" fontId="13" fillId="2" borderId="18" xfId="0" applyFont="1" applyFill="1" applyBorder="1" applyAlignment="1">
      <alignment horizontal="left" vertical="top" wrapText="1"/>
    </xf>
    <xf numFmtId="0" fontId="16" fillId="2" borderId="18" xfId="0" applyFont="1" applyFill="1" applyBorder="1" applyAlignment="1">
      <alignment wrapText="1"/>
    </xf>
    <xf numFmtId="49" fontId="17" fillId="4" borderId="18" xfId="0" applyNumberFormat="1" applyFont="1" applyFill="1" applyBorder="1" applyAlignment="1">
      <alignment wrapText="1"/>
    </xf>
    <xf numFmtId="49" fontId="17" fillId="4" borderId="18" xfId="0" applyNumberFormat="1" applyFont="1" applyFill="1" applyBorder="1" applyAlignment="1">
      <alignment horizontal="left" wrapText="1"/>
    </xf>
    <xf numFmtId="0" fontId="17" fillId="4" borderId="18" xfId="0" applyFont="1" applyFill="1" applyBorder="1" applyAlignment="1">
      <alignment horizontal="left" vertical="top" wrapText="1"/>
    </xf>
    <xf numFmtId="0" fontId="31" fillId="4" borderId="18" xfId="11" applyFill="1" applyBorder="1" applyAlignment="1">
      <alignment horizontal="left" vertical="top" wrapText="1"/>
    </xf>
    <xf numFmtId="0" fontId="16" fillId="7" borderId="18" xfId="0" applyFont="1" applyFill="1" applyBorder="1" applyAlignment="1">
      <alignment horizontal="center" wrapText="1"/>
    </xf>
    <xf numFmtId="0" fontId="17" fillId="0" borderId="18" xfId="0" applyFont="1" applyBorder="1" applyAlignment="1">
      <alignment wrapText="1"/>
    </xf>
    <xf numFmtId="0" fontId="17" fillId="0" borderId="18" xfId="0" applyFont="1" applyBorder="1" applyAlignment="1">
      <alignment horizontal="center" vertical="center" wrapText="1"/>
    </xf>
    <xf numFmtId="15" fontId="17" fillId="0" borderId="18" xfId="0" applyNumberFormat="1" applyFont="1" applyBorder="1" applyAlignment="1">
      <alignment horizontal="center" vertical="center" wrapText="1"/>
    </xf>
    <xf numFmtId="0" fontId="0" fillId="4" borderId="18" xfId="0" applyFill="1" applyBorder="1" applyAlignment="1">
      <alignment horizontal="center" vertical="center" wrapText="1"/>
    </xf>
    <xf numFmtId="0" fontId="0" fillId="10" borderId="18" xfId="0" applyFill="1" applyBorder="1" applyAlignment="1">
      <alignment horizontal="center" vertical="center" wrapText="1"/>
    </xf>
    <xf numFmtId="0" fontId="0" fillId="11" borderId="18" xfId="0" applyFill="1" applyBorder="1" applyAlignment="1">
      <alignment horizontal="left" vertical="center" wrapText="1"/>
    </xf>
    <xf numFmtId="0" fontId="12" fillId="2" borderId="18" xfId="0" applyFont="1" applyFill="1" applyBorder="1" applyAlignment="1">
      <alignment vertical="top" wrapText="1"/>
    </xf>
    <xf numFmtId="0" fontId="11" fillId="2" borderId="18"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0" fillId="0" borderId="18" xfId="0" applyBorder="1"/>
    <xf numFmtId="0" fontId="0" fillId="4" borderId="18" xfId="0" applyFill="1" applyBorder="1" applyAlignment="1">
      <alignment horizontal="center" vertical="center"/>
    </xf>
    <xf numFmtId="0" fontId="0" fillId="4" borderId="18" xfId="0" applyFill="1" applyBorder="1"/>
    <xf numFmtId="0" fontId="12" fillId="2" borderId="18" xfId="0" applyFont="1" applyFill="1" applyBorder="1" applyAlignment="1">
      <alignment horizontal="center"/>
    </xf>
    <xf numFmtId="0" fontId="0" fillId="4" borderId="18" xfId="0" applyFill="1" applyBorder="1" applyAlignment="1">
      <alignment wrapText="1"/>
    </xf>
    <xf numFmtId="0" fontId="0" fillId="0" borderId="18" xfId="0" applyBorder="1" applyAlignment="1">
      <alignment horizontal="center" vertical="center" wrapText="1"/>
    </xf>
    <xf numFmtId="0" fontId="12" fillId="2" borderId="18" xfId="0" applyFont="1" applyFill="1" applyBorder="1" applyAlignment="1">
      <alignment horizontal="center" vertical="center" wrapText="1"/>
    </xf>
    <xf numFmtId="0" fontId="29" fillId="4" borderId="18" xfId="0" applyFont="1" applyFill="1" applyBorder="1" applyAlignment="1">
      <alignment horizontal="left" vertical="top" wrapText="1"/>
    </xf>
    <xf numFmtId="49" fontId="0" fillId="0" borderId="18" xfId="0" applyNumberFormat="1" applyBorder="1" applyAlignment="1">
      <alignment vertical="top" wrapText="1"/>
    </xf>
    <xf numFmtId="0" fontId="14" fillId="2" borderId="18" xfId="0" applyFont="1" applyFill="1" applyBorder="1" applyAlignment="1">
      <alignment horizontal="left" vertical="top" wrapText="1"/>
    </xf>
    <xf numFmtId="0" fontId="29" fillId="4" borderId="18" xfId="0" applyFont="1" applyFill="1" applyBorder="1" applyAlignment="1">
      <alignment wrapText="1"/>
    </xf>
    <xf numFmtId="0" fontId="0" fillId="4" borderId="18" xfId="0" applyFill="1" applyBorder="1" applyAlignment="1">
      <alignment horizontal="left" vertical="top" wrapText="1"/>
    </xf>
    <xf numFmtId="0" fontId="36" fillId="2" borderId="18" xfId="0" applyFont="1" applyFill="1" applyBorder="1" applyAlignment="1">
      <alignment horizontal="center" vertical="center" wrapText="1"/>
    </xf>
    <xf numFmtId="14" fontId="29" fillId="4" borderId="18" xfId="0" applyNumberFormat="1" applyFont="1" applyFill="1" applyBorder="1" applyAlignment="1">
      <alignment horizontal="left" vertical="top" wrapText="1"/>
    </xf>
    <xf numFmtId="14" fontId="0" fillId="4" borderId="18" xfId="0" applyNumberFormat="1" applyFill="1" applyBorder="1" applyAlignment="1">
      <alignment horizontal="left" vertical="top" wrapText="1"/>
    </xf>
    <xf numFmtId="0" fontId="11" fillId="5" borderId="18" xfId="0" applyFont="1" applyFill="1" applyBorder="1" applyAlignment="1">
      <alignment horizontal="center" wrapText="1"/>
    </xf>
    <xf numFmtId="0" fontId="0" fillId="0" borderId="18" xfId="0" applyBorder="1" applyAlignment="1">
      <alignment horizontal="left" vertical="top" wrapText="1"/>
    </xf>
    <xf numFmtId="0" fontId="0" fillId="0" borderId="18" xfId="0" applyBorder="1" applyAlignment="1">
      <alignment vertical="top" wrapText="1"/>
    </xf>
    <xf numFmtId="17" fontId="29" fillId="4" borderId="18" xfId="0" applyNumberFormat="1" applyFont="1" applyFill="1" applyBorder="1" applyAlignment="1">
      <alignment horizontal="left" vertical="top" wrapText="1"/>
    </xf>
    <xf numFmtId="17" fontId="0" fillId="4" borderId="18" xfId="0" applyNumberFormat="1" applyFill="1" applyBorder="1" applyAlignment="1">
      <alignment horizontal="left" vertical="top" wrapText="1"/>
    </xf>
    <xf numFmtId="0" fontId="21" fillId="0" borderId="0" xfId="0" applyFont="1" applyAlignment="1">
      <alignment horizontal="center" wrapText="1"/>
    </xf>
    <xf numFmtId="0" fontId="15" fillId="0" borderId="0" xfId="0" applyFont="1" applyAlignment="1">
      <alignment horizontal="center" wrapText="1"/>
    </xf>
    <xf numFmtId="0" fontId="0" fillId="0" borderId="0" xfId="0" applyAlignment="1">
      <alignment horizontal="left" wrapText="1"/>
    </xf>
    <xf numFmtId="0" fontId="11" fillId="7" borderId="18" xfId="0" applyFont="1" applyFill="1" applyBorder="1" applyAlignment="1">
      <alignment horizontal="center" wrapText="1"/>
    </xf>
    <xf numFmtId="0" fontId="0" fillId="4" borderId="18" xfId="0" applyFill="1" applyBorder="1" applyAlignment="1">
      <alignment horizontal="center" wrapText="1"/>
    </xf>
    <xf numFmtId="0" fontId="0" fillId="4" borderId="18" xfId="0" applyFill="1" applyBorder="1" applyAlignment="1">
      <alignment horizontal="left" wrapText="1"/>
    </xf>
    <xf numFmtId="0" fontId="11" fillId="2" borderId="18" xfId="0" applyFont="1" applyFill="1" applyBorder="1" applyAlignment="1">
      <alignment horizontal="center" wrapText="1"/>
    </xf>
    <xf numFmtId="0" fontId="0" fillId="0" borderId="0" xfId="0" applyAlignment="1">
      <alignment horizontal="left" vertical="center" wrapText="1"/>
    </xf>
    <xf numFmtId="0" fontId="34" fillId="0" borderId="18" xfId="0" applyFont="1" applyBorder="1" applyAlignment="1">
      <alignment horizontal="center" vertical="center" wrapText="1"/>
    </xf>
    <xf numFmtId="0" fontId="17" fillId="4" borderId="18" xfId="0" applyFont="1" applyFill="1" applyBorder="1" applyAlignment="1">
      <alignment wrapText="1"/>
    </xf>
    <xf numFmtId="0" fontId="38" fillId="4" borderId="18" xfId="0" applyFont="1" applyFill="1" applyBorder="1" applyAlignment="1">
      <alignment horizontal="left" vertical="top" wrapText="1"/>
    </xf>
    <xf numFmtId="0" fontId="38" fillId="4" borderId="18" xfId="0" applyFont="1" applyFill="1" applyBorder="1" applyAlignment="1">
      <alignment wrapText="1"/>
    </xf>
    <xf numFmtId="0" fontId="0" fillId="2" borderId="18" xfId="0" applyFill="1" applyBorder="1" applyAlignment="1">
      <alignment wrapText="1"/>
    </xf>
    <xf numFmtId="0" fontId="0" fillId="0" borderId="21" xfId="0" applyBorder="1" applyAlignment="1">
      <alignment horizontal="center"/>
    </xf>
    <xf numFmtId="0" fontId="0" fillId="4" borderId="21" xfId="0" applyFill="1" applyBorder="1" applyAlignment="1">
      <alignment wrapText="1"/>
    </xf>
    <xf numFmtId="0" fontId="0" fillId="3" borderId="21" xfId="0" applyFill="1" applyBorder="1" applyAlignment="1">
      <alignment horizontal="center" vertical="center" wrapText="1"/>
    </xf>
    <xf numFmtId="0" fontId="0" fillId="3" borderId="21" xfId="0" applyFill="1" applyBorder="1" applyAlignment="1">
      <alignment horizontal="center" vertical="top" wrapText="1"/>
    </xf>
    <xf numFmtId="0" fontId="13" fillId="2" borderId="21" xfId="0" applyFont="1" applyFill="1" applyBorder="1" applyAlignment="1">
      <alignment horizontal="left" vertical="top" wrapText="1"/>
    </xf>
    <xf numFmtId="0" fontId="29" fillId="4" borderId="21" xfId="0" applyFont="1" applyFill="1" applyBorder="1" applyAlignment="1">
      <alignment wrapText="1"/>
    </xf>
    <xf numFmtId="0" fontId="21" fillId="2" borderId="18" xfId="0" applyFont="1" applyFill="1" applyBorder="1" applyAlignment="1">
      <alignment wrapText="1"/>
    </xf>
    <xf numFmtId="0" fontId="0" fillId="3" borderId="18" xfId="0" applyFill="1" applyBorder="1" applyAlignment="1">
      <alignment wrapText="1"/>
    </xf>
    <xf numFmtId="0" fontId="25" fillId="0" borderId="0" xfId="0" applyFont="1" applyAlignment="1">
      <alignment wrapText="1"/>
    </xf>
    <xf numFmtId="0" fontId="25" fillId="4" borderId="21" xfId="0" applyFont="1" applyFill="1" applyBorder="1" applyAlignment="1">
      <alignment horizontal="left" vertical="top" wrapText="1"/>
    </xf>
    <xf numFmtId="0" fontId="25" fillId="4" borderId="21" xfId="0" applyFont="1" applyFill="1" applyBorder="1" applyAlignment="1">
      <alignment wrapText="1"/>
    </xf>
    <xf numFmtId="0" fontId="25" fillId="2" borderId="18" xfId="0" applyFont="1" applyFill="1" applyBorder="1" applyAlignment="1">
      <alignment wrapText="1"/>
    </xf>
    <xf numFmtId="0" fontId="39" fillId="4" borderId="21" xfId="0" applyFont="1" applyFill="1" applyBorder="1" applyAlignment="1">
      <alignment wrapText="1"/>
    </xf>
    <xf numFmtId="0" fontId="41" fillId="2" borderId="21" xfId="0" applyFont="1" applyFill="1" applyBorder="1" applyAlignment="1">
      <alignment horizontal="left" vertical="top" wrapText="1"/>
    </xf>
    <xf numFmtId="0" fontId="0" fillId="4" borderId="0" xfId="0" applyFill="1"/>
    <xf numFmtId="0" fontId="0" fillId="4" borderId="19" xfId="0" applyFill="1" applyBorder="1" applyAlignment="1">
      <alignment horizontal="left" vertical="top" wrapText="1"/>
    </xf>
    <xf numFmtId="49" fontId="0" fillId="0" borderId="21" xfId="0" applyNumberFormat="1" applyBorder="1" applyAlignment="1">
      <alignment vertical="top" wrapText="1"/>
    </xf>
    <xf numFmtId="0" fontId="0" fillId="4" borderId="1" xfId="0" applyFill="1" applyBorder="1" applyAlignment="1">
      <alignment wrapText="1"/>
    </xf>
    <xf numFmtId="0" fontId="0" fillId="12" borderId="18" xfId="0" applyFill="1" applyBorder="1" applyAlignment="1">
      <alignment wrapText="1"/>
    </xf>
    <xf numFmtId="0" fontId="44" fillId="12" borderId="18" xfId="0" applyFont="1" applyFill="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21" fillId="0" borderId="12" xfId="0" applyFont="1" applyBorder="1" applyAlignment="1">
      <alignment horizontal="left" vertical="center" wrapText="1"/>
    </xf>
    <xf numFmtId="0" fontId="21" fillId="0" borderId="6" xfId="0" applyFont="1" applyBorder="1" applyAlignment="1">
      <alignment horizontal="left" vertical="center" wrapText="1"/>
    </xf>
    <xf numFmtId="0" fontId="21" fillId="0" borderId="4" xfId="0" applyFont="1" applyBorder="1" applyAlignment="1">
      <alignment horizontal="left" vertical="center" wrapText="1"/>
    </xf>
    <xf numFmtId="0" fontId="21" fillId="0" borderId="7" xfId="0" applyFont="1" applyBorder="1" applyAlignment="1">
      <alignment horizontal="left" vertical="center" wrapText="1"/>
    </xf>
    <xf numFmtId="0" fontId="38" fillId="0" borderId="18" xfId="0" applyFont="1" applyBorder="1" applyAlignment="1">
      <alignment wrapText="1"/>
    </xf>
    <xf numFmtId="0" fontId="16" fillId="0" borderId="4" xfId="0" applyFont="1" applyBorder="1" applyAlignment="1">
      <alignment horizontal="left" vertical="center" wrapText="1"/>
    </xf>
    <xf numFmtId="0" fontId="17" fillId="0" borderId="4" xfId="0" applyFont="1" applyBorder="1" applyAlignment="1">
      <alignment horizontal="left" wrapText="1"/>
    </xf>
    <xf numFmtId="0" fontId="27" fillId="0" borderId="3"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31" fillId="4" borderId="14" xfId="11" applyFill="1" applyBorder="1" applyAlignment="1">
      <alignment horizontal="left" vertical="top" wrapText="1"/>
    </xf>
    <xf numFmtId="0" fontId="0" fillId="4" borderId="15" xfId="0" applyFill="1" applyBorder="1" applyAlignment="1">
      <alignment wrapText="1"/>
    </xf>
    <xf numFmtId="0" fontId="0" fillId="4" borderId="16" xfId="0" applyFill="1" applyBorder="1" applyAlignment="1">
      <alignment wrapText="1"/>
    </xf>
    <xf numFmtId="0" fontId="19" fillId="0" borderId="0" xfId="0" applyFont="1" applyAlignment="1">
      <alignment vertical="center" wrapText="1"/>
    </xf>
    <xf numFmtId="0" fontId="17" fillId="0" borderId="0" xfId="0" applyFont="1" applyAlignment="1">
      <alignment wrapText="1"/>
    </xf>
    <xf numFmtId="0" fontId="20" fillId="0" borderId="0" xfId="0" applyFont="1" applyAlignment="1">
      <alignment wrapText="1"/>
    </xf>
    <xf numFmtId="0" fontId="21" fillId="0" borderId="0" xfId="0" applyFont="1" applyAlignment="1">
      <alignment horizontal="center" wrapText="1"/>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7" fillId="0" borderId="12" xfId="0" applyFont="1" applyBorder="1" applyAlignment="1">
      <alignment horizontal="center" wrapText="1"/>
    </xf>
    <xf numFmtId="0" fontId="17" fillId="0" borderId="0" xfId="0" applyFont="1" applyAlignment="1">
      <alignment horizontal="center" wrapText="1"/>
    </xf>
    <xf numFmtId="0" fontId="0" fillId="0" borderId="0" xfId="0" applyAlignment="1">
      <alignment horizontal="center" wrapText="1"/>
    </xf>
    <xf numFmtId="0" fontId="0" fillId="4" borderId="14" xfId="0" applyFill="1" applyBorder="1" applyAlignment="1">
      <alignment horizontal="center" vertical="center" wrapText="1"/>
    </xf>
    <xf numFmtId="0" fontId="0" fillId="4" borderId="16" xfId="0" applyFill="1" applyBorder="1" applyAlignment="1">
      <alignment horizontal="center" vertical="center" wrapText="1"/>
    </xf>
    <xf numFmtId="0" fontId="0" fillId="0" borderId="0" xfId="0"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center" vertical="top" wrapText="1"/>
    </xf>
    <xf numFmtId="0" fontId="0" fillId="0" borderId="8" xfId="0" applyBorder="1" applyAlignment="1">
      <alignment horizontal="center" vertical="top" wrapText="1"/>
    </xf>
    <xf numFmtId="0" fontId="0" fillId="0" borderId="1" xfId="0" applyBorder="1" applyAlignment="1">
      <alignment horizontal="center" vertical="top" wrapText="1"/>
    </xf>
    <xf numFmtId="0" fontId="11" fillId="0" borderId="11" xfId="0" applyFont="1" applyBorder="1" applyAlignment="1">
      <alignment horizontal="left"/>
    </xf>
    <xf numFmtId="0" fontId="11" fillId="0" borderId="12" xfId="0" applyFont="1" applyBorder="1" applyAlignment="1">
      <alignment horizontal="left"/>
    </xf>
    <xf numFmtId="0" fontId="11" fillId="0" borderId="13" xfId="0" applyFont="1" applyBorder="1" applyAlignment="1">
      <alignment horizontal="left"/>
    </xf>
    <xf numFmtId="0" fontId="0" fillId="4" borderId="14" xfId="0" applyFill="1" applyBorder="1" applyAlignment="1">
      <alignment horizontal="center" wrapText="1"/>
    </xf>
    <xf numFmtId="0" fontId="0" fillId="4" borderId="15" xfId="0" applyFill="1" applyBorder="1" applyAlignment="1">
      <alignment horizontal="center" wrapText="1"/>
    </xf>
    <xf numFmtId="0" fontId="0" fillId="4" borderId="16" xfId="0" applyFill="1" applyBorder="1" applyAlignment="1">
      <alignment horizontal="center" wrapText="1"/>
    </xf>
    <xf numFmtId="0" fontId="30" fillId="0" borderId="10" xfId="0" applyFont="1" applyBorder="1" applyAlignment="1">
      <alignment horizontal="center" vertical="center" wrapText="1"/>
    </xf>
    <xf numFmtId="0" fontId="30" fillId="0" borderId="1" xfId="0" applyFont="1" applyBorder="1" applyAlignment="1">
      <alignment horizontal="center" vertical="center" wrapText="1"/>
    </xf>
    <xf numFmtId="0" fontId="15" fillId="0" borderId="0" xfId="0" applyFont="1" applyAlignment="1">
      <alignment horizontal="center" wrapText="1"/>
    </xf>
    <xf numFmtId="0" fontId="23" fillId="0" borderId="0" xfId="0" applyFont="1" applyAlignment="1">
      <alignment horizontal="center" wrapText="1"/>
    </xf>
    <xf numFmtId="0" fontId="32" fillId="9" borderId="14" xfId="0" applyFont="1" applyFill="1" applyBorder="1" applyAlignment="1">
      <alignment horizontal="left" vertical="center" wrapText="1"/>
    </xf>
    <xf numFmtId="0" fontId="32" fillId="9" borderId="15" xfId="0" applyFont="1" applyFill="1" applyBorder="1" applyAlignment="1">
      <alignment horizontal="left" vertical="center" wrapText="1"/>
    </xf>
    <xf numFmtId="0" fontId="32" fillId="9" borderId="16" xfId="0" applyFont="1" applyFill="1" applyBorder="1" applyAlignment="1">
      <alignment horizontal="left" vertical="center" wrapText="1"/>
    </xf>
    <xf numFmtId="0" fontId="22" fillId="10" borderId="18" xfId="0" applyFont="1" applyFill="1" applyBorder="1" applyAlignment="1">
      <alignment horizontal="left" vertical="top" wrapText="1"/>
    </xf>
    <xf numFmtId="0" fontId="0" fillId="10" borderId="18" xfId="0" applyFill="1" applyBorder="1" applyAlignment="1">
      <alignment horizontal="left" vertical="top" wrapText="1"/>
    </xf>
    <xf numFmtId="0" fontId="0" fillId="10" borderId="11" xfId="0" applyFill="1" applyBorder="1" applyAlignment="1">
      <alignment horizontal="left" vertical="top" wrapText="1"/>
    </xf>
    <xf numFmtId="0" fontId="0" fillId="10" borderId="12" xfId="0" applyFill="1" applyBorder="1" applyAlignment="1">
      <alignment horizontal="left" vertical="top" wrapText="1"/>
    </xf>
    <xf numFmtId="0" fontId="0" fillId="10" borderId="13" xfId="0" applyFill="1" applyBorder="1" applyAlignment="1">
      <alignment horizontal="left" vertical="top" wrapText="1"/>
    </xf>
    <xf numFmtId="0" fontId="0" fillId="10" borderId="6" xfId="0" applyFill="1" applyBorder="1" applyAlignment="1">
      <alignment horizontal="left" vertical="top" wrapText="1"/>
    </xf>
    <xf numFmtId="0" fontId="0" fillId="10" borderId="4" xfId="0" applyFill="1" applyBorder="1" applyAlignment="1">
      <alignment horizontal="left" vertical="top" wrapText="1"/>
    </xf>
    <xf numFmtId="0" fontId="0" fillId="10" borderId="7" xfId="0" applyFill="1" applyBorder="1" applyAlignment="1">
      <alignment horizontal="left" vertical="top" wrapText="1"/>
    </xf>
    <xf numFmtId="0" fontId="11" fillId="0" borderId="11" xfId="0" applyFont="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3" xfId="0" applyBorder="1" applyAlignment="1">
      <alignment horizontal="left" vertical="top" wrapText="1"/>
    </xf>
    <xf numFmtId="0" fontId="16" fillId="0" borderId="4" xfId="0" applyFont="1" applyBorder="1" applyAlignment="1">
      <alignment horizontal="center" wrapText="1"/>
    </xf>
    <xf numFmtId="0" fontId="0" fillId="0" borderId="15" xfId="0" applyBorder="1" applyAlignment="1">
      <alignment horizontal="center" wrapText="1"/>
    </xf>
    <xf numFmtId="0" fontId="0" fillId="0" borderId="15" xfId="0" applyBorder="1" applyAlignment="1">
      <alignment horizontal="center"/>
    </xf>
    <xf numFmtId="0" fontId="0" fillId="0" borderId="0" xfId="0" applyAlignment="1">
      <alignment horizontal="left" wrapText="1"/>
    </xf>
    <xf numFmtId="0" fontId="11" fillId="0" borderId="11" xfId="0" applyFont="1" applyBorder="1" applyAlignment="1">
      <alignment horizontal="left" wrapText="1"/>
    </xf>
    <xf numFmtId="0" fontId="11" fillId="0" borderId="12" xfId="0" applyFont="1" applyBorder="1" applyAlignment="1">
      <alignment horizontal="left" wrapText="1"/>
    </xf>
    <xf numFmtId="0" fontId="0" fillId="0" borderId="3" xfId="0" applyBorder="1" applyAlignment="1">
      <alignment horizontal="left" wrapText="1"/>
    </xf>
    <xf numFmtId="0" fontId="0" fillId="0" borderId="9" xfId="0" applyBorder="1" applyAlignment="1">
      <alignment horizontal="left" wrapText="1"/>
    </xf>
    <xf numFmtId="0" fontId="11" fillId="7" borderId="18" xfId="0" applyFont="1" applyFill="1" applyBorder="1" applyAlignment="1">
      <alignment horizontal="center" wrapText="1"/>
    </xf>
    <xf numFmtId="0" fontId="0" fillId="4" borderId="18" xfId="0" applyFill="1" applyBorder="1" applyAlignment="1">
      <alignment horizontal="center" wrapText="1"/>
    </xf>
    <xf numFmtId="0" fontId="0" fillId="4" borderId="18" xfId="0" applyFill="1" applyBorder="1" applyAlignment="1">
      <alignment horizontal="left" wrapText="1"/>
    </xf>
    <xf numFmtId="0" fontId="22" fillId="0" borderId="0" xfId="0" applyFont="1" applyAlignment="1">
      <alignment horizontal="left" wrapText="1"/>
    </xf>
    <xf numFmtId="0" fontId="0" fillId="0" borderId="12" xfId="0" applyBorder="1" applyAlignment="1">
      <alignment horizontal="center" wrapText="1"/>
    </xf>
    <xf numFmtId="0" fontId="22" fillId="0" borderId="0" xfId="0" applyFont="1" applyAlignment="1">
      <alignment horizontal="center" wrapText="1"/>
    </xf>
    <xf numFmtId="0" fontId="11" fillId="2" borderId="18" xfId="0" applyFont="1" applyFill="1" applyBorder="1" applyAlignment="1">
      <alignment horizontal="center" wrapText="1"/>
    </xf>
    <xf numFmtId="0" fontId="16" fillId="0" borderId="0" xfId="0" applyFont="1" applyAlignment="1">
      <alignment horizontal="center" wrapText="1"/>
    </xf>
    <xf numFmtId="0" fontId="32" fillId="0" borderId="0" xfId="0" applyFont="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15" fillId="0" borderId="0" xfId="0" applyFont="1" applyAlignment="1">
      <alignment horizontal="center" vertical="center"/>
    </xf>
    <xf numFmtId="0" fontId="25" fillId="0" borderId="0" xfId="0" applyFont="1" applyAlignment="1">
      <alignment horizontal="center" vertical="center"/>
    </xf>
    <xf numFmtId="0" fontId="0" fillId="0" borderId="14" xfId="0" applyBorder="1" applyAlignment="1">
      <alignment horizontal="center"/>
    </xf>
    <xf numFmtId="0" fontId="0" fillId="0" borderId="16" xfId="0" applyBorder="1" applyAlignment="1">
      <alignment horizontal="center"/>
    </xf>
    <xf numFmtId="0" fontId="12" fillId="2" borderId="18" xfId="0" applyFont="1" applyFill="1" applyBorder="1" applyAlignment="1">
      <alignment horizontal="left" vertical="top" wrapText="1"/>
    </xf>
    <xf numFmtId="0" fontId="11" fillId="2" borderId="18" xfId="0" applyFont="1" applyFill="1" applyBorder="1" applyAlignment="1">
      <alignment horizontal="left" vertical="top" wrapText="1"/>
    </xf>
    <xf numFmtId="0" fontId="0" fillId="0" borderId="18" xfId="0" applyBorder="1" applyAlignment="1">
      <alignment horizontal="center"/>
    </xf>
    <xf numFmtId="0" fontId="11" fillId="3" borderId="14" xfId="0" applyFont="1" applyFill="1" applyBorder="1" applyAlignment="1">
      <alignment horizontal="center" vertical="top" wrapText="1"/>
    </xf>
    <xf numFmtId="0" fontId="11" fillId="3" borderId="15" xfId="0" applyFont="1" applyFill="1" applyBorder="1" applyAlignment="1">
      <alignment horizontal="center" vertical="top" wrapText="1"/>
    </xf>
    <xf numFmtId="0" fontId="11" fillId="3" borderId="16" xfId="0" applyFont="1" applyFill="1" applyBorder="1" applyAlignment="1">
      <alignment horizontal="center" vertical="top" wrapText="1"/>
    </xf>
    <xf numFmtId="49" fontId="26" fillId="0" borderId="18" xfId="0" applyNumberFormat="1" applyFont="1" applyBorder="1" applyAlignment="1">
      <alignment horizontal="center" vertical="center" wrapText="1"/>
    </xf>
    <xf numFmtId="0" fontId="34" fillId="0" borderId="18" xfId="0" applyFont="1" applyBorder="1" applyAlignment="1">
      <alignment horizontal="center" vertical="center" wrapText="1"/>
    </xf>
    <xf numFmtId="0" fontId="45" fillId="12" borderId="18" xfId="0" applyFont="1" applyFill="1" applyBorder="1" applyAlignment="1">
      <alignment horizontal="center" vertical="center"/>
    </xf>
    <xf numFmtId="0" fontId="11" fillId="2" borderId="18" xfId="0" applyFont="1" applyFill="1" applyBorder="1" applyAlignment="1">
      <alignment horizontal="left" vertical="center" wrapText="1"/>
    </xf>
    <xf numFmtId="0" fontId="0" fillId="0" borderId="18" xfId="0" applyBorder="1" applyAlignment="1">
      <alignment horizontal="left" vertical="center" wrapText="1"/>
    </xf>
    <xf numFmtId="0" fontId="46" fillId="3" borderId="18" xfId="0" applyFont="1" applyFill="1" applyBorder="1" applyAlignment="1">
      <alignment horizontal="center"/>
    </xf>
    <xf numFmtId="0" fontId="11" fillId="2" borderId="18" xfId="0" applyFont="1" applyFill="1" applyBorder="1" applyAlignment="1">
      <alignment horizontal="left"/>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4" xfId="0" applyFill="1" applyBorder="1" applyAlignment="1">
      <alignment horizontal="center" vertical="top" wrapText="1"/>
    </xf>
    <xf numFmtId="0" fontId="0" fillId="3" borderId="15" xfId="0" applyFill="1" applyBorder="1" applyAlignment="1">
      <alignment horizontal="center" vertical="top" wrapText="1"/>
    </xf>
    <xf numFmtId="0" fontId="0" fillId="3" borderId="16" xfId="0" applyFill="1" applyBorder="1" applyAlignment="1">
      <alignment horizontal="center" vertical="top" wrapText="1"/>
    </xf>
    <xf numFmtId="0" fontId="44" fillId="12" borderId="18" xfId="0" applyFont="1" applyFill="1" applyBorder="1" applyAlignment="1">
      <alignment horizontal="center" vertical="center"/>
    </xf>
    <xf numFmtId="0" fontId="15" fillId="12" borderId="18" xfId="0" applyFont="1" applyFill="1" applyBorder="1" applyAlignment="1">
      <alignment horizontal="center" vertical="center"/>
    </xf>
    <xf numFmtId="0" fontId="12" fillId="3" borderId="14" xfId="0" applyFont="1" applyFill="1" applyBorder="1" applyAlignment="1">
      <alignment horizontal="center" vertical="top" wrapText="1"/>
    </xf>
    <xf numFmtId="0" fontId="12" fillId="3" borderId="15" xfId="0" applyFont="1" applyFill="1" applyBorder="1" applyAlignment="1">
      <alignment horizontal="center" vertical="top" wrapText="1"/>
    </xf>
    <xf numFmtId="0" fontId="12" fillId="3" borderId="16" xfId="0" applyFont="1" applyFill="1" applyBorder="1" applyAlignment="1">
      <alignment horizontal="center" vertical="top" wrapText="1"/>
    </xf>
    <xf numFmtId="0" fontId="40" fillId="2" borderId="18" xfId="0" applyFont="1" applyFill="1" applyBorder="1" applyAlignment="1">
      <alignment horizontal="left" vertical="top" wrapText="1"/>
    </xf>
    <xf numFmtId="0" fontId="15" fillId="2" borderId="18" xfId="0" applyFont="1" applyFill="1" applyBorder="1" applyAlignment="1">
      <alignment horizontal="left" vertical="top" wrapText="1"/>
    </xf>
    <xf numFmtId="0" fontId="44" fillId="12" borderId="18" xfId="0" applyFont="1" applyFill="1" applyBorder="1" applyAlignment="1">
      <alignment horizontal="center" vertical="center" wrapText="1"/>
    </xf>
    <xf numFmtId="0" fontId="15" fillId="12" borderId="18" xfId="0" applyFont="1" applyFill="1" applyBorder="1" applyAlignment="1">
      <alignment horizontal="center" vertical="center" wrapText="1"/>
    </xf>
    <xf numFmtId="10" fontId="2" fillId="0" borderId="0" xfId="2" applyNumberFormat="1" applyFont="1" applyAlignment="1">
      <alignment horizontal="center"/>
    </xf>
    <xf numFmtId="0" fontId="0" fillId="4" borderId="0" xfId="0" applyFill="1" applyAlignment="1">
      <alignment wrapText="1"/>
    </xf>
    <xf numFmtId="49" fontId="0" fillId="4" borderId="18" xfId="0" applyNumberFormat="1" applyFill="1" applyBorder="1" applyAlignment="1">
      <alignment vertical="top" wrapText="1"/>
    </xf>
    <xf numFmtId="0" fontId="17" fillId="4" borderId="0" xfId="0" applyFont="1" applyFill="1" applyAlignment="1">
      <alignment wrapText="1"/>
    </xf>
    <xf numFmtId="0" fontId="25" fillId="4" borderId="0" xfId="0" applyFont="1" applyFill="1" applyAlignment="1">
      <alignment wrapText="1"/>
    </xf>
    <xf numFmtId="0" fontId="25" fillId="4" borderId="18" xfId="0" applyFont="1" applyFill="1" applyBorder="1" applyAlignment="1">
      <alignment wrapText="1"/>
    </xf>
    <xf numFmtId="0" fontId="0" fillId="4" borderId="18" xfId="0" applyFill="1" applyBorder="1" applyAlignment="1">
      <alignment horizontal="left" vertical="center" wrapText="1"/>
    </xf>
    <xf numFmtId="0" fontId="21" fillId="4" borderId="13" xfId="0" applyFont="1" applyFill="1" applyBorder="1" applyAlignment="1">
      <alignment horizontal="left" vertical="center" wrapText="1"/>
    </xf>
    <xf numFmtId="0" fontId="21" fillId="4" borderId="11" xfId="0" applyFont="1" applyFill="1" applyBorder="1" applyAlignment="1">
      <alignment horizontal="left" vertical="center" wrapText="1"/>
    </xf>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 val="StatementsofPractice"/>
      <sheetName val="Drop-Down Content"/>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 val="Drop-Down Content"/>
      <sheetName val="14-15 ImpReserveSetAsideActivit"/>
      <sheetName val="StatementsofPractice"/>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 val="SCEPCoverPage"/>
      <sheetName val="SchoolLeadershipTeam"/>
      <sheetName val="SchoolInfoSheet(1)"/>
      <sheetName val="SchoolInfoSheet(2)"/>
      <sheetName val="SCEPOverview"/>
      <sheetName val="Prioritized Funding Matrix"/>
      <sheetName val="Tier 1 Prioritized Activities"/>
      <sheetName val="Tier 2 Fed-State Activities"/>
      <sheetName val="Tier 2 Allowable Activities"/>
      <sheetName val="Tenet Template Exemplar"/>
      <sheetName val="Tenet 2"/>
      <sheetName val="Tenet 2 (2)"/>
      <sheetName val="Tenet 2 (3)"/>
      <sheetName val="Tenet 2 (4)"/>
      <sheetName val="Tenet 2 (5)"/>
      <sheetName val="Tenet 3"/>
      <sheetName val="Tenet 3 (2)"/>
      <sheetName val="Tenet 3 (3)"/>
      <sheetName val="Tenet 3 (4)"/>
      <sheetName val="Tenet 3 (5)"/>
      <sheetName val="Tenet 4"/>
      <sheetName val="Tenet 4 (2)"/>
      <sheetName val="Tenet 4 (3)"/>
      <sheetName val="Tenet 4 (4)"/>
      <sheetName val="Tenet 4 (5)"/>
      <sheetName val="Tenet 5"/>
      <sheetName val="Tenet 5 (2)"/>
      <sheetName val="Tenet 5 (3)"/>
      <sheetName val="Tenet 5 (4)"/>
      <sheetName val="Tenet 5 (5)"/>
      <sheetName val="Tenet 6"/>
      <sheetName val="Tenet 6 (2)"/>
      <sheetName val="Tenet 6 (3)"/>
      <sheetName val="Tenet 6 (4)"/>
      <sheetName val="Tenet 6 (5)"/>
      <sheetName val="Fiscal Summary Form"/>
      <sheetName val="Drop-Down Content"/>
      <sheetName val="14-15 ImpReserveSetAsideActivit"/>
      <sheetName val="StatementsofPractice"/>
      <sheetName val="Drop-Down Content2"/>
      <sheetName val="13-14AccountabilityList"/>
      <sheetName val="Sheet1"/>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 sheetId="13">
        <row r="2">
          <cell r="B2" t="str">
            <v>School Name:</v>
          </cell>
        </row>
      </sheetData>
      <sheetData sheetId="14">
        <row r="3">
          <cell r="B3">
            <v>0</v>
          </cell>
        </row>
      </sheetData>
      <sheetData sheetId="15">
        <row r="6">
          <cell r="B6" t="str">
            <v>The data needed to complete the chart below can be found online at www.nysed.gov</v>
          </cell>
        </row>
      </sheetData>
      <sheetData sheetId="16">
        <row r="2">
          <cell r="A2">
            <v>0</v>
          </cell>
        </row>
      </sheetData>
      <sheetData sheetId="17">
        <row r="1">
          <cell r="B1" t="str">
            <v>LEA Name:</v>
          </cell>
        </row>
      </sheetData>
      <sheetData sheetId="18">
        <row r="2">
          <cell r="A2" t="str">
            <v>BEDS CODE</v>
          </cell>
        </row>
      </sheetData>
      <sheetData sheetId="19"/>
      <sheetData sheetId="20">
        <row r="6">
          <cell r="A6" t="str">
            <v>320700860957</v>
          </cell>
        </row>
      </sheetData>
      <sheetData sheetId="21"/>
      <sheetData sheetId="22"/>
      <sheetData sheetId="23"/>
      <sheetData sheetId="24">
        <row r="2">
          <cell r="A2" t="str">
            <v>570101040000</v>
          </cell>
        </row>
      </sheetData>
      <sheetData sheetId="25">
        <row r="1">
          <cell r="A1" t="str">
            <v>LEA BEDS</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 val="Drop-Down Content"/>
      <sheetName val="14-15 ImpReserveSetAsideActivit"/>
      <sheetName val="2013-14 T-I.II.III. Allocations"/>
      <sheetName val="2013-14 School Status"/>
      <sheetName val="REAP 13-14"/>
      <sheetName val="StatementsofPractice"/>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 val="Non-pub 11-12"/>
      <sheetName val="T-I_&amp;_T-II_A_CA_Tracking_Log"/>
      <sheetName val="T-III_CA_Tracking_Log"/>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 sheetId="6" refreshError="1"/>
      <sheetData sheetId="7"/>
      <sheetData sheetId="8"/>
    </sheetDataSet>
  </externalBook>
</externalLink>
</file>

<file path=xl/persons/person.xml><?xml version="1.0" encoding="utf-8"?>
<personList xmlns="http://schemas.microsoft.com/office/spreadsheetml/2018/threadedcomments" xmlns:x="http://schemas.openxmlformats.org/spreadsheetml/2006/main">
  <person displayName="Wesolowski, Jennifer" id="{1F250E05-38EE-46EA-8C8A-2B088B757F2F}" userId="S::jwesolowski@mtvernoncsd.org::ee0a61f0-562a-40f9-9924-bd3492c6c3e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6" dT="2019-06-11T15:58:57.78" personId="{1F250E05-38EE-46EA-8C8A-2B088B757F2F}" id="{3777EA76-D019-495E-9EAC-A2F28975178E}">
    <text xml:space="preserve">For B1- has to refer to specific data 
</text>
  </threadedComment>
  <threadedComment ref="C6" dT="2019-06-11T15:59:46.45" personId="{1F250E05-38EE-46EA-8C8A-2B088B757F2F}" id="{DDA321D2-18A0-4F81-B6E6-E9E70EBA1641}" parentId="{3777EA76-D019-495E-9EAC-A2F28975178E}">
    <text xml:space="preserve">Smart Goal Format- ____% of total number of students will (standard/skill) by (date) 
</text>
  </threadedComment>
  <threadedComment ref="C6" dT="2019-06-11T16:00:19.31" personId="{1F250E05-38EE-46EA-8C8A-2B088B757F2F}" id="{A974CE23-D02F-41E9-8639-FEFE84F70EA5}" parentId="{3777EA76-D019-495E-9EAC-A2F28975178E}">
    <text xml:space="preserve">D1- reference the Hamilton dtsde report 2019 
</text>
  </threadedComment>
  <threadedComment ref="C6" dT="2019-06-11T16:01:09.16" personId="{1F250E05-38EE-46EA-8C8A-2B088B757F2F}" id="{2003D6F8-6C65-4EB5-9DD4-18A32B39BCB4}" parentId="{3777EA76-D019-495E-9EAC-A2F28975178E}">
    <text xml:space="preserve">F1- has to include quantifiable data- BOY v. MOY for example
</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mailto:jwesolowski@mtvernoncsd.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35"/>
  <sheetViews>
    <sheetView zoomScale="90" zoomScaleNormal="90" workbookViewId="0">
      <selection activeCell="A29" sqref="A29"/>
    </sheetView>
  </sheetViews>
  <sheetFormatPr defaultColWidth="9.28515625" defaultRowHeight="15.75" x14ac:dyDescent="0.25"/>
  <cols>
    <col min="1" max="1" width="27.42578125" style="13" customWidth="1"/>
    <col min="2" max="2" width="50.7109375" style="13" customWidth="1"/>
    <col min="3" max="3" width="33.7109375" style="13" customWidth="1"/>
    <col min="4" max="4" width="38.28515625" style="13" customWidth="1"/>
    <col min="5" max="16384" width="9.28515625" style="13"/>
  </cols>
  <sheetData>
    <row r="1" spans="1:4" x14ac:dyDescent="0.25">
      <c r="A1" s="59" t="s">
        <v>0</v>
      </c>
      <c r="B1" s="60" t="s">
        <v>1</v>
      </c>
      <c r="C1" s="137" t="s">
        <v>2</v>
      </c>
      <c r="D1" s="138"/>
    </row>
    <row r="2" spans="1:4" x14ac:dyDescent="0.25">
      <c r="A2" s="59" t="s">
        <v>3</v>
      </c>
      <c r="B2" s="60" t="s">
        <v>517</v>
      </c>
      <c r="C2" s="137"/>
      <c r="D2" s="138"/>
    </row>
    <row r="3" spans="1:4" x14ac:dyDescent="0.25">
      <c r="A3" s="59" t="s">
        <v>4</v>
      </c>
      <c r="B3" s="61" t="s">
        <v>5</v>
      </c>
      <c r="C3" s="139"/>
      <c r="D3" s="138"/>
    </row>
    <row r="4" spans="1:4" x14ac:dyDescent="0.25">
      <c r="A4" s="147" t="s">
        <v>6</v>
      </c>
      <c r="B4" s="147"/>
      <c r="C4" s="147"/>
      <c r="D4" s="147"/>
    </row>
    <row r="5" spans="1:4" x14ac:dyDescent="0.25">
      <c r="A5" s="147"/>
      <c r="B5" s="147"/>
      <c r="C5" s="147"/>
      <c r="D5" s="147"/>
    </row>
    <row r="6" spans="1:4" ht="23.25" customHeight="1" x14ac:dyDescent="0.25">
      <c r="A6" s="147"/>
      <c r="B6" s="147"/>
      <c r="C6" s="147"/>
      <c r="D6" s="147"/>
    </row>
    <row r="7" spans="1:4" x14ac:dyDescent="0.25">
      <c r="A7" s="148"/>
      <c r="B7" s="148"/>
      <c r="C7" s="148"/>
      <c r="D7" s="148"/>
    </row>
    <row r="8" spans="1:4" x14ac:dyDescent="0.25">
      <c r="A8" s="59" t="s">
        <v>7</v>
      </c>
      <c r="B8" s="62" t="s">
        <v>8</v>
      </c>
      <c r="C8" s="59" t="s">
        <v>9</v>
      </c>
      <c r="D8" s="62" t="s">
        <v>10</v>
      </c>
    </row>
    <row r="9" spans="1:4" x14ac:dyDescent="0.25">
      <c r="A9" s="59" t="s">
        <v>11</v>
      </c>
      <c r="B9" s="62" t="s">
        <v>12</v>
      </c>
      <c r="C9" s="59" t="s">
        <v>13</v>
      </c>
      <c r="D9" s="63" t="s">
        <v>14</v>
      </c>
    </row>
    <row r="10" spans="1:4" ht="15.75" customHeight="1" x14ac:dyDescent="0.25">
      <c r="A10" s="59" t="s">
        <v>15</v>
      </c>
      <c r="B10" s="140" t="s">
        <v>16</v>
      </c>
      <c r="C10" s="141"/>
      <c r="D10" s="142"/>
    </row>
    <row r="11" spans="1:4" x14ac:dyDescent="0.25">
      <c r="A11" s="149"/>
      <c r="B11" s="149"/>
      <c r="C11" s="149"/>
      <c r="D11" s="149"/>
    </row>
    <row r="12" spans="1:4" ht="30.75" customHeight="1" x14ac:dyDescent="0.25">
      <c r="A12" s="143" t="s">
        <v>17</v>
      </c>
      <c r="B12" s="144"/>
      <c r="C12" s="144"/>
      <c r="D12" s="144"/>
    </row>
    <row r="13" spans="1:4" x14ac:dyDescent="0.25">
      <c r="A13" s="150"/>
      <c r="B13" s="150"/>
      <c r="C13" s="150"/>
      <c r="D13" s="150"/>
    </row>
    <row r="14" spans="1:4" x14ac:dyDescent="0.25">
      <c r="A14" s="145" t="s">
        <v>18</v>
      </c>
      <c r="B14" s="144"/>
      <c r="C14" s="144"/>
      <c r="D14" s="144"/>
    </row>
    <row r="15" spans="1:4" x14ac:dyDescent="0.25">
      <c r="A15" s="150"/>
      <c r="B15" s="150"/>
      <c r="C15" s="150"/>
      <c r="D15" s="150"/>
    </row>
    <row r="16" spans="1:4" ht="45.75" customHeight="1" x14ac:dyDescent="0.3">
      <c r="A16" s="146" t="s">
        <v>19</v>
      </c>
      <c r="B16" s="146"/>
      <c r="C16" s="146"/>
      <c r="D16" s="146"/>
    </row>
    <row r="17" spans="1:4" ht="156.75" customHeight="1" x14ac:dyDescent="0.25">
      <c r="A17" s="135" t="s">
        <v>20</v>
      </c>
      <c r="B17" s="136"/>
      <c r="C17" s="136"/>
      <c r="D17" s="136"/>
    </row>
    <row r="18" spans="1:4" x14ac:dyDescent="0.25">
      <c r="A18" s="64" t="s">
        <v>21</v>
      </c>
      <c r="B18" s="64" t="s">
        <v>9</v>
      </c>
      <c r="C18" s="64" t="s">
        <v>22</v>
      </c>
      <c r="D18" s="64" t="s">
        <v>23</v>
      </c>
    </row>
    <row r="19" spans="1:4" ht="24" customHeight="1" x14ac:dyDescent="0.25">
      <c r="A19" s="65" t="s">
        <v>24</v>
      </c>
      <c r="B19" s="65" t="s">
        <v>25</v>
      </c>
      <c r="C19" s="66"/>
      <c r="D19" s="67"/>
    </row>
    <row r="20" spans="1:4" ht="24" customHeight="1" x14ac:dyDescent="0.25">
      <c r="A20" s="65" t="s">
        <v>26</v>
      </c>
      <c r="B20" s="65" t="s">
        <v>27</v>
      </c>
      <c r="C20" s="66"/>
      <c r="D20" s="67"/>
    </row>
    <row r="21" spans="1:4" ht="24" customHeight="1" x14ac:dyDescent="0.25">
      <c r="A21" s="65" t="s">
        <v>28</v>
      </c>
      <c r="B21" s="65" t="s">
        <v>29</v>
      </c>
      <c r="C21" s="66"/>
      <c r="D21" s="67"/>
    </row>
    <row r="22" spans="1:4" ht="24" customHeight="1" x14ac:dyDescent="0.25">
      <c r="A22" s="65" t="s">
        <v>30</v>
      </c>
      <c r="B22" s="65" t="s">
        <v>31</v>
      </c>
      <c r="C22" s="66"/>
      <c r="D22" s="67"/>
    </row>
    <row r="23" spans="1:4" ht="24" customHeight="1" x14ac:dyDescent="0.25">
      <c r="A23" s="65" t="s">
        <v>32</v>
      </c>
      <c r="B23" s="65" t="s">
        <v>33</v>
      </c>
      <c r="C23" s="66"/>
      <c r="D23" s="67"/>
    </row>
    <row r="24" spans="1:4" ht="24" customHeight="1" x14ac:dyDescent="0.25">
      <c r="A24" s="65" t="s">
        <v>34</v>
      </c>
      <c r="B24" s="65" t="s">
        <v>35</v>
      </c>
      <c r="C24" s="66"/>
      <c r="D24" s="67"/>
    </row>
    <row r="25" spans="1:4" ht="24" customHeight="1" x14ac:dyDescent="0.25">
      <c r="A25" s="65" t="s">
        <v>36</v>
      </c>
      <c r="B25" s="65" t="s">
        <v>37</v>
      </c>
      <c r="C25" s="66"/>
      <c r="D25" s="67"/>
    </row>
    <row r="26" spans="1:4" ht="24" customHeight="1" x14ac:dyDescent="0.25">
      <c r="A26" s="65" t="s">
        <v>38</v>
      </c>
      <c r="B26" s="65" t="s">
        <v>10</v>
      </c>
      <c r="C26" s="66"/>
      <c r="D26" s="67"/>
    </row>
    <row r="27" spans="1:4" ht="24.75" customHeight="1" x14ac:dyDescent="0.25">
      <c r="A27" s="65" t="s">
        <v>39</v>
      </c>
      <c r="B27" s="65" t="s">
        <v>40</v>
      </c>
      <c r="C27" s="66"/>
      <c r="D27" s="67"/>
    </row>
    <row r="28" spans="1:4" ht="22.5" customHeight="1" x14ac:dyDescent="0.25">
      <c r="A28" s="65" t="s">
        <v>544</v>
      </c>
      <c r="B28" s="65" t="s">
        <v>496</v>
      </c>
      <c r="C28" s="66"/>
      <c r="D28" s="67"/>
    </row>
    <row r="29" spans="1:4" ht="24" customHeight="1" x14ac:dyDescent="0.25">
      <c r="A29" s="65"/>
      <c r="B29" s="65"/>
      <c r="C29" s="66"/>
      <c r="D29" s="67"/>
    </row>
    <row r="30" spans="1:4" ht="24" customHeight="1" x14ac:dyDescent="0.25">
      <c r="A30" s="65"/>
      <c r="B30" s="65"/>
      <c r="C30" s="66"/>
      <c r="D30" s="67"/>
    </row>
    <row r="31" spans="1:4" ht="24" customHeight="1" x14ac:dyDescent="0.25">
      <c r="A31" s="65"/>
      <c r="B31" s="65"/>
      <c r="C31" s="66"/>
      <c r="D31" s="67"/>
    </row>
    <row r="32" spans="1:4" ht="24" customHeight="1" x14ac:dyDescent="0.25">
      <c r="A32" s="65"/>
      <c r="B32" s="65"/>
      <c r="C32" s="66"/>
      <c r="D32" s="67"/>
    </row>
    <row r="33" spans="1:4" ht="24" customHeight="1" x14ac:dyDescent="0.25">
      <c r="A33" s="65"/>
      <c r="B33" s="65"/>
      <c r="C33" s="66"/>
      <c r="D33" s="67"/>
    </row>
    <row r="34" spans="1:4" ht="24" customHeight="1" x14ac:dyDescent="0.25">
      <c r="A34" s="65"/>
      <c r="B34" s="65"/>
      <c r="C34" s="66"/>
      <c r="D34" s="67"/>
    </row>
    <row r="35" spans="1:4" ht="25.5" customHeight="1" x14ac:dyDescent="0.25">
      <c r="A35" s="65"/>
      <c r="B35" s="65"/>
      <c r="C35" s="66"/>
      <c r="D35" s="67"/>
    </row>
  </sheetData>
  <customSheetViews>
    <customSheetView guid="{D084C74A-34CE-4171-80D6-1BE5E86C1BB8}" showPageBreaks="1" printArea="1">
      <selection activeCell="B16" sqref="B16:E16"/>
      <pageMargins left="0" right="0" top="0" bottom="0" header="0" footer="0"/>
      <pageSetup scale="80" orientation="landscape" r:id="rId1"/>
      <headerFooter>
        <oddFooter>&amp;R&amp;P</oddFooter>
      </headerFooter>
    </customSheetView>
    <customSheetView guid="{44594B27-9C70-41F1-9630-666DBB02377F}" scale="90" showPageBreaks="1" printArea="1">
      <selection activeCell="B16" sqref="B16:E16"/>
      <pageMargins left="0" right="0" top="0" bottom="0" header="0" footer="0"/>
      <pageSetup scale="80" orientation="landscape" r:id="rId2"/>
      <headerFooter>
        <oddFooter>&amp;R&amp;P</oddFooter>
      </headerFooter>
    </customSheetView>
  </customSheetViews>
  <mergeCells count="10">
    <mergeCell ref="A17:D17"/>
    <mergeCell ref="C1:D3"/>
    <mergeCell ref="B10:D10"/>
    <mergeCell ref="A12:D12"/>
    <mergeCell ref="A14:D14"/>
    <mergeCell ref="A16:D16"/>
    <mergeCell ref="A4:D7"/>
    <mergeCell ref="A11:D11"/>
    <mergeCell ref="A13:D13"/>
    <mergeCell ref="A15:D15"/>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B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B1:B2"/>
  </dataValidations>
  <hyperlinks>
    <hyperlink ref="D9" r:id="rId3"/>
  </hyperlinks>
  <pageMargins left="0.45" right="0.45" top="0.5" bottom="0.5" header="0.3" footer="0.05"/>
  <pageSetup scale="80" orientation="landscape" r:id="rId4"/>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zoomScale="90" zoomScaleNormal="90" workbookViewId="0">
      <selection activeCell="C20" sqref="C20"/>
    </sheetView>
  </sheetViews>
  <sheetFormatPr defaultColWidth="9.28515625" defaultRowHeight="15" x14ac:dyDescent="0.25"/>
  <cols>
    <col min="1" max="1" width="5.5703125" style="1" customWidth="1"/>
    <col min="2" max="2" width="6.7109375" style="1" customWidth="1"/>
    <col min="3" max="3" width="150.7109375" style="1" customWidth="1"/>
    <col min="4" max="16384" width="9.28515625" style="1"/>
  </cols>
  <sheetData>
    <row r="1" spans="1:29" s="18" customFormat="1" ht="18.75" x14ac:dyDescent="0.3">
      <c r="C1" s="95" t="s">
        <v>41</v>
      </c>
    </row>
    <row r="2" spans="1:29" ht="18.75" x14ac:dyDescent="0.3">
      <c r="C2" s="94"/>
    </row>
    <row r="3" spans="1:29" s="20" customFormat="1" x14ac:dyDescent="0.25">
      <c r="A3" s="14"/>
      <c r="B3" s="21"/>
      <c r="C3" s="21" t="s">
        <v>42</v>
      </c>
      <c r="D3" s="14"/>
      <c r="E3" s="14"/>
      <c r="F3" s="14"/>
      <c r="G3" s="14"/>
      <c r="H3" s="14"/>
      <c r="I3" s="14"/>
      <c r="J3" s="14"/>
      <c r="K3" s="14"/>
      <c r="L3" s="14"/>
      <c r="M3" s="14"/>
      <c r="N3" s="14"/>
      <c r="O3" s="14"/>
      <c r="P3" s="14"/>
      <c r="Q3" s="14"/>
      <c r="R3" s="14"/>
      <c r="S3" s="14"/>
      <c r="T3" s="14"/>
      <c r="U3" s="14"/>
      <c r="V3" s="14"/>
      <c r="W3" s="14"/>
      <c r="X3" s="14"/>
      <c r="Y3" s="14"/>
      <c r="Z3" s="14"/>
      <c r="AA3" s="14"/>
      <c r="AB3" s="14"/>
      <c r="AC3" s="14"/>
    </row>
    <row r="4" spans="1:29" s="14" customFormat="1" x14ac:dyDescent="0.25">
      <c r="C4" s="15"/>
    </row>
    <row r="5" spans="1:29" s="14" customFormat="1" ht="49.5" customHeight="1" x14ac:dyDescent="0.25">
      <c r="B5" s="68"/>
      <c r="C5" s="14" t="s">
        <v>43</v>
      </c>
    </row>
    <row r="6" spans="1:29" s="14" customFormat="1" x14ac:dyDescent="0.25">
      <c r="B6" s="22"/>
    </row>
    <row r="7" spans="1:29" s="20" customFormat="1" x14ac:dyDescent="0.25">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row>
    <row r="8" spans="1:29" s="20" customFormat="1" ht="30" x14ac:dyDescent="0.25">
      <c r="A8" s="14"/>
      <c r="B8" s="68"/>
      <c r="C8" s="14" t="s">
        <v>44</v>
      </c>
      <c r="D8" s="14"/>
      <c r="E8" s="14"/>
      <c r="F8" s="14"/>
      <c r="G8" s="14"/>
      <c r="H8" s="14"/>
      <c r="I8" s="14"/>
      <c r="J8" s="14"/>
      <c r="K8" s="14"/>
      <c r="L8" s="14"/>
      <c r="M8" s="14"/>
      <c r="N8" s="14"/>
      <c r="O8" s="14"/>
      <c r="P8" s="14"/>
      <c r="Q8" s="14"/>
      <c r="R8" s="14"/>
      <c r="S8" s="14"/>
      <c r="T8" s="14"/>
      <c r="U8" s="14"/>
      <c r="V8" s="14"/>
      <c r="W8" s="14"/>
      <c r="X8" s="14"/>
      <c r="Y8" s="14"/>
      <c r="Z8" s="14"/>
      <c r="AA8" s="14"/>
      <c r="AB8" s="14"/>
      <c r="AC8" s="14"/>
    </row>
    <row r="9" spans="1:29" s="20" customFormat="1" x14ac:dyDescent="0.25">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row>
    <row r="10" spans="1:29" s="20" customFormat="1" ht="18.75" customHeight="1" x14ac:dyDescent="0.2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row>
    <row r="11" spans="1:29" s="14" customFormat="1" ht="30" customHeight="1" x14ac:dyDescent="0.25">
      <c r="B11" s="68"/>
      <c r="C11" s="101" t="s">
        <v>45</v>
      </c>
    </row>
    <row r="12" spans="1:29" s="14" customFormat="1" x14ac:dyDescent="0.25">
      <c r="C12" s="16"/>
    </row>
    <row r="13" spans="1:29" s="14" customFormat="1" ht="20.25" customHeight="1" x14ac:dyDescent="0.25">
      <c r="C13" s="16"/>
    </row>
    <row r="14" spans="1:29" s="14" customFormat="1" ht="36.75" customHeight="1" x14ac:dyDescent="0.25">
      <c r="B14" s="68"/>
      <c r="C14" s="101" t="s">
        <v>46</v>
      </c>
    </row>
    <row r="15" spans="1:29" s="20" customFormat="1" x14ac:dyDescent="0.2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row>
    <row r="16" spans="1:29" s="20" customFormat="1" x14ac:dyDescent="0.25">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row>
    <row r="17" spans="2:3" s="14" customFormat="1" ht="35.25" customHeight="1" x14ac:dyDescent="0.25">
      <c r="B17" s="68"/>
      <c r="C17" s="101" t="s">
        <v>47</v>
      </c>
    </row>
    <row r="18" spans="2:3" s="14" customFormat="1" x14ac:dyDescent="0.25"/>
    <row r="19" spans="2:3" s="14" customFormat="1" x14ac:dyDescent="0.25"/>
    <row r="20" spans="2:3" s="14" customFormat="1" ht="30" customHeight="1" x14ac:dyDescent="0.25">
      <c r="B20" s="26"/>
      <c r="C20" s="24"/>
    </row>
    <row r="22" spans="2:3" x14ac:dyDescent="0.25">
      <c r="C22" s="25"/>
    </row>
  </sheetData>
  <customSheetViews>
    <customSheetView guid="{D084C74A-34CE-4171-80D6-1BE5E86C1BB8}" showPageBreaks="1" printArea="1" topLeftCell="A4">
      <selection activeCell="C20" sqref="C20"/>
      <pageMargins left="0" right="0" top="0" bottom="0" header="0" footer="0"/>
      <pageSetup scale="80" fitToHeight="7" orientation="landscape" r:id="rId1"/>
      <headerFooter>
        <oddFooter>&amp;R&amp;P</oddFooter>
      </headerFooter>
    </customSheetView>
    <customSheetView guid="{44594B27-9C70-41F1-9630-666DBB02377F}" scale="90" showPageBreaks="1" printArea="1">
      <selection activeCell="C20" sqref="C20"/>
      <pageMargins left="0" right="0" top="0" bottom="0" header="0" footer="0"/>
      <pageSetup scale="80" fitToHeight="7" orientation="landscape" r:id="rId2"/>
      <headerFooter>
        <oddFooter>&amp;R&amp;P</oddFooter>
      </headerFooter>
    </customSheetView>
  </customSheetViews>
  <pageMargins left="0.45" right="0.45" top="0.5" bottom="0.5" header="0.3" footer="0.05"/>
  <pageSetup scale="80" fitToHeight="7" orientation="landscape" r:id="rId3"/>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35"/>
  <sheetViews>
    <sheetView topLeftCell="A32" zoomScale="90" zoomScaleNormal="90" workbookViewId="0">
      <selection activeCell="A6" sqref="A6"/>
    </sheetView>
  </sheetViews>
  <sheetFormatPr defaultColWidth="9.28515625" defaultRowHeight="15" x14ac:dyDescent="0.25"/>
  <cols>
    <col min="1" max="1" width="6.28515625" style="1" customWidth="1"/>
    <col min="2" max="2" width="4.28515625" style="1" customWidth="1"/>
    <col min="3" max="3" width="52.28515625" style="1" customWidth="1"/>
    <col min="4" max="4" width="27.7109375" style="1" customWidth="1"/>
    <col min="5" max="5" width="50" style="1" customWidth="1"/>
    <col min="6" max="6" width="19" style="1" customWidth="1"/>
    <col min="7" max="16384" width="9.28515625" style="1"/>
  </cols>
  <sheetData>
    <row r="1" spans="1:13" s="13" customFormat="1" ht="18.75" customHeight="1" x14ac:dyDescent="0.3">
      <c r="B1" s="167" t="s">
        <v>48</v>
      </c>
      <c r="C1" s="168"/>
      <c r="D1" s="168"/>
      <c r="E1" s="168"/>
      <c r="F1" s="1"/>
      <c r="G1" s="1"/>
      <c r="H1" s="1"/>
      <c r="I1" s="1"/>
      <c r="J1" s="1"/>
      <c r="K1" s="1"/>
      <c r="L1" s="1"/>
      <c r="M1" s="1"/>
    </row>
    <row r="2" spans="1:13" s="13" customFormat="1" ht="15.75" x14ac:dyDescent="0.25">
      <c r="B2" s="184"/>
      <c r="C2" s="184"/>
      <c r="D2" s="184"/>
      <c r="E2" s="184"/>
    </row>
    <row r="3" spans="1:13" ht="48" customHeight="1" x14ac:dyDescent="0.25">
      <c r="B3" s="169" t="s">
        <v>49</v>
      </c>
      <c r="C3" s="170"/>
      <c r="D3" s="170"/>
      <c r="E3" s="171"/>
      <c r="F3" s="13"/>
      <c r="G3" s="13"/>
    </row>
    <row r="4" spans="1:13" x14ac:dyDescent="0.25">
      <c r="B4" s="185"/>
      <c r="C4" s="185"/>
      <c r="D4" s="185"/>
      <c r="E4" s="185"/>
    </row>
    <row r="5" spans="1:13" ht="149.25" customHeight="1" x14ac:dyDescent="0.25">
      <c r="B5" s="172" t="s">
        <v>50</v>
      </c>
      <c r="C5" s="173"/>
      <c r="D5" s="173"/>
      <c r="E5" s="173"/>
    </row>
    <row r="6" spans="1:13" x14ac:dyDescent="0.25">
      <c r="B6" s="185"/>
      <c r="C6" s="185"/>
      <c r="D6" s="185"/>
      <c r="E6" s="185"/>
    </row>
    <row r="7" spans="1:13" x14ac:dyDescent="0.25">
      <c r="B7" s="174" t="s">
        <v>51</v>
      </c>
      <c r="C7" s="175"/>
      <c r="D7" s="175"/>
      <c r="E7" s="176"/>
    </row>
    <row r="8" spans="1:13" x14ac:dyDescent="0.25">
      <c r="B8" s="177"/>
      <c r="C8" s="178"/>
      <c r="D8" s="178"/>
      <c r="E8" s="179"/>
    </row>
    <row r="9" spans="1:13" x14ac:dyDescent="0.25">
      <c r="B9" s="186"/>
      <c r="C9" s="186"/>
      <c r="D9" s="186"/>
      <c r="E9" s="186"/>
    </row>
    <row r="10" spans="1:13" x14ac:dyDescent="0.25">
      <c r="B10" s="68"/>
      <c r="C10" s="180" t="s">
        <v>52</v>
      </c>
      <c r="D10" s="181"/>
      <c r="E10" s="182"/>
    </row>
    <row r="11" spans="1:13" ht="48.75" customHeight="1" x14ac:dyDescent="0.25">
      <c r="B11" s="165" t="s">
        <v>53</v>
      </c>
      <c r="C11" s="183" t="s">
        <v>54</v>
      </c>
      <c r="D11" s="154"/>
      <c r="E11" s="155"/>
    </row>
    <row r="12" spans="1:13" ht="18.75" customHeight="1" x14ac:dyDescent="0.25">
      <c r="B12" s="166"/>
      <c r="C12" s="69" t="s">
        <v>55</v>
      </c>
      <c r="D12" s="152" t="s">
        <v>56</v>
      </c>
      <c r="E12" s="153"/>
    </row>
    <row r="13" spans="1:13" x14ac:dyDescent="0.25">
      <c r="A13" s="151"/>
      <c r="B13" s="151"/>
      <c r="C13" s="151"/>
      <c r="D13" s="151"/>
      <c r="E13" s="151"/>
    </row>
    <row r="14" spans="1:13" ht="10.5" customHeight="1" x14ac:dyDescent="0.25">
      <c r="A14" s="151"/>
      <c r="B14" s="151"/>
      <c r="C14" s="151"/>
      <c r="D14" s="151"/>
      <c r="E14" s="151"/>
    </row>
    <row r="15" spans="1:13" x14ac:dyDescent="0.25">
      <c r="B15" s="68"/>
      <c r="C15" s="159" t="s">
        <v>57</v>
      </c>
      <c r="D15" s="160"/>
      <c r="E15" s="161"/>
    </row>
    <row r="16" spans="1:13" ht="30.75" customHeight="1" x14ac:dyDescent="0.25">
      <c r="B16" s="156"/>
      <c r="C16" s="154" t="s">
        <v>58</v>
      </c>
      <c r="D16" s="154"/>
      <c r="E16" s="155"/>
    </row>
    <row r="17" spans="1:5" ht="18" customHeight="1" x14ac:dyDescent="0.25">
      <c r="B17" s="157"/>
      <c r="C17" s="36" t="s">
        <v>55</v>
      </c>
      <c r="D17" s="152"/>
      <c r="E17" s="153"/>
    </row>
    <row r="18" spans="1:5" x14ac:dyDescent="0.25">
      <c r="B18" s="157"/>
      <c r="C18" s="36" t="s">
        <v>59</v>
      </c>
      <c r="D18" s="152"/>
      <c r="E18" s="153"/>
    </row>
    <row r="19" spans="1:5" ht="18" customHeight="1" x14ac:dyDescent="0.25">
      <c r="B19" s="158"/>
      <c r="C19" s="36" t="s">
        <v>60</v>
      </c>
      <c r="D19" s="152"/>
      <c r="E19" s="153"/>
    </row>
    <row r="20" spans="1:5" ht="15.75" customHeight="1" x14ac:dyDescent="0.25">
      <c r="A20" s="151"/>
      <c r="B20" s="151"/>
      <c r="C20" s="151"/>
      <c r="D20" s="151"/>
      <c r="E20" s="151"/>
    </row>
    <row r="21" spans="1:5" x14ac:dyDescent="0.25">
      <c r="A21" s="151"/>
      <c r="B21" s="151"/>
      <c r="C21" s="151"/>
      <c r="D21" s="151"/>
      <c r="E21" s="151"/>
    </row>
    <row r="22" spans="1:5" x14ac:dyDescent="0.25">
      <c r="B22" s="68"/>
      <c r="C22" s="159" t="s">
        <v>61</v>
      </c>
      <c r="D22" s="160"/>
      <c r="E22" s="161"/>
    </row>
    <row r="23" spans="1:5" ht="66.75" customHeight="1" x14ac:dyDescent="0.25">
      <c r="B23" s="156"/>
      <c r="C23" s="154" t="s">
        <v>62</v>
      </c>
      <c r="D23" s="154"/>
      <c r="E23" s="155"/>
    </row>
    <row r="24" spans="1:5" x14ac:dyDescent="0.25">
      <c r="B24" s="157"/>
      <c r="C24" s="36" t="s">
        <v>55</v>
      </c>
      <c r="D24" s="152"/>
      <c r="E24" s="153"/>
    </row>
    <row r="25" spans="1:5" x14ac:dyDescent="0.25">
      <c r="B25" s="157"/>
      <c r="C25" s="36" t="s">
        <v>63</v>
      </c>
      <c r="D25" s="152"/>
      <c r="E25" s="153"/>
    </row>
    <row r="26" spans="1:5" ht="30" x14ac:dyDescent="0.25">
      <c r="B26" s="158"/>
      <c r="C26" s="36" t="s">
        <v>64</v>
      </c>
      <c r="D26" s="152"/>
      <c r="E26" s="153"/>
    </row>
    <row r="27" spans="1:5" x14ac:dyDescent="0.25">
      <c r="B27" s="14"/>
      <c r="C27" s="14"/>
      <c r="D27"/>
      <c r="E27"/>
    </row>
    <row r="28" spans="1:5" x14ac:dyDescent="0.25">
      <c r="B28" s="96"/>
      <c r="C28" s="187"/>
      <c r="D28" s="187"/>
      <c r="E28" s="27"/>
    </row>
    <row r="29" spans="1:5" x14ac:dyDescent="0.25">
      <c r="B29" s="96"/>
      <c r="C29" s="188" t="s">
        <v>65</v>
      </c>
      <c r="D29" s="189"/>
      <c r="E29" s="35"/>
    </row>
    <row r="30" spans="1:5" x14ac:dyDescent="0.25">
      <c r="B30" s="96"/>
      <c r="C30" s="190" t="s">
        <v>66</v>
      </c>
      <c r="D30" s="187"/>
      <c r="E30" s="191"/>
    </row>
    <row r="31" spans="1:5" x14ac:dyDescent="0.25">
      <c r="B31" s="96"/>
      <c r="C31" s="190"/>
      <c r="D31" s="187"/>
      <c r="E31" s="191"/>
    </row>
    <row r="32" spans="1:5" x14ac:dyDescent="0.25">
      <c r="B32" s="96"/>
      <c r="C32" s="162"/>
      <c r="D32" s="163"/>
      <c r="E32" s="164"/>
    </row>
    <row r="33" spans="2:5" x14ac:dyDescent="0.25">
      <c r="B33" s="96"/>
      <c r="C33" s="162"/>
      <c r="D33" s="163"/>
      <c r="E33" s="164"/>
    </row>
    <row r="34" spans="2:5" x14ac:dyDescent="0.25">
      <c r="B34" s="96"/>
      <c r="C34" s="162"/>
      <c r="D34" s="163"/>
      <c r="E34" s="164"/>
    </row>
    <row r="35" spans="2:5" x14ac:dyDescent="0.25">
      <c r="B35" s="96"/>
      <c r="C35" s="162"/>
      <c r="D35" s="163"/>
      <c r="E35" s="164"/>
    </row>
  </sheetData>
  <customSheetViews>
    <customSheetView guid="{D084C74A-34CE-4171-80D6-1BE5E86C1BB8}" showPageBreaks="1" printArea="1">
      <selection activeCell="B5" sqref="B5:E5"/>
      <pageMargins left="0" right="0" top="0" bottom="0" header="0" footer="0"/>
      <pageSetup scale="80" orientation="landscape" r:id="rId1"/>
      <headerFooter>
        <oddFooter>&amp;R&amp;P</oddFooter>
      </headerFooter>
    </customSheetView>
    <customSheetView guid="{44594B27-9C70-41F1-9630-666DBB02377F}" scale="90" showPageBreaks="1" printArea="1">
      <selection activeCell="B5" sqref="B5:E5"/>
      <pageMargins left="0" right="0" top="0" bottom="0" header="0" footer="0"/>
      <pageSetup scale="80" orientation="landscape" r:id="rId2"/>
      <headerFooter>
        <oddFooter>&amp;R&amp;P</oddFooter>
      </headerFooter>
    </customSheetView>
  </customSheetViews>
  <mergeCells count="33">
    <mergeCell ref="C28:D28"/>
    <mergeCell ref="C29:D29"/>
    <mergeCell ref="C30:E31"/>
    <mergeCell ref="C32:E32"/>
    <mergeCell ref="C33:E33"/>
    <mergeCell ref="C34:E34"/>
    <mergeCell ref="C35:E35"/>
    <mergeCell ref="B11:B12"/>
    <mergeCell ref="B16:B19"/>
    <mergeCell ref="B1:E1"/>
    <mergeCell ref="B3:E3"/>
    <mergeCell ref="B5:E5"/>
    <mergeCell ref="B7:E8"/>
    <mergeCell ref="C10:E10"/>
    <mergeCell ref="C11:E11"/>
    <mergeCell ref="D12:E12"/>
    <mergeCell ref="B2:E2"/>
    <mergeCell ref="B4:E4"/>
    <mergeCell ref="B6:E6"/>
    <mergeCell ref="B9:E9"/>
    <mergeCell ref="C16:E16"/>
    <mergeCell ref="A13:E14"/>
    <mergeCell ref="A20:E21"/>
    <mergeCell ref="D19:E19"/>
    <mergeCell ref="C23:E23"/>
    <mergeCell ref="D24:E24"/>
    <mergeCell ref="D17:E17"/>
    <mergeCell ref="D18:E18"/>
    <mergeCell ref="B23:B26"/>
    <mergeCell ref="C15:E15"/>
    <mergeCell ref="C22:E22"/>
    <mergeCell ref="D25:E25"/>
    <mergeCell ref="D26:E26"/>
  </mergeCells>
  <dataValidations count="4">
    <dataValidation allowBlank="1" showInputMessage="1" showErrorMessage="1" promptTitle="Instructions" prompt="Enter the name of each member of the district's DCIP planning team." sqref="B15:B16 B22:B23 B27:B35"/>
    <dataValidation allowBlank="1" showInputMessage="1" showErrorMessage="1" promptTitle="Instructions" prompt="Enter the title and organization of each member of the district's DCIP planning team." sqref="D23:D29 C15:C19 D16:D19 C22:C30 C32:C34"/>
    <dataValidation allowBlank="1" showInputMessage="1" showErrorMessage="1" promptTitle="Instructions" prompt="Indicate the location where this meeting was conducted." sqref="C8 C10:C12"/>
    <dataValidation allowBlank="1" showInputMessage="1" showErrorMessage="1" promptTitle="Instructions" prompt="Indicate the date of each DCIP planning meeting." sqref="B8:B11"/>
  </dataValidations>
  <pageMargins left="0.45" right="0.45" top="0.5" bottom="0.5" header="0.3" footer="0.05"/>
  <pageSetup scale="80" orientation="landscape" r:id="rId3"/>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88"/>
  <sheetViews>
    <sheetView zoomScale="90" zoomScaleNormal="90" workbookViewId="0">
      <selection activeCell="C51" sqref="C51"/>
    </sheetView>
  </sheetViews>
  <sheetFormatPr defaultColWidth="9.28515625" defaultRowHeight="15" x14ac:dyDescent="0.25"/>
  <cols>
    <col min="1" max="1" width="3.42578125" style="1" customWidth="1"/>
    <col min="2" max="2" width="27.7109375" style="1" customWidth="1"/>
    <col min="3" max="3" width="52.140625" style="1" customWidth="1"/>
    <col min="4" max="4" width="27.85546875" style="1" customWidth="1"/>
    <col min="5" max="5" width="49.7109375" style="1" customWidth="1"/>
    <col min="6" max="16384" width="9.28515625" style="1"/>
  </cols>
  <sheetData>
    <row r="1" spans="1:5" s="18" customFormat="1" ht="15.75" x14ac:dyDescent="0.3">
      <c r="B1" s="167" t="s">
        <v>67</v>
      </c>
      <c r="C1" s="168"/>
      <c r="D1" s="168"/>
      <c r="E1" s="168"/>
    </row>
    <row r="2" spans="1:5" ht="12" customHeight="1" x14ac:dyDescent="0.25">
      <c r="B2" s="199"/>
      <c r="C2" s="199"/>
      <c r="D2" s="199"/>
      <c r="E2" s="199"/>
    </row>
    <row r="3" spans="1:5" s="14" customFormat="1" ht="45" customHeight="1" x14ac:dyDescent="0.25">
      <c r="B3" s="200" t="s">
        <v>68</v>
      </c>
      <c r="C3" s="200"/>
      <c r="D3" s="200"/>
      <c r="E3" s="200"/>
    </row>
    <row r="4" spans="1:5" s="14" customFormat="1" x14ac:dyDescent="0.25">
      <c r="B4" s="151"/>
      <c r="C4" s="151"/>
      <c r="D4" s="151"/>
      <c r="E4" s="151"/>
    </row>
    <row r="5" spans="1:5" s="14" customFormat="1" ht="30" customHeight="1" x14ac:dyDescent="0.25">
      <c r="B5" s="201" t="s">
        <v>69</v>
      </c>
      <c r="C5" s="201"/>
      <c r="D5" s="201"/>
      <c r="E5" s="1"/>
    </row>
    <row r="6" spans="1:5" s="14" customFormat="1" ht="17.25" customHeight="1" x14ac:dyDescent="0.25">
      <c r="B6" s="202"/>
      <c r="C6" s="202"/>
      <c r="D6" s="202"/>
      <c r="E6" s="1"/>
    </row>
    <row r="7" spans="1:5" s="14" customFormat="1" ht="18" customHeight="1" x14ac:dyDescent="0.25">
      <c r="B7" s="100" t="s">
        <v>21</v>
      </c>
      <c r="C7" s="198" t="s">
        <v>9</v>
      </c>
      <c r="D7" s="198"/>
      <c r="E7" s="1"/>
    </row>
    <row r="8" spans="1:5" s="14" customFormat="1" x14ac:dyDescent="0.25">
      <c r="B8" s="99" t="s">
        <v>24</v>
      </c>
      <c r="C8" s="194" t="s">
        <v>25</v>
      </c>
      <c r="D8" s="194"/>
      <c r="E8" s="1"/>
    </row>
    <row r="9" spans="1:5" s="14" customFormat="1" x14ac:dyDescent="0.25">
      <c r="A9" s="31"/>
      <c r="B9" s="99" t="s">
        <v>26</v>
      </c>
      <c r="C9" s="194" t="s">
        <v>27</v>
      </c>
      <c r="D9" s="194"/>
      <c r="E9" s="1"/>
    </row>
    <row r="10" spans="1:5" s="14" customFormat="1" x14ac:dyDescent="0.25">
      <c r="A10" s="26"/>
      <c r="B10" s="99" t="s">
        <v>70</v>
      </c>
      <c r="C10" s="194" t="s">
        <v>35</v>
      </c>
      <c r="D10" s="194"/>
      <c r="E10" s="1"/>
    </row>
    <row r="11" spans="1:5" s="14" customFormat="1" x14ac:dyDescent="0.25">
      <c r="A11" s="26"/>
      <c r="B11" s="99" t="s">
        <v>30</v>
      </c>
      <c r="C11" s="194" t="s">
        <v>492</v>
      </c>
      <c r="D11" s="194"/>
      <c r="E11" s="1"/>
    </row>
    <row r="12" spans="1:5" s="14" customFormat="1" x14ac:dyDescent="0.25">
      <c r="A12" s="26"/>
      <c r="B12" s="99" t="s">
        <v>28</v>
      </c>
      <c r="C12" s="194" t="s">
        <v>493</v>
      </c>
      <c r="D12" s="194"/>
      <c r="E12" s="1"/>
    </row>
    <row r="13" spans="1:5" s="14" customFormat="1" x14ac:dyDescent="0.25">
      <c r="A13" s="26"/>
      <c r="B13" s="99" t="s">
        <v>39</v>
      </c>
      <c r="C13" s="194" t="s">
        <v>494</v>
      </c>
      <c r="D13" s="194"/>
      <c r="E13" s="1"/>
    </row>
    <row r="14" spans="1:5" s="14" customFormat="1" x14ac:dyDescent="0.25">
      <c r="B14" s="99" t="s">
        <v>71</v>
      </c>
      <c r="C14" s="194" t="s">
        <v>495</v>
      </c>
      <c r="D14" s="194"/>
      <c r="E14" s="1"/>
    </row>
    <row r="15" spans="1:5" s="14" customFormat="1" x14ac:dyDescent="0.25">
      <c r="A15" s="31"/>
      <c r="B15" s="99" t="s">
        <v>72</v>
      </c>
      <c r="C15" s="194" t="s">
        <v>37</v>
      </c>
      <c r="D15" s="194"/>
      <c r="E15" s="1"/>
    </row>
    <row r="16" spans="1:5" s="14" customFormat="1" x14ac:dyDescent="0.25">
      <c r="A16" s="28"/>
      <c r="B16" s="99" t="s">
        <v>544</v>
      </c>
      <c r="C16" s="194" t="s">
        <v>496</v>
      </c>
      <c r="D16" s="194"/>
      <c r="E16" s="1"/>
    </row>
    <row r="17" spans="1:5" s="14" customFormat="1" x14ac:dyDescent="0.25">
      <c r="A17" s="28"/>
      <c r="B17" s="99" t="s">
        <v>8</v>
      </c>
      <c r="C17" s="194" t="s">
        <v>10</v>
      </c>
      <c r="D17" s="194"/>
      <c r="E17" s="1"/>
    </row>
    <row r="18" spans="1:5" s="14" customFormat="1" x14ac:dyDescent="0.25">
      <c r="A18" s="28"/>
      <c r="B18" s="99"/>
      <c r="C18" s="194"/>
      <c r="D18" s="194"/>
      <c r="E18" s="1"/>
    </row>
    <row r="19" spans="1:5" s="14" customFormat="1" x14ac:dyDescent="0.25">
      <c r="A19" s="28"/>
      <c r="B19" s="99"/>
      <c r="C19" s="194"/>
      <c r="D19" s="194"/>
      <c r="E19" s="1"/>
    </row>
    <row r="20" spans="1:5" s="14" customFormat="1" x14ac:dyDescent="0.25">
      <c r="B20" s="99"/>
      <c r="C20" s="194"/>
      <c r="D20" s="194"/>
      <c r="E20" s="1"/>
    </row>
    <row r="21" spans="1:5" s="14" customFormat="1" x14ac:dyDescent="0.25">
      <c r="A21" s="32"/>
      <c r="B21" s="99"/>
      <c r="C21" s="194"/>
      <c r="D21" s="194"/>
      <c r="E21" s="1"/>
    </row>
    <row r="22" spans="1:5" s="14" customFormat="1" x14ac:dyDescent="0.25">
      <c r="A22" s="28"/>
      <c r="B22" s="99"/>
      <c r="C22" s="194"/>
      <c r="D22" s="194"/>
      <c r="E22" s="1"/>
    </row>
    <row r="23" spans="1:5" s="14" customFormat="1" x14ac:dyDescent="0.25">
      <c r="A23" s="28"/>
      <c r="B23" s="99"/>
      <c r="C23" s="194"/>
      <c r="D23" s="194"/>
      <c r="E23" s="1"/>
    </row>
    <row r="24" spans="1:5" s="14" customFormat="1" x14ac:dyDescent="0.25">
      <c r="A24" s="28"/>
      <c r="B24" s="99"/>
      <c r="C24" s="194"/>
      <c r="D24" s="194"/>
      <c r="E24" s="1"/>
    </row>
    <row r="25" spans="1:5" s="14" customFormat="1" x14ac:dyDescent="0.25">
      <c r="A25" s="28"/>
      <c r="B25" s="99"/>
      <c r="C25" s="194"/>
      <c r="D25" s="194"/>
      <c r="E25" s="1"/>
    </row>
    <row r="26" spans="1:5" s="14" customFormat="1" x14ac:dyDescent="0.25">
      <c r="B26" s="99"/>
      <c r="C26" s="194"/>
      <c r="D26" s="194"/>
      <c r="E26" s="1"/>
    </row>
    <row r="27" spans="1:5" s="14" customFormat="1" x14ac:dyDescent="0.25">
      <c r="A27" s="31"/>
      <c r="B27" s="99"/>
      <c r="C27" s="194"/>
      <c r="D27" s="194"/>
      <c r="E27" s="1"/>
    </row>
    <row r="28" spans="1:5" s="14" customFormat="1" ht="16.5" customHeight="1" x14ac:dyDescent="0.25">
      <c r="A28" s="28"/>
      <c r="B28" s="99"/>
      <c r="C28" s="194"/>
      <c r="D28" s="194"/>
      <c r="E28" s="1"/>
    </row>
    <row r="29" spans="1:5" s="14" customFormat="1" x14ac:dyDescent="0.25">
      <c r="A29" s="28"/>
      <c r="B29" s="151"/>
      <c r="C29" s="151"/>
      <c r="D29" s="151"/>
      <c r="E29" s="151"/>
    </row>
    <row r="30" spans="1:5" s="14" customFormat="1" ht="46.5" customHeight="1" x14ac:dyDescent="0.25">
      <c r="A30" s="28"/>
      <c r="B30" s="195" t="s">
        <v>73</v>
      </c>
      <c r="C30" s="195"/>
      <c r="D30" s="195"/>
      <c r="E30" s="195"/>
    </row>
    <row r="31" spans="1:5" s="14" customFormat="1" ht="40.5" customHeight="1" x14ac:dyDescent="0.25">
      <c r="A31" s="28"/>
      <c r="B31" s="33" t="s">
        <v>74</v>
      </c>
      <c r="C31" s="33" t="s">
        <v>75</v>
      </c>
      <c r="D31" s="97" t="s">
        <v>76</v>
      </c>
      <c r="E31" s="34" t="s">
        <v>77</v>
      </c>
    </row>
    <row r="32" spans="1:5" s="14" customFormat="1" ht="45.75" customHeight="1" x14ac:dyDescent="0.25">
      <c r="B32" s="70" t="s">
        <v>78</v>
      </c>
      <c r="C32" s="99" t="s">
        <v>497</v>
      </c>
      <c r="D32" s="98" t="s">
        <v>498</v>
      </c>
      <c r="E32" s="98"/>
    </row>
    <row r="33" spans="1:5" s="14" customFormat="1" ht="42" customHeight="1" x14ac:dyDescent="0.25">
      <c r="A33" s="31"/>
      <c r="B33" s="70" t="s">
        <v>79</v>
      </c>
      <c r="C33" s="99" t="s">
        <v>497</v>
      </c>
      <c r="D33" s="98" t="s">
        <v>498</v>
      </c>
      <c r="E33" s="98"/>
    </row>
    <row r="34" spans="1:5" s="14" customFormat="1" ht="41.25" customHeight="1" x14ac:dyDescent="0.25">
      <c r="A34" s="28"/>
      <c r="B34" s="70" t="s">
        <v>80</v>
      </c>
      <c r="C34" s="99" t="s">
        <v>497</v>
      </c>
      <c r="D34" s="98" t="s">
        <v>498</v>
      </c>
      <c r="E34" s="98" t="s">
        <v>518</v>
      </c>
    </row>
    <row r="35" spans="1:5" s="14" customFormat="1" ht="76.5" customHeight="1" x14ac:dyDescent="0.25">
      <c r="A35" s="28"/>
      <c r="B35" s="70" t="s">
        <v>81</v>
      </c>
      <c r="C35" s="99" t="s">
        <v>497</v>
      </c>
      <c r="D35" s="98" t="s">
        <v>498</v>
      </c>
      <c r="E35" s="98"/>
    </row>
    <row r="36" spans="1:5" s="14" customFormat="1" ht="48" customHeight="1" x14ac:dyDescent="0.25">
      <c r="A36" s="28"/>
      <c r="B36" s="70" t="s">
        <v>82</v>
      </c>
      <c r="C36" s="99" t="s">
        <v>497</v>
      </c>
      <c r="D36" s="98" t="s">
        <v>498</v>
      </c>
      <c r="E36" s="98"/>
    </row>
    <row r="37" spans="1:5" s="14" customFormat="1" x14ac:dyDescent="0.25">
      <c r="A37" s="28"/>
      <c r="B37" s="196"/>
      <c r="C37" s="196"/>
      <c r="D37" s="196"/>
      <c r="E37" s="196"/>
    </row>
    <row r="38" spans="1:5" s="14" customFormat="1" x14ac:dyDescent="0.25">
      <c r="B38" s="151"/>
      <c r="C38" s="151"/>
      <c r="D38" s="151"/>
      <c r="E38" s="151"/>
    </row>
    <row r="39" spans="1:5" s="14" customFormat="1" x14ac:dyDescent="0.25">
      <c r="A39" s="31"/>
      <c r="B39" s="197" t="s">
        <v>83</v>
      </c>
      <c r="C39" s="197"/>
      <c r="D39" s="197"/>
      <c r="E39" s="197"/>
    </row>
    <row r="40" spans="1:5" s="14" customFormat="1" x14ac:dyDescent="0.25">
      <c r="A40" s="26"/>
      <c r="B40" s="97" t="s">
        <v>84</v>
      </c>
      <c r="C40" s="192" t="s">
        <v>85</v>
      </c>
      <c r="D40" s="192"/>
      <c r="E40" s="192"/>
    </row>
    <row r="41" spans="1:5" s="14" customFormat="1" ht="44.25" customHeight="1" x14ac:dyDescent="0.25">
      <c r="A41" s="26"/>
      <c r="B41" s="70" t="s">
        <v>86</v>
      </c>
      <c r="C41" s="193"/>
      <c r="D41" s="193"/>
      <c r="E41" s="193"/>
    </row>
    <row r="42" spans="1:5" s="14" customFormat="1" ht="36" customHeight="1" x14ac:dyDescent="0.25">
      <c r="A42" s="26"/>
      <c r="B42" s="70" t="s">
        <v>87</v>
      </c>
      <c r="C42" s="193"/>
      <c r="D42" s="193"/>
      <c r="E42" s="193"/>
    </row>
    <row r="43" spans="1:5" s="14" customFormat="1" ht="45.75" customHeight="1" x14ac:dyDescent="0.25">
      <c r="A43" s="26"/>
      <c r="B43" s="70" t="s">
        <v>88</v>
      </c>
      <c r="C43" s="193"/>
      <c r="D43" s="193"/>
      <c r="E43" s="193"/>
    </row>
    <row r="44" spans="1:5" s="14" customFormat="1" x14ac:dyDescent="0.25">
      <c r="A44" s="29"/>
      <c r="B44"/>
    </row>
    <row r="45" spans="1:5" s="14" customFormat="1" x14ac:dyDescent="0.25">
      <c r="A45" s="29"/>
      <c r="B45"/>
    </row>
    <row r="46" spans="1:5" s="14" customFormat="1" x14ac:dyDescent="0.25">
      <c r="B46" s="15"/>
    </row>
    <row r="47" spans="1:5" s="14" customFormat="1" x14ac:dyDescent="0.25">
      <c r="B47" s="15"/>
    </row>
    <row r="48" spans="1:5" s="14" customFormat="1" x14ac:dyDescent="0.25">
      <c r="B48" s="15"/>
    </row>
    <row r="49" spans="1:3" s="14" customFormat="1" x14ac:dyDescent="0.25">
      <c r="B49" s="15"/>
    </row>
    <row r="50" spans="1:3" s="14" customFormat="1" x14ac:dyDescent="0.25">
      <c r="B50" s="16"/>
    </row>
    <row r="51" spans="1:3" s="14" customFormat="1" x14ac:dyDescent="0.25">
      <c r="B51" s="15"/>
    </row>
    <row r="52" spans="1:3" s="14" customFormat="1" x14ac:dyDescent="0.25"/>
    <row r="53" spans="1:3" s="14" customFormat="1" x14ac:dyDescent="0.25">
      <c r="B53" s="16"/>
    </row>
    <row r="54" spans="1:3" s="14" customFormat="1" x14ac:dyDescent="0.25">
      <c r="B54" s="15"/>
      <c r="C54" s="23"/>
    </row>
    <row r="55" spans="1:3" s="14" customFormat="1" ht="15" customHeight="1" x14ac:dyDescent="0.25"/>
    <row r="56" spans="1:3" s="14" customFormat="1" x14ac:dyDescent="0.25">
      <c r="B56" s="16"/>
    </row>
    <row r="57" spans="1:3" s="14" customFormat="1" ht="15" customHeight="1" x14ac:dyDescent="0.3">
      <c r="A57" s="1"/>
      <c r="B57" s="94"/>
    </row>
    <row r="58" spans="1:3" s="14" customFormat="1" x14ac:dyDescent="0.25">
      <c r="B58" s="16"/>
    </row>
    <row r="59" spans="1:3" s="14" customFormat="1" x14ac:dyDescent="0.25">
      <c r="B59" s="15"/>
    </row>
    <row r="60" spans="1:3" s="14" customFormat="1" x14ac:dyDescent="0.25">
      <c r="B60" s="16"/>
    </row>
    <row r="61" spans="1:3" s="14" customFormat="1" x14ac:dyDescent="0.25">
      <c r="B61" s="16"/>
    </row>
    <row r="62" spans="1:3" s="14" customFormat="1" ht="38.1" customHeight="1" x14ac:dyDescent="0.25">
      <c r="B62" s="15"/>
    </row>
    <row r="63" spans="1:3" s="14" customFormat="1" x14ac:dyDescent="0.25"/>
    <row r="64" spans="1:3" s="14" customFormat="1" ht="15" customHeight="1" x14ac:dyDescent="0.25">
      <c r="B64" s="16"/>
    </row>
    <row r="65" spans="2:3" s="14" customFormat="1" ht="88.15" customHeight="1" x14ac:dyDescent="0.25">
      <c r="B65" s="15"/>
    </row>
    <row r="66" spans="2:3" s="14" customFormat="1" x14ac:dyDescent="0.25"/>
    <row r="67" spans="2:3" s="14" customFormat="1" x14ac:dyDescent="0.25">
      <c r="B67" s="16"/>
    </row>
    <row r="68" spans="2:3" s="14" customFormat="1" x14ac:dyDescent="0.25">
      <c r="B68" s="15"/>
      <c r="C68" s="23"/>
    </row>
    <row r="69" spans="2:3" s="14" customFormat="1" x14ac:dyDescent="0.25"/>
    <row r="70" spans="2:3" s="14" customFormat="1" x14ac:dyDescent="0.25">
      <c r="B70" s="16"/>
    </row>
    <row r="71" spans="2:3" s="14" customFormat="1" x14ac:dyDescent="0.25">
      <c r="B71" s="15"/>
    </row>
    <row r="72" spans="2:3" s="14" customFormat="1" x14ac:dyDescent="0.25"/>
    <row r="73" spans="2:3" s="14" customFormat="1" x14ac:dyDescent="0.25">
      <c r="B73" s="16"/>
    </row>
    <row r="74" spans="2:3" s="14" customFormat="1" ht="42.6" customHeight="1" x14ac:dyDescent="0.25">
      <c r="B74" s="15"/>
    </row>
    <row r="75" spans="2:3" s="14" customFormat="1" x14ac:dyDescent="0.25"/>
    <row r="76" spans="2:3" x14ac:dyDescent="0.25">
      <c r="B76" s="30"/>
    </row>
    <row r="77" spans="2:3" s="14" customFormat="1" x14ac:dyDescent="0.25">
      <c r="B77" s="15"/>
      <c r="C77" s="23"/>
    </row>
    <row r="79" spans="2:3" x14ac:dyDescent="0.25">
      <c r="B79" s="30"/>
    </row>
    <row r="80" spans="2:3" s="14" customFormat="1" x14ac:dyDescent="0.25">
      <c r="B80" s="15"/>
    </row>
    <row r="82" spans="1:2" x14ac:dyDescent="0.25">
      <c r="B82" s="30"/>
    </row>
    <row r="83" spans="1:2" s="14" customFormat="1" x14ac:dyDescent="0.25">
      <c r="B83" s="15"/>
    </row>
    <row r="84" spans="1:2" s="14" customFormat="1" x14ac:dyDescent="0.25">
      <c r="A84" s="1"/>
      <c r="B84" s="1"/>
    </row>
    <row r="85" spans="1:2" s="14" customFormat="1" x14ac:dyDescent="0.25">
      <c r="A85" s="1"/>
      <c r="B85" s="1"/>
    </row>
    <row r="88" spans="1:2" s="14" customFormat="1" x14ac:dyDescent="0.25">
      <c r="A88" s="1"/>
      <c r="B88" s="1"/>
    </row>
  </sheetData>
  <customSheetViews>
    <customSheetView guid="{D084C74A-34CE-4171-80D6-1BE5E86C1BB8}" showPageBreaks="1" printArea="1" topLeftCell="A58">
      <selection activeCell="C82" sqref="C82:C83"/>
      <rowBreaks count="1" manualBreakCount="1">
        <brk id="43" min="1" max="2" man="1"/>
      </rowBreaks>
      <pageMargins left="0" right="0" top="0" bottom="0" header="0" footer="0"/>
      <pageSetup scale="80" fitToHeight="7" orientation="landscape" r:id="rId1"/>
      <headerFooter>
        <oddFooter>&amp;R&amp;P</oddFooter>
      </headerFooter>
    </customSheetView>
    <customSheetView guid="{44594B27-9C70-41F1-9630-666DBB02377F}" scale="90" showPageBreaks="1" printArea="1">
      <selection activeCell="C82" sqref="C82:C83"/>
      <rowBreaks count="1" manualBreakCount="1">
        <brk id="43" min="1" max="2" man="1"/>
      </rowBreaks>
      <pageMargins left="0" right="0" top="0" bottom="0" header="0" footer="0"/>
      <pageSetup scale="79" fitToHeight="7" orientation="landscape" r:id="rId2"/>
      <headerFooter>
        <oddFooter>&amp;R&amp;P</oddFooter>
      </headerFooter>
    </customSheetView>
  </customSheetViews>
  <mergeCells count="35">
    <mergeCell ref="B1:E1"/>
    <mergeCell ref="B2:E2"/>
    <mergeCell ref="B3:E3"/>
    <mergeCell ref="B4:E4"/>
    <mergeCell ref="B5: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40:E40"/>
    <mergeCell ref="C41:E41"/>
    <mergeCell ref="C42:E42"/>
    <mergeCell ref="C43:E43"/>
    <mergeCell ref="C27:D27"/>
    <mergeCell ref="C28:D28"/>
    <mergeCell ref="B29:E29"/>
    <mergeCell ref="B30:E30"/>
    <mergeCell ref="B37:E38"/>
    <mergeCell ref="B39:E39"/>
  </mergeCells>
  <dataValidations count="3">
    <dataValidation allowBlank="1" showInputMessage="1" showErrorMessage="1" promptTitle="Instructions" prompt="Indicate the location where this meeting was conducted." sqref="C32:C36 C41:C43"/>
    <dataValidation allowBlank="1" showInputMessage="1" showErrorMessage="1" promptTitle="Instructions" prompt="Enter the title and organization of each member of the district's DCIP planning team." sqref="C8:D28"/>
    <dataValidation allowBlank="1" showInputMessage="1" showErrorMessage="1" promptTitle="Instructions" prompt="Enter the name of each member of the district's DCIP planning team." sqref="B8:B28"/>
  </dataValidations>
  <pageMargins left="0.45" right="0.45" top="0.5" bottom="0.5" header="0.3" footer="0.05"/>
  <pageSetup scale="79" fitToHeight="7" orientation="landscape" r:id="rId3"/>
  <headerFooter>
    <oddFooter>&amp;R&amp;P</oddFooter>
  </headerFooter>
  <rowBreaks count="1" manualBreakCount="1">
    <brk id="45" max="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O18" sqref="O18"/>
    </sheetView>
  </sheetViews>
  <sheetFormatPr defaultRowHeight="15" x14ac:dyDescent="0.25"/>
  <cols>
    <col min="1" max="1" width="5.5703125" customWidth="1"/>
    <col min="2" max="2" width="100.7109375" customWidth="1"/>
    <col min="3" max="7" width="10.7109375" customWidth="1"/>
    <col min="8" max="12" width="10.7109375" hidden="1" customWidth="1"/>
  </cols>
  <sheetData>
    <row r="1" spans="2:12" ht="18.75" customHeight="1" x14ac:dyDescent="0.25">
      <c r="B1" s="203" t="s">
        <v>89</v>
      </c>
      <c r="C1" s="204"/>
      <c r="D1" s="204"/>
      <c r="E1" s="204"/>
      <c r="F1" s="204"/>
      <c r="G1" s="204"/>
    </row>
    <row r="3" spans="2:12" ht="30" customHeight="1" x14ac:dyDescent="0.25">
      <c r="B3" s="71" t="s">
        <v>90</v>
      </c>
      <c r="C3" s="72" t="s">
        <v>91</v>
      </c>
      <c r="D3" s="72" t="s">
        <v>92</v>
      </c>
      <c r="E3" s="72" t="s">
        <v>93</v>
      </c>
      <c r="F3" s="72" t="s">
        <v>94</v>
      </c>
      <c r="G3" s="72" t="s">
        <v>95</v>
      </c>
      <c r="H3" s="73" t="s">
        <v>91</v>
      </c>
      <c r="I3" s="73" t="s">
        <v>92</v>
      </c>
      <c r="J3" s="73" t="s">
        <v>93</v>
      </c>
      <c r="K3" s="73" t="s">
        <v>94</v>
      </c>
      <c r="L3" s="73" t="s">
        <v>95</v>
      </c>
    </row>
    <row r="4" spans="2:12" x14ac:dyDescent="0.25">
      <c r="B4" s="74" t="s">
        <v>96</v>
      </c>
      <c r="C4" s="75"/>
      <c r="D4" s="75"/>
      <c r="E4" s="75"/>
      <c r="F4" s="75"/>
      <c r="G4" s="75"/>
      <c r="H4" t="str">
        <f>IF(C4="Y",$B$4,"")</f>
        <v/>
      </c>
      <c r="I4" t="str">
        <f>IF(D4="Y",$B$4,"")</f>
        <v/>
      </c>
      <c r="J4" t="str">
        <f>IF(E4="Y",$B$4,"")</f>
        <v/>
      </c>
      <c r="K4" t="str">
        <f>IF(F4="Y",$B$4,"")</f>
        <v/>
      </c>
      <c r="L4" t="str">
        <f>IF(G4="Y",$B$4,"")</f>
        <v/>
      </c>
    </row>
    <row r="5" spans="2:12" x14ac:dyDescent="0.25">
      <c r="B5" s="74" t="s">
        <v>97</v>
      </c>
      <c r="C5" s="75"/>
      <c r="D5" s="75"/>
      <c r="E5" s="75"/>
      <c r="F5" s="75"/>
      <c r="G5" s="75"/>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74" t="s">
        <v>98</v>
      </c>
      <c r="C6" s="75"/>
      <c r="D6" s="75"/>
      <c r="E6" s="75"/>
      <c r="F6" s="75"/>
      <c r="G6" s="75"/>
      <c r="H6" t="str">
        <f t="shared" si="0"/>
        <v/>
      </c>
      <c r="I6" t="str">
        <f t="shared" si="1"/>
        <v/>
      </c>
      <c r="J6" t="str">
        <f t="shared" si="2"/>
        <v/>
      </c>
      <c r="K6" t="str">
        <f t="shared" si="3"/>
        <v/>
      </c>
      <c r="L6" t="str">
        <f t="shared" si="4"/>
        <v/>
      </c>
    </row>
    <row r="7" spans="2:12" x14ac:dyDescent="0.25">
      <c r="B7" s="74" t="s">
        <v>99</v>
      </c>
      <c r="C7" s="75"/>
      <c r="D7" s="75"/>
      <c r="E7" s="75"/>
      <c r="F7" s="75"/>
      <c r="G7" s="75"/>
      <c r="H7" t="str">
        <f t="shared" si="0"/>
        <v/>
      </c>
      <c r="I7" t="str">
        <f t="shared" si="1"/>
        <v/>
      </c>
      <c r="J7" t="str">
        <f t="shared" si="2"/>
        <v/>
      </c>
      <c r="K7" t="str">
        <f t="shared" si="3"/>
        <v/>
      </c>
      <c r="L7" t="str">
        <f t="shared" si="4"/>
        <v/>
      </c>
    </row>
    <row r="8" spans="2:12" x14ac:dyDescent="0.25">
      <c r="B8" s="74" t="s">
        <v>100</v>
      </c>
      <c r="C8" s="75"/>
      <c r="D8" s="75"/>
      <c r="E8" s="75"/>
      <c r="F8" s="75"/>
      <c r="G8" s="75"/>
      <c r="H8" t="str">
        <f t="shared" si="0"/>
        <v/>
      </c>
      <c r="I8" t="str">
        <f t="shared" si="1"/>
        <v/>
      </c>
      <c r="J8" t="str">
        <f t="shared" si="2"/>
        <v/>
      </c>
      <c r="K8" t="str">
        <f t="shared" si="3"/>
        <v/>
      </c>
      <c r="L8" t="str">
        <f t="shared" si="4"/>
        <v/>
      </c>
    </row>
    <row r="9" spans="2:12" x14ac:dyDescent="0.25">
      <c r="B9" s="74" t="s">
        <v>101</v>
      </c>
      <c r="C9" s="75"/>
      <c r="D9" s="75"/>
      <c r="E9" s="75"/>
      <c r="F9" s="75"/>
      <c r="G9" s="75"/>
      <c r="H9" t="str">
        <f t="shared" si="0"/>
        <v/>
      </c>
      <c r="I9" t="str">
        <f t="shared" si="1"/>
        <v/>
      </c>
      <c r="J9" t="str">
        <f t="shared" si="2"/>
        <v/>
      </c>
      <c r="K9" t="str">
        <f t="shared" si="3"/>
        <v/>
      </c>
      <c r="L9" t="str">
        <f t="shared" si="4"/>
        <v/>
      </c>
    </row>
    <row r="10" spans="2:12" x14ac:dyDescent="0.25">
      <c r="B10" s="74" t="s">
        <v>102</v>
      </c>
      <c r="C10" s="75"/>
      <c r="D10" s="75"/>
      <c r="E10" s="75"/>
      <c r="F10" s="75"/>
      <c r="G10" s="75"/>
      <c r="H10" t="str">
        <f t="shared" si="0"/>
        <v/>
      </c>
      <c r="I10" t="str">
        <f t="shared" si="1"/>
        <v/>
      </c>
      <c r="J10" t="str">
        <f t="shared" si="2"/>
        <v/>
      </c>
      <c r="K10" t="str">
        <f t="shared" si="3"/>
        <v/>
      </c>
      <c r="L10" t="str">
        <f t="shared" si="4"/>
        <v/>
      </c>
    </row>
    <row r="11" spans="2:12" x14ac:dyDescent="0.25">
      <c r="B11" s="74" t="s">
        <v>103</v>
      </c>
      <c r="C11" s="75"/>
      <c r="D11" s="75"/>
      <c r="E11" s="75"/>
      <c r="F11" s="75"/>
      <c r="G11" s="75"/>
      <c r="H11" t="str">
        <f t="shared" si="0"/>
        <v/>
      </c>
      <c r="I11" t="str">
        <f t="shared" si="1"/>
        <v/>
      </c>
      <c r="J11" t="str">
        <f t="shared" si="2"/>
        <v/>
      </c>
      <c r="K11" t="str">
        <f t="shared" si="3"/>
        <v/>
      </c>
      <c r="L11" t="str">
        <f t="shared" si="4"/>
        <v/>
      </c>
    </row>
    <row r="12" spans="2:12" x14ac:dyDescent="0.25">
      <c r="B12" s="74" t="s">
        <v>104</v>
      </c>
      <c r="C12" s="75"/>
      <c r="D12" s="75"/>
      <c r="E12" s="75"/>
      <c r="F12" s="75"/>
      <c r="G12" s="75"/>
      <c r="H12" t="str">
        <f t="shared" si="0"/>
        <v/>
      </c>
      <c r="I12" t="str">
        <f t="shared" si="1"/>
        <v/>
      </c>
      <c r="J12" t="str">
        <f t="shared" si="2"/>
        <v/>
      </c>
      <c r="K12" t="str">
        <f t="shared" si="3"/>
        <v/>
      </c>
      <c r="L12" t="str">
        <f t="shared" si="4"/>
        <v/>
      </c>
    </row>
    <row r="13" spans="2:12" x14ac:dyDescent="0.25">
      <c r="B13" s="74" t="s">
        <v>105</v>
      </c>
      <c r="C13" s="75"/>
      <c r="D13" s="75"/>
      <c r="E13" s="75"/>
      <c r="F13" s="75"/>
      <c r="G13" s="75"/>
      <c r="H13" t="str">
        <f t="shared" si="0"/>
        <v/>
      </c>
      <c r="I13" t="str">
        <f t="shared" si="1"/>
        <v/>
      </c>
      <c r="J13" t="str">
        <f t="shared" si="2"/>
        <v/>
      </c>
      <c r="K13" t="str">
        <f t="shared" si="3"/>
        <v/>
      </c>
      <c r="L13" t="str">
        <f t="shared" si="4"/>
        <v/>
      </c>
    </row>
    <row r="14" spans="2:12" x14ac:dyDescent="0.25">
      <c r="B14" s="74" t="s">
        <v>106</v>
      </c>
      <c r="C14" s="75"/>
      <c r="D14" s="75"/>
      <c r="E14" s="75"/>
      <c r="F14" s="75"/>
      <c r="G14" s="75"/>
      <c r="H14" t="str">
        <f t="shared" si="0"/>
        <v/>
      </c>
      <c r="I14" t="str">
        <f t="shared" si="1"/>
        <v/>
      </c>
      <c r="J14" t="str">
        <f t="shared" si="2"/>
        <v/>
      </c>
      <c r="K14" t="str">
        <f t="shared" si="3"/>
        <v/>
      </c>
      <c r="L14" t="str">
        <f t="shared" si="4"/>
        <v/>
      </c>
    </row>
    <row r="15" spans="2:12" x14ac:dyDescent="0.25">
      <c r="B15" s="74" t="s">
        <v>107</v>
      </c>
      <c r="C15" s="75"/>
      <c r="D15" s="75"/>
      <c r="E15" s="75"/>
      <c r="F15" s="75"/>
      <c r="G15" s="75"/>
      <c r="H15" t="str">
        <f t="shared" si="0"/>
        <v/>
      </c>
      <c r="I15" t="str">
        <f t="shared" si="1"/>
        <v/>
      </c>
      <c r="J15" t="str">
        <f t="shared" si="2"/>
        <v/>
      </c>
      <c r="K15" t="str">
        <f t="shared" si="3"/>
        <v/>
      </c>
      <c r="L15" t="str">
        <f t="shared" si="4"/>
        <v/>
      </c>
    </row>
    <row r="16" spans="2:12" x14ac:dyDescent="0.25">
      <c r="B16" s="74" t="s">
        <v>108</v>
      </c>
      <c r="C16" s="75"/>
      <c r="D16" s="75"/>
      <c r="E16" s="75"/>
      <c r="F16" s="75"/>
      <c r="G16" s="75"/>
      <c r="H16" t="str">
        <f t="shared" si="0"/>
        <v/>
      </c>
      <c r="I16" t="str">
        <f t="shared" si="1"/>
        <v/>
      </c>
      <c r="J16" t="str">
        <f t="shared" si="2"/>
        <v/>
      </c>
      <c r="K16" t="str">
        <f t="shared" si="3"/>
        <v/>
      </c>
      <c r="L16" t="str">
        <f t="shared" si="4"/>
        <v/>
      </c>
    </row>
    <row r="17" spans="2:12" x14ac:dyDescent="0.25">
      <c r="B17" s="74" t="s">
        <v>109</v>
      </c>
      <c r="C17" s="75"/>
      <c r="D17" s="75"/>
      <c r="E17" s="75"/>
      <c r="F17" s="75"/>
      <c r="G17" s="75"/>
      <c r="H17" t="str">
        <f t="shared" si="0"/>
        <v/>
      </c>
      <c r="I17" t="str">
        <f t="shared" si="1"/>
        <v/>
      </c>
      <c r="J17" t="str">
        <f t="shared" si="2"/>
        <v/>
      </c>
      <c r="K17" t="str">
        <f t="shared" si="3"/>
        <v/>
      </c>
      <c r="L17" t="str">
        <f t="shared" si="4"/>
        <v/>
      </c>
    </row>
    <row r="18" spans="2:12" x14ac:dyDescent="0.25">
      <c r="B18" s="74" t="s">
        <v>110</v>
      </c>
      <c r="C18" s="75"/>
      <c r="D18" s="75"/>
      <c r="E18" s="75"/>
      <c r="F18" s="75"/>
      <c r="G18" s="75"/>
      <c r="H18" t="str">
        <f t="shared" si="0"/>
        <v/>
      </c>
      <c r="I18" t="str">
        <f t="shared" si="1"/>
        <v/>
      </c>
      <c r="J18" t="str">
        <f t="shared" si="2"/>
        <v/>
      </c>
      <c r="K18" t="str">
        <f t="shared" si="3"/>
        <v/>
      </c>
      <c r="L18" t="str">
        <f t="shared" si="4"/>
        <v/>
      </c>
    </row>
    <row r="19" spans="2:12" x14ac:dyDescent="0.25">
      <c r="B19" s="74" t="s">
        <v>111</v>
      </c>
      <c r="C19" s="75"/>
      <c r="D19" s="75"/>
      <c r="E19" s="75"/>
      <c r="F19" s="75"/>
      <c r="G19" s="75"/>
      <c r="H19" t="str">
        <f t="shared" si="0"/>
        <v/>
      </c>
      <c r="I19" t="str">
        <f t="shared" si="1"/>
        <v/>
      </c>
      <c r="J19" t="str">
        <f t="shared" si="2"/>
        <v/>
      </c>
      <c r="K19" t="str">
        <f t="shared" si="3"/>
        <v/>
      </c>
      <c r="L19" t="str">
        <f t="shared" si="4"/>
        <v/>
      </c>
    </row>
    <row r="20" spans="2:12" x14ac:dyDescent="0.25">
      <c r="B20" s="76"/>
      <c r="C20" s="75"/>
      <c r="D20" s="75"/>
      <c r="E20" s="75"/>
      <c r="F20" s="75"/>
      <c r="G20" s="75"/>
      <c r="H20" t="str">
        <f t="shared" si="0"/>
        <v/>
      </c>
      <c r="I20" t="str">
        <f t="shared" si="1"/>
        <v/>
      </c>
      <c r="J20" t="str">
        <f t="shared" si="2"/>
        <v/>
      </c>
      <c r="K20" t="str">
        <f t="shared" si="3"/>
        <v/>
      </c>
      <c r="L20" t="str">
        <f t="shared" si="4"/>
        <v/>
      </c>
    </row>
    <row r="21" spans="2:12" x14ac:dyDescent="0.25">
      <c r="B21" s="76"/>
      <c r="C21" s="75"/>
      <c r="D21" s="75"/>
      <c r="E21" s="75"/>
      <c r="F21" s="75"/>
      <c r="G21" s="75"/>
      <c r="H21" t="str">
        <f t="shared" si="0"/>
        <v/>
      </c>
      <c r="I21" t="str">
        <f t="shared" si="1"/>
        <v/>
      </c>
      <c r="J21" t="str">
        <f t="shared" si="2"/>
        <v/>
      </c>
      <c r="K21" t="str">
        <f t="shared" si="3"/>
        <v/>
      </c>
      <c r="L21" t="str">
        <f t="shared" si="4"/>
        <v/>
      </c>
    </row>
    <row r="22" spans="2:12" x14ac:dyDescent="0.25">
      <c r="B22" s="76"/>
      <c r="C22" s="75"/>
      <c r="D22" s="75"/>
      <c r="E22" s="75"/>
      <c r="F22" s="75"/>
      <c r="G22" s="75"/>
      <c r="H22" t="str">
        <f t="shared" si="0"/>
        <v/>
      </c>
      <c r="I22" t="str">
        <f t="shared" si="1"/>
        <v/>
      </c>
      <c r="J22" t="str">
        <f t="shared" si="2"/>
        <v/>
      </c>
      <c r="K22" t="str">
        <f t="shared" si="3"/>
        <v/>
      </c>
      <c r="L22" t="str">
        <f t="shared" si="4"/>
        <v/>
      </c>
    </row>
    <row r="23" spans="2:12" x14ac:dyDescent="0.25">
      <c r="B23" s="76"/>
      <c r="C23" s="75"/>
      <c r="D23" s="75"/>
      <c r="E23" s="75"/>
      <c r="F23" s="75"/>
      <c r="G23" s="75"/>
      <c r="H23" t="str">
        <f t="shared" si="0"/>
        <v/>
      </c>
      <c r="I23" t="str">
        <f t="shared" si="1"/>
        <v/>
      </c>
      <c r="J23" t="str">
        <f t="shared" si="2"/>
        <v/>
      </c>
      <c r="K23" t="str">
        <f t="shared" si="3"/>
        <v/>
      </c>
      <c r="L23" t="str">
        <f t="shared" si="4"/>
        <v/>
      </c>
    </row>
    <row r="24" spans="2:12" x14ac:dyDescent="0.25">
      <c r="B24" s="76"/>
      <c r="C24" s="75"/>
      <c r="D24" s="75"/>
      <c r="E24" s="75"/>
      <c r="F24" s="75"/>
      <c r="G24" s="75"/>
      <c r="H24" t="str">
        <f t="shared" si="0"/>
        <v/>
      </c>
      <c r="I24" t="str">
        <f t="shared" si="1"/>
        <v/>
      </c>
      <c r="J24" t="str">
        <f t="shared" si="2"/>
        <v/>
      </c>
      <c r="K24" t="str">
        <f t="shared" si="3"/>
        <v/>
      </c>
      <c r="L24" t="str">
        <f t="shared" si="4"/>
        <v/>
      </c>
    </row>
    <row r="25" spans="2:12" x14ac:dyDescent="0.25">
      <c r="B25" s="76"/>
      <c r="C25" s="75"/>
      <c r="D25" s="75"/>
      <c r="E25" s="75"/>
      <c r="F25" s="75"/>
      <c r="G25" s="75"/>
      <c r="H25" t="str">
        <f t="shared" si="0"/>
        <v/>
      </c>
      <c r="I25" t="str">
        <f t="shared" si="1"/>
        <v/>
      </c>
      <c r="J25" t="str">
        <f t="shared" si="2"/>
        <v/>
      </c>
      <c r="K25" t="str">
        <f t="shared" si="3"/>
        <v/>
      </c>
      <c r="L25" t="str">
        <f t="shared" si="4"/>
        <v/>
      </c>
    </row>
    <row r="26" spans="2:12" x14ac:dyDescent="0.25">
      <c r="B26" s="76"/>
      <c r="C26" s="75"/>
      <c r="D26" s="75"/>
      <c r="E26" s="75"/>
      <c r="F26" s="75"/>
      <c r="G26" s="75"/>
      <c r="H26" t="str">
        <f t="shared" si="0"/>
        <v/>
      </c>
      <c r="I26" t="str">
        <f t="shared" si="1"/>
        <v/>
      </c>
      <c r="J26" t="str">
        <f t="shared" si="2"/>
        <v/>
      </c>
      <c r="K26" t="str">
        <f t="shared" si="3"/>
        <v/>
      </c>
      <c r="L26" t="str">
        <f t="shared" si="4"/>
        <v/>
      </c>
    </row>
    <row r="27" spans="2:12" x14ac:dyDescent="0.25">
      <c r="B27" s="76"/>
      <c r="C27" s="75"/>
      <c r="D27" s="75"/>
      <c r="E27" s="75"/>
      <c r="F27" s="75"/>
      <c r="G27" s="75"/>
      <c r="H27" t="str">
        <f t="shared" si="0"/>
        <v/>
      </c>
      <c r="I27" t="str">
        <f t="shared" si="1"/>
        <v/>
      </c>
      <c r="J27" t="str">
        <f t="shared" si="2"/>
        <v/>
      </c>
      <c r="K27" t="str">
        <f t="shared" si="3"/>
        <v/>
      </c>
      <c r="L27" t="str">
        <f t="shared" si="4"/>
        <v/>
      </c>
    </row>
    <row r="28" spans="2:12" x14ac:dyDescent="0.25">
      <c r="B28" s="76"/>
      <c r="C28" s="75"/>
      <c r="D28" s="75"/>
      <c r="E28" s="75"/>
      <c r="F28" s="75"/>
      <c r="G28" s="75"/>
      <c r="H28" t="str">
        <f t="shared" si="0"/>
        <v/>
      </c>
      <c r="I28" t="str">
        <f t="shared" si="1"/>
        <v/>
      </c>
      <c r="J28" t="str">
        <f t="shared" si="2"/>
        <v/>
      </c>
      <c r="K28" t="str">
        <f t="shared" si="3"/>
        <v/>
      </c>
      <c r="L28" t="str">
        <f t="shared" si="4"/>
        <v/>
      </c>
    </row>
    <row r="29" spans="2:12" x14ac:dyDescent="0.25">
      <c r="B29" s="76"/>
      <c r="C29" s="75"/>
      <c r="D29" s="75"/>
      <c r="E29" s="75"/>
      <c r="F29" s="75"/>
      <c r="G29" s="75"/>
      <c r="H29" t="str">
        <f t="shared" si="0"/>
        <v/>
      </c>
      <c r="I29" t="str">
        <f t="shared" si="1"/>
        <v/>
      </c>
      <c r="J29" t="str">
        <f t="shared" si="2"/>
        <v/>
      </c>
      <c r="K29" t="str">
        <f t="shared" si="3"/>
        <v/>
      </c>
      <c r="L29" t="str">
        <f t="shared" si="4"/>
        <v/>
      </c>
    </row>
    <row r="30" spans="2:12" x14ac:dyDescent="0.25">
      <c r="B30" s="76"/>
      <c r="C30" s="75"/>
      <c r="D30" s="75"/>
      <c r="E30" s="75"/>
      <c r="F30" s="75"/>
      <c r="G30" s="75"/>
      <c r="H30" t="str">
        <f t="shared" si="0"/>
        <v/>
      </c>
      <c r="I30" t="str">
        <f t="shared" si="1"/>
        <v/>
      </c>
      <c r="J30" t="str">
        <f t="shared" si="2"/>
        <v/>
      </c>
      <c r="K30" t="str">
        <f t="shared" si="3"/>
        <v/>
      </c>
      <c r="L30" t="str">
        <f t="shared" si="4"/>
        <v/>
      </c>
    </row>
    <row r="31" spans="2:12" x14ac:dyDescent="0.25">
      <c r="B31" s="76"/>
      <c r="C31" s="75"/>
      <c r="D31" s="75"/>
      <c r="E31" s="75"/>
      <c r="F31" s="75"/>
      <c r="G31" s="75"/>
      <c r="H31" t="str">
        <f t="shared" si="0"/>
        <v/>
      </c>
      <c r="I31" t="str">
        <f t="shared" si="1"/>
        <v/>
      </c>
      <c r="J31" t="str">
        <f t="shared" si="2"/>
        <v/>
      </c>
      <c r="K31" t="str">
        <f t="shared" si="3"/>
        <v/>
      </c>
      <c r="L31" t="str">
        <f t="shared" si="4"/>
        <v/>
      </c>
    </row>
    <row r="32" spans="2:12" x14ac:dyDescent="0.25">
      <c r="B32" s="76"/>
      <c r="C32" s="75"/>
      <c r="D32" s="75"/>
      <c r="E32" s="75"/>
      <c r="F32" s="75"/>
      <c r="G32" s="75"/>
      <c r="H32" t="str">
        <f t="shared" si="0"/>
        <v/>
      </c>
      <c r="I32" t="str">
        <f t="shared" si="1"/>
        <v/>
      </c>
      <c r="J32" t="str">
        <f t="shared" si="2"/>
        <v/>
      </c>
      <c r="K32" t="str">
        <f t="shared" si="3"/>
        <v/>
      </c>
      <c r="L32" t="str">
        <f t="shared" si="4"/>
        <v/>
      </c>
    </row>
    <row r="33" spans="2:12" x14ac:dyDescent="0.25">
      <c r="B33" s="76"/>
      <c r="C33" s="75"/>
      <c r="D33" s="75"/>
      <c r="E33" s="75"/>
      <c r="F33" s="75"/>
      <c r="G33" s="75"/>
      <c r="H33" t="str">
        <f t="shared" si="0"/>
        <v/>
      </c>
      <c r="I33" t="str">
        <f t="shared" si="1"/>
        <v/>
      </c>
      <c r="J33" t="str">
        <f t="shared" si="2"/>
        <v/>
      </c>
      <c r="K33" t="str">
        <f t="shared" si="3"/>
        <v/>
      </c>
      <c r="L33" t="str">
        <f t="shared" si="4"/>
        <v/>
      </c>
    </row>
    <row r="34" spans="2:12" x14ac:dyDescent="0.25">
      <c r="B34" s="76"/>
      <c r="C34" s="75"/>
      <c r="D34" s="75"/>
      <c r="E34" s="75"/>
      <c r="F34" s="75"/>
      <c r="G34" s="75"/>
      <c r="H34" t="str">
        <f t="shared" si="0"/>
        <v/>
      </c>
      <c r="I34" t="str">
        <f t="shared" si="1"/>
        <v/>
      </c>
      <c r="J34" t="str">
        <f t="shared" si="2"/>
        <v/>
      </c>
      <c r="K34" t="str">
        <f t="shared" si="3"/>
        <v/>
      </c>
      <c r="L34" t="str">
        <f t="shared" si="4"/>
        <v/>
      </c>
    </row>
    <row r="35" spans="2:12" x14ac:dyDescent="0.25">
      <c r="B35" s="76"/>
      <c r="C35" s="75"/>
      <c r="D35" s="75"/>
      <c r="E35" s="75"/>
      <c r="F35" s="75"/>
      <c r="G35" s="75"/>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D084C74A-34CE-4171-80D6-1BE5E86C1BB8}" showPageBreaks="1" printArea="1" hiddenColumns="1" state="hidden">
      <selection activeCell="B2" sqref="B1:B1048576"/>
      <pageMargins left="0" right="0" top="0" bottom="0" header="0" footer="0"/>
      <pageSetup scale="80" orientation="landscape" r:id="rId1"/>
      <headerFooter>
        <oddFooter>&amp;R&amp;P</oddFooter>
      </headerFooter>
    </customSheetView>
    <customSheetView guid="{44594B27-9C70-41F1-9630-666DBB02377F}" scale="90" showPageBreaks="1" printArea="1" hiddenColumns="1" state="hidden">
      <selection activeCell="O18" sqref="O18"/>
      <pageMargins left="0" right="0" top="0" bottom="0" header="0" footer="0"/>
      <pageSetup scale="80" orientation="landscape" r:id="rId2"/>
      <headerFooter>
        <oddFooter>&amp;R&amp;P</oddFooter>
      </headerFooter>
    </customSheetView>
  </customSheetViews>
  <mergeCells count="1">
    <mergeCell ref="B1:G1"/>
  </mergeCells>
  <pageMargins left="0.45" right="0.45" top="0.5" bottom="0.5" header="0.3" footer="0.05"/>
  <pageSetup scale="80" orientation="landscape" r:id="rId3"/>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topLeftCell="A16" zoomScale="90" zoomScaleNormal="90" zoomScalePageLayoutView="75" workbookViewId="0">
      <selection activeCell="C24" sqref="C24"/>
    </sheetView>
  </sheetViews>
  <sheetFormatPr defaultRowHeight="15" x14ac:dyDescent="0.25"/>
  <cols>
    <col min="1" max="2" width="18.7109375" customWidth="1"/>
    <col min="3" max="3" width="110.140625" customWidth="1"/>
    <col min="4" max="4" width="120.42578125" customWidth="1"/>
  </cols>
  <sheetData>
    <row r="1" spans="1:8" ht="28.5" x14ac:dyDescent="0.25">
      <c r="A1" s="215" t="s">
        <v>523</v>
      </c>
      <c r="B1" s="215"/>
      <c r="C1" s="215"/>
      <c r="D1" s="213" t="s">
        <v>112</v>
      </c>
      <c r="H1" t="s">
        <v>548</v>
      </c>
    </row>
    <row r="2" spans="1:8" ht="15" customHeight="1" x14ac:dyDescent="0.4">
      <c r="A2" s="218"/>
      <c r="B2" s="218"/>
      <c r="C2" s="218"/>
      <c r="D2" s="214"/>
    </row>
    <row r="3" spans="1:8" ht="56.25" x14ac:dyDescent="0.3">
      <c r="A3" s="219" t="s">
        <v>113</v>
      </c>
      <c r="B3" s="219"/>
      <c r="C3" s="115" t="s">
        <v>514</v>
      </c>
      <c r="D3" s="103"/>
    </row>
    <row r="4" spans="1:8" ht="37.5" x14ac:dyDescent="0.3">
      <c r="A4" s="219" t="s">
        <v>114</v>
      </c>
      <c r="B4" s="219"/>
      <c r="C4" s="115" t="s">
        <v>513</v>
      </c>
      <c r="D4" s="102"/>
    </row>
    <row r="5" spans="1:8" ht="15" customHeight="1" x14ac:dyDescent="0.25">
      <c r="A5" s="205"/>
      <c r="B5" s="186"/>
      <c r="C5" s="206"/>
      <c r="D5" s="77" t="s">
        <v>115</v>
      </c>
    </row>
    <row r="6" spans="1:8" ht="63" x14ac:dyDescent="0.25">
      <c r="A6" s="216" t="s">
        <v>116</v>
      </c>
      <c r="B6" s="217"/>
      <c r="C6" s="103" t="s">
        <v>499</v>
      </c>
      <c r="D6" s="103"/>
    </row>
    <row r="7" spans="1:8" ht="18" customHeight="1" x14ac:dyDescent="0.25">
      <c r="A7" s="220"/>
      <c r="B7" s="221"/>
      <c r="C7" s="222"/>
      <c r="D7" s="80" t="s">
        <v>117</v>
      </c>
    </row>
    <row r="8" spans="1:8" ht="95.25" customHeight="1" x14ac:dyDescent="0.25">
      <c r="A8" s="208" t="s">
        <v>118</v>
      </c>
      <c r="B8" s="208"/>
      <c r="C8" s="104" t="s">
        <v>576</v>
      </c>
      <c r="D8" s="79" t="s">
        <v>545</v>
      </c>
    </row>
    <row r="9" spans="1:8" ht="15" customHeight="1" x14ac:dyDescent="0.25">
      <c r="A9" s="223"/>
      <c r="B9" s="224"/>
      <c r="C9" s="225"/>
      <c r="D9" s="80" t="s">
        <v>119</v>
      </c>
    </row>
    <row r="10" spans="1:8" ht="120" customHeight="1" x14ac:dyDescent="0.25">
      <c r="A10" s="208" t="s">
        <v>120</v>
      </c>
      <c r="B10" s="208"/>
      <c r="C10" s="104" t="s">
        <v>503</v>
      </c>
      <c r="D10" s="79"/>
    </row>
    <row r="11" spans="1:8" ht="21" customHeight="1" x14ac:dyDescent="0.25">
      <c r="A11" s="210"/>
      <c r="B11" s="211"/>
      <c r="C11" s="211"/>
      <c r="D11" s="212"/>
    </row>
    <row r="12" spans="1:8" ht="22.5" customHeight="1" x14ac:dyDescent="0.25">
      <c r="A12" s="207" t="s">
        <v>121</v>
      </c>
      <c r="B12" s="207"/>
      <c r="C12" s="207"/>
      <c r="D12" s="82"/>
    </row>
    <row r="13" spans="1:8" ht="78" customHeight="1" x14ac:dyDescent="0.25">
      <c r="A13" s="83" t="s">
        <v>122</v>
      </c>
      <c r="B13" s="58" t="s">
        <v>123</v>
      </c>
      <c r="C13" s="58" t="s">
        <v>124</v>
      </c>
      <c r="D13" s="80" t="s">
        <v>125</v>
      </c>
    </row>
    <row r="14" spans="1:8" ht="47.25" x14ac:dyDescent="0.25">
      <c r="A14" s="87">
        <v>43712</v>
      </c>
      <c r="B14" s="87">
        <v>43861</v>
      </c>
      <c r="C14" s="105" t="s">
        <v>568</v>
      </c>
      <c r="D14" s="82"/>
    </row>
    <row r="15" spans="1:8" ht="31.5" x14ac:dyDescent="0.25">
      <c r="A15" s="87">
        <v>43712</v>
      </c>
      <c r="B15" s="87">
        <v>43861</v>
      </c>
      <c r="C15" s="105" t="s">
        <v>567</v>
      </c>
      <c r="D15" s="82"/>
    </row>
    <row r="16" spans="1:8" x14ac:dyDescent="0.25">
      <c r="A16" s="87"/>
      <c r="B16" s="81"/>
      <c r="C16" s="84"/>
      <c r="D16" s="82"/>
    </row>
    <row r="17" spans="1:4" ht="16.5" customHeight="1" x14ac:dyDescent="0.25">
      <c r="A17" s="81"/>
      <c r="B17" s="81"/>
      <c r="C17" s="84"/>
      <c r="D17" s="82"/>
    </row>
    <row r="18" spans="1:4" x14ac:dyDescent="0.25">
      <c r="A18" s="205"/>
      <c r="B18" s="186"/>
      <c r="C18" s="206"/>
      <c r="D18" s="80" t="s">
        <v>126</v>
      </c>
    </row>
    <row r="19" spans="1:4" ht="126" x14ac:dyDescent="0.25">
      <c r="A19" s="208" t="s">
        <v>127</v>
      </c>
      <c r="B19" s="208"/>
      <c r="C19" s="104" t="s">
        <v>577</v>
      </c>
      <c r="D19" s="74"/>
    </row>
    <row r="20" spans="1:4" x14ac:dyDescent="0.25">
      <c r="A20" s="209"/>
      <c r="B20" s="209"/>
      <c r="C20" s="209"/>
      <c r="D20" s="209"/>
    </row>
    <row r="21" spans="1:4" x14ac:dyDescent="0.25">
      <c r="A21" s="207" t="s">
        <v>128</v>
      </c>
      <c r="B21" s="207"/>
      <c r="C21" s="207"/>
      <c r="D21" s="82"/>
    </row>
    <row r="22" spans="1:4" ht="60" x14ac:dyDescent="0.25">
      <c r="A22" s="83" t="s">
        <v>129</v>
      </c>
      <c r="B22" s="58" t="s">
        <v>130</v>
      </c>
      <c r="C22" s="58" t="s">
        <v>131</v>
      </c>
      <c r="D22" s="80" t="s">
        <v>125</v>
      </c>
    </row>
    <row r="23" spans="1:4" ht="31.5" x14ac:dyDescent="0.25">
      <c r="A23" s="87">
        <v>43861</v>
      </c>
      <c r="B23" s="87">
        <v>44007</v>
      </c>
      <c r="C23" s="105" t="s">
        <v>516</v>
      </c>
      <c r="D23" s="82"/>
    </row>
    <row r="24" spans="1:4" ht="47.25" x14ac:dyDescent="0.25">
      <c r="A24" s="87">
        <v>43861</v>
      </c>
      <c r="B24" s="87">
        <v>44007</v>
      </c>
      <c r="C24" s="105" t="s">
        <v>569</v>
      </c>
      <c r="D24" s="134"/>
    </row>
    <row r="25" spans="1:4" ht="15.75" x14ac:dyDescent="0.25">
      <c r="A25" s="87">
        <v>43861</v>
      </c>
      <c r="B25" s="87">
        <v>44007</v>
      </c>
      <c r="C25" s="105" t="s">
        <v>500</v>
      </c>
      <c r="D25" s="82"/>
    </row>
    <row r="26" spans="1:4" ht="15" customHeight="1" x14ac:dyDescent="0.25">
      <c r="A26" s="81"/>
      <c r="B26" s="81"/>
      <c r="C26" s="84"/>
      <c r="D26" s="82"/>
    </row>
    <row r="27" spans="1:4" ht="99" customHeight="1" x14ac:dyDescent="0.25">
      <c r="A27" s="81"/>
      <c r="B27" s="81"/>
      <c r="C27" s="84"/>
      <c r="D27" s="82"/>
    </row>
    <row r="28" spans="1:4" ht="18.75" customHeight="1" x14ac:dyDescent="0.25">
      <c r="A28" s="81"/>
      <c r="B28" s="81"/>
      <c r="C28" s="84"/>
      <c r="D28" s="82"/>
    </row>
    <row r="29" spans="1:4" ht="27" customHeight="1" x14ac:dyDescent="0.25">
      <c r="A29" s="85"/>
      <c r="B29" s="85"/>
      <c r="C29" s="78"/>
      <c r="D29" s="82"/>
    </row>
    <row r="30" spans="1:4" x14ac:dyDescent="0.25">
      <c r="A30" s="85"/>
      <c r="B30" s="85"/>
      <c r="C30" s="78"/>
      <c r="D30" s="82"/>
    </row>
    <row r="31" spans="1:4" x14ac:dyDescent="0.25">
      <c r="A31" s="85"/>
      <c r="B31" s="85"/>
      <c r="C31" s="78"/>
      <c r="D31" s="82"/>
    </row>
    <row r="32" spans="1:4" x14ac:dyDescent="0.25">
      <c r="A32" s="85"/>
      <c r="B32" s="85"/>
      <c r="C32" s="78"/>
      <c r="D32" s="82"/>
    </row>
    <row r="33" spans="1:4" x14ac:dyDescent="0.25">
      <c r="A33" s="85"/>
      <c r="B33" s="85"/>
      <c r="C33" s="78"/>
      <c r="D33" s="82"/>
    </row>
    <row r="34" spans="1:4" x14ac:dyDescent="0.25">
      <c r="A34" s="85"/>
      <c r="B34" s="85"/>
      <c r="C34" s="78"/>
      <c r="D34" s="82"/>
    </row>
  </sheetData>
  <customSheetViews>
    <customSheetView guid="{D084C74A-34CE-4171-80D6-1BE5E86C1BB8}" scale="90" printArea="1" topLeftCell="A10">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7">
    <mergeCell ref="A11:D11"/>
    <mergeCell ref="D1:D2"/>
    <mergeCell ref="A8:B8"/>
    <mergeCell ref="A10:B10"/>
    <mergeCell ref="A1:C1"/>
    <mergeCell ref="A6:B6"/>
    <mergeCell ref="A2:C2"/>
    <mergeCell ref="A4:B4"/>
    <mergeCell ref="A3:B3"/>
    <mergeCell ref="A5:C5"/>
    <mergeCell ref="A7:C7"/>
    <mergeCell ref="A9:C9"/>
    <mergeCell ref="A18:C18"/>
    <mergeCell ref="A12:C12"/>
    <mergeCell ref="A19:B19"/>
    <mergeCell ref="A21:C21"/>
    <mergeCell ref="A20:D20"/>
  </mergeCells>
  <dataValidations count="1">
    <dataValidation allowBlank="1" showErrorMessage="1" sqref="A14:B17 A7 A12 A23:B34 A21 A9"/>
  </dataValidations>
  <pageMargins left="0.45" right="0.45" top="0.5" bottom="0.5" header="0.3" footer="0.05"/>
  <pageSetup scale="80" orientation="landscape" r:id="rId3"/>
  <headerFooter>
    <oddFooter>&amp;R&amp;P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dimension ref="A1:D41"/>
  <sheetViews>
    <sheetView zoomScale="80" zoomScaleNormal="80" workbookViewId="0">
      <selection activeCell="C3" sqref="C3:C4"/>
    </sheetView>
  </sheetViews>
  <sheetFormatPr defaultRowHeight="15" x14ac:dyDescent="0.25"/>
  <cols>
    <col min="1" max="2" width="18.7109375" customWidth="1"/>
    <col min="3" max="3" width="123.140625" customWidth="1"/>
    <col min="4" max="4" width="114.85546875" bestFit="1" customWidth="1"/>
  </cols>
  <sheetData>
    <row r="1" spans="1:4" ht="26.25" x14ac:dyDescent="0.25">
      <c r="A1" s="226" t="s">
        <v>522</v>
      </c>
      <c r="B1" s="227"/>
      <c r="C1" s="227"/>
      <c r="D1" s="213" t="s">
        <v>112</v>
      </c>
    </row>
    <row r="2" spans="1:4" x14ac:dyDescent="0.25">
      <c r="A2" s="205"/>
      <c r="B2" s="186"/>
      <c r="C2" s="206"/>
      <c r="D2" s="214"/>
    </row>
    <row r="3" spans="1:4" ht="47.25" x14ac:dyDescent="0.25">
      <c r="A3" s="219" t="s">
        <v>113</v>
      </c>
      <c r="B3" s="219"/>
      <c r="C3" s="238" t="s">
        <v>501</v>
      </c>
      <c r="D3" s="102"/>
    </row>
    <row r="4" spans="1:4" ht="31.5" x14ac:dyDescent="0.25">
      <c r="A4" s="219" t="s">
        <v>114</v>
      </c>
      <c r="B4" s="219"/>
      <c r="C4" s="238" t="s">
        <v>502</v>
      </c>
      <c r="D4" s="102"/>
    </row>
    <row r="5" spans="1:4" ht="19.5" customHeight="1" x14ac:dyDescent="0.25">
      <c r="A5" s="209"/>
      <c r="B5" s="209"/>
      <c r="C5" s="209"/>
      <c r="D5" s="86" t="s">
        <v>115</v>
      </c>
    </row>
    <row r="6" spans="1:4" ht="63" x14ac:dyDescent="0.25">
      <c r="A6" s="216" t="s">
        <v>116</v>
      </c>
      <c r="B6" s="217"/>
      <c r="C6" s="103" t="s">
        <v>499</v>
      </c>
      <c r="D6" s="79"/>
    </row>
    <row r="7" spans="1:4" ht="15" customHeight="1" x14ac:dyDescent="0.25">
      <c r="A7" s="220"/>
      <c r="B7" s="221"/>
      <c r="C7" s="222"/>
      <c r="D7" s="80" t="s">
        <v>117</v>
      </c>
    </row>
    <row r="8" spans="1:4" ht="31.5" x14ac:dyDescent="0.25">
      <c r="A8" s="208" t="s">
        <v>132</v>
      </c>
      <c r="B8" s="208"/>
      <c r="C8" s="62" t="s">
        <v>519</v>
      </c>
      <c r="D8" s="79"/>
    </row>
    <row r="9" spans="1:4" ht="15" customHeight="1" x14ac:dyDescent="0.25">
      <c r="A9" s="223"/>
      <c r="B9" s="224"/>
      <c r="C9" s="225"/>
      <c r="D9" s="80"/>
    </row>
    <row r="10" spans="1:4" ht="98.45" customHeight="1" x14ac:dyDescent="0.25">
      <c r="A10" s="208" t="s">
        <v>120</v>
      </c>
      <c r="B10" s="208"/>
      <c r="C10" s="85" t="s">
        <v>520</v>
      </c>
      <c r="D10" s="79"/>
    </row>
    <row r="11" spans="1:4" ht="15" customHeight="1" x14ac:dyDescent="0.25">
      <c r="A11" s="228"/>
      <c r="B11" s="229"/>
      <c r="C11" s="230"/>
      <c r="D11" s="79"/>
    </row>
    <row r="12" spans="1:4" x14ac:dyDescent="0.25">
      <c r="A12" s="207" t="s">
        <v>121</v>
      </c>
      <c r="B12" s="207"/>
      <c r="C12" s="207"/>
      <c r="D12" s="82"/>
    </row>
    <row r="13" spans="1:4" ht="75" x14ac:dyDescent="0.25">
      <c r="A13" s="83" t="s">
        <v>122</v>
      </c>
      <c r="B13" s="58" t="s">
        <v>123</v>
      </c>
      <c r="C13" s="58" t="s">
        <v>124</v>
      </c>
      <c r="D13" s="80" t="s">
        <v>125</v>
      </c>
    </row>
    <row r="14" spans="1:4" ht="30" x14ac:dyDescent="0.25">
      <c r="A14" s="87">
        <v>43753</v>
      </c>
      <c r="B14" s="87">
        <v>43997</v>
      </c>
      <c r="C14" s="236" t="s">
        <v>570</v>
      </c>
      <c r="D14" s="82"/>
    </row>
    <row r="15" spans="1:4" ht="31.5" x14ac:dyDescent="0.25">
      <c r="A15" s="87">
        <v>43753</v>
      </c>
      <c r="B15" s="87">
        <v>43997</v>
      </c>
      <c r="C15" s="105" t="s">
        <v>578</v>
      </c>
      <c r="D15" s="134"/>
    </row>
    <row r="16" spans="1:4" ht="31.5" x14ac:dyDescent="0.25">
      <c r="A16" s="87">
        <v>43753</v>
      </c>
      <c r="B16" s="87">
        <v>43997</v>
      </c>
      <c r="C16" s="105" t="s">
        <v>549</v>
      </c>
      <c r="D16" s="82"/>
    </row>
    <row r="17" spans="1:4" ht="45" x14ac:dyDescent="0.25">
      <c r="A17" s="87">
        <v>43753</v>
      </c>
      <c r="B17" s="87">
        <v>43997</v>
      </c>
      <c r="C17" s="237" t="s">
        <v>550</v>
      </c>
      <c r="D17" s="82"/>
    </row>
    <row r="18" spans="1:4" ht="15.75" x14ac:dyDescent="0.25">
      <c r="A18" s="87">
        <v>43753</v>
      </c>
      <c r="B18" s="87">
        <v>43997</v>
      </c>
      <c r="C18" s="105" t="s">
        <v>521</v>
      </c>
      <c r="D18" s="82"/>
    </row>
    <row r="19" spans="1:4" ht="45" x14ac:dyDescent="0.25">
      <c r="A19" s="88"/>
      <c r="B19" s="88"/>
      <c r="C19" s="237" t="s">
        <v>551</v>
      </c>
      <c r="D19" s="82"/>
    </row>
    <row r="20" spans="1:4" x14ac:dyDescent="0.25">
      <c r="A20" s="85"/>
      <c r="B20" s="122"/>
      <c r="C20" s="76"/>
      <c r="D20" s="123"/>
    </row>
    <row r="21" spans="1:4" x14ac:dyDescent="0.25">
      <c r="A21" s="85"/>
      <c r="B21" s="85"/>
      <c r="C21" s="124"/>
      <c r="D21" s="82"/>
    </row>
    <row r="22" spans="1:4" x14ac:dyDescent="0.25">
      <c r="A22" s="85"/>
      <c r="B22" s="85"/>
      <c r="C22" s="78"/>
      <c r="D22" s="82"/>
    </row>
    <row r="23" spans="1:4" x14ac:dyDescent="0.25">
      <c r="A23" s="85"/>
      <c r="B23" s="85"/>
      <c r="C23" s="78"/>
      <c r="D23" s="82"/>
    </row>
    <row r="24" spans="1:4" x14ac:dyDescent="0.25">
      <c r="A24" s="85"/>
      <c r="B24" s="85"/>
      <c r="C24" s="78"/>
      <c r="D24" s="82"/>
    </row>
    <row r="25" spans="1:4" ht="15" customHeight="1" x14ac:dyDescent="0.25">
      <c r="A25" s="209"/>
      <c r="B25" s="209"/>
      <c r="C25" s="209"/>
      <c r="D25" s="80" t="s">
        <v>126</v>
      </c>
    </row>
    <row r="26" spans="1:4" ht="104.25" customHeight="1" x14ac:dyDescent="0.25">
      <c r="A26" s="208" t="s">
        <v>127</v>
      </c>
      <c r="B26" s="208"/>
      <c r="C26" s="104" t="s">
        <v>525</v>
      </c>
      <c r="D26" s="74"/>
    </row>
    <row r="27" spans="1:4" ht="15" customHeight="1" x14ac:dyDescent="0.25">
      <c r="A27" s="74"/>
      <c r="B27" s="74"/>
      <c r="C27" s="74"/>
      <c r="D27" s="74"/>
    </row>
    <row r="28" spans="1:4" x14ac:dyDescent="0.25">
      <c r="A28" s="207" t="s">
        <v>128</v>
      </c>
      <c r="B28" s="207"/>
      <c r="C28" s="207"/>
      <c r="D28" s="82"/>
    </row>
    <row r="29" spans="1:4" ht="75" x14ac:dyDescent="0.25">
      <c r="A29" s="83" t="s">
        <v>129</v>
      </c>
      <c r="B29" s="58" t="s">
        <v>130</v>
      </c>
      <c r="C29" s="58" t="s">
        <v>131</v>
      </c>
      <c r="D29" s="80" t="s">
        <v>125</v>
      </c>
    </row>
    <row r="30" spans="1:4" ht="30" x14ac:dyDescent="0.25">
      <c r="A30" s="87">
        <v>43836</v>
      </c>
      <c r="B30" s="87">
        <v>43997</v>
      </c>
      <c r="C30" s="236" t="s">
        <v>571</v>
      </c>
      <c r="D30" s="82"/>
    </row>
    <row r="31" spans="1:4" ht="31.5" x14ac:dyDescent="0.25">
      <c r="A31" s="87">
        <v>43836</v>
      </c>
      <c r="B31" s="87">
        <v>43997</v>
      </c>
      <c r="C31" s="105" t="s">
        <v>579</v>
      </c>
    </row>
    <row r="32" spans="1:4" ht="31.5" x14ac:dyDescent="0.25">
      <c r="A32" s="87">
        <v>43836</v>
      </c>
      <c r="B32" s="87">
        <v>43997</v>
      </c>
      <c r="C32" s="105" t="s">
        <v>549</v>
      </c>
    </row>
    <row r="33" spans="1:4" ht="45" x14ac:dyDescent="0.25">
      <c r="A33" s="87">
        <v>43836</v>
      </c>
      <c r="B33" s="87">
        <v>43997</v>
      </c>
      <c r="C33" s="237" t="s">
        <v>550</v>
      </c>
      <c r="D33" s="82"/>
    </row>
    <row r="34" spans="1:4" ht="15.75" x14ac:dyDescent="0.25">
      <c r="A34" s="87">
        <v>43836</v>
      </c>
      <c r="B34" s="87">
        <v>43997</v>
      </c>
      <c r="C34" s="105" t="s">
        <v>521</v>
      </c>
    </row>
    <row r="35" spans="1:4" ht="45" x14ac:dyDescent="0.25">
      <c r="A35" s="87">
        <v>43836</v>
      </c>
      <c r="B35" s="87">
        <v>43997</v>
      </c>
      <c r="C35" s="237" t="s">
        <v>551</v>
      </c>
      <c r="D35" s="82"/>
    </row>
    <row r="36" spans="1:4" x14ac:dyDescent="0.25">
      <c r="A36" s="85"/>
      <c r="B36" s="85"/>
      <c r="C36" s="121"/>
      <c r="D36" s="82"/>
    </row>
    <row r="37" spans="1:4" x14ac:dyDescent="0.25">
      <c r="A37" s="85"/>
      <c r="B37" s="85"/>
      <c r="C37" s="78"/>
      <c r="D37" s="82"/>
    </row>
    <row r="38" spans="1:4" x14ac:dyDescent="0.25">
      <c r="A38" s="85"/>
      <c r="B38" s="85"/>
      <c r="C38" s="78"/>
      <c r="D38" s="82"/>
    </row>
    <row r="39" spans="1:4" x14ac:dyDescent="0.25">
      <c r="A39" s="85"/>
      <c r="B39" s="85"/>
      <c r="C39" s="78"/>
      <c r="D39" s="82"/>
    </row>
    <row r="40" spans="1:4" x14ac:dyDescent="0.25">
      <c r="A40" s="85"/>
      <c r="B40" s="85"/>
      <c r="C40" s="78"/>
      <c r="D40" s="82"/>
    </row>
    <row r="41" spans="1:4" x14ac:dyDescent="0.25">
      <c r="A41" s="85"/>
      <c r="B41" s="85"/>
      <c r="C41" s="78"/>
      <c r="D41" s="82"/>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topLeftCell="A8">
      <selection activeCell="D10" sqref="D10"/>
      <pageMargins left="0" right="0" top="0" bottom="0" header="0" footer="0"/>
      <pageSetup scale="80" orientation="landscape" r:id="rId2"/>
      <headerFooter>
        <oddFooter>&amp;R&amp;P</oddFooter>
      </headerFooter>
    </customSheetView>
  </customSheetViews>
  <mergeCells count="16">
    <mergeCell ref="A12:C12"/>
    <mergeCell ref="A26:B26"/>
    <mergeCell ref="A28:C28"/>
    <mergeCell ref="A25:C25"/>
    <mergeCell ref="D1:D2"/>
    <mergeCell ref="A10:B10"/>
    <mergeCell ref="A1:C1"/>
    <mergeCell ref="A6:B6"/>
    <mergeCell ref="A8:B8"/>
    <mergeCell ref="A3:B3"/>
    <mergeCell ref="A4:B4"/>
    <mergeCell ref="A5:C5"/>
    <mergeCell ref="A2:C2"/>
    <mergeCell ref="A7:C7"/>
    <mergeCell ref="A9:C9"/>
    <mergeCell ref="A11:C11"/>
  </mergeCells>
  <dataValidations count="1">
    <dataValidation allowBlank="1" showErrorMessage="1" sqref="A7 A9 A12 A28 A14:B24 A30:B41"/>
  </dataValidations>
  <pageMargins left="0.45" right="0.45" top="0.5" bottom="0.5" header="0.3" footer="0.05"/>
  <pageSetup scale="80" orientation="landscape" r:id="rId3"/>
  <headerFooter>
    <oddFooter>&amp;R&amp;P</oddFooter>
  </headerFooter>
  <legacy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C42"/>
  <sheetViews>
    <sheetView zoomScale="80" zoomScaleNormal="80" workbookViewId="0">
      <selection activeCell="B3" sqref="B3:B4"/>
    </sheetView>
  </sheetViews>
  <sheetFormatPr defaultRowHeight="15" x14ac:dyDescent="0.25"/>
  <cols>
    <col min="1" max="1" width="41.85546875" customWidth="1"/>
    <col min="2" max="2" width="119.140625" customWidth="1"/>
    <col min="3" max="3" width="109.42578125" customWidth="1"/>
  </cols>
  <sheetData>
    <row r="1" spans="1:3" ht="26.25" x14ac:dyDescent="0.25">
      <c r="A1" s="125"/>
      <c r="B1" s="126" t="s">
        <v>524</v>
      </c>
      <c r="C1" s="213" t="s">
        <v>112</v>
      </c>
    </row>
    <row r="2" spans="1:3" x14ac:dyDescent="0.25">
      <c r="A2" s="114"/>
      <c r="B2" s="107"/>
      <c r="C2" s="214"/>
    </row>
    <row r="3" spans="1:3" ht="56.25" x14ac:dyDescent="0.3">
      <c r="A3" s="113" t="s">
        <v>113</v>
      </c>
      <c r="B3" s="239" t="s">
        <v>506</v>
      </c>
      <c r="C3" s="102"/>
    </row>
    <row r="4" spans="1:3" ht="37.5" x14ac:dyDescent="0.3">
      <c r="A4" s="113" t="s">
        <v>114</v>
      </c>
      <c r="B4" s="239" t="s">
        <v>507</v>
      </c>
      <c r="C4" s="102"/>
    </row>
    <row r="5" spans="1:3" x14ac:dyDescent="0.25">
      <c r="A5" s="114"/>
      <c r="B5" s="107"/>
      <c r="C5" s="77" t="s">
        <v>115</v>
      </c>
    </row>
    <row r="6" spans="1:3" ht="75" x14ac:dyDescent="0.3">
      <c r="A6" s="113" t="s">
        <v>116</v>
      </c>
      <c r="B6" s="117" t="s">
        <v>499</v>
      </c>
      <c r="C6" s="79" t="s">
        <v>546</v>
      </c>
    </row>
    <row r="7" spans="1:3" x14ac:dyDescent="0.25">
      <c r="A7" s="114"/>
      <c r="B7" s="109"/>
      <c r="C7" s="80" t="s">
        <v>117</v>
      </c>
    </row>
    <row r="8" spans="1:3" ht="75" x14ac:dyDescent="0.3">
      <c r="A8" s="113" t="s">
        <v>132</v>
      </c>
      <c r="B8" s="116" t="s">
        <v>552</v>
      </c>
    </row>
    <row r="9" spans="1:3" x14ac:dyDescent="0.25">
      <c r="A9" s="114"/>
      <c r="B9" s="110"/>
      <c r="C9" s="80" t="s">
        <v>119</v>
      </c>
    </row>
    <row r="10" spans="1:3" ht="131.25" x14ac:dyDescent="0.3">
      <c r="A10" s="113" t="s">
        <v>120</v>
      </c>
      <c r="B10" s="116" t="s">
        <v>508</v>
      </c>
      <c r="C10" s="79"/>
    </row>
    <row r="11" spans="1:3" x14ac:dyDescent="0.25">
      <c r="A11" s="114"/>
      <c r="B11" s="110"/>
      <c r="C11" s="82"/>
    </row>
    <row r="12" spans="1:3" ht="26.25" customHeight="1" x14ac:dyDescent="0.25">
      <c r="A12" s="231" t="s">
        <v>121</v>
      </c>
      <c r="B12" s="207"/>
      <c r="C12" s="207"/>
    </row>
    <row r="13" spans="1:3" ht="56.25" x14ac:dyDescent="0.3">
      <c r="A13" s="113" t="s">
        <v>504</v>
      </c>
      <c r="B13" s="120" t="s">
        <v>511</v>
      </c>
      <c r="C13" s="80" t="s">
        <v>125</v>
      </c>
    </row>
    <row r="14" spans="1:3" ht="30" x14ac:dyDescent="0.3">
      <c r="A14" s="118" t="s">
        <v>510</v>
      </c>
      <c r="B14" s="237" t="s">
        <v>553</v>
      </c>
    </row>
    <row r="15" spans="1:3" ht="30" x14ac:dyDescent="0.3">
      <c r="A15" s="118" t="s">
        <v>510</v>
      </c>
      <c r="B15" s="237" t="s">
        <v>547</v>
      </c>
    </row>
    <row r="16" spans="1:3" ht="45" x14ac:dyDescent="0.3">
      <c r="A16" s="118" t="s">
        <v>509</v>
      </c>
      <c r="B16" s="237" t="s">
        <v>580</v>
      </c>
    </row>
    <row r="17" spans="1:3" ht="37.5" x14ac:dyDescent="0.3">
      <c r="A17" s="118" t="s">
        <v>509</v>
      </c>
      <c r="B17" s="119" t="s">
        <v>512</v>
      </c>
      <c r="C17" s="82"/>
    </row>
    <row r="18" spans="1:3" ht="30" x14ac:dyDescent="0.3">
      <c r="A18" s="118" t="s">
        <v>509</v>
      </c>
      <c r="B18" s="237" t="s">
        <v>554</v>
      </c>
    </row>
    <row r="19" spans="1:3" x14ac:dyDescent="0.25">
      <c r="A19" s="106"/>
      <c r="B19" s="112"/>
      <c r="C19" s="82"/>
    </row>
    <row r="20" spans="1:3" x14ac:dyDescent="0.25">
      <c r="A20" s="106"/>
      <c r="B20" s="108"/>
      <c r="C20" s="82"/>
    </row>
    <row r="21" spans="1:3" x14ac:dyDescent="0.25">
      <c r="A21" s="106"/>
      <c r="B21" s="108"/>
      <c r="C21" s="82"/>
    </row>
    <row r="22" spans="1:3" x14ac:dyDescent="0.25">
      <c r="A22" s="106"/>
      <c r="B22" s="108"/>
      <c r="C22" s="82"/>
    </row>
    <row r="23" spans="1:3" x14ac:dyDescent="0.25">
      <c r="A23" s="106"/>
      <c r="B23" s="108"/>
      <c r="C23" s="82"/>
    </row>
    <row r="24" spans="1:3" x14ac:dyDescent="0.25">
      <c r="A24" s="106"/>
      <c r="B24" s="108"/>
      <c r="C24" s="82"/>
    </row>
    <row r="25" spans="1:3" x14ac:dyDescent="0.25">
      <c r="A25" s="106"/>
      <c r="B25" s="108"/>
      <c r="C25" s="82"/>
    </row>
    <row r="26" spans="1:3" x14ac:dyDescent="0.25">
      <c r="A26" s="114"/>
      <c r="B26" s="107"/>
      <c r="C26" s="80" t="s">
        <v>126</v>
      </c>
    </row>
    <row r="27" spans="1:3" ht="131.25" x14ac:dyDescent="0.3">
      <c r="A27" s="113" t="s">
        <v>127</v>
      </c>
      <c r="B27" s="116" t="s">
        <v>555</v>
      </c>
    </row>
    <row r="28" spans="1:3" x14ac:dyDescent="0.25">
      <c r="A28" s="114"/>
      <c r="B28" s="107"/>
      <c r="C28" s="74"/>
    </row>
    <row r="29" spans="1:3" ht="27.4" customHeight="1" x14ac:dyDescent="0.25">
      <c r="A29" s="232" t="s">
        <v>128</v>
      </c>
      <c r="B29" s="207"/>
      <c r="C29" s="207"/>
    </row>
    <row r="30" spans="1:3" ht="37.5" x14ac:dyDescent="0.3">
      <c r="A30" s="113" t="s">
        <v>505</v>
      </c>
      <c r="B30" s="111" t="s">
        <v>124</v>
      </c>
      <c r="C30" s="80" t="s">
        <v>125</v>
      </c>
    </row>
    <row r="31" spans="1:3" ht="30" x14ac:dyDescent="0.3">
      <c r="A31" s="118" t="s">
        <v>515</v>
      </c>
      <c r="B31" s="237" t="s">
        <v>556</v>
      </c>
    </row>
    <row r="32" spans="1:3" ht="45" x14ac:dyDescent="0.3">
      <c r="A32" s="118" t="s">
        <v>515</v>
      </c>
      <c r="B32" s="237" t="s">
        <v>581</v>
      </c>
    </row>
    <row r="33" spans="1:3" ht="30" x14ac:dyDescent="0.3">
      <c r="A33" s="118" t="s">
        <v>515</v>
      </c>
      <c r="B33" s="237" t="s">
        <v>557</v>
      </c>
    </row>
    <row r="34" spans="1:3" ht="37.5" x14ac:dyDescent="0.3">
      <c r="A34" s="118" t="s">
        <v>515</v>
      </c>
      <c r="B34" s="119" t="s">
        <v>512</v>
      </c>
      <c r="C34" s="82"/>
    </row>
    <row r="35" spans="1:3" ht="30" x14ac:dyDescent="0.3">
      <c r="A35" s="118" t="s">
        <v>515</v>
      </c>
      <c r="B35" s="237" t="s">
        <v>558</v>
      </c>
    </row>
    <row r="36" spans="1:3" x14ac:dyDescent="0.25">
      <c r="A36" s="106"/>
      <c r="B36" s="78"/>
      <c r="C36" s="82"/>
    </row>
    <row r="37" spans="1:3" x14ac:dyDescent="0.25">
      <c r="A37" s="1"/>
      <c r="B37" s="78"/>
      <c r="C37" s="82"/>
    </row>
    <row r="38" spans="1:3" x14ac:dyDescent="0.25">
      <c r="A38" s="1"/>
      <c r="B38" s="78"/>
      <c r="C38" s="82"/>
    </row>
    <row r="39" spans="1:3" x14ac:dyDescent="0.25">
      <c r="A39" s="1"/>
      <c r="B39" s="78"/>
      <c r="C39" s="82"/>
    </row>
    <row r="40" spans="1:3" x14ac:dyDescent="0.25">
      <c r="A40" s="1"/>
      <c r="B40" s="78"/>
      <c r="C40" s="82"/>
    </row>
    <row r="41" spans="1:3" x14ac:dyDescent="0.25">
      <c r="A41" s="1"/>
      <c r="B41" s="78"/>
      <c r="C41" s="82"/>
    </row>
    <row r="42" spans="1:3" x14ac:dyDescent="0.25">
      <c r="A42" s="1"/>
      <c r="C42" s="82"/>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topLeftCell="A4">
      <selection activeCell="D10" sqref="D10"/>
      <pageMargins left="0" right="0" top="0" bottom="0" header="0" footer="0"/>
      <pageSetup scale="80" orientation="landscape" r:id="rId2"/>
      <headerFooter>
        <oddFooter>&amp;R&amp;P</oddFooter>
      </headerFooter>
    </customSheetView>
  </customSheetViews>
  <mergeCells count="3">
    <mergeCell ref="C1:C2"/>
    <mergeCell ref="A12:C12"/>
    <mergeCell ref="A29:C29"/>
  </mergeCells>
  <dataValidations count="1">
    <dataValidation allowBlank="1" showErrorMessage="1" sqref="A12 A29"/>
  </dataValidations>
  <pageMargins left="0.45" right="0.45" top="0.5" bottom="0.5" header="0.3" footer="0.05"/>
  <pageSetup scale="80" orientation="landscape" r:id="rId3"/>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2"/>
  <sheetViews>
    <sheetView zoomScale="80" zoomScaleNormal="80" workbookViewId="0">
      <selection activeCell="C3" sqref="C3:C4"/>
    </sheetView>
  </sheetViews>
  <sheetFormatPr defaultRowHeight="15" x14ac:dyDescent="0.25"/>
  <cols>
    <col min="1" max="2" width="18.7109375" customWidth="1"/>
    <col min="3" max="3" width="117.5703125" bestFit="1" customWidth="1"/>
    <col min="4" max="4" width="125.85546875" customWidth="1"/>
  </cols>
  <sheetData>
    <row r="1" spans="1:6" ht="28.5" x14ac:dyDescent="0.25">
      <c r="A1" s="215" t="s">
        <v>527</v>
      </c>
      <c r="B1" s="227"/>
      <c r="C1" s="227"/>
      <c r="D1" s="213" t="s">
        <v>112</v>
      </c>
    </row>
    <row r="2" spans="1:6" x14ac:dyDescent="0.25">
      <c r="A2" s="205"/>
      <c r="B2" s="186"/>
      <c r="C2" s="206"/>
      <c r="D2" s="214"/>
    </row>
    <row r="3" spans="1:6" ht="56.25" x14ac:dyDescent="0.3">
      <c r="A3" s="219" t="s">
        <v>113</v>
      </c>
      <c r="B3" s="219"/>
      <c r="C3" s="240" t="s">
        <v>506</v>
      </c>
      <c r="D3" s="102"/>
    </row>
    <row r="4" spans="1:6" ht="37.5" x14ac:dyDescent="0.3">
      <c r="A4" s="219" t="s">
        <v>114</v>
      </c>
      <c r="B4" s="219"/>
      <c r="C4" s="239" t="s">
        <v>526</v>
      </c>
      <c r="D4" s="102"/>
    </row>
    <row r="5" spans="1:6" x14ac:dyDescent="0.25">
      <c r="A5" s="209"/>
      <c r="B5" s="209"/>
      <c r="C5" s="209"/>
      <c r="D5" s="77" t="s">
        <v>115</v>
      </c>
    </row>
    <row r="6" spans="1:6" ht="33.75" x14ac:dyDescent="0.4">
      <c r="A6" s="216" t="s">
        <v>116</v>
      </c>
      <c r="B6" s="217"/>
      <c r="C6" s="103" t="s">
        <v>528</v>
      </c>
      <c r="D6" s="79"/>
      <c r="F6" s="19"/>
    </row>
    <row r="7" spans="1:6" x14ac:dyDescent="0.25">
      <c r="A7" s="220"/>
      <c r="B7" s="221"/>
      <c r="C7" s="222"/>
      <c r="D7" s="80" t="s">
        <v>117</v>
      </c>
    </row>
    <row r="8" spans="1:6" ht="33.75" customHeight="1" x14ac:dyDescent="0.25">
      <c r="A8" s="208" t="s">
        <v>491</v>
      </c>
      <c r="B8" s="208"/>
      <c r="C8" s="104" t="s">
        <v>530</v>
      </c>
      <c r="D8" s="79"/>
    </row>
    <row r="9" spans="1:6" x14ac:dyDescent="0.25">
      <c r="A9" s="223"/>
      <c r="B9" s="224"/>
      <c r="C9" s="225"/>
      <c r="D9" s="80" t="s">
        <v>119</v>
      </c>
    </row>
    <row r="10" spans="1:6" ht="31.5" x14ac:dyDescent="0.25">
      <c r="A10" s="208" t="s">
        <v>120</v>
      </c>
      <c r="B10" s="208"/>
      <c r="C10" s="104" t="s">
        <v>583</v>
      </c>
      <c r="D10" s="79"/>
    </row>
    <row r="11" spans="1:6" x14ac:dyDescent="0.25">
      <c r="A11" s="210"/>
      <c r="B11" s="211"/>
      <c r="C11" s="212"/>
      <c r="D11" s="79"/>
    </row>
    <row r="12" spans="1:6" x14ac:dyDescent="0.25">
      <c r="A12" s="207" t="s">
        <v>121</v>
      </c>
      <c r="B12" s="207"/>
      <c r="C12" s="207"/>
      <c r="D12" s="82"/>
    </row>
    <row r="13" spans="1:6" ht="60" x14ac:dyDescent="0.25">
      <c r="A13" s="83" t="s">
        <v>122</v>
      </c>
      <c r="B13" s="58" t="s">
        <v>123</v>
      </c>
      <c r="C13" s="58" t="s">
        <v>124</v>
      </c>
      <c r="D13" s="80" t="s">
        <v>125</v>
      </c>
    </row>
    <row r="14" spans="1:6" ht="31.5" x14ac:dyDescent="0.25">
      <c r="A14" s="87">
        <v>43713</v>
      </c>
      <c r="B14" s="87">
        <v>44008</v>
      </c>
      <c r="C14" s="105" t="s">
        <v>529</v>
      </c>
      <c r="D14" s="82"/>
    </row>
    <row r="15" spans="1:6" ht="31.5" x14ac:dyDescent="0.25">
      <c r="A15" s="87">
        <v>43713</v>
      </c>
      <c r="B15" s="87">
        <v>44008</v>
      </c>
      <c r="C15" s="105" t="s">
        <v>531</v>
      </c>
      <c r="D15" s="82"/>
    </row>
    <row r="16" spans="1:6" ht="30" x14ac:dyDescent="0.25">
      <c r="A16" s="87">
        <v>43713</v>
      </c>
      <c r="B16" s="87">
        <v>44008</v>
      </c>
      <c r="C16" s="237" t="s">
        <v>582</v>
      </c>
      <c r="D16" s="82"/>
    </row>
    <row r="17" spans="1:4" ht="15.75" x14ac:dyDescent="0.25">
      <c r="A17" s="87">
        <v>43713</v>
      </c>
      <c r="B17" s="87">
        <v>44008</v>
      </c>
      <c r="C17" s="105" t="s">
        <v>560</v>
      </c>
      <c r="D17" s="134"/>
    </row>
    <row r="18" spans="1:4" x14ac:dyDescent="0.25">
      <c r="A18" s="81"/>
      <c r="B18" s="81"/>
      <c r="C18" s="237" t="s">
        <v>559</v>
      </c>
      <c r="D18" s="82"/>
    </row>
    <row r="19" spans="1:4" x14ac:dyDescent="0.25">
      <c r="A19" s="81"/>
      <c r="B19" s="81"/>
      <c r="C19" s="84"/>
      <c r="D19" s="82"/>
    </row>
    <row r="20" spans="1:4" x14ac:dyDescent="0.25">
      <c r="A20" s="85"/>
      <c r="B20" s="85"/>
      <c r="C20" s="78"/>
      <c r="D20" s="82"/>
    </row>
    <row r="21" spans="1:4" x14ac:dyDescent="0.25">
      <c r="A21" s="85"/>
      <c r="B21" s="85"/>
      <c r="C21" s="78"/>
      <c r="D21" s="82"/>
    </row>
    <row r="22" spans="1:4" x14ac:dyDescent="0.25">
      <c r="A22" s="85"/>
      <c r="B22" s="85"/>
      <c r="C22" s="78"/>
      <c r="D22" s="82"/>
    </row>
    <row r="23" spans="1:4" x14ac:dyDescent="0.25">
      <c r="A23" s="85"/>
      <c r="B23" s="85"/>
      <c r="C23" s="78"/>
      <c r="D23" s="82"/>
    </row>
    <row r="24" spans="1:4" x14ac:dyDescent="0.25">
      <c r="A24" s="85"/>
      <c r="B24" s="85"/>
      <c r="C24" s="78"/>
      <c r="D24" s="82"/>
    </row>
    <row r="25" spans="1:4" ht="22.5" customHeight="1" x14ac:dyDescent="0.25">
      <c r="A25" s="85"/>
      <c r="B25" s="85"/>
      <c r="C25" s="78"/>
      <c r="D25" s="82"/>
    </row>
    <row r="26" spans="1:4" x14ac:dyDescent="0.25">
      <c r="A26" s="209"/>
      <c r="B26" s="209"/>
      <c r="C26" s="209"/>
      <c r="D26" s="80" t="s">
        <v>126</v>
      </c>
    </row>
    <row r="27" spans="1:4" ht="98.25" customHeight="1" x14ac:dyDescent="0.25">
      <c r="A27" s="208" t="s">
        <v>127</v>
      </c>
      <c r="B27" s="208"/>
      <c r="C27" s="104" t="s">
        <v>532</v>
      </c>
      <c r="D27" s="74"/>
    </row>
    <row r="28" spans="1:4" x14ac:dyDescent="0.25">
      <c r="A28" s="209"/>
      <c r="B28" s="209"/>
      <c r="C28" s="209"/>
      <c r="D28" s="209"/>
    </row>
    <row r="29" spans="1:4" x14ac:dyDescent="0.25">
      <c r="A29" s="207" t="s">
        <v>128</v>
      </c>
      <c r="B29" s="207"/>
      <c r="C29" s="207"/>
      <c r="D29" s="82"/>
    </row>
    <row r="30" spans="1:4" ht="60" x14ac:dyDescent="0.25">
      <c r="A30" s="83" t="s">
        <v>129</v>
      </c>
      <c r="B30" s="58" t="s">
        <v>130</v>
      </c>
      <c r="C30" s="58" t="s">
        <v>131</v>
      </c>
      <c r="D30" s="80" t="s">
        <v>125</v>
      </c>
    </row>
    <row r="31" spans="1:4" ht="15.75" x14ac:dyDescent="0.25">
      <c r="A31" s="87">
        <v>43861</v>
      </c>
      <c r="B31" s="87">
        <v>44008</v>
      </c>
      <c r="C31" s="105" t="s">
        <v>533</v>
      </c>
      <c r="D31" s="82"/>
    </row>
    <row r="32" spans="1:4" ht="31.5" x14ac:dyDescent="0.25">
      <c r="A32" s="87">
        <v>43861</v>
      </c>
      <c r="B32" s="87">
        <v>44008</v>
      </c>
      <c r="C32" s="105" t="s">
        <v>534</v>
      </c>
      <c r="D32" s="82"/>
    </row>
    <row r="33" spans="1:4" ht="15.75" x14ac:dyDescent="0.25">
      <c r="A33" s="87">
        <v>43861</v>
      </c>
      <c r="B33" s="87">
        <v>44008</v>
      </c>
      <c r="C33" s="105" t="s">
        <v>535</v>
      </c>
      <c r="D33" s="82"/>
    </row>
    <row r="34" spans="1:4" ht="15.75" x14ac:dyDescent="0.25">
      <c r="A34" s="87">
        <v>43861</v>
      </c>
      <c r="B34" s="87">
        <v>44008</v>
      </c>
      <c r="C34" s="105" t="s">
        <v>560</v>
      </c>
      <c r="D34" s="134"/>
    </row>
    <row r="35" spans="1:4" x14ac:dyDescent="0.25">
      <c r="A35" s="81"/>
      <c r="B35" s="81"/>
      <c r="C35" s="237" t="s">
        <v>559</v>
      </c>
      <c r="D35" s="82"/>
    </row>
    <row r="36" spans="1:4" x14ac:dyDescent="0.25">
      <c r="A36" s="81"/>
      <c r="B36" s="81"/>
      <c r="C36" s="84"/>
      <c r="D36" s="82"/>
    </row>
    <row r="37" spans="1:4" x14ac:dyDescent="0.25">
      <c r="A37" s="85"/>
      <c r="B37" s="85"/>
      <c r="C37" s="78"/>
      <c r="D37" s="82"/>
    </row>
    <row r="38" spans="1:4" x14ac:dyDescent="0.25">
      <c r="A38" s="85"/>
      <c r="B38" s="85"/>
      <c r="C38" s="78"/>
      <c r="D38" s="82"/>
    </row>
    <row r="39" spans="1:4" x14ac:dyDescent="0.25">
      <c r="A39" s="85"/>
      <c r="B39" s="85"/>
      <c r="C39" s="78"/>
      <c r="D39" s="82"/>
    </row>
    <row r="40" spans="1:4" x14ac:dyDescent="0.25">
      <c r="A40" s="85"/>
      <c r="B40" s="85"/>
      <c r="C40" s="78"/>
      <c r="D40" s="82"/>
    </row>
    <row r="41" spans="1:4" x14ac:dyDescent="0.25">
      <c r="A41" s="85"/>
      <c r="B41" s="85"/>
      <c r="C41" s="78"/>
      <c r="D41" s="82"/>
    </row>
    <row r="42" spans="1:4" x14ac:dyDescent="0.25">
      <c r="A42" s="85"/>
      <c r="B42" s="85"/>
      <c r="C42" s="78"/>
      <c r="D42" s="82"/>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7">
    <mergeCell ref="D1:D2"/>
    <mergeCell ref="A1:C1"/>
    <mergeCell ref="A6:B6"/>
    <mergeCell ref="A8:B8"/>
    <mergeCell ref="A10:B10"/>
    <mergeCell ref="A3:B3"/>
    <mergeCell ref="A4:B4"/>
    <mergeCell ref="A5:C5"/>
    <mergeCell ref="A2:C2"/>
    <mergeCell ref="A7:C7"/>
    <mergeCell ref="A9:C9"/>
    <mergeCell ref="A11:C11"/>
    <mergeCell ref="A27:B27"/>
    <mergeCell ref="A29:C29"/>
    <mergeCell ref="A26:C26"/>
    <mergeCell ref="A28:D28"/>
    <mergeCell ref="A12:C12"/>
  </mergeCells>
  <dataValidations count="1">
    <dataValidation allowBlank="1" showErrorMessage="1" sqref="A14:B25 A7 A12 A31:B42 A29 A9"/>
  </dataValidations>
  <pageMargins left="0.45" right="0.45" top="0.5" bottom="0.5" header="0.3" footer="0.05"/>
  <pageSetup scale="80" orientation="landscape" r:id="rId3"/>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41"/>
  <sheetViews>
    <sheetView tabSelected="1" topLeftCell="A10" zoomScale="81" zoomScaleNormal="75" workbookViewId="0">
      <selection activeCell="C3" sqref="C3:C4"/>
    </sheetView>
  </sheetViews>
  <sheetFormatPr defaultRowHeight="15" x14ac:dyDescent="0.25"/>
  <cols>
    <col min="1" max="2" width="18.7109375" customWidth="1"/>
    <col min="3" max="3" width="119.140625" customWidth="1"/>
    <col min="4" max="4" width="123.42578125" customWidth="1"/>
  </cols>
  <sheetData>
    <row r="1" spans="1:6" ht="33" customHeight="1" x14ac:dyDescent="0.25">
      <c r="A1" s="233" t="s">
        <v>538</v>
      </c>
      <c r="B1" s="234"/>
      <c r="C1" s="234"/>
      <c r="D1" s="213" t="s">
        <v>112</v>
      </c>
    </row>
    <row r="2" spans="1:6" ht="18.75" customHeight="1" x14ac:dyDescent="0.25">
      <c r="A2" s="127"/>
      <c r="B2" s="128"/>
      <c r="C2" s="129"/>
      <c r="D2" s="213"/>
    </row>
    <row r="3" spans="1:6" ht="53.65" customHeight="1" x14ac:dyDescent="0.25">
      <c r="A3" s="127"/>
      <c r="B3" s="128"/>
      <c r="C3" s="242" t="s">
        <v>536</v>
      </c>
      <c r="D3" s="213"/>
    </row>
    <row r="4" spans="1:6" ht="61.5" customHeight="1" x14ac:dyDescent="0.25">
      <c r="B4" s="130"/>
      <c r="C4" s="243" t="s">
        <v>537</v>
      </c>
      <c r="D4" s="213"/>
    </row>
    <row r="5" spans="1:6" ht="26.25" customHeight="1" x14ac:dyDescent="0.25">
      <c r="A5" s="131"/>
      <c r="B5" s="132"/>
      <c r="C5" s="133"/>
      <c r="D5" s="86" t="s">
        <v>115</v>
      </c>
    </row>
    <row r="6" spans="1:6" ht="39" customHeight="1" x14ac:dyDescent="0.4">
      <c r="A6" s="216" t="s">
        <v>133</v>
      </c>
      <c r="B6" s="217"/>
      <c r="C6" s="103" t="s">
        <v>539</v>
      </c>
      <c r="D6" s="79"/>
      <c r="F6" s="19"/>
    </row>
    <row r="7" spans="1:6" x14ac:dyDescent="0.25">
      <c r="A7" s="220"/>
      <c r="B7" s="221"/>
      <c r="C7" s="222"/>
      <c r="D7" s="80" t="s">
        <v>117</v>
      </c>
    </row>
    <row r="8" spans="1:6" ht="58.15" customHeight="1" x14ac:dyDescent="0.25">
      <c r="A8" s="208" t="s">
        <v>134</v>
      </c>
      <c r="B8" s="208"/>
      <c r="C8" s="68" t="s">
        <v>561</v>
      </c>
    </row>
    <row r="9" spans="1:6" x14ac:dyDescent="0.25">
      <c r="A9" s="223"/>
      <c r="B9" s="224"/>
      <c r="C9" s="225"/>
      <c r="D9" s="80" t="s">
        <v>119</v>
      </c>
    </row>
    <row r="10" spans="1:6" ht="30" x14ac:dyDescent="0.25">
      <c r="A10" s="208" t="s">
        <v>135</v>
      </c>
      <c r="B10" s="208"/>
      <c r="C10" s="241" t="s">
        <v>562</v>
      </c>
    </row>
    <row r="11" spans="1:6" x14ac:dyDescent="0.25">
      <c r="A11" s="210"/>
      <c r="B11" s="211"/>
      <c r="C11" s="212"/>
      <c r="D11" s="79"/>
    </row>
    <row r="12" spans="1:6" ht="15" customHeight="1" x14ac:dyDescent="0.25">
      <c r="A12" s="207" t="s">
        <v>136</v>
      </c>
      <c r="B12" s="207"/>
      <c r="C12" s="207"/>
      <c r="D12" s="82"/>
    </row>
    <row r="13" spans="1:6" ht="75" x14ac:dyDescent="0.25">
      <c r="A13" s="83" t="s">
        <v>137</v>
      </c>
      <c r="B13" s="58" t="s">
        <v>138</v>
      </c>
      <c r="C13" s="58" t="s">
        <v>139</v>
      </c>
      <c r="D13" s="80" t="s">
        <v>125</v>
      </c>
    </row>
    <row r="14" spans="1:6" ht="47.25" x14ac:dyDescent="0.25">
      <c r="A14" s="92">
        <v>43713</v>
      </c>
      <c r="B14" s="92" t="s">
        <v>140</v>
      </c>
      <c r="C14" s="105" t="s">
        <v>572</v>
      </c>
    </row>
    <row r="15" spans="1:6" ht="31.5" x14ac:dyDescent="0.25">
      <c r="A15" s="92">
        <v>43713</v>
      </c>
      <c r="B15" s="92" t="s">
        <v>140</v>
      </c>
      <c r="C15" s="105" t="s">
        <v>563</v>
      </c>
    </row>
    <row r="16" spans="1:6" ht="15.75" x14ac:dyDescent="0.25">
      <c r="A16" s="92">
        <v>43713</v>
      </c>
      <c r="B16" s="92" t="s">
        <v>140</v>
      </c>
      <c r="C16" s="105" t="s">
        <v>540</v>
      </c>
      <c r="D16" s="105"/>
    </row>
    <row r="17" spans="1:4" ht="15.75" x14ac:dyDescent="0.25">
      <c r="A17" s="92">
        <v>43713</v>
      </c>
      <c r="B17" s="92" t="s">
        <v>140</v>
      </c>
      <c r="C17" s="105" t="s">
        <v>541</v>
      </c>
      <c r="D17" s="82"/>
    </row>
    <row r="18" spans="1:4" ht="60" x14ac:dyDescent="0.25">
      <c r="A18" s="92">
        <v>43713</v>
      </c>
      <c r="B18" s="92" t="s">
        <v>140</v>
      </c>
      <c r="C18" s="237" t="s">
        <v>573</v>
      </c>
    </row>
    <row r="19" spans="1:4" ht="30" x14ac:dyDescent="0.25">
      <c r="A19" s="92">
        <v>43713</v>
      </c>
      <c r="B19" s="92" t="s">
        <v>140</v>
      </c>
      <c r="C19" s="237" t="s">
        <v>564</v>
      </c>
    </row>
    <row r="20" spans="1:4" x14ac:dyDescent="0.25">
      <c r="A20" s="92">
        <v>43713</v>
      </c>
      <c r="B20" s="92" t="s">
        <v>140</v>
      </c>
      <c r="C20" s="78"/>
      <c r="D20" s="82"/>
    </row>
    <row r="21" spans="1:4" x14ac:dyDescent="0.25">
      <c r="A21" s="92"/>
      <c r="B21" s="92"/>
      <c r="C21" s="78"/>
      <c r="D21" s="82"/>
    </row>
    <row r="22" spans="1:4" x14ac:dyDescent="0.25">
      <c r="A22" s="85"/>
      <c r="B22" s="85"/>
      <c r="C22" s="78"/>
      <c r="D22" s="82"/>
    </row>
    <row r="23" spans="1:4" x14ac:dyDescent="0.25">
      <c r="A23" s="85"/>
      <c r="B23" s="93"/>
      <c r="C23" s="78"/>
      <c r="D23" s="82"/>
    </row>
    <row r="24" spans="1:4" x14ac:dyDescent="0.25">
      <c r="A24" s="85"/>
      <c r="B24" s="85"/>
      <c r="C24" s="78"/>
      <c r="D24" s="82"/>
    </row>
    <row r="25" spans="1:4" x14ac:dyDescent="0.25">
      <c r="A25" s="209"/>
      <c r="B25" s="209"/>
      <c r="C25" s="209"/>
      <c r="D25" s="80" t="s">
        <v>126</v>
      </c>
    </row>
    <row r="26" spans="1:4" ht="88.5" customHeight="1" x14ac:dyDescent="0.25">
      <c r="A26" s="208" t="s">
        <v>141</v>
      </c>
      <c r="B26" s="208"/>
      <c r="C26" s="241" t="s">
        <v>574</v>
      </c>
    </row>
    <row r="27" spans="1:4" x14ac:dyDescent="0.25">
      <c r="A27" s="209"/>
      <c r="B27" s="209"/>
      <c r="C27" s="209"/>
      <c r="D27" s="209"/>
    </row>
    <row r="28" spans="1:4" x14ac:dyDescent="0.25">
      <c r="A28" s="207" t="s">
        <v>142</v>
      </c>
      <c r="B28" s="207"/>
      <c r="C28" s="207"/>
      <c r="D28" s="82"/>
    </row>
    <row r="29" spans="1:4" ht="60" x14ac:dyDescent="0.25">
      <c r="A29" s="83" t="s">
        <v>143</v>
      </c>
      <c r="B29" s="58" t="s">
        <v>144</v>
      </c>
      <c r="C29" s="58" t="s">
        <v>145</v>
      </c>
      <c r="D29" s="80" t="s">
        <v>125</v>
      </c>
    </row>
    <row r="30" spans="1:4" ht="47.25" x14ac:dyDescent="0.25">
      <c r="A30" s="81" t="s">
        <v>140</v>
      </c>
      <c r="B30" s="81" t="s">
        <v>146</v>
      </c>
      <c r="C30" s="105" t="s">
        <v>572</v>
      </c>
    </row>
    <row r="31" spans="1:4" ht="31.5" x14ac:dyDescent="0.25">
      <c r="A31" s="81" t="s">
        <v>140</v>
      </c>
      <c r="B31" s="81" t="s">
        <v>146</v>
      </c>
      <c r="C31" s="105" t="s">
        <v>565</v>
      </c>
    </row>
    <row r="32" spans="1:4" ht="15.75" x14ac:dyDescent="0.25">
      <c r="A32" s="81" t="s">
        <v>140</v>
      </c>
      <c r="B32" s="81" t="s">
        <v>146</v>
      </c>
      <c r="C32" s="84" t="s">
        <v>542</v>
      </c>
      <c r="D32" s="105"/>
    </row>
    <row r="33" spans="1:4" x14ac:dyDescent="0.25">
      <c r="A33" s="81" t="s">
        <v>140</v>
      </c>
      <c r="B33" s="81" t="s">
        <v>146</v>
      </c>
      <c r="C33" s="84" t="s">
        <v>543</v>
      </c>
      <c r="D33" s="82"/>
    </row>
    <row r="34" spans="1:4" ht="60" x14ac:dyDescent="0.25">
      <c r="A34" s="81" t="s">
        <v>140</v>
      </c>
      <c r="B34" s="81" t="s">
        <v>146</v>
      </c>
      <c r="C34" s="237" t="s">
        <v>575</v>
      </c>
    </row>
    <row r="35" spans="1:4" ht="30" x14ac:dyDescent="0.25">
      <c r="A35" s="81" t="s">
        <v>140</v>
      </c>
      <c r="B35" s="81" t="s">
        <v>146</v>
      </c>
      <c r="C35" s="237" t="s">
        <v>566</v>
      </c>
    </row>
    <row r="36" spans="1:4" x14ac:dyDescent="0.25">
      <c r="A36" s="85"/>
      <c r="B36" s="85"/>
      <c r="C36" s="78"/>
      <c r="D36" s="82"/>
    </row>
    <row r="37" spans="1:4" x14ac:dyDescent="0.25">
      <c r="A37" s="85"/>
      <c r="B37" s="85"/>
      <c r="C37" s="78"/>
      <c r="D37" s="82"/>
    </row>
    <row r="38" spans="1:4" x14ac:dyDescent="0.25">
      <c r="A38" s="85"/>
      <c r="B38" s="85"/>
      <c r="C38" s="78"/>
      <c r="D38" s="82"/>
    </row>
    <row r="39" spans="1:4" x14ac:dyDescent="0.25">
      <c r="A39" s="85"/>
      <c r="B39" s="85"/>
      <c r="C39" s="78"/>
      <c r="D39" s="82"/>
    </row>
    <row r="40" spans="1:4" x14ac:dyDescent="0.25">
      <c r="A40" s="85"/>
      <c r="B40" s="85"/>
      <c r="C40" s="78"/>
      <c r="D40" s="82"/>
    </row>
    <row r="41" spans="1:4" x14ac:dyDescent="0.25">
      <c r="A41" s="85"/>
      <c r="B41" s="85"/>
      <c r="C41" s="78"/>
      <c r="D41" s="82"/>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3">
    <mergeCell ref="A25:C25"/>
    <mergeCell ref="A26:B26"/>
    <mergeCell ref="A28:C28"/>
    <mergeCell ref="A27:D27"/>
    <mergeCell ref="A1:C1"/>
    <mergeCell ref="A6:B6"/>
    <mergeCell ref="A8:B8"/>
    <mergeCell ref="A10:B10"/>
    <mergeCell ref="A12:C12"/>
    <mergeCell ref="D1:D4"/>
    <mergeCell ref="A7:C7"/>
    <mergeCell ref="A9:C9"/>
    <mergeCell ref="A11:C11"/>
  </mergeCells>
  <dataValidations count="1">
    <dataValidation allowBlank="1" showErrorMessage="1" sqref="A9 A7 A12 A30:B41 A28 A14:B24"/>
  </dataValidations>
  <pageMargins left="0.45" right="0.45" top="0.5" bottom="0.5" header="0.3" footer="0.05"/>
  <pageSetup scale="80" orientation="landscape" r:id="rId3"/>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28515625" defaultRowHeight="15" x14ac:dyDescent="0.25"/>
  <cols>
    <col min="1" max="1" width="47.7109375" style="1" customWidth="1"/>
    <col min="2" max="16384" width="9.28515625" style="1"/>
  </cols>
  <sheetData>
    <row r="2" spans="1:1" x14ac:dyDescent="0.25">
      <c r="A2" s="89" t="s">
        <v>147</v>
      </c>
    </row>
    <row r="3" spans="1:1" x14ac:dyDescent="0.25">
      <c r="A3" s="90" t="s">
        <v>148</v>
      </c>
    </row>
    <row r="4" spans="1:1" ht="75" x14ac:dyDescent="0.25">
      <c r="A4" s="91" t="s">
        <v>149</v>
      </c>
    </row>
    <row r="5" spans="1:1" ht="75" x14ac:dyDescent="0.25">
      <c r="A5" s="91" t="s">
        <v>150</v>
      </c>
    </row>
    <row r="6" spans="1:1" ht="75" x14ac:dyDescent="0.25">
      <c r="A6" s="91" t="s">
        <v>151</v>
      </c>
    </row>
    <row r="7" spans="1:1" ht="60" x14ac:dyDescent="0.25">
      <c r="A7" s="91" t="s">
        <v>152</v>
      </c>
    </row>
    <row r="8" spans="1:1" ht="60" x14ac:dyDescent="0.25">
      <c r="A8" s="91" t="s">
        <v>153</v>
      </c>
    </row>
    <row r="9" spans="1:1" x14ac:dyDescent="0.25">
      <c r="A9" s="90" t="s">
        <v>154</v>
      </c>
    </row>
    <row r="10" spans="1:1" ht="75" x14ac:dyDescent="0.25">
      <c r="A10" s="91" t="s">
        <v>155</v>
      </c>
    </row>
    <row r="11" spans="1:1" customFormat="1" ht="90" x14ac:dyDescent="0.25">
      <c r="A11" s="91" t="s">
        <v>156</v>
      </c>
    </row>
    <row r="12" spans="1:1" customFormat="1" ht="45" x14ac:dyDescent="0.25">
      <c r="A12" s="91" t="s">
        <v>157</v>
      </c>
    </row>
    <row r="13" spans="1:1" customFormat="1" ht="90" x14ac:dyDescent="0.25">
      <c r="A13" s="91" t="s">
        <v>158</v>
      </c>
    </row>
    <row r="14" spans="1:1" customFormat="1" ht="120" x14ac:dyDescent="0.25">
      <c r="A14" s="91" t="s">
        <v>159</v>
      </c>
    </row>
    <row r="15" spans="1:1" x14ac:dyDescent="0.25">
      <c r="A15" s="90" t="s">
        <v>160</v>
      </c>
    </row>
    <row r="16" spans="1:1" ht="75" x14ac:dyDescent="0.25">
      <c r="A16" s="91" t="s">
        <v>161</v>
      </c>
    </row>
    <row r="17" spans="1:1" customFormat="1" ht="90" x14ac:dyDescent="0.25">
      <c r="A17" s="91" t="s">
        <v>162</v>
      </c>
    </row>
    <row r="18" spans="1:1" customFormat="1" ht="75" x14ac:dyDescent="0.25">
      <c r="A18" s="91" t="s">
        <v>163</v>
      </c>
    </row>
    <row r="19" spans="1:1" customFormat="1" ht="75" x14ac:dyDescent="0.25">
      <c r="A19" s="91" t="s">
        <v>164</v>
      </c>
    </row>
    <row r="20" spans="1:1" customFormat="1" ht="75" x14ac:dyDescent="0.25">
      <c r="A20" s="91" t="s">
        <v>165</v>
      </c>
    </row>
    <row r="21" spans="1:1" x14ac:dyDescent="0.25">
      <c r="A21" s="90" t="s">
        <v>166</v>
      </c>
    </row>
    <row r="22" spans="1:1" ht="90" x14ac:dyDescent="0.25">
      <c r="A22" s="91" t="s">
        <v>167</v>
      </c>
    </row>
    <row r="23" spans="1:1" customFormat="1" ht="60" x14ac:dyDescent="0.25">
      <c r="A23" s="91" t="s">
        <v>168</v>
      </c>
    </row>
    <row r="24" spans="1:1" customFormat="1" ht="60" x14ac:dyDescent="0.25">
      <c r="A24" s="91" t="s">
        <v>169</v>
      </c>
    </row>
    <row r="25" spans="1:1" customFormat="1" ht="75" x14ac:dyDescent="0.25">
      <c r="A25" s="91" t="s">
        <v>170</v>
      </c>
    </row>
    <row r="26" spans="1:1" customFormat="1" ht="75" x14ac:dyDescent="0.25">
      <c r="A26" s="91" t="s">
        <v>171</v>
      </c>
    </row>
    <row r="27" spans="1:1" x14ac:dyDescent="0.25">
      <c r="A27" s="90" t="s">
        <v>172</v>
      </c>
    </row>
    <row r="28" spans="1:1" ht="75" x14ac:dyDescent="0.25">
      <c r="A28" s="91" t="s">
        <v>173</v>
      </c>
    </row>
    <row r="29" spans="1:1" customFormat="1" ht="60" x14ac:dyDescent="0.25">
      <c r="A29" s="91" t="s">
        <v>174</v>
      </c>
    </row>
    <row r="30" spans="1:1" customFormat="1" ht="90" x14ac:dyDescent="0.25">
      <c r="A30" s="91" t="s">
        <v>175</v>
      </c>
    </row>
    <row r="31" spans="1:1" customFormat="1" ht="105" x14ac:dyDescent="0.25">
      <c r="A31" s="91" t="s">
        <v>176</v>
      </c>
    </row>
    <row r="32" spans="1:1" customFormat="1" ht="75" x14ac:dyDescent="0.25">
      <c r="A32" s="91" t="s">
        <v>177</v>
      </c>
    </row>
    <row r="33" spans="1:1" x14ac:dyDescent="0.25">
      <c r="A33" s="90" t="s">
        <v>178</v>
      </c>
    </row>
    <row r="34" spans="1:1" ht="105" x14ac:dyDescent="0.25">
      <c r="A34" s="91" t="s">
        <v>179</v>
      </c>
    </row>
    <row r="35" spans="1:1" customFormat="1" ht="60" x14ac:dyDescent="0.25">
      <c r="A35" s="91" t="s">
        <v>180</v>
      </c>
    </row>
    <row r="36" spans="1:1" customFormat="1" ht="60" x14ac:dyDescent="0.25">
      <c r="A36" s="91" t="s">
        <v>181</v>
      </c>
    </row>
    <row r="37" spans="1:1" customFormat="1" ht="75" x14ac:dyDescent="0.25">
      <c r="A37" s="91" t="s">
        <v>182</v>
      </c>
    </row>
    <row r="38" spans="1:1" customFormat="1" ht="105" x14ac:dyDescent="0.25">
      <c r="A38" s="91" t="s">
        <v>183</v>
      </c>
    </row>
  </sheetData>
  <customSheetViews>
    <customSheetView guid="{D084C74A-34CE-4171-80D6-1BE5E86C1BB8}" scale="90" state="hidden">
      <pane ySplit="2" topLeftCell="A11" activePane="bottomLeft" state="frozen"/>
      <selection pane="bottomLeft" activeCell="A11" sqref="A11"/>
      <pageMargins left="0" right="0" top="0" bottom="0" header="0" footer="0"/>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 right="0" top="0" bottom="0" header="0" footer="0"/>
      <pageSetup orientation="landscape" r:id="rId2"/>
      <headerFooter>
        <oddFooter>&amp;R&amp;P</oddFooter>
      </headerFooter>
    </customSheetView>
  </customSheetViews>
  <pageMargins left="0.7" right="0.7" top="0.75" bottom="0.75" header="0.3" footer="0.05"/>
  <pageSetup orientation="landscape" r:id="rId3"/>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17" bestFit="1" customWidth="1"/>
    <col min="2" max="2" width="43.7109375" style="4" bestFit="1" customWidth="1"/>
    <col min="3" max="3" width="11.7109375" style="3" bestFit="1" customWidth="1"/>
    <col min="4" max="4" width="17.5703125" style="3" bestFit="1" customWidth="1"/>
    <col min="5" max="5" width="12.28515625" style="4" bestFit="1" customWidth="1"/>
    <col min="6" max="6" width="10.7109375" style="12" bestFit="1" customWidth="1"/>
    <col min="7" max="7" width="12.42578125" style="4" customWidth="1"/>
    <col min="8" max="8" width="6.42578125" style="4" customWidth="1"/>
    <col min="9" max="9" width="20.28515625" style="3" customWidth="1"/>
    <col min="10" max="10" width="14.42578125" style="3" customWidth="1"/>
    <col min="11" max="16384" width="8.7109375" style="4"/>
  </cols>
  <sheetData>
    <row r="1" spans="1:10" x14ac:dyDescent="0.2">
      <c r="A1" s="235" t="s">
        <v>184</v>
      </c>
      <c r="B1" s="235"/>
      <c r="C1" s="235"/>
      <c r="D1" s="235"/>
      <c r="E1" s="235"/>
      <c r="F1" s="235"/>
      <c r="G1" s="2"/>
      <c r="H1" s="2"/>
    </row>
    <row r="2" spans="1:10" s="6" customFormat="1" ht="38.25" x14ac:dyDescent="0.2">
      <c r="A2" s="37" t="s">
        <v>185</v>
      </c>
      <c r="B2" s="38" t="s">
        <v>186</v>
      </c>
      <c r="C2" s="39" t="s">
        <v>187</v>
      </c>
      <c r="D2" s="39" t="s">
        <v>188</v>
      </c>
      <c r="E2" s="39" t="s">
        <v>189</v>
      </c>
      <c r="F2" s="40" t="s">
        <v>190</v>
      </c>
      <c r="G2" s="39" t="s">
        <v>191</v>
      </c>
      <c r="H2" s="5"/>
      <c r="I2" s="41" t="s">
        <v>192</v>
      </c>
      <c r="J2" s="41" t="s">
        <v>193</v>
      </c>
    </row>
    <row r="3" spans="1:10" ht="12.75" customHeight="1" x14ac:dyDescent="0.2">
      <c r="A3" s="42" t="s">
        <v>194</v>
      </c>
      <c r="B3" s="43" t="s">
        <v>195</v>
      </c>
      <c r="C3" s="7">
        <v>15</v>
      </c>
      <c r="D3" s="44">
        <v>13</v>
      </c>
      <c r="E3" s="45" t="s">
        <v>196</v>
      </c>
      <c r="F3" s="46">
        <v>0.15</v>
      </c>
      <c r="G3" s="47"/>
      <c r="H3" s="8"/>
      <c r="I3" s="48" t="s">
        <v>197</v>
      </c>
      <c r="J3" s="49">
        <v>0.05</v>
      </c>
    </row>
    <row r="4" spans="1:10" ht="12.75" customHeight="1" x14ac:dyDescent="0.2">
      <c r="A4" s="50" t="s">
        <v>198</v>
      </c>
      <c r="B4" s="51" t="s">
        <v>199</v>
      </c>
      <c r="C4" s="7">
        <v>1</v>
      </c>
      <c r="D4" s="44">
        <v>1</v>
      </c>
      <c r="E4" s="45" t="s">
        <v>200</v>
      </c>
      <c r="F4" s="46">
        <v>0.15</v>
      </c>
      <c r="G4" s="52"/>
      <c r="H4" s="8"/>
      <c r="I4" s="48" t="s">
        <v>201</v>
      </c>
      <c r="J4" s="49">
        <v>0.06</v>
      </c>
    </row>
    <row r="5" spans="1:10" x14ac:dyDescent="0.2">
      <c r="A5" s="53" t="s">
        <v>202</v>
      </c>
      <c r="B5" s="52" t="s">
        <v>203</v>
      </c>
      <c r="C5" s="44">
        <v>3</v>
      </c>
      <c r="D5" s="44">
        <v>1</v>
      </c>
      <c r="E5" s="45" t="s">
        <v>204</v>
      </c>
      <c r="F5" s="46">
        <v>0.06</v>
      </c>
      <c r="G5" s="47"/>
      <c r="I5" s="48" t="s">
        <v>205</v>
      </c>
      <c r="J5" s="49">
        <v>7.0000000000000007E-2</v>
      </c>
    </row>
    <row r="6" spans="1:10" ht="12.75" customHeight="1" x14ac:dyDescent="0.2">
      <c r="A6" s="42" t="s">
        <v>206</v>
      </c>
      <c r="B6" s="9" t="s">
        <v>207</v>
      </c>
      <c r="C6" s="7">
        <v>10</v>
      </c>
      <c r="D6" s="7">
        <v>8</v>
      </c>
      <c r="E6" s="10" t="s">
        <v>208</v>
      </c>
      <c r="F6" s="46">
        <v>0.15</v>
      </c>
      <c r="G6" s="11"/>
      <c r="H6" s="8"/>
      <c r="I6" s="48" t="s">
        <v>209</v>
      </c>
      <c r="J6" s="49">
        <v>0.08</v>
      </c>
    </row>
    <row r="7" spans="1:10" ht="12.75" customHeight="1" x14ac:dyDescent="0.2">
      <c r="A7" s="42" t="s">
        <v>210</v>
      </c>
      <c r="B7" s="43" t="s">
        <v>211</v>
      </c>
      <c r="C7" s="7">
        <v>3</v>
      </c>
      <c r="D7" s="44">
        <v>1</v>
      </c>
      <c r="E7" s="45" t="s">
        <v>204</v>
      </c>
      <c r="F7" s="46">
        <v>0.06</v>
      </c>
      <c r="G7" s="47"/>
      <c r="H7" s="8"/>
      <c r="I7" s="48" t="s">
        <v>212</v>
      </c>
      <c r="J7" s="49">
        <v>0.09</v>
      </c>
    </row>
    <row r="8" spans="1:10" ht="12.75" customHeight="1" x14ac:dyDescent="0.2">
      <c r="A8" s="42" t="s">
        <v>213</v>
      </c>
      <c r="B8" s="43" t="s">
        <v>214</v>
      </c>
      <c r="C8" s="7">
        <v>4</v>
      </c>
      <c r="D8" s="44">
        <v>1</v>
      </c>
      <c r="E8" s="45" t="s">
        <v>215</v>
      </c>
      <c r="F8" s="46">
        <v>0.05</v>
      </c>
      <c r="G8" s="47"/>
      <c r="H8" s="8"/>
      <c r="I8" s="48" t="s">
        <v>216</v>
      </c>
      <c r="J8" s="49">
        <v>0.1</v>
      </c>
    </row>
    <row r="9" spans="1:10" ht="12.75" customHeight="1" x14ac:dyDescent="0.2">
      <c r="A9" s="42" t="s">
        <v>217</v>
      </c>
      <c r="B9" s="43" t="s">
        <v>218</v>
      </c>
      <c r="C9" s="7">
        <v>7</v>
      </c>
      <c r="D9" s="44">
        <v>4</v>
      </c>
      <c r="E9" s="45" t="s">
        <v>219</v>
      </c>
      <c r="F9" s="46">
        <v>0.11</v>
      </c>
      <c r="G9" s="47"/>
      <c r="H9" s="8"/>
      <c r="I9" s="48" t="s">
        <v>220</v>
      </c>
      <c r="J9" s="49">
        <v>0.11</v>
      </c>
    </row>
    <row r="10" spans="1:10" ht="12.75" customHeight="1" x14ac:dyDescent="0.2">
      <c r="A10" s="42" t="s">
        <v>221</v>
      </c>
      <c r="B10" s="43" t="s">
        <v>222</v>
      </c>
      <c r="C10" s="7">
        <v>6</v>
      </c>
      <c r="D10" s="44">
        <v>1</v>
      </c>
      <c r="E10" s="45" t="s">
        <v>223</v>
      </c>
      <c r="F10" s="46">
        <v>0.05</v>
      </c>
      <c r="G10" s="47"/>
      <c r="H10" s="8"/>
      <c r="I10" s="48" t="s">
        <v>224</v>
      </c>
      <c r="J10" s="49">
        <v>0.12</v>
      </c>
    </row>
    <row r="11" spans="1:10" ht="12.75" customHeight="1" x14ac:dyDescent="0.2">
      <c r="A11" s="42" t="s">
        <v>225</v>
      </c>
      <c r="B11" s="43" t="s">
        <v>226</v>
      </c>
      <c r="C11" s="7">
        <v>9</v>
      </c>
      <c r="D11" s="44">
        <v>2</v>
      </c>
      <c r="E11" s="45" t="s">
        <v>227</v>
      </c>
      <c r="F11" s="46">
        <v>0.05</v>
      </c>
      <c r="G11" s="47" t="s">
        <v>228</v>
      </c>
      <c r="H11" s="8"/>
      <c r="I11" s="48" t="s">
        <v>229</v>
      </c>
      <c r="J11" s="49">
        <v>0.13</v>
      </c>
    </row>
    <row r="12" spans="1:10" ht="12.75" customHeight="1" x14ac:dyDescent="0.2">
      <c r="A12" s="42" t="s">
        <v>230</v>
      </c>
      <c r="B12" s="43" t="s">
        <v>231</v>
      </c>
      <c r="C12" s="7">
        <v>1</v>
      </c>
      <c r="D12" s="44">
        <v>1</v>
      </c>
      <c r="E12" s="45" t="s">
        <v>200</v>
      </c>
      <c r="F12" s="46">
        <v>0.15</v>
      </c>
      <c r="G12" s="47"/>
      <c r="H12" s="8"/>
      <c r="I12" s="48" t="s">
        <v>232</v>
      </c>
      <c r="J12" s="49">
        <v>0.14000000000000001</v>
      </c>
    </row>
    <row r="13" spans="1:10" ht="12.75" customHeight="1" x14ac:dyDescent="0.2">
      <c r="A13" s="42" t="s">
        <v>233</v>
      </c>
      <c r="B13" s="43" t="s">
        <v>234</v>
      </c>
      <c r="C13" s="7">
        <v>13</v>
      </c>
      <c r="D13" s="44">
        <v>4</v>
      </c>
      <c r="E13" s="45" t="s">
        <v>235</v>
      </c>
      <c r="F13" s="46">
        <v>0.06</v>
      </c>
      <c r="G13" s="47"/>
      <c r="H13" s="8"/>
      <c r="I13" s="48" t="s">
        <v>236</v>
      </c>
      <c r="J13" s="49">
        <v>0.15</v>
      </c>
    </row>
    <row r="14" spans="1:10" ht="12.75" customHeight="1" x14ac:dyDescent="0.2">
      <c r="A14" s="42" t="s">
        <v>237</v>
      </c>
      <c r="B14" s="43" t="s">
        <v>238</v>
      </c>
      <c r="C14" s="7">
        <v>4</v>
      </c>
      <c r="D14" s="44">
        <v>1</v>
      </c>
      <c r="E14" s="45" t="s">
        <v>215</v>
      </c>
      <c r="F14" s="46">
        <v>0.05</v>
      </c>
      <c r="G14" s="47"/>
      <c r="H14" s="8"/>
    </row>
    <row r="15" spans="1:10" x14ac:dyDescent="0.2">
      <c r="A15" s="42" t="s">
        <v>239</v>
      </c>
      <c r="B15" s="43" t="s">
        <v>240</v>
      </c>
      <c r="C15" s="7">
        <v>3</v>
      </c>
      <c r="D15" s="44">
        <v>1</v>
      </c>
      <c r="E15" s="45" t="s">
        <v>204</v>
      </c>
      <c r="F15" s="46">
        <v>0.06</v>
      </c>
      <c r="G15" s="47"/>
      <c r="H15" s="8"/>
    </row>
    <row r="16" spans="1:10" x14ac:dyDescent="0.2">
      <c r="A16" s="42" t="s">
        <v>241</v>
      </c>
      <c r="B16" s="43" t="s">
        <v>242</v>
      </c>
      <c r="C16" s="7">
        <v>4</v>
      </c>
      <c r="D16" s="44">
        <v>1</v>
      </c>
      <c r="E16" s="45" t="s">
        <v>215</v>
      </c>
      <c r="F16" s="46">
        <v>0.05</v>
      </c>
      <c r="G16" s="47"/>
      <c r="H16" s="8"/>
    </row>
    <row r="17" spans="1:8" x14ac:dyDescent="0.2">
      <c r="A17" s="42" t="s">
        <v>243</v>
      </c>
      <c r="B17" s="43" t="s">
        <v>244</v>
      </c>
      <c r="C17" s="7">
        <v>3</v>
      </c>
      <c r="D17" s="44">
        <v>1</v>
      </c>
      <c r="E17" s="45" t="s">
        <v>204</v>
      </c>
      <c r="F17" s="46">
        <v>0.06</v>
      </c>
      <c r="G17" s="47"/>
      <c r="H17" s="8"/>
    </row>
    <row r="18" spans="1:8" x14ac:dyDescent="0.2">
      <c r="A18" s="53" t="s">
        <v>245</v>
      </c>
      <c r="B18" s="52" t="s">
        <v>246</v>
      </c>
      <c r="C18" s="44">
        <v>6</v>
      </c>
      <c r="D18" s="44">
        <v>2</v>
      </c>
      <c r="E18" s="45" t="s">
        <v>204</v>
      </c>
      <c r="F18" s="46">
        <v>0.06</v>
      </c>
      <c r="G18" s="47"/>
    </row>
    <row r="19" spans="1:8" x14ac:dyDescent="0.2">
      <c r="A19" s="42" t="s">
        <v>247</v>
      </c>
      <c r="B19" s="43" t="s">
        <v>248</v>
      </c>
      <c r="C19" s="7">
        <v>3</v>
      </c>
      <c r="D19" s="44">
        <v>1</v>
      </c>
      <c r="E19" s="45" t="s">
        <v>204</v>
      </c>
      <c r="F19" s="46">
        <v>0.06</v>
      </c>
      <c r="G19" s="47"/>
      <c r="H19" s="8"/>
    </row>
    <row r="20" spans="1:8" x14ac:dyDescent="0.2">
      <c r="A20" s="42" t="s">
        <v>249</v>
      </c>
      <c r="B20" s="43" t="s">
        <v>250</v>
      </c>
      <c r="C20" s="7">
        <v>6</v>
      </c>
      <c r="D20" s="44">
        <v>1</v>
      </c>
      <c r="E20" s="45" t="s">
        <v>223</v>
      </c>
      <c r="F20" s="46">
        <v>0.05</v>
      </c>
      <c r="G20" s="47"/>
      <c r="H20" s="8"/>
    </row>
    <row r="21" spans="1:8" x14ac:dyDescent="0.2">
      <c r="A21" s="42" t="s">
        <v>251</v>
      </c>
      <c r="B21" s="43" t="s">
        <v>252</v>
      </c>
      <c r="C21" s="7">
        <v>4</v>
      </c>
      <c r="D21" s="44">
        <v>1</v>
      </c>
      <c r="E21" s="45" t="s">
        <v>215</v>
      </c>
      <c r="F21" s="46">
        <v>0.05</v>
      </c>
      <c r="G21" s="47"/>
      <c r="H21" s="8"/>
    </row>
    <row r="22" spans="1:8" x14ac:dyDescent="0.2">
      <c r="A22" s="42" t="s">
        <v>253</v>
      </c>
      <c r="B22" s="43" t="s">
        <v>254</v>
      </c>
      <c r="C22" s="7">
        <v>6</v>
      </c>
      <c r="D22" s="44">
        <v>1</v>
      </c>
      <c r="E22" s="45" t="s">
        <v>223</v>
      </c>
      <c r="F22" s="46">
        <v>0.05</v>
      </c>
      <c r="G22" s="47"/>
      <c r="H22" s="8"/>
    </row>
    <row r="23" spans="1:8" x14ac:dyDescent="0.2">
      <c r="A23" s="42" t="s">
        <v>255</v>
      </c>
      <c r="B23" s="43" t="s">
        <v>256</v>
      </c>
      <c r="C23" s="7">
        <v>7</v>
      </c>
      <c r="D23" s="44">
        <v>6</v>
      </c>
      <c r="E23" s="45" t="s">
        <v>257</v>
      </c>
      <c r="F23" s="46">
        <v>0.15</v>
      </c>
      <c r="G23" s="47"/>
      <c r="H23" s="8"/>
    </row>
    <row r="24" spans="1:8" x14ac:dyDescent="0.2">
      <c r="A24" s="42" t="s">
        <v>258</v>
      </c>
      <c r="B24" s="43" t="s">
        <v>259</v>
      </c>
      <c r="C24" s="7">
        <v>56</v>
      </c>
      <c r="D24" s="44">
        <v>44</v>
      </c>
      <c r="E24" s="45" t="s">
        <v>260</v>
      </c>
      <c r="F24" s="46">
        <v>0.15</v>
      </c>
      <c r="G24" s="47" t="s">
        <v>228</v>
      </c>
      <c r="H24" s="8"/>
    </row>
    <row r="25" spans="1:8" x14ac:dyDescent="0.2">
      <c r="A25" s="50" t="s">
        <v>261</v>
      </c>
      <c r="B25" s="51" t="s">
        <v>262</v>
      </c>
      <c r="C25" s="7">
        <v>1</v>
      </c>
      <c r="D25" s="44">
        <v>1</v>
      </c>
      <c r="E25" s="45" t="s">
        <v>200</v>
      </c>
      <c r="F25" s="46">
        <v>0.15</v>
      </c>
      <c r="G25" s="52"/>
      <c r="H25" s="8"/>
    </row>
    <row r="26" spans="1:8" x14ac:dyDescent="0.2">
      <c r="A26" s="42" t="s">
        <v>263</v>
      </c>
      <c r="B26" s="43" t="s">
        <v>264</v>
      </c>
      <c r="C26" s="7">
        <v>1</v>
      </c>
      <c r="D26" s="44">
        <v>1</v>
      </c>
      <c r="E26" s="45" t="s">
        <v>200</v>
      </c>
      <c r="F26" s="46">
        <v>0.15</v>
      </c>
      <c r="G26" s="52"/>
      <c r="H26" s="8"/>
    </row>
    <row r="27" spans="1:8" x14ac:dyDescent="0.2">
      <c r="A27" s="50" t="s">
        <v>265</v>
      </c>
      <c r="B27" s="51" t="s">
        <v>266</v>
      </c>
      <c r="C27" s="7">
        <v>1</v>
      </c>
      <c r="D27" s="44">
        <v>1</v>
      </c>
      <c r="E27" s="45" t="s">
        <v>200</v>
      </c>
      <c r="F27" s="46">
        <v>0.15</v>
      </c>
      <c r="G27" s="52"/>
      <c r="H27" s="8"/>
    </row>
    <row r="28" spans="1:8" x14ac:dyDescent="0.2">
      <c r="A28" s="42" t="s">
        <v>267</v>
      </c>
      <c r="B28" s="43" t="s">
        <v>268</v>
      </c>
      <c r="C28" s="7">
        <v>4</v>
      </c>
      <c r="D28" s="44">
        <v>2</v>
      </c>
      <c r="E28" s="45" t="s">
        <v>269</v>
      </c>
      <c r="F28" s="46">
        <v>0.1</v>
      </c>
      <c r="G28" s="47"/>
      <c r="H28" s="8"/>
    </row>
    <row r="29" spans="1:8" x14ac:dyDescent="0.2">
      <c r="A29" s="42" t="s">
        <v>270</v>
      </c>
      <c r="B29" s="43" t="s">
        <v>271</v>
      </c>
      <c r="C29" s="7">
        <v>13</v>
      </c>
      <c r="D29" s="44">
        <v>1</v>
      </c>
      <c r="E29" s="45" t="s">
        <v>272</v>
      </c>
      <c r="F29" s="46">
        <v>0.05</v>
      </c>
      <c r="G29" s="47"/>
      <c r="H29" s="8"/>
    </row>
    <row r="30" spans="1:8" x14ac:dyDescent="0.2">
      <c r="A30" s="42" t="s">
        <v>273</v>
      </c>
      <c r="B30" s="43" t="s">
        <v>274</v>
      </c>
      <c r="C30" s="7">
        <v>2</v>
      </c>
      <c r="D30" s="44">
        <v>1</v>
      </c>
      <c r="E30" s="45" t="s">
        <v>269</v>
      </c>
      <c r="F30" s="46">
        <v>0.1</v>
      </c>
      <c r="G30" s="47"/>
      <c r="H30" s="8"/>
    </row>
    <row r="31" spans="1:8" x14ac:dyDescent="0.2">
      <c r="A31" s="42" t="s">
        <v>275</v>
      </c>
      <c r="B31" s="43" t="s">
        <v>276</v>
      </c>
      <c r="C31" s="7">
        <v>2</v>
      </c>
      <c r="D31" s="44">
        <v>1</v>
      </c>
      <c r="E31" s="45" t="s">
        <v>269</v>
      </c>
      <c r="F31" s="46">
        <v>0.1</v>
      </c>
      <c r="G31" s="47"/>
      <c r="H31" s="8"/>
    </row>
    <row r="32" spans="1:8" x14ac:dyDescent="0.2">
      <c r="A32" s="42" t="s">
        <v>277</v>
      </c>
      <c r="B32" s="43" t="s">
        <v>278</v>
      </c>
      <c r="C32" s="7">
        <v>3</v>
      </c>
      <c r="D32" s="44">
        <v>1</v>
      </c>
      <c r="E32" s="45" t="s">
        <v>204</v>
      </c>
      <c r="F32" s="46">
        <v>0.06</v>
      </c>
      <c r="G32" s="47"/>
      <c r="H32" s="8"/>
    </row>
    <row r="33" spans="1:8" x14ac:dyDescent="0.2">
      <c r="A33" s="42" t="s">
        <v>279</v>
      </c>
      <c r="B33" s="43" t="s">
        <v>280</v>
      </c>
      <c r="C33" s="7">
        <v>5</v>
      </c>
      <c r="D33" s="44">
        <v>1</v>
      </c>
      <c r="E33" s="45" t="s">
        <v>281</v>
      </c>
      <c r="F33" s="46">
        <v>0.05</v>
      </c>
      <c r="G33" s="47"/>
      <c r="H33" s="8"/>
    </row>
    <row r="34" spans="1:8" x14ac:dyDescent="0.2">
      <c r="A34" s="42" t="s">
        <v>282</v>
      </c>
      <c r="B34" s="43" t="s">
        <v>283</v>
      </c>
      <c r="C34" s="7">
        <v>6</v>
      </c>
      <c r="D34" s="44">
        <v>5</v>
      </c>
      <c r="E34" s="45" t="s">
        <v>284</v>
      </c>
      <c r="F34" s="46">
        <v>0.15</v>
      </c>
      <c r="G34" s="47"/>
      <c r="H34" s="8"/>
    </row>
    <row r="35" spans="1:8" x14ac:dyDescent="0.2">
      <c r="A35" s="42" t="s">
        <v>285</v>
      </c>
      <c r="B35" s="43" t="s">
        <v>286</v>
      </c>
      <c r="C35" s="7">
        <v>2</v>
      </c>
      <c r="D35" s="44">
        <v>1</v>
      </c>
      <c r="E35" s="45" t="s">
        <v>269</v>
      </c>
      <c r="F35" s="46">
        <v>0.1</v>
      </c>
      <c r="G35" s="47"/>
      <c r="H35" s="8"/>
    </row>
    <row r="36" spans="1:8" x14ac:dyDescent="0.2">
      <c r="A36" s="42" t="s">
        <v>287</v>
      </c>
      <c r="B36" s="43" t="s">
        <v>288</v>
      </c>
      <c r="C36" s="7">
        <v>4</v>
      </c>
      <c r="D36" s="44">
        <v>1</v>
      </c>
      <c r="E36" s="45" t="s">
        <v>215</v>
      </c>
      <c r="F36" s="46">
        <v>0.05</v>
      </c>
      <c r="G36" s="47"/>
      <c r="H36" s="8"/>
    </row>
    <row r="37" spans="1:8" x14ac:dyDescent="0.2">
      <c r="A37" s="42" t="s">
        <v>289</v>
      </c>
      <c r="B37" s="43" t="s">
        <v>290</v>
      </c>
      <c r="C37" s="7">
        <v>4</v>
      </c>
      <c r="D37" s="44">
        <v>1</v>
      </c>
      <c r="E37" s="45" t="s">
        <v>215</v>
      </c>
      <c r="F37" s="46">
        <v>0.05</v>
      </c>
      <c r="G37" s="47"/>
      <c r="H37" s="8"/>
    </row>
    <row r="38" spans="1:8" x14ac:dyDescent="0.2">
      <c r="A38" s="42" t="s">
        <v>291</v>
      </c>
      <c r="B38" s="43" t="s">
        <v>292</v>
      </c>
      <c r="C38" s="7">
        <v>3</v>
      </c>
      <c r="D38" s="44">
        <v>1</v>
      </c>
      <c r="E38" s="45" t="s">
        <v>204</v>
      </c>
      <c r="F38" s="46">
        <v>0.06</v>
      </c>
      <c r="G38" s="47"/>
      <c r="H38" s="8"/>
    </row>
    <row r="39" spans="1:8" x14ac:dyDescent="0.2">
      <c r="A39" s="42" t="s">
        <v>293</v>
      </c>
      <c r="B39" s="43" t="s">
        <v>294</v>
      </c>
      <c r="C39" s="7">
        <v>62</v>
      </c>
      <c r="D39" s="44">
        <v>50</v>
      </c>
      <c r="E39" s="45" t="s">
        <v>295</v>
      </c>
      <c r="F39" s="46">
        <v>0.15</v>
      </c>
      <c r="G39" s="47" t="s">
        <v>228</v>
      </c>
      <c r="H39" s="8"/>
    </row>
    <row r="40" spans="1:8" x14ac:dyDescent="0.2">
      <c r="A40" s="42" t="s">
        <v>296</v>
      </c>
      <c r="B40" s="43" t="s">
        <v>297</v>
      </c>
      <c r="C40" s="7">
        <v>6</v>
      </c>
      <c r="D40" s="44">
        <v>5</v>
      </c>
      <c r="E40" s="45" t="s">
        <v>284</v>
      </c>
      <c r="F40" s="46">
        <v>0.15</v>
      </c>
      <c r="G40" s="47" t="s">
        <v>228</v>
      </c>
      <c r="H40" s="8"/>
    </row>
    <row r="41" spans="1:8" x14ac:dyDescent="0.2">
      <c r="A41" s="42" t="s">
        <v>298</v>
      </c>
      <c r="B41" s="43" t="s">
        <v>299</v>
      </c>
      <c r="C41" s="7">
        <v>12</v>
      </c>
      <c r="D41" s="44">
        <v>6</v>
      </c>
      <c r="E41" s="45" t="s">
        <v>269</v>
      </c>
      <c r="F41" s="46">
        <v>0.1</v>
      </c>
      <c r="G41" s="47" t="s">
        <v>228</v>
      </c>
      <c r="H41" s="8"/>
    </row>
    <row r="42" spans="1:8" x14ac:dyDescent="0.2">
      <c r="A42" s="42" t="s">
        <v>300</v>
      </c>
      <c r="B42" s="43" t="s">
        <v>301</v>
      </c>
      <c r="C42" s="7">
        <v>5</v>
      </c>
      <c r="D42" s="44">
        <v>3</v>
      </c>
      <c r="E42" s="45" t="s">
        <v>302</v>
      </c>
      <c r="F42" s="46">
        <v>0.12</v>
      </c>
      <c r="G42" s="47"/>
      <c r="H42" s="8"/>
    </row>
    <row r="43" spans="1:8" x14ac:dyDescent="0.2">
      <c r="A43" s="42" t="s">
        <v>303</v>
      </c>
      <c r="B43" s="43" t="s">
        <v>304</v>
      </c>
      <c r="C43" s="7">
        <v>4</v>
      </c>
      <c r="D43" s="44">
        <v>1</v>
      </c>
      <c r="E43" s="45" t="s">
        <v>215</v>
      </c>
      <c r="F43" s="46">
        <v>0.05</v>
      </c>
      <c r="G43" s="47"/>
      <c r="H43" s="8"/>
    </row>
    <row r="44" spans="1:8" x14ac:dyDescent="0.2">
      <c r="A44" s="42" t="s">
        <v>305</v>
      </c>
      <c r="B44" s="43" t="s">
        <v>306</v>
      </c>
      <c r="C44" s="7">
        <v>31</v>
      </c>
      <c r="D44" s="44">
        <v>5</v>
      </c>
      <c r="E44" s="45" t="s">
        <v>307</v>
      </c>
      <c r="F44" s="46"/>
      <c r="G44" s="47"/>
      <c r="H44" s="8"/>
    </row>
    <row r="45" spans="1:8" x14ac:dyDescent="0.2">
      <c r="A45" s="42" t="s">
        <v>308</v>
      </c>
      <c r="B45" s="43" t="s">
        <v>309</v>
      </c>
      <c r="C45" s="7">
        <v>108</v>
      </c>
      <c r="D45" s="44">
        <v>11</v>
      </c>
      <c r="E45" s="45" t="s">
        <v>307</v>
      </c>
      <c r="F45" s="46"/>
      <c r="G45" s="47"/>
      <c r="H45" s="8"/>
    </row>
    <row r="46" spans="1:8" x14ac:dyDescent="0.2">
      <c r="A46" s="42" t="s">
        <v>310</v>
      </c>
      <c r="B46" s="43" t="s">
        <v>311</v>
      </c>
      <c r="C46" s="7">
        <v>46</v>
      </c>
      <c r="D46" s="44">
        <v>6</v>
      </c>
      <c r="E46" s="45" t="s">
        <v>307</v>
      </c>
      <c r="F46" s="46"/>
      <c r="G46" s="47"/>
      <c r="H46" s="8"/>
    </row>
    <row r="47" spans="1:8" x14ac:dyDescent="0.2">
      <c r="A47" s="50" t="s">
        <v>312</v>
      </c>
      <c r="B47" s="51" t="s">
        <v>313</v>
      </c>
      <c r="C47" s="7">
        <v>1</v>
      </c>
      <c r="D47" s="44">
        <v>1</v>
      </c>
      <c r="E47" s="45" t="s">
        <v>200</v>
      </c>
      <c r="F47" s="46">
        <v>0.15</v>
      </c>
      <c r="G47" s="52"/>
      <c r="H47" s="8"/>
    </row>
    <row r="48" spans="1:8" x14ac:dyDescent="0.2">
      <c r="A48" s="42" t="s">
        <v>314</v>
      </c>
      <c r="B48" s="43" t="s">
        <v>315</v>
      </c>
      <c r="C48" s="7">
        <v>35</v>
      </c>
      <c r="D48" s="44">
        <v>9</v>
      </c>
      <c r="E48" s="45" t="s">
        <v>307</v>
      </c>
      <c r="F48" s="46"/>
      <c r="G48" s="47"/>
      <c r="H48" s="8"/>
    </row>
    <row r="49" spans="1:8" x14ac:dyDescent="0.2">
      <c r="A49" s="42" t="s">
        <v>316</v>
      </c>
      <c r="B49" s="43" t="s">
        <v>317</v>
      </c>
      <c r="C49" s="7">
        <v>29</v>
      </c>
      <c r="D49" s="44">
        <v>5</v>
      </c>
      <c r="E49" s="45" t="s">
        <v>307</v>
      </c>
      <c r="F49" s="46"/>
      <c r="G49" s="47"/>
      <c r="H49" s="8"/>
    </row>
    <row r="50" spans="1:8" x14ac:dyDescent="0.2">
      <c r="A50" s="50" t="s">
        <v>318</v>
      </c>
      <c r="B50" s="51" t="s">
        <v>319</v>
      </c>
      <c r="C50" s="7">
        <v>1</v>
      </c>
      <c r="D50" s="44">
        <v>1</v>
      </c>
      <c r="E50" s="45" t="s">
        <v>200</v>
      </c>
      <c r="F50" s="46">
        <v>0.15</v>
      </c>
      <c r="G50" s="52"/>
      <c r="H50" s="8"/>
    </row>
    <row r="51" spans="1:8" x14ac:dyDescent="0.2">
      <c r="A51" s="42" t="s">
        <v>320</v>
      </c>
      <c r="B51" s="43" t="s">
        <v>321</v>
      </c>
      <c r="C51" s="7">
        <v>45</v>
      </c>
      <c r="D51" s="44">
        <v>7</v>
      </c>
      <c r="E51" s="45" t="s">
        <v>307</v>
      </c>
      <c r="F51" s="46"/>
      <c r="G51" s="47"/>
      <c r="H51" s="8"/>
    </row>
    <row r="52" spans="1:8" x14ac:dyDescent="0.2">
      <c r="A52" s="42" t="s">
        <v>322</v>
      </c>
      <c r="B52" s="43" t="s">
        <v>323</v>
      </c>
      <c r="C52" s="7">
        <v>42</v>
      </c>
      <c r="D52" s="44">
        <v>20</v>
      </c>
      <c r="E52" s="45" t="s">
        <v>307</v>
      </c>
      <c r="F52" s="46"/>
      <c r="G52" s="47"/>
      <c r="H52" s="8"/>
    </row>
    <row r="53" spans="1:8" x14ac:dyDescent="0.2">
      <c r="A53" s="42" t="s">
        <v>324</v>
      </c>
      <c r="B53" s="43" t="s">
        <v>325</v>
      </c>
      <c r="C53" s="7">
        <v>52</v>
      </c>
      <c r="D53" s="44">
        <v>27</v>
      </c>
      <c r="E53" s="45" t="s">
        <v>307</v>
      </c>
      <c r="F53" s="46"/>
      <c r="G53" s="47"/>
      <c r="H53" s="8"/>
    </row>
    <row r="54" spans="1:8" x14ac:dyDescent="0.2">
      <c r="A54" s="42" t="s">
        <v>326</v>
      </c>
      <c r="B54" s="43" t="s">
        <v>327</v>
      </c>
      <c r="C54" s="7">
        <v>67</v>
      </c>
      <c r="D54" s="44">
        <v>28</v>
      </c>
      <c r="E54" s="45" t="s">
        <v>307</v>
      </c>
      <c r="F54" s="46"/>
      <c r="G54" s="47"/>
      <c r="H54" s="8"/>
    </row>
    <row r="55" spans="1:8" x14ac:dyDescent="0.2">
      <c r="A55" s="42" t="s">
        <v>328</v>
      </c>
      <c r="B55" s="43" t="s">
        <v>329</v>
      </c>
      <c r="C55" s="7">
        <v>81</v>
      </c>
      <c r="D55" s="44">
        <v>32</v>
      </c>
      <c r="E55" s="45" t="s">
        <v>307</v>
      </c>
      <c r="F55" s="46"/>
      <c r="G55" s="47"/>
      <c r="H55" s="8"/>
    </row>
    <row r="56" spans="1:8" x14ac:dyDescent="0.2">
      <c r="A56" s="42" t="s">
        <v>330</v>
      </c>
      <c r="B56" s="43" t="s">
        <v>331</v>
      </c>
      <c r="C56" s="7">
        <v>57</v>
      </c>
      <c r="D56" s="44">
        <v>27</v>
      </c>
      <c r="E56" s="45" t="s">
        <v>307</v>
      </c>
      <c r="F56" s="46"/>
      <c r="G56" s="47"/>
      <c r="H56" s="8"/>
    </row>
    <row r="57" spans="1:8" x14ac:dyDescent="0.2">
      <c r="A57" s="42" t="s">
        <v>332</v>
      </c>
      <c r="B57" s="43" t="s">
        <v>333</v>
      </c>
      <c r="C57" s="7">
        <v>51</v>
      </c>
      <c r="D57" s="7">
        <v>23</v>
      </c>
      <c r="E57" s="45" t="s">
        <v>307</v>
      </c>
      <c r="F57" s="46"/>
      <c r="G57" s="47"/>
      <c r="H57" s="8"/>
    </row>
    <row r="58" spans="1:8" x14ac:dyDescent="0.2">
      <c r="A58" s="42" t="s">
        <v>334</v>
      </c>
      <c r="B58" s="43" t="s">
        <v>335</v>
      </c>
      <c r="C58" s="7">
        <v>45</v>
      </c>
      <c r="D58" s="44">
        <v>13</v>
      </c>
      <c r="E58" s="45" t="s">
        <v>307</v>
      </c>
      <c r="F58" s="46"/>
      <c r="G58" s="47"/>
      <c r="H58" s="8"/>
    </row>
    <row r="59" spans="1:8" x14ac:dyDescent="0.2">
      <c r="A59" s="42" t="s">
        <v>336</v>
      </c>
      <c r="B59" s="43" t="s">
        <v>337</v>
      </c>
      <c r="C59" s="7">
        <v>41</v>
      </c>
      <c r="D59" s="44">
        <v>11</v>
      </c>
      <c r="E59" s="45" t="s">
        <v>307</v>
      </c>
      <c r="F59" s="46"/>
      <c r="G59" s="47"/>
      <c r="H59" s="8"/>
    </row>
    <row r="60" spans="1:8" x14ac:dyDescent="0.2">
      <c r="A60" s="42" t="s">
        <v>338</v>
      </c>
      <c r="B60" s="43" t="s">
        <v>339</v>
      </c>
      <c r="C60" s="7">
        <v>1</v>
      </c>
      <c r="D60" s="44">
        <v>1</v>
      </c>
      <c r="E60" s="45" t="s">
        <v>200</v>
      </c>
      <c r="F60" s="46">
        <v>0.15</v>
      </c>
      <c r="G60" s="52"/>
      <c r="H60" s="8"/>
    </row>
    <row r="61" spans="1:8" x14ac:dyDescent="0.2">
      <c r="A61" s="42" t="s">
        <v>340</v>
      </c>
      <c r="B61" s="43" t="s">
        <v>341</v>
      </c>
      <c r="C61" s="7">
        <v>43</v>
      </c>
      <c r="D61" s="44">
        <v>10</v>
      </c>
      <c r="E61" s="45" t="s">
        <v>307</v>
      </c>
      <c r="F61" s="46"/>
      <c r="G61" s="47"/>
      <c r="H61" s="8"/>
    </row>
    <row r="62" spans="1:8" x14ac:dyDescent="0.2">
      <c r="A62" s="50" t="s">
        <v>342</v>
      </c>
      <c r="B62" s="51" t="s">
        <v>343</v>
      </c>
      <c r="C62" s="7">
        <v>1</v>
      </c>
      <c r="D62" s="44">
        <v>1</v>
      </c>
      <c r="E62" s="45" t="s">
        <v>200</v>
      </c>
      <c r="F62" s="46">
        <v>0.15</v>
      </c>
      <c r="G62" s="52"/>
      <c r="H62" s="8"/>
    </row>
    <row r="63" spans="1:8" x14ac:dyDescent="0.2">
      <c r="A63" s="42" t="s">
        <v>344</v>
      </c>
      <c r="B63" s="43" t="s">
        <v>345</v>
      </c>
      <c r="C63" s="7">
        <v>26</v>
      </c>
      <c r="D63" s="44">
        <v>10</v>
      </c>
      <c r="E63" s="45" t="s">
        <v>307</v>
      </c>
      <c r="F63" s="46"/>
      <c r="G63" s="47"/>
      <c r="H63" s="8"/>
    </row>
    <row r="64" spans="1:8" x14ac:dyDescent="0.2">
      <c r="A64" s="42" t="s">
        <v>346</v>
      </c>
      <c r="B64" s="43" t="s">
        <v>347</v>
      </c>
      <c r="C64" s="7">
        <v>50</v>
      </c>
      <c r="D64" s="7">
        <v>13</v>
      </c>
      <c r="E64" s="45" t="s">
        <v>307</v>
      </c>
      <c r="F64" s="46"/>
      <c r="G64" s="47"/>
      <c r="H64" s="8"/>
    </row>
    <row r="65" spans="1:8" x14ac:dyDescent="0.2">
      <c r="A65" s="42" t="s">
        <v>348</v>
      </c>
      <c r="B65" s="43" t="s">
        <v>349</v>
      </c>
      <c r="C65" s="7">
        <v>34</v>
      </c>
      <c r="D65" s="44">
        <v>7</v>
      </c>
      <c r="E65" s="45" t="s">
        <v>307</v>
      </c>
      <c r="F65" s="46"/>
      <c r="G65" s="47"/>
      <c r="H65" s="8"/>
    </row>
    <row r="66" spans="1:8" x14ac:dyDescent="0.2">
      <c r="A66" s="42" t="s">
        <v>350</v>
      </c>
      <c r="B66" s="43" t="s">
        <v>351</v>
      </c>
      <c r="C66" s="7">
        <v>44</v>
      </c>
      <c r="D66" s="44">
        <v>21</v>
      </c>
      <c r="E66" s="45" t="s">
        <v>307</v>
      </c>
      <c r="F66" s="46"/>
      <c r="G66" s="47"/>
      <c r="H66" s="8"/>
    </row>
    <row r="67" spans="1:8" x14ac:dyDescent="0.2">
      <c r="A67" s="42" t="s">
        <v>352</v>
      </c>
      <c r="B67" s="43" t="s">
        <v>353</v>
      </c>
      <c r="C67" s="7">
        <v>39</v>
      </c>
      <c r="D67" s="44">
        <v>3</v>
      </c>
      <c r="E67" s="45" t="s">
        <v>307</v>
      </c>
      <c r="F67" s="46"/>
      <c r="G67" s="47"/>
      <c r="H67" s="8"/>
    </row>
    <row r="68" spans="1:8" x14ac:dyDescent="0.2">
      <c r="A68" s="42" t="s">
        <v>354</v>
      </c>
      <c r="B68" s="43" t="s">
        <v>355</v>
      </c>
      <c r="C68" s="7">
        <v>40</v>
      </c>
      <c r="D68" s="44">
        <v>7</v>
      </c>
      <c r="E68" s="45" t="s">
        <v>307</v>
      </c>
      <c r="F68" s="46"/>
      <c r="G68" s="47"/>
      <c r="H68" s="8"/>
    </row>
    <row r="69" spans="1:8" x14ac:dyDescent="0.2">
      <c r="A69" s="42" t="s">
        <v>356</v>
      </c>
      <c r="B69" s="43" t="s">
        <v>357</v>
      </c>
      <c r="C69" s="7">
        <v>38</v>
      </c>
      <c r="D69" s="44">
        <v>6</v>
      </c>
      <c r="E69" s="45" t="s">
        <v>307</v>
      </c>
      <c r="F69" s="46"/>
      <c r="G69" s="47"/>
      <c r="H69" s="8"/>
    </row>
    <row r="70" spans="1:8" x14ac:dyDescent="0.2">
      <c r="A70" s="42" t="s">
        <v>358</v>
      </c>
      <c r="B70" s="43" t="s">
        <v>359</v>
      </c>
      <c r="C70" s="7">
        <v>27</v>
      </c>
      <c r="D70" s="44">
        <v>12</v>
      </c>
      <c r="E70" s="45" t="s">
        <v>307</v>
      </c>
      <c r="F70" s="46"/>
      <c r="G70" s="47"/>
      <c r="H70" s="8"/>
    </row>
    <row r="71" spans="1:8" x14ac:dyDescent="0.2">
      <c r="A71" s="42" t="s">
        <v>360</v>
      </c>
      <c r="B71" s="43" t="s">
        <v>361</v>
      </c>
      <c r="C71" s="7">
        <v>26</v>
      </c>
      <c r="D71" s="44">
        <v>13</v>
      </c>
      <c r="E71" s="45" t="s">
        <v>307</v>
      </c>
      <c r="F71" s="46"/>
      <c r="G71" s="47"/>
      <c r="H71" s="8"/>
    </row>
    <row r="72" spans="1:8" x14ac:dyDescent="0.2">
      <c r="A72" s="42" t="s">
        <v>362</v>
      </c>
      <c r="B72" s="43" t="s">
        <v>363</v>
      </c>
      <c r="C72" s="7">
        <v>50</v>
      </c>
      <c r="D72" s="44">
        <v>3</v>
      </c>
      <c r="E72" s="45" t="s">
        <v>307</v>
      </c>
      <c r="F72" s="46"/>
      <c r="G72" s="47"/>
      <c r="H72" s="8"/>
    </row>
    <row r="73" spans="1:8" x14ac:dyDescent="0.2">
      <c r="A73" s="42" t="s">
        <v>364</v>
      </c>
      <c r="B73" s="43" t="s">
        <v>365</v>
      </c>
      <c r="C73" s="7">
        <v>43</v>
      </c>
      <c r="D73" s="44">
        <v>2</v>
      </c>
      <c r="E73" s="45" t="s">
        <v>307</v>
      </c>
      <c r="F73" s="46"/>
      <c r="G73" s="47"/>
      <c r="H73" s="8"/>
    </row>
    <row r="74" spans="1:8" x14ac:dyDescent="0.2">
      <c r="A74" s="42" t="s">
        <v>366</v>
      </c>
      <c r="B74" s="43" t="s">
        <v>367</v>
      </c>
      <c r="C74" s="7">
        <v>31</v>
      </c>
      <c r="D74" s="44">
        <v>1</v>
      </c>
      <c r="E74" s="45" t="s">
        <v>307</v>
      </c>
      <c r="F74" s="46"/>
      <c r="G74" s="47"/>
      <c r="H74" s="8"/>
    </row>
    <row r="75" spans="1:8" x14ac:dyDescent="0.2">
      <c r="A75" s="42" t="s">
        <v>368</v>
      </c>
      <c r="B75" s="43" t="s">
        <v>369</v>
      </c>
      <c r="C75" s="7">
        <v>57</v>
      </c>
      <c r="D75" s="44">
        <v>10</v>
      </c>
      <c r="E75" s="45" t="s">
        <v>307</v>
      </c>
      <c r="F75" s="46"/>
      <c r="G75" s="47"/>
      <c r="H75" s="8"/>
    </row>
    <row r="76" spans="1:8" x14ac:dyDescent="0.2">
      <c r="A76" s="42" t="s">
        <v>370</v>
      </c>
      <c r="B76" s="43" t="s">
        <v>371</v>
      </c>
      <c r="C76" s="7">
        <v>45</v>
      </c>
      <c r="D76" s="44">
        <v>3</v>
      </c>
      <c r="E76" s="45" t="s">
        <v>307</v>
      </c>
      <c r="F76" s="46"/>
      <c r="G76" s="47"/>
      <c r="H76" s="8"/>
    </row>
    <row r="77" spans="1:8" x14ac:dyDescent="0.2">
      <c r="A77" s="42" t="s">
        <v>372</v>
      </c>
      <c r="B77" s="43" t="s">
        <v>373</v>
      </c>
      <c r="C77" s="7">
        <v>43</v>
      </c>
      <c r="D77" s="7">
        <v>3</v>
      </c>
      <c r="E77" s="45" t="s">
        <v>307</v>
      </c>
      <c r="F77" s="46"/>
      <c r="G77" s="47"/>
      <c r="H77" s="8"/>
    </row>
    <row r="78" spans="1:8" x14ac:dyDescent="0.2">
      <c r="A78" s="42" t="s">
        <v>374</v>
      </c>
      <c r="B78" s="43" t="s">
        <v>375</v>
      </c>
      <c r="C78" s="7">
        <v>42</v>
      </c>
      <c r="D78" s="44">
        <v>4</v>
      </c>
      <c r="E78" s="45" t="s">
        <v>307</v>
      </c>
      <c r="F78" s="46"/>
      <c r="G78" s="47"/>
      <c r="H78" s="8"/>
    </row>
    <row r="79" spans="1:8" x14ac:dyDescent="0.2">
      <c r="A79" s="42" t="s">
        <v>376</v>
      </c>
      <c r="B79" s="43" t="s">
        <v>377</v>
      </c>
      <c r="C79" s="7">
        <v>9</v>
      </c>
      <c r="D79" s="44">
        <v>1</v>
      </c>
      <c r="E79" s="45" t="s">
        <v>378</v>
      </c>
      <c r="F79" s="46">
        <v>0.05</v>
      </c>
      <c r="G79" s="47" t="s">
        <v>228</v>
      </c>
      <c r="H79" s="8"/>
    </row>
    <row r="80" spans="1:8" x14ac:dyDescent="0.2">
      <c r="A80" s="54" t="s">
        <v>379</v>
      </c>
      <c r="B80" s="55" t="s">
        <v>380</v>
      </c>
      <c r="C80" s="7"/>
      <c r="D80" s="44"/>
      <c r="E80" s="45"/>
      <c r="F80" s="46"/>
      <c r="G80" s="47"/>
      <c r="H80" s="8"/>
    </row>
    <row r="81" spans="1:8" x14ac:dyDescent="0.2">
      <c r="A81" s="54" t="s">
        <v>381</v>
      </c>
      <c r="B81" s="55" t="s">
        <v>382</v>
      </c>
      <c r="C81" s="7"/>
      <c r="D81" s="44">
        <v>385</v>
      </c>
      <c r="E81" s="45"/>
      <c r="F81" s="46"/>
      <c r="G81" s="47"/>
      <c r="H81" s="8"/>
    </row>
    <row r="82" spans="1:8" x14ac:dyDescent="0.2">
      <c r="A82" s="54" t="s">
        <v>383</v>
      </c>
      <c r="B82" s="55" t="s">
        <v>384</v>
      </c>
      <c r="C82" s="7"/>
      <c r="D82" s="44"/>
      <c r="E82" s="45"/>
      <c r="F82" s="46"/>
      <c r="G82" s="47"/>
      <c r="H82" s="8"/>
    </row>
    <row r="83" spans="1:8" x14ac:dyDescent="0.2">
      <c r="A83" s="54" t="s">
        <v>385</v>
      </c>
      <c r="B83" s="55" t="s">
        <v>386</v>
      </c>
      <c r="C83" s="7"/>
      <c r="D83" s="44"/>
      <c r="E83" s="45"/>
      <c r="F83" s="46"/>
      <c r="G83" s="47"/>
      <c r="H83" s="8"/>
    </row>
    <row r="84" spans="1:8" x14ac:dyDescent="0.2">
      <c r="A84" s="54" t="s">
        <v>387</v>
      </c>
      <c r="B84" s="55" t="s">
        <v>388</v>
      </c>
      <c r="C84" s="7"/>
      <c r="D84" s="44"/>
      <c r="E84" s="45"/>
      <c r="F84" s="46"/>
      <c r="G84" s="47"/>
      <c r="H84" s="8"/>
    </row>
    <row r="85" spans="1:8" x14ac:dyDescent="0.2">
      <c r="A85" s="54" t="s">
        <v>389</v>
      </c>
      <c r="B85" s="55" t="s">
        <v>390</v>
      </c>
      <c r="C85" s="7"/>
      <c r="D85" s="44"/>
      <c r="E85" s="45"/>
      <c r="F85" s="46"/>
      <c r="G85" s="47"/>
      <c r="H85" s="8"/>
    </row>
    <row r="86" spans="1:8" x14ac:dyDescent="0.2">
      <c r="A86" s="54" t="s">
        <v>391</v>
      </c>
      <c r="B86" s="55" t="s">
        <v>392</v>
      </c>
      <c r="C86" s="7"/>
      <c r="D86" s="44"/>
      <c r="E86" s="45"/>
      <c r="F86" s="46"/>
      <c r="G86" s="47"/>
      <c r="H86" s="8"/>
    </row>
    <row r="87" spans="1:8" x14ac:dyDescent="0.2">
      <c r="A87" s="54" t="s">
        <v>393</v>
      </c>
      <c r="B87" s="55" t="s">
        <v>394</v>
      </c>
      <c r="C87" s="7"/>
      <c r="D87" s="44"/>
      <c r="E87" s="45"/>
      <c r="F87" s="46"/>
      <c r="G87" s="47"/>
      <c r="H87" s="8"/>
    </row>
    <row r="88" spans="1:8" x14ac:dyDescent="0.2">
      <c r="A88" s="54" t="s">
        <v>395</v>
      </c>
      <c r="B88" s="55" t="s">
        <v>396</v>
      </c>
      <c r="C88" s="7"/>
      <c r="D88" s="44"/>
      <c r="E88" s="45"/>
      <c r="F88" s="46"/>
      <c r="G88" s="47"/>
      <c r="H88" s="8"/>
    </row>
    <row r="89" spans="1:8" x14ac:dyDescent="0.2">
      <c r="A89" s="54" t="s">
        <v>397</v>
      </c>
      <c r="B89" s="55" t="s">
        <v>398</v>
      </c>
      <c r="C89" s="7"/>
      <c r="D89" s="44"/>
      <c r="E89" s="45"/>
      <c r="F89" s="46"/>
      <c r="G89" s="47"/>
      <c r="H89" s="8"/>
    </row>
    <row r="90" spans="1:8" x14ac:dyDescent="0.2">
      <c r="A90" s="54" t="s">
        <v>399</v>
      </c>
      <c r="B90" s="55" t="s">
        <v>400</v>
      </c>
      <c r="C90" s="7"/>
      <c r="D90" s="44"/>
      <c r="E90" s="45"/>
      <c r="F90" s="46"/>
      <c r="G90" s="47"/>
      <c r="H90" s="8"/>
    </row>
    <row r="91" spans="1:8" x14ac:dyDescent="0.2">
      <c r="A91" s="54" t="s">
        <v>401</v>
      </c>
      <c r="B91" s="55" t="s">
        <v>402</v>
      </c>
      <c r="C91" s="7"/>
      <c r="D91" s="44"/>
      <c r="E91" s="45"/>
      <c r="F91" s="46"/>
      <c r="G91" s="47"/>
      <c r="H91" s="8"/>
    </row>
    <row r="92" spans="1:8" x14ac:dyDescent="0.2">
      <c r="A92" s="54" t="s">
        <v>403</v>
      </c>
      <c r="B92" s="55" t="s">
        <v>404</v>
      </c>
      <c r="C92" s="7"/>
      <c r="D92" s="44"/>
      <c r="E92" s="45"/>
      <c r="F92" s="46"/>
      <c r="G92" s="47"/>
      <c r="H92" s="8"/>
    </row>
    <row r="93" spans="1:8" x14ac:dyDescent="0.2">
      <c r="A93" s="54" t="s">
        <v>405</v>
      </c>
      <c r="B93" s="55" t="s">
        <v>406</v>
      </c>
      <c r="C93" s="7"/>
      <c r="D93" s="44"/>
      <c r="E93" s="45"/>
      <c r="F93" s="46"/>
      <c r="G93" s="47"/>
      <c r="H93" s="8"/>
    </row>
    <row r="94" spans="1:8" x14ac:dyDescent="0.2">
      <c r="A94" s="42"/>
      <c r="B94" s="43"/>
      <c r="C94" s="7"/>
      <c r="D94" s="44"/>
      <c r="E94" s="45"/>
      <c r="F94" s="46"/>
      <c r="G94" s="47"/>
      <c r="H94" s="8"/>
    </row>
    <row r="95" spans="1:8" x14ac:dyDescent="0.2">
      <c r="A95" s="42"/>
      <c r="B95" s="43"/>
      <c r="C95" s="7"/>
      <c r="D95" s="44"/>
      <c r="E95" s="45"/>
      <c r="F95" s="46"/>
      <c r="G95" s="47"/>
      <c r="H95" s="8"/>
    </row>
    <row r="96" spans="1:8" x14ac:dyDescent="0.2">
      <c r="A96" s="42"/>
      <c r="B96" s="43"/>
      <c r="C96" s="7"/>
      <c r="D96" s="44"/>
      <c r="E96" s="45"/>
      <c r="F96" s="46"/>
      <c r="G96" s="47"/>
      <c r="H96" s="8"/>
    </row>
    <row r="97" spans="1:8" x14ac:dyDescent="0.2">
      <c r="A97" s="42"/>
      <c r="B97" s="43"/>
      <c r="C97" s="7"/>
      <c r="D97" s="44"/>
      <c r="E97" s="45"/>
      <c r="F97" s="46"/>
      <c r="G97" s="47"/>
      <c r="H97" s="8"/>
    </row>
    <row r="98" spans="1:8" x14ac:dyDescent="0.2">
      <c r="A98" s="42" t="s">
        <v>407</v>
      </c>
      <c r="B98" s="43" t="s">
        <v>408</v>
      </c>
      <c r="C98" s="7">
        <v>2</v>
      </c>
      <c r="D98" s="44">
        <v>1</v>
      </c>
      <c r="E98" s="45" t="s">
        <v>269</v>
      </c>
      <c r="F98" s="46">
        <v>0.1</v>
      </c>
      <c r="G98" s="47"/>
      <c r="H98" s="8"/>
    </row>
    <row r="99" spans="1:8" x14ac:dyDescent="0.2">
      <c r="A99" s="42" t="s">
        <v>409</v>
      </c>
      <c r="B99" s="43" t="s">
        <v>410</v>
      </c>
      <c r="C99" s="7">
        <v>12</v>
      </c>
      <c r="D99" s="44">
        <v>10</v>
      </c>
      <c r="E99" s="45" t="s">
        <v>284</v>
      </c>
      <c r="F99" s="46">
        <v>0.15</v>
      </c>
      <c r="G99" s="47" t="s">
        <v>228</v>
      </c>
      <c r="H99" s="8"/>
    </row>
    <row r="100" spans="1:8" x14ac:dyDescent="0.2">
      <c r="A100" s="42" t="s">
        <v>411</v>
      </c>
      <c r="B100" s="43" t="s">
        <v>412</v>
      </c>
      <c r="C100" s="7">
        <v>31</v>
      </c>
      <c r="D100" s="44">
        <v>28</v>
      </c>
      <c r="E100" s="45" t="s">
        <v>413</v>
      </c>
      <c r="F100" s="46">
        <v>0.15</v>
      </c>
      <c r="G100" s="47" t="s">
        <v>228</v>
      </c>
      <c r="H100" s="8"/>
    </row>
    <row r="101" spans="1:8" x14ac:dyDescent="0.2">
      <c r="A101" s="50" t="s">
        <v>414</v>
      </c>
      <c r="B101" s="51" t="s">
        <v>415</v>
      </c>
      <c r="C101" s="7">
        <v>1</v>
      </c>
      <c r="D101" s="44">
        <v>1</v>
      </c>
      <c r="E101" s="45" t="s">
        <v>200</v>
      </c>
      <c r="F101" s="46">
        <v>0.15</v>
      </c>
      <c r="G101" s="52"/>
      <c r="H101" s="8"/>
    </row>
    <row r="102" spans="1:8" x14ac:dyDescent="0.2">
      <c r="A102" s="42" t="s">
        <v>416</v>
      </c>
      <c r="B102" s="43" t="s">
        <v>417</v>
      </c>
      <c r="C102" s="7">
        <v>4</v>
      </c>
      <c r="D102" s="44">
        <v>3</v>
      </c>
      <c r="E102" s="45" t="s">
        <v>418</v>
      </c>
      <c r="F102" s="46">
        <v>0.15</v>
      </c>
      <c r="G102" s="47"/>
      <c r="H102" s="8"/>
    </row>
    <row r="103" spans="1:8" x14ac:dyDescent="0.2">
      <c r="A103" s="42" t="s">
        <v>419</v>
      </c>
      <c r="B103" s="43" t="s">
        <v>420</v>
      </c>
      <c r="C103" s="7">
        <v>3</v>
      </c>
      <c r="D103" s="7">
        <v>1</v>
      </c>
      <c r="E103" s="45" t="s">
        <v>204</v>
      </c>
      <c r="F103" s="46">
        <v>0.06</v>
      </c>
      <c r="G103" s="47"/>
      <c r="H103" s="8"/>
    </row>
    <row r="104" spans="1:8" x14ac:dyDescent="0.2">
      <c r="A104" s="42" t="s">
        <v>421</v>
      </c>
      <c r="B104" s="43" t="s">
        <v>422</v>
      </c>
      <c r="C104" s="7">
        <v>12</v>
      </c>
      <c r="D104" s="44">
        <v>9</v>
      </c>
      <c r="E104" s="45" t="s">
        <v>418</v>
      </c>
      <c r="F104" s="46">
        <v>0.15</v>
      </c>
      <c r="G104" s="47"/>
      <c r="H104" s="8"/>
    </row>
    <row r="105" spans="1:8" x14ac:dyDescent="0.2">
      <c r="A105" s="53" t="s">
        <v>423</v>
      </c>
      <c r="B105" s="52" t="s">
        <v>424</v>
      </c>
      <c r="C105" s="44">
        <v>3</v>
      </c>
      <c r="D105" s="44">
        <v>1</v>
      </c>
      <c r="E105" s="45" t="s">
        <v>204</v>
      </c>
      <c r="F105" s="46">
        <v>0.06</v>
      </c>
      <c r="G105" s="47"/>
    </row>
    <row r="106" spans="1:8" x14ac:dyDescent="0.2">
      <c r="A106" s="53" t="s">
        <v>425</v>
      </c>
      <c r="B106" s="52" t="s">
        <v>426</v>
      </c>
      <c r="C106" s="44">
        <v>3</v>
      </c>
      <c r="D106" s="44">
        <v>1</v>
      </c>
      <c r="E106" s="45" t="s">
        <v>204</v>
      </c>
      <c r="F106" s="46">
        <v>0.06</v>
      </c>
      <c r="G106" s="47"/>
    </row>
    <row r="107" spans="1:8" x14ac:dyDescent="0.2">
      <c r="A107" s="42" t="s">
        <v>427</v>
      </c>
      <c r="B107" s="43" t="s">
        <v>428</v>
      </c>
      <c r="C107" s="7">
        <v>7</v>
      </c>
      <c r="D107" s="44">
        <v>2</v>
      </c>
      <c r="E107" s="45" t="s">
        <v>429</v>
      </c>
      <c r="F107" s="46">
        <v>0.05</v>
      </c>
      <c r="G107" s="47"/>
      <c r="H107" s="8"/>
    </row>
    <row r="108" spans="1:8" x14ac:dyDescent="0.2">
      <c r="A108" s="42" t="s">
        <v>430</v>
      </c>
      <c r="B108" s="43" t="s">
        <v>431</v>
      </c>
      <c r="C108" s="7">
        <v>1</v>
      </c>
      <c r="D108" s="44">
        <v>1</v>
      </c>
      <c r="E108" s="45" t="s">
        <v>200</v>
      </c>
      <c r="F108" s="46">
        <v>0.15</v>
      </c>
      <c r="G108" s="47"/>
      <c r="H108" s="8"/>
    </row>
    <row r="109" spans="1:8" x14ac:dyDescent="0.2">
      <c r="A109" s="53" t="s">
        <v>432</v>
      </c>
      <c r="B109" s="52" t="s">
        <v>433</v>
      </c>
      <c r="C109" s="44">
        <v>7</v>
      </c>
      <c r="D109" s="44">
        <v>2</v>
      </c>
      <c r="E109" s="45" t="s">
        <v>429</v>
      </c>
      <c r="F109" s="46">
        <v>0.05</v>
      </c>
      <c r="G109" s="47"/>
    </row>
    <row r="110" spans="1:8" x14ac:dyDescent="0.2">
      <c r="A110" s="42" t="s">
        <v>434</v>
      </c>
      <c r="B110" s="43" t="s">
        <v>435</v>
      </c>
      <c r="C110" s="7">
        <v>14</v>
      </c>
      <c r="D110" s="44">
        <v>1</v>
      </c>
      <c r="E110" s="45" t="s">
        <v>436</v>
      </c>
      <c r="F110" s="46">
        <v>0.05</v>
      </c>
      <c r="G110" s="47"/>
      <c r="H110" s="8"/>
    </row>
    <row r="111" spans="1:8" x14ac:dyDescent="0.2">
      <c r="A111" s="42" t="s">
        <v>437</v>
      </c>
      <c r="B111" s="43" t="s">
        <v>438</v>
      </c>
      <c r="C111" s="7">
        <v>3</v>
      </c>
      <c r="D111" s="44">
        <v>1</v>
      </c>
      <c r="E111" s="45" t="s">
        <v>204</v>
      </c>
      <c r="F111" s="46">
        <v>0.06</v>
      </c>
      <c r="G111" s="47"/>
      <c r="H111" s="8"/>
    </row>
    <row r="112" spans="1:8" x14ac:dyDescent="0.2">
      <c r="A112" s="42" t="s">
        <v>439</v>
      </c>
      <c r="B112" s="43" t="s">
        <v>440</v>
      </c>
      <c r="C112" s="7">
        <v>18</v>
      </c>
      <c r="D112" s="44">
        <v>12</v>
      </c>
      <c r="E112" s="45" t="s">
        <v>441</v>
      </c>
      <c r="F112" s="46">
        <v>0.13</v>
      </c>
      <c r="G112" s="47"/>
      <c r="H112" s="8"/>
    </row>
    <row r="113" spans="1:8" x14ac:dyDescent="0.2">
      <c r="A113" s="42" t="s">
        <v>442</v>
      </c>
      <c r="B113" s="43" t="s">
        <v>443</v>
      </c>
      <c r="C113" s="7">
        <v>4</v>
      </c>
      <c r="D113" s="44">
        <v>1</v>
      </c>
      <c r="E113" s="45" t="s">
        <v>215</v>
      </c>
      <c r="F113" s="46">
        <v>0.05</v>
      </c>
      <c r="G113" s="47"/>
      <c r="H113" s="8"/>
    </row>
    <row r="114" spans="1:8" x14ac:dyDescent="0.2">
      <c r="A114" s="42" t="s">
        <v>444</v>
      </c>
      <c r="B114" s="43" t="s">
        <v>445</v>
      </c>
      <c r="C114" s="7">
        <v>3</v>
      </c>
      <c r="D114" s="44">
        <v>1</v>
      </c>
      <c r="E114" s="45" t="s">
        <v>204</v>
      </c>
      <c r="F114" s="46">
        <v>0.06</v>
      </c>
      <c r="G114" s="47"/>
      <c r="H114" s="8"/>
    </row>
    <row r="115" spans="1:8" x14ac:dyDescent="0.2">
      <c r="A115" s="42" t="s">
        <v>446</v>
      </c>
      <c r="B115" s="43" t="s">
        <v>447</v>
      </c>
      <c r="C115" s="7">
        <v>2</v>
      </c>
      <c r="D115" s="44">
        <v>1</v>
      </c>
      <c r="E115" s="45" t="s">
        <v>269</v>
      </c>
      <c r="F115" s="46">
        <v>0.1</v>
      </c>
      <c r="G115" s="47"/>
      <c r="H115" s="8"/>
    </row>
    <row r="116" spans="1:8" x14ac:dyDescent="0.2">
      <c r="A116" s="42" t="s">
        <v>448</v>
      </c>
      <c r="B116" s="43" t="s">
        <v>449</v>
      </c>
      <c r="C116" s="7">
        <v>1</v>
      </c>
      <c r="D116" s="44">
        <v>1</v>
      </c>
      <c r="E116" s="45" t="s">
        <v>200</v>
      </c>
      <c r="F116" s="46">
        <v>0.15</v>
      </c>
      <c r="G116" s="47"/>
      <c r="H116" s="8"/>
    </row>
    <row r="117" spans="1:8" x14ac:dyDescent="0.2">
      <c r="A117" s="42" t="s">
        <v>450</v>
      </c>
      <c r="B117" s="43" t="s">
        <v>451</v>
      </c>
      <c r="C117" s="7">
        <v>4</v>
      </c>
      <c r="D117" s="44">
        <v>3</v>
      </c>
      <c r="E117" s="45" t="s">
        <v>418</v>
      </c>
      <c r="F117" s="46">
        <v>0.15</v>
      </c>
      <c r="G117" s="47"/>
      <c r="H117" s="8"/>
    </row>
    <row r="118" spans="1:8" x14ac:dyDescent="0.2">
      <c r="A118" s="42" t="s">
        <v>452</v>
      </c>
      <c r="B118" s="43" t="s">
        <v>453</v>
      </c>
      <c r="C118" s="7">
        <v>6</v>
      </c>
      <c r="D118" s="44">
        <v>1</v>
      </c>
      <c r="E118" s="45" t="s">
        <v>223</v>
      </c>
      <c r="F118" s="46">
        <v>0.05</v>
      </c>
      <c r="G118" s="47"/>
      <c r="H118" s="8"/>
    </row>
    <row r="119" spans="1:8" x14ac:dyDescent="0.2">
      <c r="A119" s="42" t="s">
        <v>454</v>
      </c>
      <c r="B119" s="43" t="s">
        <v>455</v>
      </c>
      <c r="C119" s="7">
        <v>7</v>
      </c>
      <c r="D119" s="44">
        <v>2</v>
      </c>
      <c r="E119" s="45" t="s">
        <v>429</v>
      </c>
      <c r="F119" s="46">
        <v>0.05</v>
      </c>
      <c r="G119" s="47"/>
      <c r="H119" s="8"/>
    </row>
    <row r="120" spans="1:8" x14ac:dyDescent="0.2">
      <c r="A120" s="42" t="s">
        <v>456</v>
      </c>
      <c r="B120" s="43" t="s">
        <v>457</v>
      </c>
      <c r="C120" s="7">
        <v>8</v>
      </c>
      <c r="D120" s="44">
        <v>5</v>
      </c>
      <c r="E120" s="45" t="s">
        <v>458</v>
      </c>
      <c r="F120" s="46">
        <v>0.12</v>
      </c>
      <c r="G120" s="47"/>
      <c r="H120" s="8"/>
    </row>
    <row r="121" spans="1:8" x14ac:dyDescent="0.2">
      <c r="A121" s="42" t="s">
        <v>459</v>
      </c>
      <c r="B121" s="43" t="s">
        <v>460</v>
      </c>
      <c r="C121" s="7">
        <v>2</v>
      </c>
      <c r="D121" s="44">
        <v>1</v>
      </c>
      <c r="E121" s="45" t="s">
        <v>269</v>
      </c>
      <c r="F121" s="46">
        <v>0.1</v>
      </c>
      <c r="G121" s="47"/>
      <c r="H121" s="8"/>
    </row>
    <row r="122" spans="1:8" x14ac:dyDescent="0.2">
      <c r="A122" s="53" t="s">
        <v>461</v>
      </c>
      <c r="B122" s="52" t="s">
        <v>462</v>
      </c>
      <c r="C122" s="44">
        <v>1</v>
      </c>
      <c r="D122" s="44">
        <v>1</v>
      </c>
      <c r="E122" s="45" t="s">
        <v>200</v>
      </c>
      <c r="F122" s="46">
        <v>0.15</v>
      </c>
      <c r="G122" s="47"/>
    </row>
    <row r="123" spans="1:8" x14ac:dyDescent="0.2">
      <c r="A123" s="53" t="s">
        <v>463</v>
      </c>
      <c r="B123" s="52" t="s">
        <v>464</v>
      </c>
      <c r="C123" s="44">
        <v>3</v>
      </c>
      <c r="D123" s="44">
        <v>1</v>
      </c>
      <c r="E123" s="45" t="s">
        <v>204</v>
      </c>
      <c r="F123" s="46">
        <v>0.06</v>
      </c>
      <c r="G123" s="47"/>
    </row>
    <row r="124" spans="1:8" x14ac:dyDescent="0.2">
      <c r="A124" s="53" t="s">
        <v>465</v>
      </c>
      <c r="B124" s="52" t="s">
        <v>466</v>
      </c>
      <c r="C124" s="44">
        <v>13</v>
      </c>
      <c r="D124" s="44">
        <v>6</v>
      </c>
      <c r="E124" s="45" t="s">
        <v>467</v>
      </c>
      <c r="F124" s="46">
        <v>0.09</v>
      </c>
      <c r="G124" s="47"/>
    </row>
    <row r="125" spans="1:8" x14ac:dyDescent="0.2">
      <c r="A125" s="42" t="s">
        <v>468</v>
      </c>
      <c r="B125" s="43" t="s">
        <v>469</v>
      </c>
      <c r="C125" s="7">
        <v>5</v>
      </c>
      <c r="D125" s="44">
        <v>1</v>
      </c>
      <c r="E125" s="45" t="s">
        <v>281</v>
      </c>
      <c r="F125" s="46">
        <v>0.05</v>
      </c>
      <c r="G125" s="47"/>
      <c r="H125" s="8"/>
    </row>
    <row r="126" spans="1:8" x14ac:dyDescent="0.2">
      <c r="A126" s="42" t="s">
        <v>470</v>
      </c>
      <c r="B126" s="43" t="s">
        <v>471</v>
      </c>
      <c r="C126" s="7">
        <v>3</v>
      </c>
      <c r="D126" s="44">
        <v>1</v>
      </c>
      <c r="E126" s="45" t="s">
        <v>204</v>
      </c>
      <c r="F126" s="46">
        <v>0.06</v>
      </c>
      <c r="G126" s="47"/>
      <c r="H126" s="8"/>
    </row>
    <row r="127" spans="1:8" x14ac:dyDescent="0.2">
      <c r="A127" s="42" t="s">
        <v>472</v>
      </c>
      <c r="B127" s="43" t="s">
        <v>473</v>
      </c>
      <c r="C127" s="7">
        <v>3</v>
      </c>
      <c r="D127" s="44">
        <v>1</v>
      </c>
      <c r="E127" s="45" t="s">
        <v>204</v>
      </c>
      <c r="F127" s="46">
        <v>0.06</v>
      </c>
      <c r="G127" s="47"/>
      <c r="H127" s="8"/>
    </row>
    <row r="128" spans="1:8" x14ac:dyDescent="0.2">
      <c r="A128" s="42" t="s">
        <v>474</v>
      </c>
      <c r="B128" s="43" t="s">
        <v>475</v>
      </c>
      <c r="C128" s="7">
        <v>16</v>
      </c>
      <c r="D128" s="44">
        <v>7</v>
      </c>
      <c r="E128" s="45" t="s">
        <v>476</v>
      </c>
      <c r="F128" s="46">
        <v>0.08</v>
      </c>
      <c r="G128" s="47"/>
      <c r="H128" s="8"/>
    </row>
    <row r="129" spans="1:8" x14ac:dyDescent="0.2">
      <c r="A129" s="42" t="s">
        <v>477</v>
      </c>
      <c r="B129" s="43" t="s">
        <v>478</v>
      </c>
      <c r="C129" s="7">
        <v>38</v>
      </c>
      <c r="D129" s="44">
        <v>14</v>
      </c>
      <c r="E129" s="45" t="s">
        <v>479</v>
      </c>
      <c r="F129" s="46">
        <v>7.0000000000000007E-2</v>
      </c>
      <c r="G129" s="47"/>
      <c r="H129" s="8"/>
    </row>
    <row r="130" spans="1:8" x14ac:dyDescent="0.2">
      <c r="A130" s="42" t="s">
        <v>480</v>
      </c>
      <c r="B130" s="43" t="s">
        <v>481</v>
      </c>
      <c r="C130" s="7">
        <v>294</v>
      </c>
      <c r="D130" s="44">
        <f>SUM(D124:D129)</f>
        <v>30</v>
      </c>
      <c r="E130" s="45" t="s">
        <v>482</v>
      </c>
      <c r="F130" s="46">
        <v>0.05</v>
      </c>
      <c r="G130" s="47"/>
      <c r="H130" s="8"/>
    </row>
    <row r="131" spans="1:8" x14ac:dyDescent="0.2">
      <c r="A131" s="53" t="s">
        <v>483</v>
      </c>
      <c r="B131" s="52" t="s">
        <v>484</v>
      </c>
      <c r="C131" s="44">
        <v>453</v>
      </c>
      <c r="D131" s="44">
        <f>SUM(D119:D130)</f>
        <v>70</v>
      </c>
      <c r="E131" s="45" t="s">
        <v>485</v>
      </c>
      <c r="F131" s="46">
        <v>0.05</v>
      </c>
      <c r="G131" s="47"/>
    </row>
    <row r="132" spans="1:8" x14ac:dyDescent="0.2">
      <c r="A132" s="42" t="s">
        <v>486</v>
      </c>
      <c r="B132" s="43" t="s">
        <v>487</v>
      </c>
      <c r="C132" s="7">
        <v>350</v>
      </c>
      <c r="D132" s="44">
        <f>SUM(D126:D131)</f>
        <v>123</v>
      </c>
      <c r="E132" s="45" t="s">
        <v>488</v>
      </c>
      <c r="F132" s="46">
        <v>0.09</v>
      </c>
      <c r="G132" s="47"/>
      <c r="H132" s="8"/>
    </row>
    <row r="133" spans="1:8" x14ac:dyDescent="0.2">
      <c r="A133" s="42" t="s">
        <v>489</v>
      </c>
      <c r="B133" s="43" t="s">
        <v>490</v>
      </c>
      <c r="C133" s="7">
        <v>311</v>
      </c>
      <c r="D133" s="44">
        <f>SUM(D126:D132)</f>
        <v>246</v>
      </c>
      <c r="E133" s="45" t="s">
        <v>272</v>
      </c>
      <c r="F133" s="46">
        <v>0.05</v>
      </c>
      <c r="G133" s="47"/>
      <c r="H133" s="8"/>
    </row>
    <row r="134" spans="1:8" x14ac:dyDescent="0.2">
      <c r="A134" s="56"/>
      <c r="B134" s="57"/>
      <c r="C134" s="44">
        <f>SUM(C3:C133)-SUM(C57,C64,C77,C103)</f>
        <v>3236</v>
      </c>
      <c r="D134" s="44">
        <f>SUM(D3:D133)-SUM(D57,D64,D77,D103)</f>
        <v>1474</v>
      </c>
    </row>
  </sheetData>
  <autoFilter ref="A2:J134"/>
  <customSheetViews>
    <customSheetView guid="{D084C74A-34CE-4171-80D6-1BE5E86C1BB8}" showGridLines="0" showAutoFilter="1" state="hidden">
      <selection activeCell="I132" sqref="I132"/>
      <pageMargins left="0" right="0" top="0" bottom="0" header="0" footer="0"/>
      <pageSetup orientation="landscape" r:id="rId1"/>
      <headerFooter alignWithMargins="0"/>
      <autoFilter ref="A2:J134"/>
    </customSheetView>
    <customSheetView guid="{44594B27-9C70-41F1-9630-666DBB02377F}" showGridLines="0" showAutoFilter="1" state="hidden">
      <selection activeCell="I132" sqref="I132"/>
      <pageMargins left="0" right="0" top="0" bottom="0" header="0" footer="0"/>
      <pageSetup orientation="landscape" r:id="rId2"/>
      <headerFooter alignWithMargins="0"/>
      <autoFilter ref="A2:J134"/>
    </customSheetView>
  </customSheetViews>
  <mergeCells count="1">
    <mergeCell ref="A1:F1"/>
  </mergeCells>
  <pageMargins left="0.75" right="0.75" top="1" bottom="1" header="0.5" footer="0.5"/>
  <pageSetup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SCEP CoverPage</vt:lpstr>
      <vt:lpstr>Assurances</vt:lpstr>
      <vt:lpstr>Evidence-Based Intervention</vt:lpstr>
      <vt:lpstr>Stakeholder Participation</vt:lpstr>
      <vt:lpstr>Leading Indicators</vt:lpstr>
      <vt:lpstr>2.3</vt:lpstr>
      <vt:lpstr>3.5</vt:lpstr>
      <vt:lpstr>4.2</vt:lpstr>
      <vt:lpstr>4.3</vt:lpstr>
      <vt:lpstr>Survey 5.3</vt:lpstr>
      <vt:lpstr>StatementsofPractice</vt:lpstr>
      <vt:lpstr>SI Set Aside Rates</vt:lpstr>
      <vt:lpstr>'2.3'!Print_Area</vt:lpstr>
      <vt:lpstr>'3.5'!Print_Area</vt:lpstr>
      <vt:lpstr>'4.2'!Print_Area</vt:lpstr>
      <vt:lpstr>'4.3'!Print_Area</vt:lpstr>
      <vt:lpstr>Assurances!Print_Area</vt:lpstr>
      <vt:lpstr>'Evidence-Based Intervention'!Print_Area</vt:lpstr>
      <vt:lpstr>'Leading Indicators'!Print_Area</vt:lpstr>
      <vt:lpstr>'SCEP CoverPage'!Print_Area</vt:lpstr>
      <vt:lpstr>'Stakeholder Participation'!Print_Area</vt:lpstr>
      <vt:lpstr>StatementsofPractice!Print_Area</vt:lpstr>
      <vt:lpstr>'Survey 5.3'!Print_Area</vt:lpstr>
      <vt:lpstr>'Evidence-Based Intervention'!Print_Titles</vt:lpstr>
      <vt:lpstr>SIpercent</vt:lpstr>
    </vt:vector>
  </TitlesOfParts>
  <Manager/>
  <Company>NYSED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dcterms:created xsi:type="dcterms:W3CDTF">2014-01-09T14:13:35Z</dcterms:created>
  <dcterms:modified xsi:type="dcterms:W3CDTF">2019-06-25T12:43:46Z</dcterms:modified>
  <cp:category/>
  <cp:contentStatus/>
</cp:coreProperties>
</file>