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
    </mc:Choice>
  </mc:AlternateContent>
  <bookViews>
    <workbookView xWindow="0" yWindow="0" windowWidth="28800" windowHeight="12435" firstSheet="12" activeTab="2"/>
  </bookViews>
  <sheets>
    <sheet name="SPSE CoverPage" sheetId="1" r:id="rId1"/>
    <sheet name="Assurances" sheetId="2" r:id="rId2"/>
    <sheet name="School Leadership Team" sheetId="3" r:id="rId3"/>
    <sheet name="School Info Sheet" sheetId="4" r:id="rId4"/>
    <sheet name="Overview" sheetId="5" r:id="rId5"/>
    <sheet name="PS Reform Model" sheetId="6" r:id="rId6"/>
    <sheet name="PS ELT Plan" sheetId="7" r:id="rId7"/>
    <sheet name="Prioritization &amp; Planning" sheetId="9" r:id="rId8"/>
    <sheet name="CF1" sheetId="10" r:id="rId9"/>
    <sheet name="CF2" sheetId="11" r:id="rId10"/>
    <sheet name="CF3" sheetId="12" r:id="rId11"/>
    <sheet name="CF4" sheetId="13" r:id="rId12"/>
    <sheet name="CF5" sheetId="14" r:id="rId13"/>
    <sheet name="CF6" sheetId="15" r:id="rId14"/>
    <sheet name="CF7" sheetId="16" r:id="rId15"/>
    <sheet name="CF8" sheetId="17" r:id="rId16"/>
    <sheet name="Mental Model Worksheet" sheetId="8" r:id="rId17"/>
  </sheets>
  <definedNames>
    <definedName name="_ftnref1" localSheetId="5">'PS Reform Model'!$B$24</definedName>
    <definedName name="OLE_LINK110" localSheetId="12">'CF5'!#REF!</definedName>
    <definedName name="OLE_LINK2" localSheetId="8">'CF1'!#REF!</definedName>
    <definedName name="OLE_LINK63" localSheetId="8">'CF1'!#REF!</definedName>
    <definedName name="OLE_LINK76" localSheetId="8">'CF1'!#REF!</definedName>
    <definedName name="OLE_LINK80" localSheetId="11">'CF4'!#REF!</definedName>
    <definedName name="OLE_LINK98" localSheetId="12">'CF5'!#REF!</definedName>
  </definedNames>
  <calcPr calcId="171026"/>
</workbook>
</file>

<file path=xl/calcChain.xml><?xml version="1.0" encoding="utf-8"?>
<calcChain xmlns="http://schemas.openxmlformats.org/spreadsheetml/2006/main">
  <c r="L41" i="8" l="1"/>
  <c r="L42" i="8"/>
  <c r="L43" i="8"/>
  <c r="L40" i="8"/>
  <c r="L44" i="8"/>
  <c r="H44" i="8"/>
  <c r="F40" i="8"/>
  <c r="F41" i="8"/>
  <c r="F42" i="8"/>
  <c r="F43" i="8"/>
  <c r="F44" i="8"/>
  <c r="F46" i="8"/>
  <c r="B45" i="8"/>
  <c r="L28" i="8"/>
  <c r="L29" i="8"/>
  <c r="L30" i="8"/>
  <c r="L31" i="8"/>
  <c r="L32" i="8"/>
  <c r="L33" i="8"/>
  <c r="L34" i="8"/>
  <c r="L35" i="8"/>
  <c r="H35" i="8"/>
  <c r="F28" i="8"/>
  <c r="F29" i="8"/>
  <c r="F30" i="8"/>
  <c r="F31" i="8"/>
  <c r="F32" i="8"/>
  <c r="F33" i="8"/>
  <c r="F34" i="8"/>
  <c r="B34" i="8"/>
  <c r="F16" i="8"/>
  <c r="F17" i="8"/>
  <c r="F18" i="8"/>
  <c r="F19" i="8"/>
  <c r="F20" i="8"/>
  <c r="F21" i="8"/>
  <c r="F22" i="8"/>
  <c r="F24" i="8"/>
  <c r="B23" i="8"/>
  <c r="L16" i="8"/>
  <c r="L17" i="8"/>
  <c r="L18" i="8"/>
  <c r="L19" i="8"/>
  <c r="L20" i="8"/>
  <c r="H20" i="8"/>
  <c r="F4" i="8"/>
  <c r="F5" i="8"/>
  <c r="F6" i="8"/>
  <c r="F7" i="8"/>
  <c r="F8" i="8"/>
  <c r="F9" i="8"/>
  <c r="F10" i="8"/>
  <c r="F11" i="8"/>
  <c r="B11" i="8"/>
  <c r="L4" i="8"/>
  <c r="L5" i="8"/>
  <c r="L6" i="8"/>
  <c r="L7" i="8"/>
  <c r="L8" i="8"/>
  <c r="L9" i="8"/>
  <c r="L10" i="8"/>
  <c r="H10" i="8"/>
</calcChain>
</file>

<file path=xl/sharedStrings.xml><?xml version="1.0" encoding="utf-8"?>
<sst xmlns="http://schemas.openxmlformats.org/spreadsheetml/2006/main" count="653" uniqueCount="432">
  <si>
    <t>LEA Name:</t>
  </si>
  <si>
    <t>Mt. Vernon City School District</t>
  </si>
  <si>
    <t xml:space="preserve">ENTER DATA INTO ALL YELLOW CELLS. </t>
  </si>
  <si>
    <t>LEA BEDS Code:</t>
  </si>
  <si>
    <t>660900010010</t>
  </si>
  <si>
    <t>School Name:</t>
  </si>
  <si>
    <t>Graham  School</t>
  </si>
  <si>
    <t>2015-2018 Strategic Plan for School Excellence (SPSE)</t>
  </si>
  <si>
    <t>Contact Name</t>
  </si>
  <si>
    <t>Dr. Natasha Hunter McGregor</t>
  </si>
  <si>
    <t>Title</t>
  </si>
  <si>
    <t>Principal</t>
  </si>
  <si>
    <t>Phone</t>
  </si>
  <si>
    <t>914 - 358 - 2810</t>
  </si>
  <si>
    <t>Email</t>
  </si>
  <si>
    <t>nhuntermcgregor@mtvernoncsd.org</t>
  </si>
  <si>
    <t>Website for Published Plan</t>
  </si>
  <si>
    <t>www.mtvernoncsd.org</t>
  </si>
  <si>
    <t>APPROVAL OF THIS PLAN BY THE SUPERINTENDENT AND BOARD OF EDUCATION (IN NEW YORK CITY, THE CHANCELLOR OR THE CHANCELLOR’S DESIGNEE) IS MANDATORY.</t>
  </si>
  <si>
    <t xml:space="preserve">Implementation is required no later than the first day of regular student attendance. </t>
  </si>
  <si>
    <t>Signatures confirm the respective parties certify that the SPSE addresses all of the required components of the ESEA Flexibility Waiver as detailed on page 1 of this document and understand that any significant modification of the school district’s approved plan require the prior approval of the commissioner.</t>
  </si>
  <si>
    <t>THE SIGNATURES BELOW CONFIRM APPROVAL.</t>
  </si>
  <si>
    <t>Position</t>
  </si>
  <si>
    <t>Signature</t>
  </si>
  <si>
    <t>Print Name</t>
  </si>
  <si>
    <t>Date</t>
  </si>
  <si>
    <t>Superintendent</t>
  </si>
  <si>
    <t>Dr. Kenneth Hamilton</t>
  </si>
  <si>
    <t>President, B.O.E. / Chancellor or Chancellor's Designee</t>
  </si>
  <si>
    <t>Ms. Adriane G. Saunders</t>
  </si>
  <si>
    <t>Statement of Assurances</t>
  </si>
  <si>
    <t>By signing this document, the Local Education Agency certifies that:</t>
  </si>
  <si>
    <t>X</t>
  </si>
  <si>
    <t xml:space="preserve">1. The Strategic Plan for School Excellence (SPSE)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t>
  </si>
  <si>
    <t xml:space="preserve">2.  If the school has been identified as Persistently Failing and Failing, as per Education Law 211-f, it will form a Community Engagement Team, "which shall include community stakeholders, including but not limited to the school principal, parents and guardians, teachers, and other school staff and students."  This team is charged with developing recommendations for the improvement of the school and "shall solicit input through public engagement."  Further, "the team shall present its recommendations periodically to the school leadership, and, as applicable, the receiver."  </t>
  </si>
  <si>
    <t>3. The  Strategic Plan for School Excellence (SPSE) has been formally approved by the school board and will be made widely available through public means, such as posting on the Internet, distribution through the media and distribution through public agencies.</t>
  </si>
  <si>
    <t xml:space="preserve">4. The Strategic Plan for School Excellence (SPSE) will be implemented no later than the beginning of the first day of regular student attendance. </t>
  </si>
  <si>
    <t xml:space="preserve">5. A comprehensive systems approach will be established to recruit, develop, retain and equitably distribute  effective teachers and school leaders as part of the implementation of the Annual Professional Performance Review (APPR) system required by Education law §3012-c. </t>
  </si>
  <si>
    <t>6. Professional development will be provided to teachers and school leaders that will fully support the strategic efforts described within this plan.</t>
  </si>
  <si>
    <t>7.Meaningful time for collaboration will be used to review and analyze data in order to inform and improve district policies, procedures, and instructional practices.</t>
  </si>
  <si>
    <t>8.  If the school has been identified as Persistently Failing or Failing, as per Education Law 211-f, the district will, prior to the beginning of the 2015-16 school year and in a form  determined by the Commissioner, complete an addendum to the School Comprehensive Education Plan (SCEP) that includes the following:  rigorous performance metrics and goals that are in addition to those listed in the leading indicators section;  a list of the Community Engagement Team members and the Team's reccomendations;  and any changes made to the plan by the Superintendent Receiver, including addition of activities supporting the conversion of the school into a community school.</t>
  </si>
  <si>
    <t>School Leadership Team</t>
  </si>
  <si>
    <t xml:space="preserve">SCHOOL LEADERSHIP TEAM:  The SPSE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SPSE. </t>
  </si>
  <si>
    <t>Instructions: List of stakeholders who participated in developing the SPSE as required by Commissioner’s Regulations §100.18. Provide dates and locations of Local Stakeholder meetings.  Boxes should be added as necessary.</t>
  </si>
  <si>
    <t>Meeting Date(s)</t>
  </si>
  <si>
    <t>Locations(s)</t>
  </si>
  <si>
    <t>Location(s)</t>
  </si>
  <si>
    <t>Sept </t>
  </si>
  <si>
    <t>Media Center</t>
  </si>
  <si>
    <t>April</t>
  </si>
  <si>
    <t>Media Media Center</t>
  </si>
  <si>
    <t>October 27,2016</t>
  </si>
  <si>
    <t>May </t>
  </si>
  <si>
    <t>Office and Conference Call</t>
  </si>
  <si>
    <t>December  15,2016</t>
  </si>
  <si>
    <t xml:space="preserve">PLC Room </t>
  </si>
  <si>
    <t>January </t>
  </si>
  <si>
    <t>Feb</t>
  </si>
  <si>
    <t>Dr. Natasha Hunter- McGregor</t>
  </si>
  <si>
    <t>Mr. Troy Newbey</t>
  </si>
  <si>
    <t>AP </t>
  </si>
  <si>
    <t>Mrs. Annabelle Strozza</t>
  </si>
  <si>
    <t>Special Educator</t>
  </si>
  <si>
    <t xml:space="preserve">Ms. Caroline Treasure </t>
  </si>
  <si>
    <t xml:space="preserve">PTA </t>
  </si>
  <si>
    <t>Ms. GlendaSanchez</t>
  </si>
  <si>
    <t>AVID/SPED</t>
  </si>
  <si>
    <t>Mrs. Francia Mendoza</t>
  </si>
  <si>
    <t>5th Grade Teacher/ Union Rep</t>
  </si>
  <si>
    <t>Ms.J Powell</t>
  </si>
  <si>
    <t>Parent</t>
  </si>
  <si>
    <t xml:space="preserve">Mrs. Griffin </t>
  </si>
  <si>
    <t>Stakeholder</t>
  </si>
  <si>
    <t>Mrs. Natasha Freeman Mack</t>
  </si>
  <si>
    <t>ELA Coach</t>
  </si>
  <si>
    <t>School Information Sheet</t>
  </si>
  <si>
    <t>Grade Configuration</t>
  </si>
  <si>
    <t>Pre K -8</t>
  </si>
  <si>
    <t>Total Student Enrollment</t>
  </si>
  <si>
    <t>% Title I Population</t>
  </si>
  <si>
    <t>% Attendance Rate</t>
  </si>
  <si>
    <t>% of Students Eligible for Free Lunch</t>
  </si>
  <si>
    <t>% of Students Eligible for Reduced-Price  Lunch</t>
  </si>
  <si>
    <t>% of Limited English Proficient Students</t>
  </si>
  <si>
    <t>% of Students with Disabilities</t>
  </si>
  <si>
    <t>Racial/Ethnic Origin of School Student Population</t>
  </si>
  <si>
    <t>% American Indian or Alaska Native</t>
  </si>
  <si>
    <t>% Black or African American</t>
  </si>
  <si>
    <t>% Hispanic or Latino</t>
  </si>
  <si>
    <t>% Asian, Native Hawaiian / Other Pacific Islander</t>
  </si>
  <si>
    <t>% White</t>
  </si>
  <si>
    <t>% Multi-Racial</t>
  </si>
  <si>
    <t>School Personnel</t>
  </si>
  <si>
    <t>Years Principal Assigned to School</t>
  </si>
  <si>
    <t># of Assistant Principals</t>
  </si>
  <si>
    <t># of Deans</t>
  </si>
  <si>
    <t># of Counselors / Social Workers</t>
  </si>
  <si>
    <t>% of Teachers with NO Valid Teaching Certificate (Out of Compliance)</t>
  </si>
  <si>
    <t>% of Teachers Teaching Out of Certification Area</t>
  </si>
  <si>
    <t>% Teaching with Fewer than 3 Years of Experience in district</t>
  </si>
  <si>
    <t>Average # of Teacher Absences</t>
  </si>
  <si>
    <t>Overall State Accountability Status</t>
  </si>
  <si>
    <t>Priority School</t>
  </si>
  <si>
    <t>Focus School Identified by a Focus District</t>
  </si>
  <si>
    <t>x</t>
  </si>
  <si>
    <t xml:space="preserve">SIG(a) Recipient </t>
  </si>
  <si>
    <t>SIG(g) Recipient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</si>
  <si>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</si>
  <si>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</si>
  <si>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</si>
  <si>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</si>
  <si>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</si>
  <si>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</si>
  <si>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</si>
  <si>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</si>
  <si>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</si>
  <si>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</si>
  <si>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</si>
  <si>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</si>
  <si>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Persistently Failing School (per Education Law 211-f)</t>
  </si>
  <si>
    <t>Failing School (per Education Law 211-f)</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</si>
  <si>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</si>
  <si>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</si>
  <si>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</si>
  <si>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</si>
  <si>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</si>
  <si>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</si>
  <si>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</si>
  <si>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</si>
  <si>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</si>
  <si>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</si>
  <si>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</si>
  <si>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</si>
  <si>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</si>
  <si>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t>SPSE Plan Overview</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</si>
  <si>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SPSE, and other unique characteristics of the plan (if any), and provide evidence of the district’s capacity to effectively oversee and manage the improvement plan.</t>
  </si>
  <si>
    <t>The SPSE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</si>
  <si>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1. Rate the degree to which the School achieved the goals identified in the previous year's School Comprehensive Education Plan (Mark with an "X").</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</si>
  <si>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</si>
  <si>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</si>
  <si>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</si>
  <si>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</si>
  <si>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2. Rate the degree to which the School successfully implemented the activities identified in the previous year's SCEP (Mark with an "X").</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</si>
  <si>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</si>
  <si>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</si>
  <si>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</si>
  <si>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</si>
  <si>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3. Rate the degree to which the activities identified in the previous year's SCEP impacted academic achievement targets for identified subgroups (Mark with an "X").</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</si>
  <si>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</si>
  <si>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</si>
  <si>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</si>
  <si>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</si>
  <si>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4. Rate the degree to which the activities identified in the previous year's SCEP increased Parent Engagement (Mark with an "X").</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</si>
  <si>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</si>
  <si>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</si>
  <si>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</si>
  <si>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</si>
  <si>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5. Rate the degree to which the activities identified in the previous year's SCEP received the funding necessary to achieve the corresponding goals (Mark with an "X").</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</si>
  <si>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</si>
  <si>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</si>
  <si>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</si>
  <si>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</si>
  <si>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6. Identify in which Tenet the school made the most growth during the previous year (Mark with an "X").</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</si>
  <si>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</si>
  <si>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</si>
  <si>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</si>
  <si>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</si>
  <si>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</si>
  <si>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</si>
  <si>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In reflecting on the PREVIOUS YEAR'S PLAN:</t>
  </si>
  <si>
    <t xml:space="preserve">• Describe the most significant positive impact(s) that resulted from the previous year’s plan (may include such examples as specific changes in adult behavior and/or measurable changes in student outcomes). </t>
  </si>
  <si>
    <t>The most significant impact of the 2016-2017 plan is the continued success of the PLCs which provided staff additional collborative planning.  The school has continued its focus on the improvement of planning and preparation of unit and lesson development in respect to CCLAS alignment and instructional shifts. Direct-explicit instruction, fidelity to Tier 1 implementation and the beginnings of purposeful small group instruction (i.e. Intervention Block) ias evidenced in instruction and is a direct result of the implementation of PLC's.  Additionally,  the incorporation of AVID/WICOR in grades 4, 5, 6 to help close the achievement gaps by preparing students for rigorous learning. The schoolwide implementation of RACE and four-square to help students answer constructed responses directly aligns to the schools goal of closing the acheivement gaps in writing standards in all grades.</t>
  </si>
  <si>
    <t>• Describe all mid-course corrections to the previous year’s plan in response to data review and needed adjustment.  Include details of current impact and expectations for sustainability moving forward.</t>
  </si>
  <si>
    <t>The mid-course corrections of the 2016-2017 School Comprehensive Plan (SCEP), included the hiring of new staff who needed to be infused into the culture/climate of the school academic, social and emotional goals.  Professional Learning Communities (PLCs) form the basis of how we collaborate.  The 10 new staff members were supported through the schools PLC's.  Based on the 2016-2017 iReady results and students' performance on state and local assessments, our focus will continue on preparing and practicing research-based instructional strategies in literacy as the foundation for improving reading, writing, listening and speaking skills found within the all areas of CCLS standards.  </t>
  </si>
  <si>
    <t>In developing the CURRENT YEAR'S plan:</t>
  </si>
  <si>
    <t xml:space="preserve">• List the highlights of the initiatives described in the current SPSE. </t>
  </si>
  <si>
    <t>Highlights for 2016-2017 school year included the growth of AVID to 4th and 6th Grades.  The use of District Coaches in ELA and Math available to staff for professional development, mentoring and modeling strategies. The hiring of a Data Consultant from Just Inspire to disaggreate data, helping the school focus on priority needs.             </t>
  </si>
  <si>
    <t>• List the identified needs in the school that will be targeted for improvement in this plan.</t>
  </si>
  <si>
    <t>After assessing the data from the 2016 NY State ELA assessments in grades 3-8 (253 students).  Students at Graham on average performed on a Level 2 and Level 1.  Data analysis indicated that a number of  students were merely 2-3 points away from advancing to the next level.  Further disaggregatin indicated that there seems to be a direct correlation between increasing student progress on state testing by increasing student writing in terms of the students written score and the scale score for the overall assessment.  The lack of student progress in writing is hindering an increase on the scale score and an increase to the next Level.  It is the belief of Graham School that focusing on increasing students mastery of writing will increase the scale scores of formative and summative assessment. Therefore, creating consistent practices in writing will increase by volume and quality of writing based on rubrics developed from the language of the 2 point and 4 point rubrics from the NY State Assessments.</t>
  </si>
  <si>
    <t>• State the mission or guiding principles of the school and describe the relationship between the mission or guiding principles and the identified needs of the school.</t>
  </si>
  <si>
    <t xml:space="preserve">Graham School's Mission is to graduate well-rounded, highly educated independent thinkers that desire to dream beyond their current reality. Our vision is to become a nationally recognized, fully engaged professional learning community in good standing, that provides systems and structures that support students' academic, social/emotional needs as well as the needs of diverse staff. Graham's mission and vision are in direct alignment with our six core beliefs/guiding principles: 1.) Collaboration; 2.) Communication; 3.) Ownership of Learning/Accountability; 4.) Excellence; 5.) Students First; and 6.) Creativity and Discovery, and the expectation that all members of the school community are Responsible, Respectful and Ready to learn on a daily basis. </t>
  </si>
  <si>
    <t>• List the student academic achievement targets for the identified subgroups in the current plan.</t>
  </si>
  <si>
    <t>•	The identified subgroups in the current plan are: Students with Disabilities (SWDs) - approximately 26%; the Economically Disadvantaged - approximately 76%; and Black/African American - approximately 88% of the school population.    
•	Based on iReady and Dibels BOY, MOY, EOY data, and given all students remain at Graham for the 16-17 SY, the following student academic achievement targets for each identified subgroup are: SWDs = 15%; Economically Disadvantaged = 25%; and  Black/African American = 25%.        
                                                                                                                                                                                     </t>
  </si>
  <si>
    <t>• Describe how school structures will drive strategic implementation of the mission/guiding principles.</t>
  </si>
  <si>
    <t xml:space="preserve">The Graham School Vision is to become a nationally recognized, fully engaged professional learning community in good standing, which continue to produce well-rounded Graham Star Students that are Safe, Independent, Noble and Efficient Peace builders. Graham mission is to graduate well rounded, highly educated independent thinkers that desire to dream beyond their current reality is the mission/vision of our guiding principle.
Most importantly, the PLCs serves as a forum to implement strategic implementation of Response to Intervention (RTI) - tiered instructional delivery by staff (i.e. Whole Class, I-Block, Small Group Instruction, Push-In/Pull-Out Support) and specific to students’ academic, social/emotional needs and improving overall school culture/climate. 
PBIS FOCUS: S.H.I.N.E. We want all Graham Stars to be SAFE, HELPFUL, INDEPENDENT, NOBLE AND EFFICIENT PEACEBUILDERS.  Hence, the implementation of a school wide PBIS model, grade level AVID Model incorporation and Breakfast in the Classroom continue serve to build community, improve communications and decrease aggressive behaviors by 40% as identified in the 15-16 SY discipline referral binders and monitored on a weekly basis.
School wide PLCs with established protocols/systems will ensure that Students are first providing opportunities for professional development, review and analysis of data, strategic recommendation and progress monitoring of established plans. BOY, MOY and EOY Goals/SLOs and TIP Meetings, Week at A Glance, Instructional Memos, informal and formal observations, instructional rounds, weekly submission and feedback of lesson plans, monitoring of staff/student attendance and procedures will ensure alignment of expectations between leadership and staff. Collaboration with building leaders, district provided coaches and Just Inspire consultant to develop a system of accountability that defines what success looks like. Collaboration with SBOCES consultant to support students in collaboration with ongoing support and guidance from SPED Site Supervisor Dr. Joyce Corpas.
</t>
  </si>
  <si>
    <t>• List anticipated barriers that may impact the ability to accomplish the mission or guiding principles and how those barriers will be addressed.</t>
  </si>
  <si>
    <t>In an effort to achieve this goal, Graham School has taken a close look at its achievement data in English Language Arts and Mathematics. The following observations were attained for overall and subgroup data on the NYS 2015-2016:
•	Overall 71% are ED and 24% are SWDs. Therefore, we have focused on technology integration, instructional strategies, specially designed instruction and tiered instruction in a more systemic way with ongoing feedback and support. 
•	Over 95% of students tested in ELA and Math 3-8 (Met AYP for Participation Overall)
•	Did Not Meet AYP in ELA and Math subgroups for Test Proficiency
•	During the 2016-2017 SY we have had 6 staff members out on extended leave 
•	During the 2016-2017 SY we have had a difficult time hiring a qualified MS ICT teacher and Science Teacher. 
•	Principal was out on FMLA from October – December 2016. The current AP was appointed Interim Principal and a current teacher was appointed Temporary AP.
•	Graham welcomed 12 new teaching staff this year.</t>
  </si>
  <si>
    <t xml:space="preserve">• Describe the professional development opportunities that will be provided to teachers and school leaders and the rationale for each opportunity. </t>
  </si>
  <si>
    <t xml:space="preserve">Opportunities to address the social, emotional and intellectual professional development will be provided to teachers and school leaders.  Additionally, providing robust pedagogical support and training to CCLS curricula and instructional shifts for individuals and subgroups of students. Professional development in AIS/RTI methods such as Reading Reform - to provide teachers with the tools to improve reading instruction for young readers. As well as, ELA and MATH Modules training as needed to provide CCLS aligned instruction and mastery of content. </t>
  </si>
  <si>
    <t>• List all methods of dialogue that school leaders will implement to strengthen relationships with school staff and the community.</t>
  </si>
  <si>
    <t xml:space="preserve">In an effort to strengthen relationships with school staff and the community, specific systems and structures will continue for the 2016-2017 SY with a greater emphasis on effective implementation and protocols that focus on data-driven decision-making. Thus, the following methods of dialogue will be implemented by school leadership: 
Effective/Collaborative Faculty Meetings, Curriculum Meetings, Vertical and Horizontal Team Meetings that bridge communications between MS and ES given that Graham is officially identified as a PreK-8 School. Additionally, a weekly Administrative Cabinet Meeting, Support Team PLC, SPED PLC and Meeting with security/school monitors and custodial staff to occur approximately every 4-5 weeks or as needed.  
Additional ways to reach stakeholders are through: Meet &amp; Greet Night, Annual Title 1 and ENL Presentations, Parent/Teacher Conferences, and Orientations. Goals Meetings BOY, MOY and EOY with staff members, to monitor progress and analyze data.  Leadership makes weekly informal observations/instructional rounds, newsletters, memos, updated school webpage, K-12 Alerts and special projects/events.
</t>
  </si>
  <si>
    <t>• List all the ways in which the current plan will be made widely available to the public.</t>
  </si>
  <si>
    <t>The 2016-2017 SPSE will be available via Monthly School Leadership Team Meetings discussions, Monthly PTA Meetings, Annual Title 1 and ENL Meetings, Meet &amp; Greet Night, Parent Newsletter each 5-week marking period, Monthly Superintendent's Report presented to the community and school board, quarterly workshops, email as applicable, Graham Web Page, K-12 Alerts, district's website and a copy made available in the main office and principal's office upon request.                                                                                                                                                                                                                                                      </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</si>
  <si>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</si>
  <si>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Graham currently consists of eight Pre-Kindergarten classes which was decreased to 4 half-day sessions and two full days which did not input the numbers of students we served. Pre-Kindergarten students received BOY, MOY, and EOY Assessments. The analysis of the data was conducted by the Pre-K Teaching Staff inclusive of the teaching assistants. Students were tiered based on academic and social/emotional needs. Pre-Kindergarten and Kindergarten Teachers articulated about the data. Students were provided an opportunity in June 2016 to participate in Kindergarten inter-visitations. Pre-Kindergarten students and parents will receive a welcome packet in late July 2017 inviting them to a Kindergarten orientation. With the support of district personnel, Pre-K and Kindergarten Staff will receive ongoing PD pertaining to the district's RTI Implementation, the State's APPR Requirements and the continued focus on Specially Designed Instruction that incorporates lesson planning, lesson delivery, progress monitoring, and small group instruction.</t>
  </si>
  <si>
    <t>Priority Schools: Whole School Reform Model</t>
  </si>
  <si>
    <t>As per New York State's approved ESEA Flexibility Waiver, all Priority Schools are required to implement a systematic whole school reform model.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(SIG(G)) or School Innovation Fund (SIF)  must complete and submit the principal checklist accessed by the hyperlink and provide full responses to the narrative questions below to demonstrate their plan for implementation of a whole school reform model.</t>
  </si>
  <si>
    <t>www.p12.nysed.gov/accountability/ChecklistforDeterminingPrioritySchoolLeaderQualification.docx</t>
  </si>
  <si>
    <t>Please note:  Priority Schools that are subsequently identified as Failing or Persistently Failing as per Education Law 211-f may have additional requirements to fulfill for the 2015-16 school year.  The Department will require that districts with such schools complete an addendum to the SCEP for each school that includes the following:  rigorous performance metrics and goals that are in addition to those listed in the leading indicators section;  a list of the Community Engagement Team members and the Team's reccomendations;  and any changes made to the plan by the Superintendent Receiver, including addition of activities supporting the conversion of the school into a community school.</t>
  </si>
  <si>
    <t>1.  New School Design and Educational Plan</t>
  </si>
  <si>
    <t>A.  Overview: Describe how the school will achieve its vision and mission, including explanation of how the proposed school design and founding group are likely to accomplish dramatic school change and improvement in key goals and outcome metrics within two years. Present historical evidence that the design, or at least components thereof, had led to similar outcomes in existing schools. Present a clear rationale for the design and any research or other supporting information that provides plausible evidence that the model will meet the needs and outcomes identified for the school.</t>
  </si>
  <si>
    <t>B.  Curriculum and Instruction: Provide a description of the curriculum to be used by the school, including sample promotion or exit standards for English language arts and mathematics in two non-consecutive grade-levels to be offered by the school. Describe the process that will be used to ensure that the curriculum aligns with the New York State Learning Standards, inclusive of the Common Core State Standards and the New York State Testing Program. Discuss specific proven research-based instructional strategies and practices that will be relevant or necessary to successful implementation of the curriculum with the identified sub-groups.</t>
  </si>
  <si>
    <t>C.  Professional Development:  Present a coherent framework for professional development,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</si>
  <si>
    <t>D.  Use of Time: Describe the daily proposed calendar and schedule and articulate how this use of time will provide for meaningful improvements in the quality of instruction, enrichment opportunities, and professional culture of teacher leadership and collaboration. Discuss how restructuring the school calendar will increase learning time and extend the school day or year.   Describe a logical and meaningful set of strategies for the use of instructional time that leads to pedagogically sound restructuring of the daily/weekly/monthly schedule to increase learning time and/or extend the school day or year.  Present the daily proposed school calendar showing the number of days the school will be in session and sample daily class schedule showing daily hours of operation and allocation of time for core instruction, supplemental instruction, and increased learning time activities. Submit a sample daily schedule for one grade in each level at which the school will operate.</t>
  </si>
  <si>
    <t xml:space="preserve">E.  Assessment:  Describe the school’s approach to assessment. Explain how the school will evaluate progress of individual students, cohorts over time and the school as a whole toward meeting the requirements under New York State’s accountability system. Describe the school policies and criteria for promoting students to the next level and for graduation from the school. Discuss how the school will use assessment information to identify students not performing at grade level, and to modify the educational program for improved instruction, student learning, and staff development. </t>
  </si>
  <si>
    <t>F.  School Climate and Discipline: Describe the strategies the school will employ to develop and sustain a safe and orderly school climate that supports fulfillment of the educational goals. Explain the school’s approach to student behavior management and discipline for both the general student population and for students with special needs. Explain the school’s approach to supporting and enhancing the social and emotional health needs of its students. Explain how the school will encourage parent/family involvement and communication to support student learning, and how it will gauge satisfaction with school climate.</t>
  </si>
  <si>
    <t>G. Regulatory Flexibility (Variance):  The regulations of the Commissioner of Education (8 NYCRR 100.2n) allow the Commissioner of Education to grant a variance from provisions of the Part 100 regulations that will be necessary for a school to implement a program designed to provide excellence in education. In the context of this plan, this proposal narrative serves as the form and format for requesting a variance for educational excellence. If appropriate, identify any specific Part 100 regulation(s) for which a variance is necessary in order to fully implement the school redesign. Describe any specific features and elements of the proposed school redesign that would justify the need for the variance. (Note: A submitted SPSE does not, in and of itself imply the requested variance is approved. NYSED may determine the features of the program can be implemented without the need for a variance. Any variance granted will extend only through the life of the SPSE.)</t>
  </si>
  <si>
    <t>H.  Meeting the Needs of Unique Populations: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</si>
  <si>
    <t>2. Organizational Plan</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</si>
  <si>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</si>
  <si>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t xml:space="preserve">A. Site-based Governance:  Describe the organizational structure of the school and its day-to-day operation. Explain the management roles and responsibilities of key administrators with respect to instructional leadership, curriculum development and implementation, personnel decisions, budgeting, financial management, legal compliance, and any special staffing needs. Submit an Organizational Chart that shows the staffing structure and reporting responsibilities for the district and partner organization(s). </t>
  </si>
  <si>
    <t xml:space="preserve">B.  Leadership Positions:  The principal selected to lead the new school must have the capabilities to be successful in the particular school setting and school design chosen. Describe the primary responsibilities for each key management position and identify critical skills or experiences necessary to fulfill those responsibilities. If these positions are already filled, provide the resumes or curriculum vitae of these individuals and include the track-record of success in previous schools. </t>
  </si>
  <si>
    <t xml:space="preserve">C.  Staffing, Human Resources, and Work Conditions:  The principal selected to lead the redesigned school should have the authority to select and assign staff positions in the school, consistent with the school’s approved design. Discuss the staffing plan for the school including staffing needs and recruitment strategies. Submit the job descriptions of teachers within the school, describing the critical skills or experiences that teachers should posses. (Description can be general for core teachers). In addition, submit any supporting labor-management documentation such as agreement to create and/or existing thin-contracts or election-to-work agreements, or school-based options that state the conditions for work that match the design needs of the school. </t>
  </si>
  <si>
    <t>Priority Schools: Expanded Learning Time Plan</t>
  </si>
  <si>
    <t xml:space="preserve">As per New York State's approved ESEA Flexibility Waiver, Priority schools implementing a whole school reform model in 2015-2016 must demonstrate that a minimum of 200 additional student contact hours are being offered as Expanded Learning Time in addition to the current mandated length of 900 hours per year of instruction in elementary school and 990 hours per year in high school.  </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</si>
  <si>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if the school is not receiving 1003(g) School Improvement Grant Funds) are participating?</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</si>
  <si>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</si>
  <si>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</si>
  <si>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D. Describe the focused priorities, expressed as clearly articulated and measurable goals, that will guide the implementation and evaluation of all program partnerships and activities.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</si>
  <si>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</si>
  <si>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F. Describe how the school will provide a consistently high-quality and rigorous core academic program, delivered by  NYS certified teachers and qualified community educators (e.g., tutors, teaching artists, etc.), that directly aligns with Common Core Learning Standards.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</si>
  <si>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</si>
  <si>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</si>
  <si>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</si>
  <si>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</si>
  <si>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</si>
  <si>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Strategic Plan Prioritization and Planning Template</t>
  </si>
  <si>
    <t>YEAR 1 OF THE STRATEGIC PLAN</t>
  </si>
  <si>
    <t>Check all that apply</t>
  </si>
  <si>
    <t>Describe the data you will use to assess the school’s needs and starting-point aligned to the identified conceptual frame and identify the people involved in addressing each area. Consider using the DTSDE 2.0 Resource Guide as a tool to support your thinking.</t>
  </si>
  <si>
    <t xml:space="preserve"> Vision (Leadership) </t>
  </si>
  <si>
    <t xml:space="preserve">Based upon the following data sources (i.e. '13-'14 and '14-'15 DTSDE Review, Survey &amp; Discipline Referral Data, APPR Data), it is concluded that APPR Domain 1: Planning and Preparation and Domain 3: Instructional Delivery are most important in driving school improvement efforts in Year 1. Graham School received thirteen Developing Statements of Practice (SOP) ratings for Conceptual Frames 1-4. The school has identified four overlapping SOPs as the overarching focus/starting point for Year 1 ('15-'16 SY) of the Strategic Plan: SOPs 3.2, 3.3, 4.3, and 5.3.
•	SOP 3.2 - Leadership will ensure, support and monitor the quality implementation/adaptation of rigorous curricula aligned to the Common Core Learning Standards (CCLS) for all students leading to college and career readiness.  Additionally, District Staff, the Early Literacy Specialist, Reading Specialists, Grade Level PLC Team Leader and Instructional Support Team will work collaboratively with grade level constituents. 
•	SOP 3.3 - Leadership will ensure, support and monitor the use of data driven instruction (DDI) protocols (i.e. analysis of student work, rubrics, formative and summative assessments) and curricula tools (i.e. pacing calendars, adapted curriculum maps, unit and lesson plans) that are aligned to the CCLS, address students' needs and adjusted as applicable. Additionally, the Data Team, Early Literacy Specialist, Reading Specialists and Grade Level Team Leader will work collaboratively with grade level constituents.
•	SOP 4.3 - Leadership will ensure, support and monitor Common Core (CC) aligned instruction leading to multiple points of access for all students leading to increased student engagement and achievement.  Additionally, the SESIS from the Lower Hudson RSE-TASC will work collaboratively with all teachers (i.e. coaching, providing resources and materials) working with Students with Disabilities (SWDs).
•	SOP 5.3 - Leadership will ensure, support and monitor the systematic alignment of social/emotional development aligned to a curriculum or program leading to a safer learning environment, improvement in academic functioning and support for all stakeholders.  Additionally, the Support Team, Grade Level PLC Team Leaders and Representative Constituents will work collaboratively with all stakeholders school-wide.
These SOPs will be monitored for evidence of impact based on data acquired during instructional rounds, informal and formal observations, Goals/SLO and TIP meetings, formative and summative assessments; iReady/Dibels/CBM assessment data collected at the Beginning of Year (BOY), Middle of Year (MOY) and End of Year (EOY) by school/district leadership and school staff.
</t>
  </si>
  <si>
    <t xml:space="preserve"> Systems and Structures </t>
  </si>
  <si>
    <t xml:space="preserve"> Resources</t>
  </si>
  <si>
    <t xml:space="preserve"> Common Core Learning Standards</t>
  </si>
  <si>
    <t xml:space="preserve"> Collaboration **</t>
  </si>
  <si>
    <t xml:space="preserve"> Use of Data **</t>
  </si>
  <si>
    <t xml:space="preserve"> Professional Development **</t>
  </si>
  <si>
    <t xml:space="preserve"> Differentiated Instruction **</t>
  </si>
  <si>
    <t>*Schools have the ability to self-select additional CF or individual SOPs that were not prioritized in Step 1, if there is an identified need. The school should address the identified need within the plan and provide a strong rationale for adding it to the cycle and overall plan.</t>
  </si>
  <si>
    <t>**Moving steps from year 2 or year 3 requires the oversight attestation page signed by the Superintendent or her/his designee.</t>
  </si>
  <si>
    <t>YEAR 2 OF THE STRATEGIC PLAN</t>
  </si>
  <si>
    <t xml:space="preserve">Based upon the following data sources (i.e. '13-'14 and '14-'15 DTSDE Review, Survey &amp; Discipline Referral Data, APPR Data and '14-'15 End Year Review), it is concluded that the sustainability of collaborative professional learning communities (PLCs), the Use of Data to improve student achievement and professional development specific to Tier 1  and Tier 2 Instructional strategies (i.e. core curricular adaptation, instructional delivery strategies, intervention strategies and the infusion of technology are most important in driving our school improvement efforts.  Graham School received eight Developing Statements of Practice (SOP) ratings for Conceptual Frames 5-7. The school has identified four overlapping SOPs as the overarching focus/starting point for Year 2 ('16-'17 SY) of the Strategic Plan: SOPs 3.5, 4.5, 5.5 and 6.4.
•	SOP 3.5 - Leadership will ensure, support and monitor a comprehensive system for using formative and summative assessments for strategic short and long range curriculum planning that fosters reflection, tracking and ownership of learning.  The Early Literacy Specialist, Reading Specialists, Grade Level PLC Team Leader and Instructional Support Team will work collaboratively with grade level constituents.
•	SOP 4.5 - Leadership will ensure, support and monitor the use of teacher formative and summative assessments, and ensure feedback is provided to students based on data. Students will use data to monitor their progress. Grade Level PLC Team Leaders and support staff will work collaboratively with classroom teachers to ensure compliance.
•	SOP 5.5 - Leadership will ensure, support and monitor systems and structures for how to collect, analyze, and use a wide variety of data (i.e. attendance, disciplinary referrals, anecdotals, report cards, surveys, tiering) to address the social/emotional development needs of students.
•	SOP 6.4 - Leadership will ensure, support and monitor community based partnerships to address academic, social/emotional needs.
These SOPs will be monitored for evidence of impact based on data acquired during instructional rounds, informal and formal observations, Goals/SLO and TIP  meetings, formative and summative assessments; iReady/Dibels/CBM assessment data collected at the Beginning of Year (BOY), Middle of Year (MOY) and End of Year (EOY) by school/district leadership and school staff.
</t>
  </si>
  <si>
    <t> Collaboration **</t>
  </si>
  <si>
    <t>YEAR 3 OF THE STRATEGIC PLAN</t>
  </si>
  <si>
    <t xml:space="preserve"> Based upon the following data sources (i.e. '13-'14 and '14-'15 DTSDE Review, APPR Data), it is concluded that all aspects of Differentiation are most important in driving our school improvement efforts. Graham School received four Developing Statements of Practice (SOP) ratings for Conceptual Frames 8. The school has identified that all four Developing ratings overlap with SOPs in Conceptual Frames 1-7. Since, the SOPs are addressed in Year 1 and Year 2, it is critical that consistent sustainability and a deeper understanding/knowledge base are applied in Year 3 to SOPs 3.3, 4.3 and 4.5. Thus, the overarching focus/starting point for this work in the '17-'18 SY of the Strategic Plan is: SOP 4.2.
•	SOP 4.2 - Leadership will ensure, support and monitor instructional strategies and practices organized around annual, unit and daily lesson plans that address student needs and goals.
</t>
  </si>
  <si>
    <t xml:space="preserve"> </t>
  </si>
  <si>
    <t xml:space="preserve">  </t>
  </si>
  <si>
    <t>Conceptual Frame 1: Vision (Leadership)</t>
  </si>
  <si>
    <t>C1. Needs Statement: Create a clear and concise statement that addresses the primary need(s) to be addressed. Be sure to incorporate the most recent DTSDE review and other applicable data.</t>
  </si>
  <si>
    <t>    Based on the 2016-2017 DTDSE review, The school leadership team will implement an explicit focus by creating professional development opportunites based on Domaing 3 of the Danielson Framework for Teaching (2011 Revised Edition) used to assess teacher observations for the NYSED APPR.  This instructional focus will address the following areas: instructional practices as it realtes to commuincation with students during instruction, the creation of inquiry based, questioning and discussion practices around a lesson/unit,  student engagement that includes peer to peer interaction with the use of grouping, materials and structured pacing, daily ways to assess and create an awareness of what the students learned, checking for understanding practices, and the implementation of teachers reflecting on what was taught, and how to be flexible when presenting a lesson/unit based on students needs, to create an understanding of what students actually learned to drive instruction. This plan will allow the team to facilitate professional growth by capitalizing on the strengths that were created in year 2 and exist within the school to build capacity school-wide aligned to the top priorities: academic proficiency, specially designed instruction in SPEd classes, fidelity to tiered instruction, the implementation of the AVID foundations of WICOR, and technology integration.</t>
  </si>
  <si>
    <t>D1. SMART Goal:  Create a goal that directly addresses the Needs Statement. The goal should be written as Specific, Measurable, Ambitious, Results-oriented, and Timely.</t>
  </si>
  <si>
    <t>Rationale for the smartgoal creation: The school leadership will assume the role of instructional leader to improve teaching practices and student achievement subgroups throughout the 2017-2018 SY. 100% of the instructional staff will receive data driven, PD and/or instructional support provided by district coaches in ELA and Math.  In addition to this PD, all instructional staff with receive year-long training on courses that will directly impact thier instructional practices in the classroom. Also, the school leadership will provide feedback on instructional practices through the use of vertical and horizontal Professional Learning Communities (PLC's) and the school leadership needs statement and goals will be shared and reflected upon throughout the year.  The smartgoal will be implemented and broken down into steps, to assist with understanding and ensuring  implementation,  accountabilty, and impact.                                                                                      A. 100% of the instructional staff will attend professional development on the following: checking for understanding,(I) H.O.T questioning strategies, (I) Inqury based focused, (C) peer-peer interactions,(C) grouping students, pacing with instructional materials, reflection with data, and planning.  85% of the staff will show a transference of the instructional practices learned from PD, and/or the Math and ELA coaches by June 2018.                                                                                   B. 100% of the instructional staff will create student portfolios of student work, and collect data from formal and informal assessments.                                                                                                                                                                                                     C. 70% of the students will show an increase in performance in writing, and reading based on the instructional practices that teachers will implement.                                                                                                                                                                     D. Evidence of the impact will be apparent in coaching walks, instructional walks and informal and formal observations.  </t>
  </si>
  <si>
    <t>E1. Start Date: Identify the projected start date for each activity.</t>
  </si>
  <si>
    <t>E2. End Date: Identify the projected end date for each activity.</t>
  </si>
  <si>
    <t xml:space="preserve">E3. Action Plan: Detail each action that will take place in order to achieve the identified SMART Goal. Specifically describe what each planned activity is; who will be responsible for completing each activity; who will participate in each activity;  how often each activity will take place; and the intended impact of each activity. Do not combine multiple activities into a single cell; each activity should be written in its own cell. </t>
  </si>
  <si>
    <t>Leadership Powerpoint Presentation to Staff - Outlining overarching SMART Goals based on  NYS Standardized Test Results in ELA, Math, NYSELAT , Grade 4 Science and Grade 8 Science,  EOY ELA &amp; Math Results in iReady/Dibels</t>
  </si>
  <si>
    <t>SMART Goal Activity #1: All instructional staff will engage in an activity to review a data set with the purpose of setting a grade level goal, and individual class goal and writing a statement on how these goals are aligned to the overarching SMART Goals and school mission, vision and guiding principles.</t>
  </si>
  <si>
    <t>September  2017</t>
  </si>
  <si>
    <t>AVID site team will create and present site plan in which 4 objectives will be created that aligns with school mission, vision and guiding principles.</t>
  </si>
  <si>
    <t>Administration will support and monitor PLC Meetings, the implementation of DDI/RTI and progress toward SMART goal attainment. </t>
  </si>
  <si>
    <t xml:space="preserve">Teachers will share data and coaches will visit classrooms to see evidence of transference of instructional practices shared and modeled for them. Practices that were agreed upon (school wide) and support Domain 3 of the Damielson Framework and the leaderships teams instructional priorities as outlined in the needs statement.  </t>
  </si>
  <si>
    <t>F. Plan for Interim and Summative Evaluations: Be sure to include approximate checkpoints, who will conduct the evaluations, and how they will be conducted.</t>
  </si>
  <si>
    <t>Administration will monitor the implementation of SMART Goals on a weekly basis through informal and formal observations scheduled in Ed Vista. Review of data binders, minutes, narratives every 5 weeks directly aligned to progress reports and marking period data. The principal and assistant principal will share responsibilities. The principal will directly supervise 15 nontenured teachers. The assistant principal will directly supervise tenured teachers. Both will conduct walkthroughs to ensure compliance and adherance to targets set in SMART Goals.</t>
  </si>
  <si>
    <t>G. Safety (Intellectual and Physical): What steps will the school community take to ensure that these activities are addressed in a climate of intellectual safety?</t>
  </si>
  <si>
    <t>Leadership will restructure curriculum and faculty meetings to support smart goals. Curriculum meetings will become interactive in a  vertical and horizontal manner incorporating multiple grade level discussions and hands on activities to support professional development of all adult learners. Curriculum and faculty meeting norms will be established in the first meeting to support the sharing of instructional strategies, practice and monitoring to ensure a safe intellectual climate with a specified time allotted for each function of the meeting.  </t>
  </si>
  <si>
    <t>H. Communication: What steps will the community take to ensure active communication takes place amongst and across all constituencies?</t>
  </si>
  <si>
    <t>The school community will have access to PLC meeting notes through the use of Office 365 will make information available to all community members. Information can be added and shared through commentary and technology support of 365.  The building leadership also will continue to distribute the "Week at a Glance" newsletter which conveys all building information and "shout outs" to the school community.  PLC meeting schedules will be created and shared prior to the opening of school to provide consistent scheduling and appropriate preparation to share with constituents. A non-negotiable list of items will support active communication and consistency across classroom practices, grade levels and curriculum areas (created by RTI and leadership teams). The RTI document will continue to be a live document sharing tiered data and progress monitoring in a timely manner with all constituents.  The parents, and stakeholders in the community will have access to the district website, and the school website, open house events, flyersof events and parents also have access to i-ready scores and all other data that pertaisn to their children's learning.</t>
  </si>
  <si>
    <t>Conceptual Frame 2: Systems and Structures</t>
  </si>
  <si>
    <t>             Based on the 2016 - 2017 DTDSE The school leadership should further develop their school-wide focus on writing by providing guidelines for teachers to give students rubric-based and specific feedback to target writing goals. i-Ready, District Level Common Assessments, and DIBELS formative and summative assessments to measure, track and plan based on student skill-based needs. Based on pre and post assessments for CKLA, Journeys and Envision teachers will adapt curriculum for tiered instruction in i-Block or AIS.</t>
  </si>
  <si>
    <t>100 % of the teachering staff  at Graham will  contunie to utlizie the RACE strategy in September 2017, as the focus on writing coninues and by providing guidelines and training for teachers to give students rubric-based and specific feedback to target writing goals  by November 2017                                                                                                                        </t>
  </si>
  <si>
    <t>E3. Action Plan: Detail each action that will take place in order to achieve the identified SMART Goal. Specifically describe what each planned activity is; who will be responsible for completing each activity; who will participate in each activity;  how often each activity will take place; and the intended impact of each activity. Do not combine multiple activities into a single cell; each activity should be written in its own cell. </t>
  </si>
  <si>
    <t>September 6, 2017</t>
  </si>
  <si>
    <t>June 23, 2018</t>
  </si>
  <si>
    <t>Continued protocol of Goal Setting for individual students on self-reflection for 2017-2018 SY that is a document and memorialized in ELA and Math.</t>
  </si>
  <si>
    <t>October 1, 2017</t>
  </si>
  <si>
    <t>Use of data point from Diagnostic and Progress Monitoring - BOY, MOY, EOY minimally to structure iBlock.</t>
  </si>
  <si>
    <t>September   , 2017</t>
  </si>
  <si>
    <t>June   , 2018</t>
  </si>
  <si>
    <t>AVID classrooms will implement the organizational system in which all students will use a binder, agenda/planner and follow color coded subjects. (ELA: Red, Writing: Blue, Math: Green, Social Studies: Yellow, Science: Oranges)</t>
  </si>
  <si>
    <t>October 2, 2017</t>
  </si>
  <si>
    <t>June  , 2018</t>
  </si>
  <si>
    <t xml:space="preserve">AVID classrooms will administer BOY, MOY, and EOY assessments that focus on note-taking, creation of leveled questions, organization of binder, agenda/planner. Data will be dissintergrated to create grade level SMART goals which will be monitored throughout the year. </t>
  </si>
  <si>
    <t>AVID Site Team will create a Site-Plan which outlines an action plan to focus on 4 objectives.</t>
  </si>
  <si>
    <t>Grade Level Teachers will meet during PLC time to discuss, select, and agree upon a unified rubric for grading various subject assessments for specific units.</t>
  </si>
  <si>
    <t>Students in grades K- 5 will continue to reflect upon unit skills learned and assessed to develop individual SMART goals and plot mastery of specific skills using visual aids such as a bar, picto or line graph.</t>
  </si>
  <si>
    <t>September 8, 2017</t>
  </si>
  <si>
    <t>Daily morning meeting and/or announcement in classes Pre-K-8, to focus on social emotional safety, learning and understanding the Principles of Peace, SHINE motto and safety in the learning environment for all students and classroom teachers at Graham.</t>
  </si>
  <si>
    <t>iReady and/or DIBELS Diagnostic 3x's yearly, Progress Monitoring Minimal 3x's yearly by teacher or specialist. The checkpoint for Tier 1 students is minimally monitored 3x's a year and Tier 2 and Tier 3 are monitored monthly at a minimum. CKLA gives interim assessments twice per year by teacher, Journey will have weekly assessments, ELA CCLStandards based assessment at the end of each unit, as well as a written performance task at the end of each unit,Math Envisions has daily monitor checks to identify the level of need for each student (I: intervention O: On-level A: advanced) and Math common assessments based on CCLS . Data analysis indicated need for a school-wide writing strategies to help students with constructed response (RACE).</t>
  </si>
  <si>
    <t>The school community will institute systems and structures for morning and afternoon line up, in order to set a building environment which is reflective of our school motto, "I am responsible, respectful, and ready to learn." Systems and structures will be in place for fire drills and emergency evacuation in order to provide a safety to all students. Procedures for hallway/transitions, as well as morning and afternoon announcements protocols will instill smooth routines within the building:  For example, hallway doors can be labeled with “In and Out” signs, students are reminded when walking through the hallway to stay to the right side of the hallway. If necessary, a divider-line can be placed along the center of the hallways as a visual reminder for younger students. </t>
  </si>
  <si>
    <t>The community will take steps to insure active communication takes place amongst and across all constituents by utilizing student government to take active roles within the school. Week at a Glance- Principal communication to staff for the events and flow of the week. Others means of communication will be “Tell Me Something Good Tuesdays," to give a "shout out" to staff or students about positive success. In order to be transparent in our communication, we will be using Office 365 to share documents amongst staff. PLC leader meetings will disseminate information to be shared at grade level and support, PBIS, RTI and PLC meetings. The community will take steps to insure active communication takes place amongst and across all constituents by utilizing student government to take active roles within the school. Week at a Glance- Principal communication to staff for the events and flow of the week. Others means of communication will be “Tell Me Something Good Tuesdays," to give a "shout out" to staff or students about positive success. In order to be transparent in our communication, we will be using Office 365 to share documents amongst staff. PLC leader meetings will disseminate information to be shared at grade level and support, PBIS, RTI and PLC meetings.</t>
  </si>
  <si>
    <t>Conceptual Frame 3 – Resources</t>
  </si>
  <si>
    <t>Based on the 2016-2017 DTDSE The school leader should guide vertical team leaders in their work with grade teams to focus on the development of learning experiences that emphasize the CCLS shifts: ELA - writing from sources; increasing text complexity; and developing academic vocabulary; along with math - building student ownership and accountability for learning through scaffolded activities that lead to deeper conceptual understanding students.                                                                                                                                                                                                                                                                                                                  </t>
  </si>
  <si>
    <t>D1. SMART Goal:  Create a goal that directly addresses the Needs Statement. The goal should be written as Specific, Measurable, Ambitious, Results-oriented, and Timely.</t>
  </si>
  <si>
    <t>The school leader will guide 100% of the  vertical team leaders in their work with turn key to grade teams to focus on the development of learning experiences that emphasize the CCLS shifts: ELA - writing from sources; increasing text complexity; and developing academic vocabulary; along with math - building student ownership and accountability for learning through scaffolded activities that lead to deeper conceptual understanding students.  As evidenct during walk throughs.                                                                                                                                                                                                 </t>
  </si>
  <si>
    <t>SDI and differentiation will be evident in classroom to reflect best practices to meet the need all students.</t>
  </si>
  <si>
    <t>SPED teachers will complete SDI checklist in order to identify the needs of each students and ensure that they are addressed during each leasson.</t>
  </si>
  <si>
    <t>During walk-throughs or areas of struggles for teacher will be identified and mentoring /coach and or PD with be provided to improve practice i.e.: RACE - Writing strategies for constructed response, and Four Square for Brainstorming.</t>
  </si>
  <si>
    <t>September 1, 2017</t>
  </si>
  <si>
    <t>Training and implementation of strategies to promote academic success in ELA - writing from sources; increasing text complexity; and developing academic vocabulary; along with math - building student ownership and accountability for learning through scaffolded activities that lead to deeper conceptual understanding students</t>
  </si>
  <si>
    <t>Summative assessments will be conducted by teachers and specialists. Progress monitoring tools such as DIBELS and iReady, unit assessments, AVID assessments and common assessments will be conducted BOY, MOY, and EOY. Parent/Guardian, Students and staff will be provided a pre- and post- survey electronically. The School Leadership Team and Data Team will analyze results and share with all stakeholders.</t>
  </si>
  <si>
    <t>School will implement a precise action plan for emergency drills, such as fire drills and evacuations. Teachers will be trained in safety procedure and protocols. Code of conduct will be transparent to families, students and staff. Staff will be trained and families will be informed of Peace Builders, Sanctuary and AVID responsibilities and expectations to promote positive and safe environment for learning physically and intellectually. Parent workshops will be held to discuss the principles of each program and how the infusion of all may support home-school partnerships. Parents will be invited to all AVID activities such as the AVID kickoff and Inquiry Day. Parents will also be provided with AVID workshops that will be conducted by grade level teams.</t>
  </si>
  <si>
    <t>Transparency of protocols and procedures will be shared with staff on Office 365, school web page, Week At a Glance, notices, memorandums, Ed Vista, and K-12 Alerts. A visual banner will be displayed on the outside of the building announcing parent and school events for the community and stakeholders participation. An AVID bulletin board will be posted on the first floor highlighting specific AVID strategies and post authentic student work.</t>
  </si>
  <si>
    <t>Conceptual Frame 4 - Common Core Learning Standards</t>
  </si>
  <si>
    <t>   Based on the 2016-2017 DTDSE review, the school leader should work with the vertical team to expand data-driven instructional practices  by incorporating complex materials and scaffolded questions that engage students across all content areas, as well as in focusing on the development of learning experiences that emphasize the CCLS shifts identified, an emphasis should be placed on incorporating student-centered learning activities that are actively facilitated by teachers to foster teachable moments and assess student understanding.</t>
  </si>
  <si>
    <t>The school leaders will ensure that 100% of the educators will provide a cohesive, comprehensive and adaptive curriculum that are CCLS aligned and data-driven instructional practices by incorporating complex materials and scaffolded questions that engage students across all content areas, as well as in focusing on the development of learning experiences that emphasize the CCLS shifts identified, an emphasis should be placed on incorporating student-centered learning activities that are actively facilitated by teachers to foster teachable moments and assess student understanding.</t>
  </si>
  <si>
    <t>June 23,2018</t>
  </si>
  <si>
    <t>Teachers will continue to utilize summative and formative data to drive instruction and tiering, as well as, goal setting to allow students to take ownership of their learning through progress monitoring and conference.</t>
  </si>
  <si>
    <t>Weekly 2015</t>
  </si>
  <si>
    <t>On-going school building RTI will monitor issues and concerns of student data to better meet the students’ needs.</t>
  </si>
  <si>
    <t>'May 16, 2018</t>
  </si>
  <si>
    <t>New Staff will be trained in the redesigned RTI.</t>
  </si>
  <si>
    <t>September 14, 2017</t>
  </si>
  <si>
    <t>PBIS &amp; PLC will meet for to revise PBIS plan to incorporate Peace Builders and SHINE, yearly calendar of meetings and CICO procedures, celebrations and referrals to.</t>
  </si>
  <si>
    <t>July 17, 2017</t>
  </si>
  <si>
    <t>July 20, 2017</t>
  </si>
  <si>
    <t>Grades 3, 4, 5, 6 ,7, 8 Teams and AP will be trained in AVID/WICOR to support curriculum. </t>
  </si>
  <si>
    <t>July 27, 2017</t>
  </si>
  <si>
    <t>July 29, 2017</t>
  </si>
  <si>
    <t>Additional Grade Levels AVID/WICOR Training to incorporate grade 2 &amp; 8 to support curriculum.</t>
  </si>
  <si>
    <t>June 1, 2018</t>
  </si>
  <si>
    <t>Implementation of AVID/WICOR for Grades 3-8  to support curriculum.</t>
  </si>
  <si>
    <t>June 1, 2017</t>
  </si>
  <si>
    <t>Development of plan to assess progress in ELA (Practice Assessments to determine baseline data and areas of improvement to inform pedagogy).  Improvements are to be visibly present in writing, based on strategy instruction with the use of Four Square and RACE strategies.</t>
  </si>
  <si>
    <t xml:space="preserve">Septmeber 2017 </t>
  </si>
  <si>
    <t>Grades 3-5 will consistently use 2-3 column notes  and grades 6-8 will consistently use Cornell notes across content areas to reinforce CCLS.</t>
  </si>
  <si>
    <t>Teachers will be trained in Costa levels of questioning in identifying, leveling, creating questions and moving between Costa's Levels.</t>
  </si>
  <si>
    <t>September - October:  Beginning of the year and end of the year benchmarks administered by teachers and reading specialists. Benchmark assessments are CKLA, DIBELS, iReady.  Formative Assessment will take place periodically (i.e., monthly) through iReady, DIBELS Progress Monitoring along with teacher created assessments. Summative assessments will be given periodically to assess learning at the end of a unit. The New York State Exam will also serve as a summative assessment.</t>
  </si>
  <si>
    <t>School will implement a precise action plan for emergency drills such as fire drills and evacuations. Teachers will be trained in safety procedures and protocols. Code of conduct will be transparent to families, students and staff. Staff will be trained and families will be informed of Peace Builders, sanctuary responsibilities, expectations to promote positive and safe environment for learning physically, and intellectually. Peace Builders and P.B.I.S Behavior Management Systems will be implemented in order to be sure that students learn and practice research based coping methods to reduce anxiety and aggression. </t>
  </si>
  <si>
    <t>Transparency of protocol and procedures will be shared with staff on office 365, school web page, Week at A Glance, Ed Vista, and K-12 alerts.</t>
  </si>
  <si>
    <t>Conceptual Frame 5 - Collaboration</t>
  </si>
  <si>
    <t xml:space="preserve">  Based on the 2016 - 2017 DTDSE review, teachers need to modify instruction based on the student data through continued collaboration in planning and preparation. School staff needs to convene during PLCs and team committees to address the students' academic and social and emotional  growth.                                                                                                                                                                                                               </t>
  </si>
  <si>
    <t>By September 2017, all teachers will be active participants in PLCs for SY17-18,in order to collaborate in planning and preperation,in order to promote academic success. Staff will be given the opportunity to participate in school-wide committees that align to the school's core values and beliefs. The school's core values are to desire excellence, putting students first, promoting creativity, modeling collaboration, and fostering communication, as evident by increase in the school climate. </t>
  </si>
  <si>
    <t>September 15, 2017</t>
  </si>
  <si>
    <t>June 15, 2018</t>
  </si>
  <si>
    <t>On-going weekly Vertical and Horizontal PLC Meetings .</t>
  </si>
  <si>
    <t>September   ,2017</t>
  </si>
  <si>
    <t>June    , 2018</t>
  </si>
  <si>
    <t>During the AVID PLC meetings, each teacher will be responsible to present one strategy that they used in their classroom and bring authentic student work to present to the team.</t>
  </si>
  <si>
    <t>September 16, 2017</t>
  </si>
  <si>
    <t>Year-long District/School Professional Development based on needs.</t>
  </si>
  <si>
    <t>Workshops to be conducted by teachers on various strategies (RACE, Four Square, DIBELS and iReady resources/tools for teachers, etc.) measuring impact and outcome through work sample.</t>
  </si>
  <si>
    <t>February 1, 2017</t>
  </si>
  <si>
    <t>District initiative to train the teacher for in-services.</t>
  </si>
  <si>
    <t>September 16, 2016</t>
  </si>
  <si>
    <t>June 23, 2017</t>
  </si>
  <si>
    <t>District coaches in ELA and Math to support teachers with job embedded PD/mentoring.</t>
  </si>
  <si>
    <t>Data Specialist to support school, teachers and students with focus on data driven instruction.</t>
  </si>
  <si>
    <t>Teachers will record and disseminate PLC meetings minutes and protocols to grade level team. Administration or administrative designee will turn-key information to faculty. PD evaluations at completion of PD, documentation through My Learning Plan.</t>
  </si>
  <si>
    <t>School administration will monitor faculty's My Learning Plan to ensure predication in workshops and Professional Developments based on needs. As well as creating a calendar for inter-visitations and turnkey trainings to promote academic success and intellectual safety.</t>
  </si>
  <si>
    <t>The school community will take the following steps to ensure active communication as information learned will be discussed at weekly PLC’s, monthly faculty and curriculum meetings. School administration will receive and review PLC minutes posted on Office 365 and Webmail.</t>
  </si>
  <si>
    <t>Conceptual Frame 6 - Use of Data</t>
  </si>
  <si>
    <t> Based on the 2016- 2017 DTDSE review,the school leader in collaboration with the data coach should train the faculty on the implementation of PLC inquiry cycles in order transition from data collection to data analysis that impacts and informs instruction to meet individualized student needs.  PLC data trackers should be created by the administration in collaboration with the data specialist, to record and monitor the degree effectiveness of each PLC inquiry cycle on student achievement.</t>
  </si>
  <si>
    <t>100% staff will collaborate with the data coach . Data coach will  train the faculty on the implementation of PLC inquiry cycles in order transition from data collection to data analysis that impacts and informs instruction to meet individualized student needs.  PLC data trackers should be created by the administration in collaboration with the data specialist, to record and monitor the degree effectiveness of each PLC inquiry cycle on student achievement through out the 2017-2018 SY.</t>
  </si>
  <si>
    <t>June 22, 2018</t>
  </si>
  <si>
    <t>Classroom and/or AIS teachers will continue to administer on-going progress monitoring on a weekly, monthly, and semester based timeline depending on the needs of the individual students. Teachers will continue to input and retain data within their individual data binders.</t>
  </si>
  <si>
    <t>Classroom teachers and AIS teachers will share data/observations during PLCs regarding various students' progress during formal and/or informal meetings in order to promote academic cohesiveness.</t>
  </si>
  <si>
    <t>Teachers will begin to share data from DIBELS and iReady progress monitoring with students in order for students to reflect upon their strengths/progress, and focus on areas of needed improvement. This will enable students to help create their own SMART goals.</t>
  </si>
  <si>
    <t>September 7, 2015</t>
  </si>
  <si>
    <t>Teachers will conference with students to create individual S.M.A.R.T. goals using common language in order for students to articulate their successes and areas of need. </t>
  </si>
  <si>
    <t>September7, 2017</t>
  </si>
  <si>
    <t>Teachers are using data to drive instruction within their classrooms in order to provide differentiated instruction as evident in small group instruction and plans.</t>
  </si>
  <si>
    <t>September 7, 2017</t>
  </si>
  <si>
    <t>During the implementation of each unit/curriculum skill, teachers will administer on-going assessments, and use information to adjust pacing and differentiation of material.</t>
  </si>
  <si>
    <t>To ensure checkpoints for summative and formative data, teachers will administer end of unit assessments for CKLA and Journey will have weekly assessments, ELA CCLStandards based assessment at the end of each unit, as well as a written performance task at the end of each unit,Math Envisions has daily monitor checks to identify the level of need for each student (I: intervention O: On-level A: advanced) and Math common assessments based on CCLS .  DIBELS and iReady Progress Monitoring will be implemented for grades K-8 by reading specialist and/or teachers, according to the progress monitoring schedules.</t>
  </si>
  <si>
    <t>School community will insure that assessments of summative and formative forms are in a supportive learning environment, and are documented on unit plans, and data will be submitted to K. Crowley; Data Specialist for data analysis.</t>
  </si>
  <si>
    <t>Transparency of protocol and procedures, documents will be shared with staff through office 365, school web page, and Principals' Week at a Glance, Ed Vista, and K-12 alerts.</t>
  </si>
  <si>
    <t>Conceptual Frame 7 - Professional Development</t>
  </si>
  <si>
    <t xml:space="preserve"> Based on the 2016- 2017 DTDSE review the school leadership needs to expand their professional development plan to focus on broader teaching practices within Domain 3 of Danielson's Framework for Teaching (2011 Revised Edition) used to assess teacher observations for the NYSED APPR.  Workshop series, lead teacher intervisitation cycles (RTI teachers), and continued coaching should be added to the professional development plan to facilitate professional growth by capitalizing on the strengths that exist within the school to build capacity school-wide. 
</t>
  </si>
  <si>
    <t xml:space="preserve">SY 2017-20178, 100% of Graham staff (which includes TA and Support Staff) will participate in year-long district professional development in order to promote academic growth for student success, as evident in My Learning Plan and PD evaluations.The school leadership needs to expand their professional development plan to focus on broader teaching practices within Domain 3 of Danielson's Framework for Teaching (2011 Revised Edition) used to assess teacher observations for the NYSED APPR.  Workshop series, lead teacher intervisitation cycles (RTI teachers), and continued coaching should be added to the professional development plan to facilitate professional growth by capitalizing on the strengths that exist within the school to build capacity school-wide. 
</t>
  </si>
  <si>
    <t>September  , 2017</t>
  </si>
  <si>
    <t>In order to foster a positive learning environment and strategies for students to feel successful and confidnet to participate and take ownership of their learning AVID classes will follow a monthly calendar in which they will follow through with relational capacity activities and growth mindset activities.</t>
  </si>
  <si>
    <t>In order for students to become fully engaged and confident in their learning, District professional development will be provided in the areas of small group instruction, literacy work stations and vocabulary. On-going PD and coaching support, as evidenced through "My Learning Plan, will be made available throughout the 2017-2018 SY. The intended impact will be that if teachers are provided with training and exposure to the latest strategies and philosophies on small group/ differentiated teaching practices, students' success rate and scores will improve. Teachers will be able to meet with students in a small setting, thus being able to "reach" the "individual" student more frequently than in a whole group setting.  </t>
  </si>
  <si>
    <t>Formative assessment by district survey of year-long PD for staff and the priority needs. District trainer will have participants evaluate PD, and take additional survey for further needs for next SY.</t>
  </si>
  <si>
    <t>The tone and climate of the building will reflect a positive and safe atmosphere for academic and social growth which are refelective of teacher implementation of year-long training.</t>
  </si>
  <si>
    <t>The school community will be involved in the staff development, i.e. teachers, counselors, administration, etc.  Families will be notified of PD days, and families will be notified of any parent training available through school or district.</t>
  </si>
  <si>
    <t>Conceptual Frame 8 - Differentiated Instruction</t>
  </si>
  <si>
    <t> Based on 2016-2017 DTDSE review  The school leader should work with the vertical team to expand data-driven instructional practices  by incorporating complex materials and scaffolded questions that engage and differentiate for students across all content areas.                                                                                                                                               </t>
  </si>
  <si>
    <t>100% of the classroom teaching staff will work with the vertical team to expand data-driven instructional practices  by incorporating complex materials and scaffolded questions that engage all students across all content areas through differentiation through out SY.</t>
  </si>
  <si>
    <t>Teachers continue to  incorporate Direct Explicit Instruction that is tailored to students' learning needs.   Design focused lessons that maximizes instructional time. As well as professional developments and modeling, and support through ELA and Math district coaches who will work directly with teachers.</t>
  </si>
  <si>
    <t>iBlock, small group instruction, work stations (i.e., Quick reads, literacy station, word study station, phonics/vocabulary station).  Teachers will use data when creating groups and providing the necessary supports for student learning and increasing their range of success on their progress monitoring.  In math the interventions will be determined by a point system during their Independent Practice (Quickcheck problems) to identify IOA.</t>
  </si>
  <si>
    <t>Teachers will keep data binders to record and track student progress, as well as, use to modify class, small groups, and individual students' smart goals. Data will be derived from various researched based assessments such as DIBELS, iReady, and Running Records. Student /Teacher Conferencing and Student Reflection Notes will also be used.  In order for the teacher to know and address the academic needs of each student.</t>
  </si>
  <si>
    <t>Implementation of iLit 20 - an intervention program to be utilized in grades 4 -8 to improve students' independent reading levels, stamina and comprehension.</t>
  </si>
  <si>
    <t> AVID teachers will utilize AVID's foundational strategies for helping students to learn; Writing to Learn, Inquiry, Collaboration, Organization, and Reading to Learn.   Writing to Learn- 2/3 column notes (3-5), Cornell Notes (6-8), Quickwrites and Learning Logs to make sense of information.  Inquiry- Socratic Seminars, Philosophical Chairs, Essential questions, Costa's Levels of Thinking and Questioning, which is to support students to engage in authentic inquiry.  Collaboration- To build relational capacity and growth mindset.  Organization: 2/3 Column Note-Taking (3-5), Cornell Notes (6-8), Graphic Organizer, the goal is that students will independently move towards organizing their thoughts, comprehend key concepts across curriculum and framing their thoughts.  Reading: Practice Close &amp; Critical Reading, Marking the Text, Prediction strategy, Writing in the Margin, and Summarizing.</t>
  </si>
  <si>
    <t>October 1, 2016</t>
  </si>
  <si>
    <t>school-wide writing strategy of  R.A.C.E., Four Square and Note Taking in AVID classrooms.</t>
  </si>
  <si>
    <t xml:space="preserve">•	Interim and summative evaluations will be conducted through use of DiBELS progress monitoring to drive instruction by Reading Specialist.  
•	Teachers will utilize common assessments: Waterford and I ready data.
•	Teachers will create SMART goals for the grade level and students as discussed in PLCs.
•	Daily iBlock will be implemented in classroom schedule and evident in Lesson Plans to target individual student needs by tier.
</t>
  </si>
  <si>
    <t>Administration articulates the mission and promotes the vision for social and emotional developmental health that is aligned to the learning experience for the student. </t>
  </si>
  <si>
    <t>Administration will articulate the mission to all stakeholders through print, visually posted throughout the school building, visible on school webpage, as well as posted in the classrooms.</t>
  </si>
  <si>
    <t>Mental Model Worksheet</t>
  </si>
  <si>
    <t>Conceptual Frame 1 - Vision (Leadership)</t>
  </si>
  <si>
    <t>HEDI Rating</t>
  </si>
  <si>
    <t>Conceptual Frame 2 - Systems and Structures</t>
  </si>
  <si>
    <t>Statement of Practice  1.2</t>
  </si>
  <si>
    <t>Statement of Practice 2.4</t>
  </si>
  <si>
    <t>E</t>
  </si>
  <si>
    <t>Statement of Practice  2.2</t>
  </si>
  <si>
    <t>H</t>
  </si>
  <si>
    <t xml:space="preserve">Statement of Practice  2.5 </t>
  </si>
  <si>
    <t>Statement of Practice  3.2</t>
  </si>
  <si>
    <t>Statement of Practice  3.5</t>
  </si>
  <si>
    <t xml:space="preserve">Statement of Practice  4.2 </t>
  </si>
  <si>
    <t xml:space="preserve">Statement of Practice  5.2 </t>
  </si>
  <si>
    <t>Statement of Practice  5.2</t>
  </si>
  <si>
    <t>Statement of Practice  5.5</t>
  </si>
  <si>
    <t>D</t>
  </si>
  <si>
    <t>Statement of Practice  5.3</t>
  </si>
  <si>
    <t>Statement of Practice  6.5</t>
  </si>
  <si>
    <t>Statement of Practice  6.2</t>
  </si>
  <si>
    <t>Conceptual Frame 3 - Resources</t>
  </si>
  <si>
    <t>Statement of Practice 1.1</t>
  </si>
  <si>
    <t>Statement of Practice 3.2</t>
  </si>
  <si>
    <t>Statement of Practice  1.3</t>
  </si>
  <si>
    <t>Statement of Practice 3.3</t>
  </si>
  <si>
    <t>Statement of Practice  2.3</t>
  </si>
  <si>
    <t>Statement of Practice 4.3</t>
  </si>
  <si>
    <t>Statement of Practice  3.3</t>
  </si>
  <si>
    <t>Statement of Practice 4.5</t>
  </si>
  <si>
    <t>Statement of Practice  4.3</t>
  </si>
  <si>
    <t>Statement of Practice 5.3</t>
  </si>
  <si>
    <t>Statement of Practice  6.3</t>
  </si>
  <si>
    <t>Statement of Practice 1.4</t>
  </si>
  <si>
    <t>Statement of Practice 1.5</t>
  </si>
  <si>
    <t>Statement of Practice 3.4</t>
  </si>
  <si>
    <t>Statement of Practice 2.5</t>
  </si>
  <si>
    <t>Statement of Practice 4.4</t>
  </si>
  <si>
    <t>Statement of Practice 3.5</t>
  </si>
  <si>
    <t>Statement of Practice 5.4</t>
  </si>
  <si>
    <t>Statement of Practice 6.4</t>
  </si>
  <si>
    <t>Statement of Practice 5.5</t>
  </si>
  <si>
    <t>Statement of Practice 6.5</t>
  </si>
  <si>
    <t>Statement of Practice 4.2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</si>
</sst>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mmmm\ d\,\ yyyy"/>
    <numFmt numFmtId="165" formatCode="[$-409]mmmm\ d\,\ yyyy;@"/>
  </numFmts>
  <fonts count="27">
    <font>
      <sz val="11"/>
      <color rgb="FF000000"/>
      <name val="Calibri"/>
    </font>
    <font>
      <u/>
      <sz val="11"/>
      <color rgb="FF000000"/>
      <name val="Calibri"/>
      <family val="2"/>
    </font>
    <font>
      <sz val="12"/>
      <color rgb="FF000000"/>
      <name val="Calibri"/>
      <family val="2"/>
    </font>
    <font>
      <b/>
      <u/>
      <sz val="14"/>
      <color rgb="FF000000"/>
      <name val="Calibri"/>
      <family val="2"/>
    </font>
    <font>
      <b/>
      <sz val="12"/>
      <color rgb="FF000000"/>
      <name val="Calibri"/>
      <family val="2"/>
    </font>
    <font>
      <sz val="11"/>
      <name val="Calibri"/>
      <family val="2"/>
    </font>
    <font>
      <b/>
      <u/>
      <sz val="11"/>
      <color rgb="FF000000"/>
      <name val="Calibri"/>
      <family val="2"/>
    </font>
    <font>
      <b/>
      <sz val="11"/>
      <color rgb="FF000000"/>
      <name val="Calibri"/>
      <family val="2"/>
    </font>
    <font>
      <b/>
      <sz val="14"/>
      <color rgb="FF000000"/>
      <name val="Calibri"/>
      <family val="2"/>
    </font>
    <font>
      <b/>
      <u/>
      <sz val="11"/>
      <color rgb="FF0000FF"/>
      <name val="Calibri"/>
      <family val="2"/>
    </font>
    <font>
      <b/>
      <sz val="18"/>
      <color rgb="FFFF0000"/>
      <name val="Calibri"/>
      <family val="2"/>
    </font>
    <font>
      <b/>
      <sz val="11"/>
      <name val="Calibri"/>
      <family val="2"/>
    </font>
    <font>
      <b/>
      <sz val="18"/>
      <color rgb="FF000000"/>
      <name val="Calibri"/>
      <family val="2"/>
    </font>
    <font>
      <sz val="10"/>
      <color rgb="FF000000"/>
      <name val="Verdana"/>
      <family val="2"/>
    </font>
    <font>
      <u/>
      <sz val="11"/>
      <color rgb="FF0000FF"/>
      <name val="Calibri"/>
      <family val="2"/>
    </font>
    <font>
      <b/>
      <sz val="11"/>
      <color rgb="FFFF0000"/>
      <name val="Calibri"/>
      <family val="2"/>
    </font>
    <font>
      <sz val="11"/>
      <color rgb="FFFF0000"/>
      <name val="Calibri"/>
      <family val="2"/>
    </font>
    <font>
      <sz val="11"/>
      <color rgb="FF000000"/>
      <name val="Noto Symbol"/>
    </font>
    <font>
      <i/>
      <sz val="11"/>
      <name val="Calibri"/>
      <family val="2"/>
    </font>
    <font>
      <sz val="11"/>
      <color rgb="FF000000"/>
      <name val="Calibri"/>
      <family val="2"/>
    </font>
    <font>
      <i/>
      <sz val="11"/>
      <color rgb="FF000000"/>
      <name val="Calibri"/>
      <family val="2"/>
    </font>
    <font>
      <sz val="10"/>
      <color rgb="FF000000"/>
      <name val="Calibri"/>
      <family val="2"/>
    </font>
    <font>
      <b/>
      <sz val="10"/>
      <color rgb="FF000000"/>
      <name val="Calibri"/>
      <family val="2"/>
    </font>
    <font>
      <b/>
      <u/>
      <sz val="10"/>
      <color rgb="FF000000"/>
      <name val="Calibri"/>
      <family val="2"/>
    </font>
    <font>
      <u/>
      <sz val="11"/>
      <color theme="10"/>
      <name val="Calibri"/>
      <family val="2"/>
    </font>
    <font>
      <sz val="11"/>
      <color rgb="FF1F497D"/>
      <name val="Calibri"/>
    </font>
    <font>
      <b/>
      <sz val="11"/>
      <color rgb="FF1F497D"/>
      <name val="Calibri"/>
      <family val="2"/>
    </font>
  </fonts>
  <fills count="11">
    <fill>
      <patternFill patternType="none"/>
    </fill>
    <fill>
      <patternFill patternType="gray125"/>
    </fill>
    <fill>
      <patternFill patternType="solid">
        <fgColor rgb="FF7F7F7F"/>
        <bgColor rgb="FF7F7F7F"/>
      </patternFill>
    </fill>
    <fill>
      <patternFill patternType="solid">
        <fgColor rgb="FFD8D8D8"/>
        <bgColor rgb="FFD8D8D8"/>
      </patternFill>
    </fill>
    <fill>
      <patternFill patternType="solid">
        <fgColor rgb="FFFFFFCC"/>
        <bgColor rgb="FFFFFFCC"/>
      </patternFill>
    </fill>
    <fill>
      <patternFill patternType="solid">
        <fgColor rgb="FFFFFFFF"/>
        <bgColor rgb="FFFFFFFF"/>
      </patternFill>
    </fill>
    <fill>
      <patternFill patternType="solid">
        <fgColor rgb="FFBFBFBF"/>
        <bgColor rgb="FFBFBFBF"/>
      </patternFill>
    </fill>
    <fill>
      <patternFill patternType="solid">
        <fgColor rgb="FFFFFFFF"/>
        <bgColor indexed="64"/>
      </patternFill>
    </fill>
    <fill>
      <patternFill patternType="solid">
        <fgColor rgb="FFEBF1DD"/>
        <bgColor indexed="64"/>
      </patternFill>
    </fill>
    <fill>
      <patternFill patternType="solid">
        <fgColor rgb="FFFFFF00"/>
        <bgColor indexed="64"/>
      </patternFill>
    </fill>
    <fill>
      <patternFill patternType="solid">
        <fgColor rgb="FFA5A5A5"/>
        <bgColor indexed="64"/>
      </patternFill>
    </fill>
  </fills>
  <borders count="31">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indexed="64"/>
      </right>
      <top/>
      <bottom style="thin">
        <color rgb="FF000000"/>
      </bottom>
      <diagonal/>
    </border>
    <border>
      <left style="thin">
        <color indexed="64"/>
      </left>
      <right style="thin">
        <color rgb="FF000000"/>
      </right>
      <top/>
      <bottom style="thin">
        <color rgb="FF000000"/>
      </bottom>
      <diagonal/>
    </border>
  </borders>
  <cellStyleXfs count="2">
    <xf numFmtId="0" fontId="0" fillId="0" borderId="0"/>
    <xf numFmtId="0" fontId="24" fillId="0" borderId="0" applyNumberFormat="0" applyFill="0" applyBorder="0" applyAlignment="0" applyProtection="0"/>
  </cellStyleXfs>
  <cellXfs count="263">
    <xf numFmtId="0" fontId="0" fillId="0" borderId="0" xfId="0" applyFont="1" applyAlignment="1"/>
    <xf numFmtId="0" fontId="1" fillId="0" borderId="0" xfId="0" applyFont="1" applyAlignment="1">
      <alignment wrapText="1"/>
    </xf>
    <xf numFmtId="0" fontId="0" fillId="0" borderId="1" xfId="0" applyFont="1" applyBorder="1" applyAlignment="1">
      <alignment horizontal="left" vertical="top" wrapText="1"/>
    </xf>
    <xf numFmtId="0" fontId="4" fillId="0" borderId="0" xfId="0" applyFont="1" applyAlignment="1">
      <alignment wrapText="1"/>
    </xf>
    <xf numFmtId="0" fontId="0" fillId="5" borderId="4" xfId="0" applyFont="1" applyFill="1" applyBorder="1" applyAlignment="1">
      <alignment horizontal="left" vertical="top" wrapText="1"/>
    </xf>
    <xf numFmtId="0" fontId="0" fillId="0" borderId="0" xfId="0" applyFont="1" applyAlignment="1">
      <alignment horizontal="left" vertical="top" wrapText="1"/>
    </xf>
    <xf numFmtId="0" fontId="8" fillId="0" borderId="0" xfId="0" applyFont="1" applyAlignment="1">
      <alignment horizontal="center" wrapText="1"/>
    </xf>
    <xf numFmtId="0" fontId="4" fillId="0" borderId="7" xfId="0" applyFont="1" applyBorder="1" applyAlignment="1">
      <alignment wrapText="1"/>
    </xf>
    <xf numFmtId="49" fontId="2" fillId="4" borderId="7" xfId="0" applyNumberFormat="1" applyFont="1" applyFill="1" applyBorder="1" applyAlignment="1">
      <alignment wrapText="1"/>
    </xf>
    <xf numFmtId="0" fontId="0" fillId="0" borderId="0" xfId="0" applyFont="1" applyAlignment="1">
      <alignment horizontal="left" wrapText="1"/>
    </xf>
    <xf numFmtId="0" fontId="2" fillId="0" borderId="0" xfId="0" applyFont="1" applyAlignment="1">
      <alignment horizontal="left" wrapText="1"/>
    </xf>
    <xf numFmtId="0" fontId="9" fillId="0" borderId="0" xfId="0" applyFont="1" applyAlignment="1">
      <alignment horizontal="center"/>
    </xf>
    <xf numFmtId="0" fontId="7" fillId="0" borderId="0" xfId="0" applyFont="1"/>
    <xf numFmtId="0" fontId="0" fillId="4" borderId="7" xfId="0" applyFont="1" applyFill="1" applyBorder="1" applyAlignment="1">
      <alignment horizontal="center" vertical="center" wrapText="1"/>
    </xf>
    <xf numFmtId="0" fontId="7" fillId="3" borderId="7" xfId="0" applyFont="1" applyFill="1" applyBorder="1" applyAlignment="1">
      <alignment horizontal="left" vertical="top" wrapText="1"/>
    </xf>
    <xf numFmtId="0" fontId="0" fillId="4" borderId="7" xfId="0" applyFont="1" applyFill="1" applyBorder="1" applyAlignment="1">
      <alignment vertical="center" wrapText="1"/>
    </xf>
    <xf numFmtId="0" fontId="7" fillId="6" borderId="7" xfId="0" applyFont="1" applyFill="1" applyBorder="1" applyAlignment="1">
      <alignment horizontal="center" wrapText="1"/>
    </xf>
    <xf numFmtId="0" fontId="0" fillId="0" borderId="0" xfId="0" applyFont="1"/>
    <xf numFmtId="0" fontId="0" fillId="4" borderId="7" xfId="0" applyFont="1" applyFill="1" applyBorder="1" applyAlignment="1">
      <alignment wrapText="1"/>
    </xf>
    <xf numFmtId="49" fontId="2" fillId="0" borderId="0" xfId="0" applyNumberFormat="1" applyFont="1" applyAlignment="1">
      <alignment wrapText="1"/>
    </xf>
    <xf numFmtId="0" fontId="0" fillId="4" borderId="7" xfId="0" applyFont="1" applyFill="1" applyBorder="1" applyAlignment="1">
      <alignment horizontal="left" vertical="top" wrapText="1"/>
    </xf>
    <xf numFmtId="0" fontId="0" fillId="0" borderId="4" xfId="0" applyFont="1" applyBorder="1" applyAlignment="1">
      <alignment horizontal="left" vertical="top" wrapText="1"/>
    </xf>
    <xf numFmtId="0" fontId="0" fillId="0" borderId="4" xfId="0" applyFont="1" applyBorder="1" applyAlignment="1">
      <alignment wrapText="1"/>
    </xf>
    <xf numFmtId="0" fontId="0" fillId="3" borderId="7" xfId="0" applyFont="1" applyFill="1" applyBorder="1" applyAlignment="1">
      <alignment horizontal="left" vertical="top" wrapText="1"/>
    </xf>
    <xf numFmtId="49" fontId="2" fillId="0" borderId="0" xfId="0" applyNumberFormat="1" applyFont="1" applyAlignment="1">
      <alignment horizontal="left" wrapText="1"/>
    </xf>
    <xf numFmtId="0" fontId="0" fillId="4" borderId="7" xfId="0" applyFont="1" applyFill="1" applyBorder="1" applyAlignment="1">
      <alignment horizontal="center" vertical="top" wrapText="1"/>
    </xf>
    <xf numFmtId="0" fontId="7" fillId="0" borderId="0" xfId="0" applyFont="1" applyAlignment="1">
      <alignment wrapText="1"/>
    </xf>
    <xf numFmtId="49" fontId="0" fillId="0" borderId="0" xfId="0" applyNumberFormat="1" applyFont="1" applyAlignment="1">
      <alignment horizontal="left" wrapText="1"/>
    </xf>
    <xf numFmtId="0" fontId="7" fillId="6" borderId="9" xfId="0" applyFont="1" applyFill="1" applyBorder="1" applyAlignment="1">
      <alignment horizontal="center" wrapText="1"/>
    </xf>
    <xf numFmtId="0" fontId="7" fillId="0" borderId="9" xfId="0" applyFont="1" applyBorder="1" applyAlignment="1">
      <alignment horizontal="left" wrapText="1"/>
    </xf>
    <xf numFmtId="49" fontId="2" fillId="4" borderId="7" xfId="0" applyNumberFormat="1" applyFont="1" applyFill="1" applyBorder="1" applyAlignment="1">
      <alignment horizontal="left" wrapText="1"/>
    </xf>
    <xf numFmtId="0" fontId="4" fillId="6" borderId="7" xfId="0" applyFont="1" applyFill="1" applyBorder="1" applyAlignment="1">
      <alignment wrapText="1"/>
    </xf>
    <xf numFmtId="0" fontId="13" fillId="0" borderId="0" xfId="0" applyFont="1" applyAlignment="1">
      <alignment horizontal="left" vertical="top"/>
    </xf>
    <xf numFmtId="0" fontId="2" fillId="4" borderId="7" xfId="0" applyFont="1" applyFill="1" applyBorder="1" applyAlignment="1">
      <alignment horizontal="left" vertical="top" wrapText="1"/>
    </xf>
    <xf numFmtId="0" fontId="14" fillId="4" borderId="7" xfId="0" applyFont="1" applyFill="1" applyBorder="1" applyAlignment="1">
      <alignment horizontal="left" vertical="top" wrapText="1"/>
    </xf>
    <xf numFmtId="0" fontId="4" fillId="6" borderId="7" xfId="0" applyFont="1" applyFill="1" applyBorder="1" applyAlignment="1">
      <alignment horizontal="center" wrapText="1"/>
    </xf>
    <xf numFmtId="0" fontId="2" fillId="0" borderId="7" xfId="0" applyFont="1" applyBorder="1" applyAlignment="1">
      <alignment wrapText="1"/>
    </xf>
    <xf numFmtId="0" fontId="2" fillId="4" borderId="7" xfId="0" applyFont="1" applyFill="1" applyBorder="1" applyAlignment="1">
      <alignment wrapText="1"/>
    </xf>
    <xf numFmtId="0" fontId="8" fillId="0" borderId="0" xfId="0" applyFont="1" applyAlignment="1">
      <alignment horizontal="left" wrapText="1"/>
    </xf>
    <xf numFmtId="0" fontId="7" fillId="0" borderId="0" xfId="0" applyFont="1" applyAlignment="1">
      <alignment horizontal="left" vertical="top" wrapText="1"/>
    </xf>
    <xf numFmtId="164" fontId="0" fillId="4" borderId="7" xfId="0" applyNumberFormat="1" applyFont="1" applyFill="1" applyBorder="1" applyAlignment="1">
      <alignment horizontal="left" wrapText="1"/>
    </xf>
    <xf numFmtId="0" fontId="0" fillId="4" borderId="8" xfId="0" applyFont="1" applyFill="1" applyBorder="1" applyAlignment="1">
      <alignment horizontal="center" vertical="center" wrapText="1"/>
    </xf>
    <xf numFmtId="0" fontId="0" fillId="0" borderId="8" xfId="0" applyFont="1" applyBorder="1" applyAlignment="1">
      <alignment horizontal="center" vertical="center" wrapText="1"/>
    </xf>
    <xf numFmtId="0" fontId="0" fillId="0" borderId="0" xfId="0" applyFont="1" applyAlignment="1">
      <alignment horizontal="center" vertical="center" wrapText="1"/>
    </xf>
    <xf numFmtId="0" fontId="11" fillId="4" borderId="7" xfId="0" applyFont="1" applyFill="1" applyBorder="1" applyAlignment="1">
      <alignment horizontal="left" vertical="center" wrapText="1"/>
    </xf>
    <xf numFmtId="49" fontId="0" fillId="4" borderId="7" xfId="0" applyNumberFormat="1" applyFont="1" applyFill="1" applyBorder="1" applyAlignment="1">
      <alignment horizontal="center" vertical="center" wrapText="1"/>
    </xf>
    <xf numFmtId="0" fontId="0" fillId="4" borderId="7" xfId="0" applyFont="1" applyFill="1" applyBorder="1" applyAlignment="1">
      <alignment horizontal="left" wrapText="1"/>
    </xf>
    <xf numFmtId="0" fontId="7" fillId="0" borderId="0" xfId="0" applyFont="1" applyAlignment="1">
      <alignment vertical="top" wrapText="1"/>
    </xf>
    <xf numFmtId="0" fontId="17" fillId="0" borderId="0" xfId="0" applyFont="1" applyAlignment="1">
      <alignment vertical="top"/>
    </xf>
    <xf numFmtId="0" fontId="0" fillId="0" borderId="0" xfId="0" applyFont="1" applyAlignment="1">
      <alignment vertical="top" wrapText="1"/>
    </xf>
    <xf numFmtId="9" fontId="0" fillId="4" borderId="7" xfId="0" applyNumberFormat="1" applyFont="1" applyFill="1" applyBorder="1" applyAlignment="1">
      <alignment horizontal="left" vertical="top" wrapText="1"/>
    </xf>
    <xf numFmtId="0" fontId="0" fillId="4" borderId="7" xfId="0" applyFont="1" applyFill="1" applyBorder="1" applyAlignment="1">
      <alignment horizontal="center" wrapText="1"/>
    </xf>
    <xf numFmtId="0" fontId="16" fillId="0" borderId="0" xfId="0" applyFont="1" applyAlignment="1">
      <alignment horizontal="center" vertical="center" wrapText="1"/>
    </xf>
    <xf numFmtId="9" fontId="0" fillId="4" borderId="7" xfId="0" applyNumberFormat="1" applyFont="1" applyFill="1" applyBorder="1" applyAlignment="1">
      <alignment horizontal="center" vertical="center" wrapText="1"/>
    </xf>
    <xf numFmtId="0" fontId="7" fillId="0" borderId="0" xfId="0" applyFont="1" applyAlignment="1">
      <alignment horizontal="left" wrapText="1"/>
    </xf>
    <xf numFmtId="0" fontId="11" fillId="0" borderId="0" xfId="0" applyFont="1" applyAlignment="1">
      <alignment horizontal="left" vertical="top" wrapText="1"/>
    </xf>
    <xf numFmtId="0" fontId="8" fillId="0" borderId="0" xfId="0" applyFont="1"/>
    <xf numFmtId="0" fontId="0" fillId="4" borderId="5" xfId="0" applyFont="1" applyFill="1" applyBorder="1" applyAlignment="1">
      <alignment horizontal="center" vertical="center"/>
    </xf>
    <xf numFmtId="0" fontId="7" fillId="0" borderId="5" xfId="0" applyFont="1" applyBorder="1" applyAlignment="1">
      <alignment vertical="center" wrapText="1"/>
    </xf>
    <xf numFmtId="0" fontId="0" fillId="4" borderId="7" xfId="0" applyFont="1" applyFill="1" applyBorder="1" applyAlignment="1">
      <alignment horizontal="center" vertical="center"/>
    </xf>
    <xf numFmtId="0" fontId="0" fillId="4" borderId="4" xfId="0" applyFont="1" applyFill="1" applyBorder="1" applyAlignment="1">
      <alignment horizontal="center" vertical="center" wrapText="1"/>
    </xf>
    <xf numFmtId="0" fontId="0" fillId="3" borderId="4" xfId="0" applyFont="1" applyFill="1" applyBorder="1" applyAlignment="1">
      <alignment horizontal="left" vertical="top" wrapText="1"/>
    </xf>
    <xf numFmtId="0" fontId="0" fillId="4" borderId="6" xfId="0" applyFont="1" applyFill="1" applyBorder="1" applyAlignment="1">
      <alignment horizontal="center" vertical="center" wrapText="1"/>
    </xf>
    <xf numFmtId="0" fontId="0" fillId="0" borderId="1"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Alignment="1">
      <alignment horizontal="center" vertical="center" wrapText="1"/>
    </xf>
    <xf numFmtId="0" fontId="7" fillId="0" borderId="7" xfId="0" applyFont="1" applyBorder="1" applyAlignment="1">
      <alignment vertical="center" wrapText="1"/>
    </xf>
    <xf numFmtId="0" fontId="7" fillId="6" borderId="0" xfId="0" applyFont="1" applyFill="1" applyBorder="1" applyAlignment="1">
      <alignment horizontal="center" wrapText="1"/>
    </xf>
    <xf numFmtId="49" fontId="0" fillId="4" borderId="7" xfId="0" applyNumberFormat="1" applyFont="1" applyFill="1" applyBorder="1" applyAlignment="1">
      <alignment horizontal="left" wrapText="1"/>
    </xf>
    <xf numFmtId="0" fontId="0" fillId="0" borderId="0" xfId="0" applyFont="1" applyAlignment="1">
      <alignment vertical="center" wrapText="1"/>
    </xf>
    <xf numFmtId="0" fontId="7" fillId="0" borderId="0" xfId="0" applyFont="1" applyAlignment="1">
      <alignment horizontal="center" wrapText="1"/>
    </xf>
    <xf numFmtId="0" fontId="0" fillId="4" borderId="3" xfId="0" applyFont="1" applyFill="1" applyBorder="1" applyAlignment="1">
      <alignment horizontal="center" vertical="center"/>
    </xf>
    <xf numFmtId="0" fontId="7" fillId="0" borderId="3" xfId="0" applyFont="1" applyBorder="1" applyAlignment="1">
      <alignment vertical="center" wrapText="1"/>
    </xf>
    <xf numFmtId="0" fontId="0" fillId="4" borderId="0" xfId="0" applyFont="1" applyFill="1" applyBorder="1" applyAlignment="1">
      <alignment horizontal="center" vertical="center" wrapText="1"/>
    </xf>
    <xf numFmtId="0" fontId="0" fillId="0" borderId="11" xfId="0" applyFont="1" applyBorder="1" applyAlignment="1">
      <alignment wrapText="1"/>
    </xf>
    <xf numFmtId="17" fontId="0" fillId="4" borderId="7" xfId="0" applyNumberFormat="1" applyFont="1" applyFill="1" applyBorder="1" applyAlignment="1">
      <alignment horizontal="left" vertical="top" wrapText="1"/>
    </xf>
    <xf numFmtId="0" fontId="0" fillId="4" borderId="6" xfId="0" applyFont="1" applyFill="1" applyBorder="1" applyAlignment="1">
      <alignment horizontal="left" vertical="top" wrapText="1"/>
    </xf>
    <xf numFmtId="0" fontId="5" fillId="0" borderId="0" xfId="0" applyFont="1" applyAlignment="1">
      <alignment horizontal="left" vertical="top" wrapText="1"/>
    </xf>
    <xf numFmtId="0" fontId="3" fillId="0" borderId="1" xfId="0" applyFont="1" applyBorder="1" applyAlignment="1">
      <alignment horizontal="center"/>
    </xf>
    <xf numFmtId="0" fontId="6" fillId="3" borderId="7" xfId="0" applyFont="1" applyFill="1" applyBorder="1" applyAlignment="1">
      <alignment horizontal="left" vertical="top" wrapText="1"/>
    </xf>
    <xf numFmtId="0" fontId="6" fillId="3" borderId="3" xfId="0" applyFont="1" applyFill="1" applyBorder="1" applyAlignment="1">
      <alignment horizontal="left" vertical="top" wrapText="1"/>
    </xf>
    <xf numFmtId="0" fontId="0" fillId="4" borderId="7" xfId="0" applyFont="1" applyFill="1" applyBorder="1" applyAlignment="1">
      <alignment vertical="top" wrapText="1"/>
    </xf>
    <xf numFmtId="0" fontId="3" fillId="0" borderId="18" xfId="0" applyFont="1" applyBorder="1" applyAlignment="1">
      <alignment horizontal="center" wrapText="1"/>
    </xf>
    <xf numFmtId="0" fontId="8" fillId="0" borderId="19" xfId="0" applyFont="1" applyBorder="1" applyAlignment="1">
      <alignment horizontal="center" wrapText="1"/>
    </xf>
    <xf numFmtId="0" fontId="0" fillId="0" borderId="19" xfId="0" applyFont="1" applyBorder="1" applyAlignment="1">
      <alignment horizontal="left" vertical="top" wrapText="1"/>
    </xf>
    <xf numFmtId="0" fontId="0" fillId="0" borderId="19" xfId="0" applyFont="1" applyBorder="1"/>
    <xf numFmtId="0" fontId="11" fillId="0" borderId="19" xfId="0" applyFont="1" applyBorder="1" applyAlignment="1">
      <alignment horizontal="left" vertical="center" wrapText="1"/>
    </xf>
    <xf numFmtId="0" fontId="7" fillId="0" borderId="20" xfId="0" applyFont="1" applyBorder="1" applyAlignment="1">
      <alignment horizontal="left" vertical="top" wrapText="1"/>
    </xf>
    <xf numFmtId="0" fontId="7" fillId="0" borderId="19" xfId="0" applyFont="1" applyBorder="1" applyAlignment="1">
      <alignment horizontal="left" vertical="top" wrapText="1"/>
    </xf>
    <xf numFmtId="0" fontId="7" fillId="0" borderId="22" xfId="0" applyFont="1" applyBorder="1" applyAlignment="1">
      <alignment horizontal="left" vertical="top" wrapText="1"/>
    </xf>
    <xf numFmtId="0" fontId="7" fillId="0" borderId="20" xfId="0" applyFont="1" applyBorder="1" applyAlignment="1">
      <alignment horizontal="left" wrapText="1"/>
    </xf>
    <xf numFmtId="0" fontId="0" fillId="0" borderId="19" xfId="0" applyFont="1" applyBorder="1" applyAlignment="1">
      <alignment wrapText="1"/>
    </xf>
    <xf numFmtId="0" fontId="7" fillId="0" borderId="19" xfId="0" applyFont="1" applyBorder="1" applyAlignment="1">
      <alignment wrapText="1"/>
    </xf>
    <xf numFmtId="0" fontId="0" fillId="0" borderId="19" xfId="0" applyFont="1" applyBorder="1" applyAlignment="1"/>
    <xf numFmtId="10" fontId="0" fillId="4" borderId="7" xfId="0" applyNumberFormat="1" applyFont="1" applyFill="1" applyBorder="1" applyAlignment="1">
      <alignment horizontal="center" vertical="top" wrapText="1"/>
    </xf>
    <xf numFmtId="10" fontId="0" fillId="4" borderId="7" xfId="0" applyNumberFormat="1" applyFont="1" applyFill="1" applyBorder="1" applyAlignment="1">
      <alignment horizontal="center" vertical="center" wrapText="1"/>
    </xf>
    <xf numFmtId="0" fontId="0" fillId="4" borderId="17" xfId="0" applyFont="1" applyFill="1" applyBorder="1" applyAlignment="1">
      <alignment horizontal="left" vertical="top" wrapText="1"/>
    </xf>
    <xf numFmtId="0" fontId="19" fillId="0" borderId="19" xfId="0" applyFont="1" applyBorder="1" applyAlignment="1">
      <alignment horizontal="left" vertical="top" wrapText="1"/>
    </xf>
    <xf numFmtId="0" fontId="5" fillId="4" borderId="17" xfId="0" applyFont="1" applyFill="1" applyBorder="1" applyAlignment="1">
      <alignment horizontal="left" vertical="top" wrapText="1"/>
    </xf>
    <xf numFmtId="0" fontId="0" fillId="0" borderId="17" xfId="0" applyFont="1" applyBorder="1" applyAlignment="1">
      <alignment horizontal="left" vertical="center"/>
    </xf>
    <xf numFmtId="0" fontId="0" fillId="0" borderId="0" xfId="0" applyFont="1" applyBorder="1" applyAlignment="1">
      <alignment horizontal="left" vertical="top" wrapText="1"/>
    </xf>
    <xf numFmtId="0" fontId="5" fillId="4" borderId="21" xfId="0" applyFont="1" applyFill="1" applyBorder="1" applyAlignment="1">
      <alignment horizontal="left" vertical="top" wrapText="1"/>
    </xf>
    <xf numFmtId="0" fontId="16" fillId="0" borderId="0" xfId="0" applyFont="1" applyAlignment="1">
      <alignment horizontal="left" vertical="top" wrapText="1"/>
    </xf>
    <xf numFmtId="0" fontId="19" fillId="4" borderId="7" xfId="0" applyFont="1" applyFill="1" applyBorder="1" applyAlignment="1">
      <alignment horizontal="left" vertical="top" wrapText="1"/>
    </xf>
    <xf numFmtId="15" fontId="2" fillId="4" borderId="7" xfId="0" applyNumberFormat="1" applyFont="1" applyFill="1" applyBorder="1" applyAlignment="1">
      <alignment horizontal="left" vertical="top" wrapText="1"/>
    </xf>
    <xf numFmtId="0" fontId="8" fillId="0" borderId="0" xfId="0" applyFont="1" applyFill="1" applyAlignment="1">
      <alignment horizontal="left" vertical="top" wrapText="1"/>
    </xf>
    <xf numFmtId="0" fontId="19" fillId="4" borderId="6" xfId="0" applyFont="1" applyFill="1" applyBorder="1" applyAlignment="1">
      <alignment horizontal="left" vertical="top" wrapText="1"/>
    </xf>
    <xf numFmtId="15" fontId="19" fillId="4" borderId="7" xfId="0" applyNumberFormat="1" applyFont="1" applyFill="1" applyBorder="1" applyAlignment="1">
      <alignment horizontal="left" vertical="top" wrapText="1"/>
    </xf>
    <xf numFmtId="0" fontId="0" fillId="0" borderId="0" xfId="0" applyFont="1" applyBorder="1" applyAlignment="1">
      <alignment wrapText="1"/>
    </xf>
    <xf numFmtId="0" fontId="0" fillId="0" borderId="0" xfId="0" applyFont="1" applyBorder="1" applyAlignment="1"/>
    <xf numFmtId="0" fontId="0" fillId="0" borderId="22" xfId="0" applyFont="1" applyBorder="1" applyAlignment="1">
      <alignment wrapText="1"/>
    </xf>
    <xf numFmtId="0" fontId="0" fillId="4" borderId="18" xfId="0" applyFont="1" applyFill="1" applyBorder="1" applyAlignment="1">
      <alignment vertical="top" wrapText="1"/>
    </xf>
    <xf numFmtId="0" fontId="0" fillId="7" borderId="7" xfId="0" applyFont="1" applyFill="1" applyBorder="1" applyAlignment="1">
      <alignment wrapText="1"/>
    </xf>
    <xf numFmtId="0" fontId="25" fillId="4" borderId="25" xfId="0" applyFont="1" applyFill="1" applyBorder="1" applyAlignment="1">
      <alignment horizontal="center" vertical="center"/>
    </xf>
    <xf numFmtId="0" fontId="26" fillId="0" borderId="26" xfId="0" applyFont="1" applyBorder="1" applyAlignment="1">
      <alignment vertical="center" wrapText="1"/>
    </xf>
    <xf numFmtId="0" fontId="0" fillId="0" borderId="0" xfId="0" applyFont="1" applyAlignment="1"/>
    <xf numFmtId="49" fontId="0" fillId="4" borderId="6" xfId="0" applyNumberFormat="1" applyFont="1" applyFill="1" applyBorder="1" applyAlignment="1">
      <alignment horizontal="left" wrapText="1"/>
    </xf>
    <xf numFmtId="17" fontId="19" fillId="4" borderId="7" xfId="0" quotePrefix="1" applyNumberFormat="1" applyFont="1" applyFill="1" applyBorder="1" applyAlignment="1">
      <alignment horizontal="left" vertical="top" wrapText="1"/>
    </xf>
    <xf numFmtId="17" fontId="0" fillId="4" borderId="7" xfId="0" quotePrefix="1" applyNumberFormat="1" applyFont="1" applyFill="1" applyBorder="1" applyAlignment="1">
      <alignment horizontal="left" vertical="top" wrapText="1"/>
    </xf>
    <xf numFmtId="16" fontId="19" fillId="4" borderId="7" xfId="0" quotePrefix="1" applyNumberFormat="1" applyFont="1" applyFill="1" applyBorder="1" applyAlignment="1">
      <alignment horizontal="left" vertical="top" wrapText="1"/>
    </xf>
    <xf numFmtId="17" fontId="0" fillId="4" borderId="18" xfId="0" quotePrefix="1" applyNumberFormat="1" applyFont="1" applyFill="1" applyBorder="1" applyAlignment="1">
      <alignment horizontal="left" vertical="top" wrapText="1"/>
    </xf>
    <xf numFmtId="16" fontId="19" fillId="4" borderId="18" xfId="0" quotePrefix="1" applyNumberFormat="1" applyFont="1" applyFill="1" applyBorder="1" applyAlignment="1">
      <alignment horizontal="left" vertical="top" wrapText="1"/>
    </xf>
    <xf numFmtId="15" fontId="0" fillId="4" borderId="7" xfId="0" quotePrefix="1" applyNumberFormat="1" applyFont="1" applyFill="1" applyBorder="1" applyAlignment="1">
      <alignment horizontal="left" vertical="top" wrapText="1"/>
    </xf>
    <xf numFmtId="15" fontId="19" fillId="4" borderId="7" xfId="0" quotePrefix="1" applyNumberFormat="1" applyFont="1" applyFill="1" applyBorder="1" applyAlignment="1">
      <alignment horizontal="left" vertical="top" wrapText="1"/>
    </xf>
    <xf numFmtId="15" fontId="19" fillId="4" borderId="3" xfId="0" quotePrefix="1" applyNumberFormat="1" applyFont="1" applyFill="1" applyBorder="1" applyAlignment="1">
      <alignment horizontal="left" vertical="top" wrapText="1"/>
    </xf>
    <xf numFmtId="15" fontId="19" fillId="4" borderId="17" xfId="0" quotePrefix="1" applyNumberFormat="1" applyFont="1" applyFill="1" applyBorder="1" applyAlignment="1">
      <alignment horizontal="left" vertical="top" wrapText="1"/>
    </xf>
    <xf numFmtId="16" fontId="0" fillId="4" borderId="7" xfId="0" quotePrefix="1" applyNumberFormat="1" applyFont="1" applyFill="1" applyBorder="1" applyAlignment="1">
      <alignment horizontal="left" vertical="top" wrapText="1"/>
    </xf>
    <xf numFmtId="0" fontId="0" fillId="4" borderId="7" xfId="0" quotePrefix="1" applyFont="1" applyFill="1" applyBorder="1" applyAlignment="1">
      <alignment horizontal="left" vertical="top" wrapText="1"/>
    </xf>
    <xf numFmtId="14" fontId="0" fillId="4" borderId="7" xfId="0" quotePrefix="1" applyNumberFormat="1" applyFont="1" applyFill="1" applyBorder="1" applyAlignment="1">
      <alignment horizontal="left" vertical="top" wrapText="1"/>
    </xf>
    <xf numFmtId="0" fontId="26" fillId="0" borderId="29" xfId="0" applyFont="1" applyBorder="1" applyAlignment="1">
      <alignment vertical="center" wrapText="1"/>
    </xf>
    <xf numFmtId="0" fontId="0" fillId="4" borderId="17" xfId="0" applyFont="1" applyFill="1" applyBorder="1" applyAlignment="1">
      <alignment horizontal="center" vertical="center"/>
    </xf>
    <xf numFmtId="0" fontId="7" fillId="0" borderId="17" xfId="0" applyFont="1" applyBorder="1" applyAlignment="1">
      <alignment vertical="center" wrapText="1"/>
    </xf>
    <xf numFmtId="0" fontId="25" fillId="4" borderId="30" xfId="0" applyFont="1" applyFill="1" applyBorder="1" applyAlignment="1">
      <alignment horizontal="center" vertical="center"/>
    </xf>
    <xf numFmtId="15" fontId="0" fillId="4" borderId="24" xfId="0" quotePrefix="1" applyNumberFormat="1" applyFont="1" applyFill="1" applyBorder="1" applyAlignment="1">
      <alignment horizontal="left" vertical="top" wrapText="1"/>
    </xf>
    <xf numFmtId="14" fontId="0" fillId="4" borderId="17" xfId="0" quotePrefix="1" applyNumberFormat="1" applyFont="1" applyFill="1" applyBorder="1" applyAlignment="1">
      <alignment horizontal="left" vertical="top" wrapText="1"/>
    </xf>
    <xf numFmtId="0" fontId="0" fillId="4" borderId="23" xfId="0" applyFont="1" applyFill="1" applyBorder="1" applyAlignment="1">
      <alignment horizontal="center" vertical="center"/>
    </xf>
    <xf numFmtId="0" fontId="0" fillId="8" borderId="17" xfId="0" applyFont="1" applyFill="1" applyBorder="1" applyAlignment="1">
      <alignment horizontal="left" vertical="top" wrapText="1"/>
    </xf>
    <xf numFmtId="0" fontId="0" fillId="0" borderId="0" xfId="0" applyFont="1" applyAlignment="1">
      <alignment vertical="top"/>
    </xf>
    <xf numFmtId="0" fontId="0" fillId="4" borderId="11" xfId="0" applyFont="1" applyFill="1" applyBorder="1" applyAlignment="1">
      <alignment vertical="top" wrapText="1"/>
    </xf>
    <xf numFmtId="16" fontId="0" fillId="8" borderId="24" xfId="0" quotePrefix="1" applyNumberFormat="1" applyFont="1" applyFill="1" applyBorder="1" applyAlignment="1">
      <alignment horizontal="left" vertical="top" wrapText="1"/>
    </xf>
    <xf numFmtId="14" fontId="0" fillId="8" borderId="24" xfId="0" quotePrefix="1" applyNumberFormat="1" applyFont="1" applyFill="1" applyBorder="1" applyAlignment="1">
      <alignment horizontal="left" vertical="top" wrapText="1"/>
    </xf>
    <xf numFmtId="0" fontId="0" fillId="8" borderId="18" xfId="0" applyFont="1" applyFill="1" applyBorder="1" applyAlignment="1">
      <alignment vertical="top" wrapText="1"/>
    </xf>
    <xf numFmtId="16" fontId="0" fillId="8" borderId="23" xfId="0" quotePrefix="1" applyNumberFormat="1" applyFont="1" applyFill="1" applyBorder="1" applyAlignment="1">
      <alignment horizontal="left" vertical="top" wrapText="1"/>
    </xf>
    <xf numFmtId="14" fontId="0" fillId="8" borderId="23" xfId="0" quotePrefix="1" applyNumberFormat="1" applyFont="1" applyFill="1" applyBorder="1" applyAlignment="1">
      <alignment horizontal="left" vertical="top" wrapText="1"/>
    </xf>
    <xf numFmtId="0" fontId="0" fillId="8" borderId="17" xfId="0" applyFont="1" applyFill="1" applyBorder="1" applyAlignment="1">
      <alignment vertical="top" wrapText="1"/>
    </xf>
    <xf numFmtId="0" fontId="0" fillId="4" borderId="17" xfId="0" applyFont="1" applyFill="1" applyBorder="1" applyAlignment="1">
      <alignment vertical="top" wrapText="1"/>
    </xf>
    <xf numFmtId="0" fontId="5" fillId="8" borderId="21" xfId="0" applyFont="1" applyFill="1" applyBorder="1" applyAlignment="1">
      <alignment horizontal="left" vertical="top" wrapText="1"/>
    </xf>
    <xf numFmtId="165" fontId="0" fillId="4" borderId="7" xfId="0" applyNumberFormat="1" applyFont="1" applyFill="1" applyBorder="1" applyAlignment="1">
      <alignment horizontal="left" vertical="top" wrapText="1"/>
    </xf>
    <xf numFmtId="165" fontId="19" fillId="4" borderId="7" xfId="0" quotePrefix="1" applyNumberFormat="1" applyFont="1" applyFill="1" applyBorder="1" applyAlignment="1">
      <alignment horizontal="left" vertical="top" wrapText="1"/>
    </xf>
    <xf numFmtId="165" fontId="0" fillId="4" borderId="7" xfId="0" quotePrefix="1" applyNumberFormat="1" applyFont="1" applyFill="1" applyBorder="1" applyAlignment="1">
      <alignment horizontal="left" vertical="top" wrapText="1"/>
    </xf>
    <xf numFmtId="0" fontId="0" fillId="0" borderId="0" xfId="0" applyFont="1" applyAlignment="1"/>
    <xf numFmtId="0" fontId="0" fillId="0" borderId="0" xfId="0" applyFont="1" applyAlignment="1"/>
    <xf numFmtId="0" fontId="0" fillId="0" borderId="0" xfId="0" applyFont="1" applyFill="1"/>
    <xf numFmtId="0" fontId="0" fillId="0" borderId="0" xfId="0" applyFont="1" applyFill="1" applyAlignment="1"/>
    <xf numFmtId="0" fontId="0" fillId="0" borderId="0" xfId="0" applyFont="1" applyFill="1" applyAlignment="1">
      <alignment vertical="top"/>
    </xf>
    <xf numFmtId="0" fontId="0" fillId="0" borderId="4" xfId="0" applyFont="1" applyFill="1" applyBorder="1" applyAlignment="1">
      <alignment horizontal="left" vertical="top" wrapText="1"/>
    </xf>
    <xf numFmtId="0" fontId="0" fillId="0" borderId="7" xfId="0" applyFont="1" applyFill="1" applyBorder="1" applyAlignment="1">
      <alignment vertical="top" wrapText="1"/>
    </xf>
    <xf numFmtId="0" fontId="0" fillId="0" borderId="4" xfId="0" applyFont="1" applyFill="1" applyBorder="1" applyAlignment="1">
      <alignment vertical="top" wrapText="1"/>
    </xf>
    <xf numFmtId="0" fontId="0" fillId="0" borderId="1" xfId="0" applyFont="1" applyFill="1" applyBorder="1" applyAlignment="1">
      <alignment horizontal="left" vertical="top" wrapText="1"/>
    </xf>
    <xf numFmtId="0" fontId="0" fillId="4" borderId="16" xfId="0" applyFont="1" applyFill="1" applyBorder="1" applyAlignment="1">
      <alignment horizontal="left" vertical="top" wrapText="1"/>
    </xf>
    <xf numFmtId="15" fontId="19" fillId="4" borderId="18" xfId="0" quotePrefix="1" applyNumberFormat="1" applyFont="1" applyFill="1" applyBorder="1" applyAlignment="1">
      <alignment horizontal="left" vertical="top" wrapText="1"/>
    </xf>
    <xf numFmtId="15" fontId="19" fillId="4" borderId="17" xfId="0" applyNumberFormat="1" applyFont="1" applyFill="1" applyBorder="1" applyAlignment="1">
      <alignment horizontal="left" vertical="top" wrapText="1"/>
    </xf>
    <xf numFmtId="15" fontId="19" fillId="4" borderId="28" xfId="0" quotePrefix="1" applyNumberFormat="1" applyFont="1" applyFill="1" applyBorder="1" applyAlignment="1">
      <alignment horizontal="left" vertical="top" wrapText="1"/>
    </xf>
    <xf numFmtId="0" fontId="0" fillId="4" borderId="28" xfId="0" applyFont="1" applyFill="1" applyBorder="1" applyAlignment="1">
      <alignment vertical="top" wrapText="1"/>
    </xf>
    <xf numFmtId="0" fontId="0" fillId="0" borderId="1" xfId="0" applyFont="1" applyBorder="1" applyAlignment="1">
      <alignment wrapText="1"/>
    </xf>
    <xf numFmtId="0" fontId="0" fillId="4" borderId="3" xfId="0" applyFont="1" applyFill="1" applyBorder="1" applyAlignment="1">
      <alignment vertical="top" wrapText="1"/>
    </xf>
    <xf numFmtId="0" fontId="0" fillId="4" borderId="17" xfId="0" applyFont="1" applyFill="1" applyBorder="1" applyAlignment="1">
      <alignment wrapText="1"/>
    </xf>
    <xf numFmtId="0" fontId="0" fillId="4" borderId="5" xfId="0" applyFont="1" applyFill="1" applyBorder="1" applyAlignment="1">
      <alignment vertical="top" wrapText="1"/>
    </xf>
    <xf numFmtId="16" fontId="0" fillId="4" borderId="7" xfId="0" applyNumberFormat="1" applyFont="1" applyFill="1" applyBorder="1" applyAlignment="1">
      <alignment horizontal="center" wrapText="1"/>
    </xf>
    <xf numFmtId="0" fontId="0" fillId="9" borderId="7" xfId="0" applyFont="1" applyFill="1" applyBorder="1" applyAlignment="1">
      <alignment vertical="top" wrapText="1"/>
    </xf>
    <xf numFmtId="0" fontId="19" fillId="9" borderId="7" xfId="0" applyFont="1" applyFill="1" applyBorder="1" applyAlignment="1">
      <alignment horizontal="left" vertical="top" wrapText="1"/>
    </xf>
    <xf numFmtId="0" fontId="0" fillId="9" borderId="7" xfId="0" applyFont="1" applyFill="1" applyBorder="1" applyAlignment="1">
      <alignment horizontal="left" vertical="top" wrapText="1"/>
    </xf>
    <xf numFmtId="0" fontId="0" fillId="9" borderId="4" xfId="0" applyFont="1" applyFill="1" applyBorder="1" applyAlignment="1">
      <alignment vertical="top" wrapText="1"/>
    </xf>
    <xf numFmtId="49" fontId="19" fillId="9" borderId="7" xfId="0" applyNumberFormat="1" applyFont="1" applyFill="1" applyBorder="1" applyAlignment="1">
      <alignment vertical="top" wrapText="1"/>
    </xf>
    <xf numFmtId="0" fontId="19" fillId="9" borderId="6" xfId="0" applyFont="1" applyFill="1" applyBorder="1" applyAlignment="1">
      <alignment horizontal="left" vertical="top" wrapText="1"/>
    </xf>
    <xf numFmtId="0" fontId="22" fillId="10" borderId="7" xfId="0" applyFont="1" applyFill="1" applyBorder="1" applyAlignment="1">
      <alignment horizontal="left" vertical="top" wrapText="1"/>
    </xf>
    <xf numFmtId="0" fontId="23" fillId="10" borderId="7" xfId="0" applyFont="1" applyFill="1" applyBorder="1" applyAlignment="1">
      <alignment horizontal="left" vertical="top" wrapText="1"/>
    </xf>
    <xf numFmtId="0" fontId="6" fillId="10" borderId="3" xfId="0" applyFont="1" applyFill="1" applyBorder="1" applyAlignment="1">
      <alignment horizontal="left" vertical="top" wrapText="1"/>
    </xf>
    <xf numFmtId="165" fontId="21" fillId="9" borderId="7" xfId="0" applyNumberFormat="1" applyFont="1" applyFill="1" applyBorder="1" applyAlignment="1">
      <alignment horizontal="left" vertical="top" wrapText="1"/>
    </xf>
    <xf numFmtId="165" fontId="0" fillId="9" borderId="7" xfId="0" applyNumberFormat="1" applyFont="1" applyFill="1" applyBorder="1" applyAlignment="1">
      <alignment horizontal="left" vertical="top" wrapText="1"/>
    </xf>
    <xf numFmtId="165" fontId="19" fillId="9" borderId="3" xfId="0" applyNumberFormat="1" applyFont="1" applyFill="1" applyBorder="1" applyAlignment="1">
      <alignment horizontal="left" vertical="top" wrapText="1"/>
    </xf>
    <xf numFmtId="165" fontId="19" fillId="9" borderId="23" xfId="0" applyNumberFormat="1" applyFont="1" applyFill="1" applyBorder="1" applyAlignment="1">
      <alignment horizontal="left" vertical="top" wrapText="1"/>
    </xf>
    <xf numFmtId="165" fontId="19" fillId="9" borderId="17" xfId="0" applyNumberFormat="1" applyFont="1" applyFill="1" applyBorder="1" applyAlignment="1">
      <alignment horizontal="left" vertical="top" wrapText="1"/>
    </xf>
    <xf numFmtId="0" fontId="0" fillId="0" borderId="0" xfId="0" applyFont="1" applyFill="1" applyAlignment="1"/>
    <xf numFmtId="165" fontId="21" fillId="9" borderId="3" xfId="0" applyNumberFormat="1" applyFont="1" applyFill="1" applyBorder="1" applyAlignment="1">
      <alignment horizontal="left" vertical="top" wrapText="1"/>
    </xf>
    <xf numFmtId="165" fontId="0" fillId="9" borderId="3" xfId="0" applyNumberFormat="1" applyFont="1" applyFill="1" applyBorder="1" applyAlignment="1">
      <alignment horizontal="left" vertical="top" wrapText="1"/>
    </xf>
    <xf numFmtId="0" fontId="0" fillId="0" borderId="0" xfId="0" applyFont="1" applyAlignment="1"/>
    <xf numFmtId="0" fontId="2" fillId="0" borderId="0" xfId="0" applyFont="1" applyAlignment="1">
      <alignment wrapText="1"/>
    </xf>
    <xf numFmtId="0" fontId="3" fillId="0" borderId="0" xfId="0" applyFont="1" applyAlignment="1">
      <alignment horizontal="center" wrapText="1"/>
    </xf>
    <xf numFmtId="0" fontId="0" fillId="0" borderId="0" xfId="0" applyFont="1" applyAlignment="1">
      <alignment wrapText="1"/>
    </xf>
    <xf numFmtId="0" fontId="0" fillId="4" borderId="2" xfId="0" applyFont="1" applyFill="1" applyBorder="1" applyAlignment="1">
      <alignment horizontal="left" wrapText="1"/>
    </xf>
    <xf numFmtId="0" fontId="11" fillId="0" borderId="0" xfId="0" applyFont="1" applyAlignment="1">
      <alignment horizontal="left" vertical="center" wrapText="1"/>
    </xf>
    <xf numFmtId="0" fontId="0" fillId="0" borderId="0" xfId="0" applyFont="1" applyFill="1" applyAlignment="1"/>
    <xf numFmtId="0" fontId="4" fillId="0" borderId="1" xfId="0" applyFont="1" applyBorder="1" applyAlignment="1">
      <alignment horizontal="center" vertical="center" wrapText="1"/>
    </xf>
    <xf numFmtId="0" fontId="5" fillId="0" borderId="1" xfId="0" applyFont="1" applyBorder="1" applyAlignment="1"/>
    <xf numFmtId="0" fontId="10" fillId="0" borderId="8" xfId="0" applyFont="1" applyBorder="1" applyAlignment="1">
      <alignment horizontal="center" vertical="center" wrapText="1"/>
    </xf>
    <xf numFmtId="0" fontId="0" fillId="0" borderId="0" xfId="0" applyFont="1" applyAlignment="1"/>
    <xf numFmtId="0" fontId="5" fillId="0" borderId="8" xfId="0" applyFont="1" applyBorder="1" applyAlignment="1"/>
    <xf numFmtId="0" fontId="12" fillId="0" borderId="0" xfId="0" applyFont="1" applyAlignment="1">
      <alignment horizontal="center" wrapText="1"/>
    </xf>
    <xf numFmtId="0" fontId="24" fillId="4" borderId="2" xfId="1" applyFill="1" applyBorder="1" applyAlignment="1">
      <alignment horizontal="left" vertical="top" wrapText="1"/>
    </xf>
    <xf numFmtId="0" fontId="24" fillId="0" borderId="4" xfId="1" applyBorder="1" applyAlignment="1"/>
    <xf numFmtId="0" fontId="24" fillId="0" borderId="6" xfId="1" applyBorder="1" applyAlignment="1"/>
    <xf numFmtId="0" fontId="4" fillId="0" borderId="0" xfId="0" applyFont="1" applyAlignment="1">
      <alignment vertical="center" wrapText="1"/>
    </xf>
    <xf numFmtId="0" fontId="2" fillId="0" borderId="0" xfId="0" applyFont="1" applyAlignment="1">
      <alignment wrapText="1"/>
    </xf>
    <xf numFmtId="0" fontId="2" fillId="0" borderId="0" xfId="0" applyFont="1" applyAlignment="1">
      <alignment vertical="center" wrapText="1"/>
    </xf>
    <xf numFmtId="0" fontId="3"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0" fillId="4" borderId="24" xfId="0" applyFont="1" applyFill="1" applyBorder="1" applyAlignment="1">
      <alignment horizontal="left" wrapText="1"/>
    </xf>
    <xf numFmtId="0" fontId="5" fillId="0" borderId="28" xfId="0" applyFont="1" applyBorder="1" applyAlignment="1"/>
    <xf numFmtId="0" fontId="0" fillId="4" borderId="23" xfId="0" applyFont="1" applyFill="1" applyBorder="1" applyAlignment="1">
      <alignment horizontal="left" wrapText="1"/>
    </xf>
    <xf numFmtId="0" fontId="0" fillId="4" borderId="27" xfId="0" applyFont="1" applyFill="1" applyBorder="1" applyAlignment="1">
      <alignment horizontal="left" wrapText="1"/>
    </xf>
    <xf numFmtId="0" fontId="0" fillId="4" borderId="2" xfId="0" applyFont="1" applyFill="1" applyBorder="1" applyAlignment="1">
      <alignment horizontal="left" wrapText="1"/>
    </xf>
    <xf numFmtId="0" fontId="5" fillId="0" borderId="6" xfId="0" applyFont="1" applyBorder="1" applyAlignment="1"/>
    <xf numFmtId="0" fontId="15" fillId="4" borderId="2" xfId="0" applyFont="1" applyFill="1" applyBorder="1" applyAlignment="1">
      <alignment horizontal="center" vertical="center" wrapText="1"/>
    </xf>
    <xf numFmtId="0" fontId="0" fillId="5" borderId="2" xfId="0" applyFont="1" applyFill="1" applyBorder="1" applyAlignment="1">
      <alignment horizontal="left" wrapText="1"/>
    </xf>
    <xf numFmtId="0" fontId="5" fillId="0" borderId="4" xfId="0" applyFont="1" applyBorder="1" applyAlignment="1"/>
    <xf numFmtId="0" fontId="4" fillId="2" borderId="8" xfId="0" applyFont="1" applyFill="1" applyBorder="1" applyAlignment="1">
      <alignment horizontal="center" wrapText="1"/>
    </xf>
    <xf numFmtId="0" fontId="5" fillId="0" borderId="0" xfId="0" applyFont="1" applyBorder="1" applyAlignment="1"/>
    <xf numFmtId="0" fontId="4" fillId="2" borderId="14" xfId="0" applyFont="1" applyFill="1" applyBorder="1" applyAlignment="1">
      <alignment horizontal="center" wrapText="1"/>
    </xf>
    <xf numFmtId="0" fontId="0" fillId="3" borderId="2" xfId="0" applyFont="1" applyFill="1" applyBorder="1" applyAlignment="1">
      <alignment horizontal="left" vertical="top" wrapText="1"/>
    </xf>
    <xf numFmtId="0" fontId="4" fillId="2" borderId="2" xfId="0" applyFont="1" applyFill="1" applyBorder="1" applyAlignment="1">
      <alignment horizontal="left" wrapText="1"/>
    </xf>
    <xf numFmtId="0" fontId="4" fillId="2" borderId="2" xfId="0" applyFont="1" applyFill="1" applyBorder="1" applyAlignment="1">
      <alignment horizontal="center" wrapText="1"/>
    </xf>
    <xf numFmtId="0" fontId="7" fillId="0" borderId="0" xfId="0" applyFont="1" applyAlignment="1">
      <alignment horizontal="left" vertical="center" wrapText="1"/>
    </xf>
    <xf numFmtId="0" fontId="11" fillId="0" borderId="0" xfId="0" applyFont="1" applyAlignment="1">
      <alignment horizontal="left" vertical="center" wrapText="1"/>
    </xf>
    <xf numFmtId="0" fontId="8" fillId="6" borderId="2" xfId="0" applyFont="1" applyFill="1" applyBorder="1" applyAlignment="1">
      <alignment horizontal="center" vertical="center"/>
    </xf>
    <xf numFmtId="0" fontId="7" fillId="6" borderId="2" xfId="0" applyFont="1" applyFill="1" applyBorder="1" applyAlignment="1">
      <alignment horizontal="left" vertical="center" wrapText="1"/>
    </xf>
    <xf numFmtId="0" fontId="7" fillId="6" borderId="10" xfId="0" applyFont="1" applyFill="1" applyBorder="1" applyAlignment="1">
      <alignment horizontal="center" vertical="center" wrapText="1"/>
    </xf>
    <xf numFmtId="0" fontId="5" fillId="0" borderId="12" xfId="0" applyFont="1" applyBorder="1" applyAlignment="1"/>
    <xf numFmtId="0" fontId="3" fillId="0" borderId="0" xfId="0" applyFont="1" applyAlignment="1">
      <alignment horizontal="center"/>
    </xf>
    <xf numFmtId="0" fontId="20" fillId="4" borderId="27" xfId="0" applyFont="1" applyFill="1" applyBorder="1" applyAlignment="1">
      <alignment horizontal="left" vertical="top" wrapText="1"/>
    </xf>
    <xf numFmtId="0" fontId="18" fillId="0" borderId="17" xfId="0" applyFont="1" applyBorder="1" applyAlignment="1">
      <alignment horizontal="left" vertical="top" wrapText="1"/>
    </xf>
    <xf numFmtId="0" fontId="18" fillId="0" borderId="27" xfId="0" applyFont="1" applyBorder="1" applyAlignment="1">
      <alignment horizontal="left" vertical="top" wrapText="1"/>
    </xf>
    <xf numFmtId="0" fontId="20" fillId="0" borderId="17" xfId="0" applyFont="1" applyBorder="1" applyAlignment="1">
      <alignment horizontal="left" vertical="top" wrapText="1"/>
    </xf>
    <xf numFmtId="0" fontId="7" fillId="6" borderId="2" xfId="0" applyFont="1" applyFill="1" applyBorder="1" applyAlignment="1">
      <alignment horizontal="center" vertical="center" wrapText="1"/>
    </xf>
    <xf numFmtId="0" fontId="19" fillId="4" borderId="10" xfId="0" applyFont="1" applyFill="1" applyBorder="1" applyAlignment="1">
      <alignment horizontal="left" wrapText="1"/>
    </xf>
    <xf numFmtId="0" fontId="5" fillId="0" borderId="11" xfId="0" applyFont="1" applyBorder="1" applyAlignment="1">
      <alignment horizontal="left"/>
    </xf>
    <xf numFmtId="0" fontId="5" fillId="0" borderId="12" xfId="0" applyFont="1" applyBorder="1" applyAlignment="1">
      <alignment horizontal="left"/>
    </xf>
    <xf numFmtId="0" fontId="5" fillId="0" borderId="8" xfId="0" applyFont="1" applyBorder="1" applyAlignment="1">
      <alignment horizontal="left"/>
    </xf>
    <xf numFmtId="0" fontId="0" fillId="0" borderId="0" xfId="0" applyFont="1" applyAlignment="1">
      <alignment horizontal="left"/>
    </xf>
    <xf numFmtId="0" fontId="5" fillId="0" borderId="13" xfId="0" applyFont="1" applyBorder="1" applyAlignment="1">
      <alignment horizontal="left"/>
    </xf>
    <xf numFmtId="0" fontId="5" fillId="0" borderId="0" xfId="0" applyFont="1" applyBorder="1" applyAlignment="1">
      <alignment horizontal="left"/>
    </xf>
    <xf numFmtId="0" fontId="5" fillId="0" borderId="14" xfId="0" applyFont="1" applyBorder="1" applyAlignment="1">
      <alignment horizontal="left"/>
    </xf>
    <xf numFmtId="0" fontId="5" fillId="0" borderId="1" xfId="0" applyFont="1" applyBorder="1" applyAlignment="1">
      <alignment horizontal="left"/>
    </xf>
    <xf numFmtId="0" fontId="5" fillId="0" borderId="15" xfId="0" applyFont="1" applyBorder="1" applyAlignment="1">
      <alignment horizontal="left"/>
    </xf>
    <xf numFmtId="0" fontId="7" fillId="10" borderId="2" xfId="0" applyFont="1" applyFill="1" applyBorder="1" applyAlignment="1">
      <alignment horizontal="left" vertical="top" wrapText="1"/>
    </xf>
    <xf numFmtId="0" fontId="19" fillId="10" borderId="6" xfId="0" applyFont="1" applyFill="1" applyBorder="1" applyAlignment="1"/>
    <xf numFmtId="0" fontId="3" fillId="0" borderId="0" xfId="0" applyFont="1" applyFill="1" applyAlignment="1">
      <alignment horizontal="center" vertical="center"/>
    </xf>
    <xf numFmtId="0" fontId="0" fillId="0" borderId="0" xfId="0" applyFont="1" applyFill="1" applyAlignment="1"/>
    <xf numFmtId="0" fontId="6" fillId="10" borderId="2" xfId="0" applyFont="1" applyFill="1" applyBorder="1" applyAlignment="1">
      <alignment horizontal="left" vertical="top" wrapText="1"/>
    </xf>
    <xf numFmtId="0" fontId="3" fillId="0" borderId="0" xfId="0" applyFont="1" applyAlignment="1">
      <alignment horizontal="center" vertical="center"/>
    </xf>
    <xf numFmtId="0" fontId="7" fillId="3" borderId="2" xfId="0" applyFont="1" applyFill="1" applyBorder="1" applyAlignment="1">
      <alignment horizontal="left" vertical="top" wrapText="1"/>
    </xf>
    <xf numFmtId="0" fontId="19" fillId="0" borderId="6" xfId="0" applyFont="1" applyBorder="1" applyAlignment="1"/>
    <xf numFmtId="0" fontId="6" fillId="3" borderId="2" xfId="0" applyFont="1" applyFill="1" applyBorder="1" applyAlignment="1">
      <alignment horizontal="left" vertical="top" wrapText="1"/>
    </xf>
    <xf numFmtId="0" fontId="6" fillId="3" borderId="14" xfId="0" applyFont="1" applyFill="1" applyBorder="1" applyAlignment="1">
      <alignment horizontal="left" vertical="top" wrapText="1"/>
    </xf>
    <xf numFmtId="0" fontId="19" fillId="0" borderId="15" xfId="0" applyFont="1" applyBorder="1" applyAlignment="1"/>
    <xf numFmtId="0" fontId="7" fillId="6" borderId="2" xfId="0" applyFont="1" applyFill="1" applyBorder="1" applyAlignment="1">
      <alignment horizontal="center" wrapText="1"/>
    </xf>
    <xf numFmtId="0" fontId="0" fillId="0" borderId="2" xfId="0" applyFont="1" applyBorder="1" applyAlignment="1">
      <alignment horizontal="left" vertical="top" wrapText="1"/>
    </xf>
    <xf numFmtId="0" fontId="15" fillId="0" borderId="10" xfId="0" applyFont="1" applyBorder="1" applyAlignment="1">
      <alignment horizontal="center" vertical="center" wrapText="1"/>
    </xf>
    <xf numFmtId="0" fontId="5" fillId="0" borderId="11" xfId="0" applyFont="1" applyBorder="1" applyAlignment="1"/>
    <xf numFmtId="0" fontId="5" fillId="0" borderId="13" xfId="0" applyFont="1" applyBorder="1" applyAlignment="1"/>
    <xf numFmtId="0" fontId="5" fillId="0" borderId="14" xfId="0" applyFont="1" applyBorder="1" applyAlignment="1"/>
    <xf numFmtId="0" fontId="5" fillId="0" borderId="15" xfId="0" applyFont="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tvernoncsd.org/" TargetMode="External"/><Relationship Id="rId1" Type="http://schemas.openxmlformats.org/officeDocument/2006/relationships/hyperlink" Target="mailto:nhuntermcgregor@mtvernoncsd.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p12.nysed.gov/accountability/ChecklistforDeterminingPrioritySchoolLeaderQualification.docx"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opLeftCell="B12" workbookViewId="0">
      <selection activeCell="E20" sqref="E20"/>
    </sheetView>
  </sheetViews>
  <sheetFormatPr defaultColWidth="15.140625" defaultRowHeight="15" customHeight="1"/>
  <cols>
    <col min="1" max="1" width="4.85546875" customWidth="1"/>
    <col min="2" max="2" width="24" customWidth="1"/>
    <col min="3" max="3" width="44.42578125" customWidth="1"/>
    <col min="4" max="4" width="29.5703125" customWidth="1"/>
    <col min="5" max="5" width="33.42578125" customWidth="1"/>
    <col min="6" max="6" width="8" customWidth="1"/>
    <col min="7" max="26" width="7.5703125" customWidth="1"/>
  </cols>
  <sheetData>
    <row r="1" spans="1:26" ht="15.75" customHeight="1">
      <c r="A1" s="187"/>
      <c r="B1" s="7" t="s">
        <v>0</v>
      </c>
      <c r="C1" s="8" t="s">
        <v>1</v>
      </c>
      <c r="D1" s="195" t="s">
        <v>2</v>
      </c>
      <c r="E1" s="196"/>
      <c r="F1" s="187"/>
      <c r="G1" s="187"/>
      <c r="H1" s="187"/>
      <c r="I1" s="187"/>
      <c r="J1" s="187"/>
      <c r="K1" s="187"/>
      <c r="L1" s="187"/>
      <c r="M1" s="187"/>
      <c r="N1" s="187"/>
      <c r="O1" s="187"/>
      <c r="P1" s="187"/>
      <c r="Q1" s="187"/>
      <c r="R1" s="187"/>
      <c r="S1" s="187"/>
      <c r="T1" s="187"/>
      <c r="U1" s="187"/>
      <c r="V1" s="187"/>
      <c r="W1" s="187"/>
      <c r="X1" s="187"/>
      <c r="Y1" s="187"/>
      <c r="Z1" s="187"/>
    </row>
    <row r="2" spans="1:26" ht="15.75" customHeight="1">
      <c r="A2" s="187"/>
      <c r="B2" s="7" t="s">
        <v>3</v>
      </c>
      <c r="C2" s="8" t="s">
        <v>4</v>
      </c>
      <c r="D2" s="197"/>
      <c r="E2" s="196"/>
      <c r="F2" s="187"/>
      <c r="G2" s="187"/>
      <c r="H2" s="187"/>
      <c r="I2" s="187"/>
      <c r="J2" s="187"/>
      <c r="K2" s="187"/>
      <c r="L2" s="187"/>
      <c r="M2" s="187"/>
      <c r="N2" s="187"/>
      <c r="O2" s="187"/>
      <c r="P2" s="187"/>
      <c r="Q2" s="187"/>
      <c r="R2" s="187"/>
      <c r="S2" s="187"/>
      <c r="T2" s="187"/>
      <c r="U2" s="187"/>
      <c r="V2" s="187"/>
      <c r="W2" s="187"/>
      <c r="X2" s="187"/>
      <c r="Y2" s="187"/>
      <c r="Z2" s="187"/>
    </row>
    <row r="3" spans="1:26" ht="15.75" customHeight="1">
      <c r="A3" s="187"/>
      <c r="B3" s="7" t="s">
        <v>5</v>
      </c>
      <c r="C3" s="30" t="s">
        <v>6</v>
      </c>
      <c r="D3" s="197"/>
      <c r="E3" s="196"/>
      <c r="F3" s="187"/>
      <c r="G3" s="187"/>
      <c r="H3" s="187"/>
      <c r="I3" s="187"/>
      <c r="J3" s="187"/>
      <c r="K3" s="187"/>
      <c r="L3" s="187"/>
      <c r="M3" s="187"/>
      <c r="N3" s="187"/>
      <c r="O3" s="187"/>
      <c r="P3" s="187"/>
      <c r="Q3" s="187"/>
      <c r="R3" s="187"/>
      <c r="S3" s="187"/>
      <c r="T3" s="187"/>
      <c r="U3" s="187"/>
      <c r="V3" s="187"/>
      <c r="W3" s="187"/>
      <c r="X3" s="187"/>
      <c r="Y3" s="187"/>
      <c r="Z3" s="187"/>
    </row>
    <row r="4" spans="1:26" ht="15.75" customHeight="1">
      <c r="A4" s="187"/>
      <c r="B4" s="187"/>
      <c r="C4" s="187"/>
      <c r="D4" s="187"/>
      <c r="E4" s="189"/>
      <c r="F4" s="187"/>
      <c r="G4" s="187"/>
      <c r="H4" s="187"/>
      <c r="I4" s="187"/>
      <c r="J4" s="187"/>
      <c r="K4" s="187"/>
      <c r="L4" s="187"/>
      <c r="M4" s="187"/>
      <c r="N4" s="187"/>
      <c r="O4" s="187"/>
      <c r="P4" s="187"/>
      <c r="Q4" s="187"/>
      <c r="R4" s="187"/>
      <c r="S4" s="187"/>
      <c r="T4" s="187"/>
      <c r="U4" s="187"/>
      <c r="V4" s="187"/>
      <c r="W4" s="187"/>
      <c r="X4" s="187"/>
      <c r="Y4" s="187"/>
      <c r="Z4" s="187"/>
    </row>
    <row r="5" spans="1:26" ht="15.75" customHeight="1">
      <c r="A5" s="187"/>
      <c r="B5" s="187"/>
      <c r="C5" s="187"/>
      <c r="D5" s="187"/>
      <c r="E5" s="189"/>
      <c r="F5" s="187"/>
      <c r="G5" s="187"/>
      <c r="H5" s="187"/>
      <c r="I5" s="187"/>
      <c r="J5" s="187"/>
      <c r="K5" s="187"/>
      <c r="L5" s="187"/>
      <c r="M5" s="187"/>
      <c r="N5" s="187"/>
      <c r="O5" s="187"/>
      <c r="P5" s="187"/>
      <c r="Q5" s="187"/>
      <c r="R5" s="187"/>
      <c r="S5" s="187"/>
      <c r="T5" s="187"/>
      <c r="U5" s="187"/>
      <c r="V5" s="187"/>
      <c r="W5" s="187"/>
      <c r="X5" s="187"/>
      <c r="Y5" s="187"/>
      <c r="Z5" s="187"/>
    </row>
    <row r="6" spans="1:26" ht="23.25" customHeight="1">
      <c r="A6" s="187"/>
      <c r="B6" s="198" t="s">
        <v>7</v>
      </c>
      <c r="C6" s="196"/>
      <c r="D6" s="196"/>
      <c r="E6" s="196"/>
      <c r="F6" s="187"/>
      <c r="G6" s="187"/>
      <c r="H6" s="187"/>
      <c r="I6" s="187"/>
      <c r="J6" s="187"/>
      <c r="K6" s="187"/>
      <c r="L6" s="187"/>
      <c r="M6" s="187"/>
      <c r="N6" s="187"/>
      <c r="O6" s="187"/>
      <c r="P6" s="187"/>
      <c r="Q6" s="187"/>
      <c r="R6" s="187"/>
      <c r="S6" s="187"/>
      <c r="T6" s="187"/>
      <c r="U6" s="187"/>
      <c r="V6" s="187"/>
      <c r="W6" s="187"/>
      <c r="X6" s="187"/>
      <c r="Y6" s="187"/>
      <c r="Z6" s="187"/>
    </row>
    <row r="7" spans="1:26" ht="15.75" customHeight="1">
      <c r="A7" s="187"/>
      <c r="B7" s="187"/>
      <c r="C7" s="187"/>
      <c r="D7" s="187"/>
      <c r="E7" s="187"/>
      <c r="F7" s="187"/>
      <c r="G7" s="187"/>
      <c r="H7" s="187"/>
      <c r="I7" s="187"/>
      <c r="J7" s="187"/>
      <c r="K7" s="187"/>
      <c r="L7" s="187"/>
      <c r="M7" s="187"/>
      <c r="N7" s="187"/>
      <c r="O7" s="187"/>
      <c r="P7" s="187"/>
      <c r="Q7" s="187"/>
      <c r="R7" s="187"/>
      <c r="S7" s="187"/>
      <c r="T7" s="187"/>
      <c r="U7" s="187"/>
      <c r="V7" s="187"/>
      <c r="W7" s="187"/>
      <c r="X7" s="187"/>
      <c r="Y7" s="187"/>
      <c r="Z7" s="187"/>
    </row>
    <row r="8" spans="1:26" ht="15.75" customHeight="1">
      <c r="A8" s="187"/>
      <c r="B8" s="31" t="s">
        <v>8</v>
      </c>
      <c r="C8" s="33" t="s">
        <v>9</v>
      </c>
      <c r="D8" s="31" t="s">
        <v>10</v>
      </c>
      <c r="E8" s="33" t="s">
        <v>11</v>
      </c>
      <c r="F8" s="187"/>
      <c r="G8" s="187"/>
      <c r="H8" s="187"/>
      <c r="I8" s="187"/>
      <c r="J8" s="187"/>
      <c r="K8" s="187"/>
      <c r="L8" s="187"/>
      <c r="M8" s="187"/>
      <c r="N8" s="187"/>
      <c r="O8" s="187"/>
      <c r="P8" s="187"/>
      <c r="Q8" s="187"/>
      <c r="R8" s="187"/>
      <c r="S8" s="187"/>
      <c r="T8" s="187"/>
      <c r="U8" s="187"/>
      <c r="V8" s="187"/>
      <c r="W8" s="187"/>
      <c r="X8" s="187"/>
      <c r="Y8" s="187"/>
      <c r="Z8" s="187"/>
    </row>
    <row r="9" spans="1:26" ht="15.75" customHeight="1">
      <c r="A9" s="187"/>
      <c r="B9" s="31" t="s">
        <v>12</v>
      </c>
      <c r="C9" s="33" t="s">
        <v>13</v>
      </c>
      <c r="D9" s="31" t="s">
        <v>14</v>
      </c>
      <c r="E9" s="34" t="s">
        <v>15</v>
      </c>
      <c r="F9" s="187"/>
      <c r="G9" s="187"/>
      <c r="H9" s="187"/>
      <c r="I9" s="187"/>
      <c r="J9" s="187"/>
      <c r="K9" s="187"/>
      <c r="L9" s="187"/>
      <c r="M9" s="187"/>
      <c r="N9" s="187"/>
      <c r="O9" s="187"/>
      <c r="P9" s="187"/>
      <c r="Q9" s="187"/>
      <c r="R9" s="187"/>
      <c r="S9" s="187"/>
      <c r="T9" s="187"/>
      <c r="U9" s="187"/>
      <c r="V9" s="187"/>
      <c r="W9" s="187"/>
      <c r="X9" s="187"/>
      <c r="Y9" s="187"/>
      <c r="Z9" s="187"/>
    </row>
    <row r="10" spans="1:26" ht="15.75" customHeight="1">
      <c r="A10" s="187"/>
      <c r="B10" s="31" t="s">
        <v>16</v>
      </c>
      <c r="C10" s="199" t="s">
        <v>17</v>
      </c>
      <c r="D10" s="200"/>
      <c r="E10" s="201"/>
      <c r="F10" s="187"/>
      <c r="G10" s="187"/>
      <c r="H10" s="187"/>
      <c r="I10" s="187"/>
      <c r="J10" s="187"/>
      <c r="K10" s="187"/>
      <c r="L10" s="187"/>
      <c r="M10" s="187"/>
      <c r="N10" s="187"/>
      <c r="O10" s="187"/>
      <c r="P10" s="187"/>
      <c r="Q10" s="187"/>
      <c r="R10" s="187"/>
      <c r="S10" s="187"/>
      <c r="T10" s="187"/>
      <c r="U10" s="187"/>
      <c r="V10" s="187"/>
      <c r="W10" s="187"/>
      <c r="X10" s="187"/>
      <c r="Y10" s="187"/>
      <c r="Z10" s="187"/>
    </row>
    <row r="11" spans="1:26" ht="15.75" customHeight="1">
      <c r="A11" s="187"/>
      <c r="B11" s="187"/>
      <c r="C11" s="187"/>
      <c r="D11" s="187"/>
      <c r="E11" s="187"/>
      <c r="F11" s="187"/>
      <c r="G11" s="187"/>
      <c r="H11" s="187"/>
      <c r="I11" s="187"/>
      <c r="J11" s="187"/>
      <c r="K11" s="187"/>
      <c r="L11" s="187"/>
      <c r="M11" s="187"/>
      <c r="N11" s="187"/>
      <c r="O11" s="187"/>
      <c r="P11" s="187"/>
      <c r="Q11" s="187"/>
      <c r="R11" s="187"/>
      <c r="S11" s="187"/>
      <c r="T11" s="187"/>
      <c r="U11" s="187"/>
      <c r="V11" s="187"/>
      <c r="W11" s="187"/>
      <c r="X11" s="187"/>
      <c r="Y11" s="187"/>
      <c r="Z11" s="187"/>
    </row>
    <row r="12" spans="1:26" ht="30.75" customHeight="1">
      <c r="A12" s="187"/>
      <c r="B12" s="202" t="s">
        <v>18</v>
      </c>
      <c r="C12" s="196"/>
      <c r="D12" s="196"/>
      <c r="E12" s="196"/>
      <c r="F12" s="187"/>
      <c r="G12" s="187"/>
      <c r="H12" s="187"/>
      <c r="I12" s="187"/>
      <c r="J12" s="187"/>
      <c r="K12" s="187"/>
      <c r="L12" s="187"/>
      <c r="M12" s="187"/>
      <c r="N12" s="187"/>
      <c r="O12" s="187"/>
      <c r="P12" s="187"/>
      <c r="Q12" s="187"/>
      <c r="R12" s="187"/>
      <c r="S12" s="187"/>
      <c r="T12" s="187"/>
      <c r="U12" s="187"/>
      <c r="V12" s="187"/>
      <c r="W12" s="187"/>
      <c r="X12" s="187"/>
      <c r="Y12" s="187"/>
      <c r="Z12" s="187"/>
    </row>
    <row r="13" spans="1:26" ht="15.75" customHeight="1">
      <c r="A13" s="187"/>
      <c r="B13" s="187"/>
      <c r="C13" s="187"/>
      <c r="D13" s="187"/>
      <c r="E13" s="187"/>
      <c r="F13" s="187"/>
      <c r="G13" s="187"/>
      <c r="H13" s="187"/>
      <c r="I13" s="187"/>
      <c r="J13" s="187"/>
      <c r="K13" s="187"/>
      <c r="L13" s="187"/>
      <c r="M13" s="187"/>
      <c r="N13" s="187"/>
      <c r="O13" s="187"/>
      <c r="P13" s="187"/>
      <c r="Q13" s="187"/>
      <c r="R13" s="187"/>
      <c r="S13" s="187"/>
      <c r="T13" s="187"/>
      <c r="U13" s="187"/>
      <c r="V13" s="187"/>
      <c r="W13" s="187"/>
      <c r="X13" s="187"/>
      <c r="Y13" s="187"/>
      <c r="Z13" s="187"/>
    </row>
    <row r="14" spans="1:26" ht="15.75" customHeight="1">
      <c r="A14" s="187"/>
      <c r="B14" s="203" t="s">
        <v>19</v>
      </c>
      <c r="C14" s="196"/>
      <c r="D14" s="196"/>
      <c r="E14" s="196"/>
      <c r="F14" s="187"/>
      <c r="G14" s="187"/>
      <c r="H14" s="187"/>
      <c r="I14" s="187"/>
      <c r="J14" s="187"/>
      <c r="K14" s="187"/>
      <c r="L14" s="187"/>
      <c r="M14" s="187"/>
      <c r="N14" s="187"/>
      <c r="O14" s="187"/>
      <c r="P14" s="187"/>
      <c r="Q14" s="187"/>
      <c r="R14" s="187"/>
      <c r="S14" s="187"/>
      <c r="T14" s="187"/>
      <c r="U14" s="187"/>
      <c r="V14" s="187"/>
      <c r="W14" s="187"/>
      <c r="X14" s="187"/>
      <c r="Y14" s="187"/>
      <c r="Z14" s="187"/>
    </row>
    <row r="15" spans="1:26" ht="15.75" customHeight="1">
      <c r="A15" s="187"/>
      <c r="B15" s="187"/>
      <c r="C15" s="187"/>
      <c r="D15" s="187"/>
      <c r="E15" s="187"/>
      <c r="F15" s="187"/>
      <c r="G15" s="187"/>
      <c r="H15" s="187"/>
      <c r="I15" s="187"/>
      <c r="J15" s="187"/>
      <c r="K15" s="187"/>
      <c r="L15" s="187"/>
      <c r="M15" s="187"/>
      <c r="N15" s="187"/>
      <c r="O15" s="187"/>
      <c r="P15" s="187"/>
      <c r="Q15" s="187"/>
      <c r="R15" s="187"/>
      <c r="S15" s="187"/>
      <c r="T15" s="187"/>
      <c r="U15" s="187"/>
      <c r="V15" s="187"/>
      <c r="W15" s="187"/>
      <c r="X15" s="187"/>
      <c r="Y15" s="187"/>
      <c r="Z15" s="187"/>
    </row>
    <row r="16" spans="1:26" ht="45.75" customHeight="1">
      <c r="A16" s="187"/>
      <c r="B16" s="204" t="s">
        <v>20</v>
      </c>
      <c r="C16" s="196"/>
      <c r="D16" s="196"/>
      <c r="E16" s="196"/>
      <c r="F16" s="187"/>
      <c r="G16" s="187"/>
      <c r="H16" s="187"/>
      <c r="I16" s="187"/>
      <c r="J16" s="187"/>
      <c r="K16" s="187"/>
      <c r="L16" s="187"/>
      <c r="M16" s="187"/>
      <c r="N16" s="187"/>
      <c r="O16" s="187"/>
      <c r="P16" s="187"/>
      <c r="Q16" s="187"/>
      <c r="R16" s="187"/>
      <c r="S16" s="187"/>
      <c r="T16" s="187"/>
      <c r="U16" s="187"/>
      <c r="V16" s="187"/>
      <c r="W16" s="187"/>
      <c r="X16" s="187"/>
      <c r="Y16" s="187"/>
      <c r="Z16" s="187"/>
    </row>
    <row r="17" spans="1:26" ht="15.75" customHeight="1">
      <c r="A17" s="187"/>
      <c r="B17" s="187"/>
      <c r="C17" s="187"/>
      <c r="D17" s="187"/>
      <c r="E17" s="187"/>
      <c r="F17" s="187"/>
      <c r="G17" s="187"/>
      <c r="H17" s="187"/>
      <c r="I17" s="187"/>
      <c r="J17" s="187"/>
      <c r="K17" s="187"/>
      <c r="L17" s="187"/>
      <c r="M17" s="187"/>
      <c r="N17" s="187"/>
      <c r="O17" s="187"/>
      <c r="P17" s="187"/>
      <c r="Q17" s="187"/>
      <c r="R17" s="187"/>
      <c r="S17" s="187"/>
      <c r="T17" s="187"/>
      <c r="U17" s="187"/>
      <c r="V17" s="187"/>
      <c r="W17" s="187"/>
      <c r="X17" s="187"/>
      <c r="Y17" s="187"/>
      <c r="Z17" s="187"/>
    </row>
    <row r="18" spans="1:26" ht="15.75" customHeight="1">
      <c r="A18" s="187"/>
      <c r="B18" s="193" t="s">
        <v>21</v>
      </c>
      <c r="C18" s="194"/>
      <c r="D18" s="194"/>
      <c r="E18" s="194"/>
      <c r="F18" s="187"/>
      <c r="G18" s="187"/>
      <c r="H18" s="187"/>
      <c r="I18" s="187"/>
      <c r="J18" s="187"/>
      <c r="K18" s="187"/>
      <c r="L18" s="187"/>
      <c r="M18" s="187"/>
      <c r="N18" s="187"/>
      <c r="O18" s="187"/>
      <c r="P18" s="187"/>
      <c r="Q18" s="187"/>
      <c r="R18" s="187"/>
      <c r="S18" s="187"/>
      <c r="T18" s="187"/>
      <c r="U18" s="187"/>
      <c r="V18" s="187"/>
      <c r="W18" s="187"/>
      <c r="X18" s="187"/>
      <c r="Y18" s="187"/>
      <c r="Z18" s="187"/>
    </row>
    <row r="19" spans="1:26" ht="15.75" customHeight="1">
      <c r="A19" s="187"/>
      <c r="B19" s="35" t="s">
        <v>22</v>
      </c>
      <c r="C19" s="35" t="s">
        <v>23</v>
      </c>
      <c r="D19" s="35" t="s">
        <v>24</v>
      </c>
      <c r="E19" s="35" t="s">
        <v>25</v>
      </c>
      <c r="F19" s="187"/>
      <c r="G19" s="187"/>
      <c r="H19" s="187"/>
      <c r="I19" s="187"/>
      <c r="J19" s="187"/>
      <c r="K19" s="187"/>
      <c r="L19" s="187"/>
      <c r="M19" s="187"/>
      <c r="N19" s="187"/>
      <c r="O19" s="187"/>
      <c r="P19" s="187"/>
      <c r="Q19" s="187"/>
      <c r="R19" s="187"/>
      <c r="S19" s="187"/>
      <c r="T19" s="187"/>
      <c r="U19" s="187"/>
      <c r="V19" s="187"/>
      <c r="W19" s="187"/>
      <c r="X19" s="187"/>
      <c r="Y19" s="187"/>
      <c r="Z19" s="187"/>
    </row>
    <row r="20" spans="1:26" ht="30" customHeight="1">
      <c r="A20" s="187"/>
      <c r="B20" s="36" t="s">
        <v>26</v>
      </c>
      <c r="C20" s="37"/>
      <c r="D20" s="33" t="s">
        <v>27</v>
      </c>
      <c r="E20" s="104"/>
      <c r="F20" s="187"/>
      <c r="G20" s="187"/>
      <c r="H20" s="187"/>
      <c r="I20" s="187"/>
      <c r="J20" s="187"/>
      <c r="K20" s="187"/>
      <c r="L20" s="187"/>
      <c r="M20" s="187"/>
      <c r="N20" s="187"/>
      <c r="O20" s="187"/>
      <c r="P20" s="187"/>
      <c r="Q20" s="187"/>
      <c r="R20" s="187"/>
      <c r="S20" s="187"/>
      <c r="T20" s="187"/>
      <c r="U20" s="187"/>
      <c r="V20" s="187"/>
      <c r="W20" s="187"/>
      <c r="X20" s="187"/>
      <c r="Y20" s="187"/>
      <c r="Z20" s="187"/>
    </row>
    <row r="21" spans="1:26" ht="30" customHeight="1">
      <c r="A21" s="187"/>
      <c r="B21" s="36" t="s">
        <v>28</v>
      </c>
      <c r="C21" s="37"/>
      <c r="D21" s="33" t="s">
        <v>29</v>
      </c>
      <c r="E21" s="104"/>
      <c r="F21" s="187"/>
      <c r="G21" s="187"/>
      <c r="H21" s="187"/>
      <c r="I21" s="187"/>
      <c r="J21" s="187"/>
      <c r="K21" s="187"/>
      <c r="L21" s="187"/>
      <c r="M21" s="187"/>
      <c r="N21" s="187"/>
      <c r="O21" s="187"/>
      <c r="P21" s="187"/>
      <c r="Q21" s="187"/>
      <c r="R21" s="187"/>
      <c r="S21" s="187"/>
      <c r="T21" s="187"/>
      <c r="U21" s="187"/>
      <c r="V21" s="187"/>
      <c r="W21" s="187"/>
      <c r="X21" s="187"/>
      <c r="Y21" s="187"/>
      <c r="Z21" s="187"/>
    </row>
    <row r="22" spans="1:26" ht="15.75" customHeight="1">
      <c r="A22" s="187"/>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row>
    <row r="23" spans="1:26" ht="15.75" customHeight="1">
      <c r="A23" s="187"/>
      <c r="B23" s="187"/>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row>
    <row r="24" spans="1:26" ht="15.75" customHeight="1">
      <c r="A24" s="187"/>
      <c r="B24" s="187"/>
      <c r="C24" s="187"/>
      <c r="D24" s="187"/>
      <c r="E24" s="187"/>
      <c r="F24" s="187"/>
      <c r="G24" s="187"/>
      <c r="H24" s="187"/>
      <c r="I24" s="187"/>
      <c r="J24" s="187"/>
      <c r="K24" s="187"/>
      <c r="L24" s="187"/>
      <c r="M24" s="187"/>
      <c r="N24" s="187"/>
      <c r="O24" s="187"/>
      <c r="P24" s="187"/>
      <c r="Q24" s="187"/>
      <c r="R24" s="187"/>
      <c r="S24" s="187"/>
      <c r="T24" s="187"/>
      <c r="U24" s="187"/>
      <c r="V24" s="187"/>
      <c r="W24" s="187"/>
      <c r="X24" s="187"/>
      <c r="Y24" s="187"/>
      <c r="Z24" s="187"/>
    </row>
    <row r="25" spans="1:26" ht="15.75" customHeight="1">
      <c r="A25" s="187"/>
      <c r="B25" s="187"/>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row>
    <row r="26" spans="1:26" ht="15.75" customHeight="1">
      <c r="A26" s="187"/>
      <c r="B26" s="187"/>
      <c r="C26" s="187"/>
      <c r="D26" s="187"/>
      <c r="E26" s="187"/>
      <c r="F26" s="187"/>
      <c r="G26" s="187"/>
      <c r="H26" s="187"/>
      <c r="I26" s="187"/>
      <c r="J26" s="187"/>
      <c r="K26" s="187"/>
      <c r="L26" s="187"/>
      <c r="M26" s="187"/>
      <c r="N26" s="187"/>
      <c r="O26" s="187"/>
      <c r="P26" s="187"/>
      <c r="Q26" s="187"/>
      <c r="R26" s="187"/>
      <c r="S26" s="187"/>
      <c r="T26" s="187"/>
      <c r="U26" s="187"/>
      <c r="V26" s="187"/>
      <c r="W26" s="187"/>
      <c r="X26" s="187"/>
      <c r="Y26" s="187"/>
      <c r="Z26" s="187"/>
    </row>
    <row r="27" spans="1:26" ht="15.75" customHeight="1">
      <c r="A27" s="187"/>
      <c r="B27" s="187"/>
      <c r="C27" s="187"/>
      <c r="D27" s="187"/>
      <c r="E27" s="187"/>
      <c r="F27" s="187"/>
      <c r="G27" s="187"/>
      <c r="H27" s="187"/>
      <c r="I27" s="187"/>
      <c r="J27" s="187"/>
      <c r="K27" s="187"/>
      <c r="L27" s="187"/>
      <c r="M27" s="187"/>
      <c r="N27" s="187"/>
      <c r="O27" s="187"/>
      <c r="P27" s="187"/>
      <c r="Q27" s="187"/>
      <c r="R27" s="187"/>
      <c r="S27" s="187"/>
      <c r="T27" s="187"/>
      <c r="U27" s="187"/>
      <c r="V27" s="187"/>
      <c r="W27" s="187"/>
      <c r="X27" s="187"/>
      <c r="Y27" s="187"/>
      <c r="Z27" s="187"/>
    </row>
    <row r="28" spans="1:26" ht="15.75" customHeight="1">
      <c r="A28" s="187"/>
      <c r="B28" s="187"/>
      <c r="C28" s="187"/>
      <c r="D28" s="187"/>
      <c r="E28" s="187"/>
      <c r="F28" s="187"/>
      <c r="G28" s="187"/>
      <c r="H28" s="187"/>
      <c r="I28" s="187"/>
      <c r="J28" s="187"/>
      <c r="K28" s="187"/>
      <c r="L28" s="187"/>
      <c r="M28" s="187"/>
      <c r="N28" s="187"/>
      <c r="O28" s="187"/>
      <c r="P28" s="187"/>
      <c r="Q28" s="187"/>
      <c r="R28" s="187"/>
      <c r="S28" s="187"/>
      <c r="T28" s="187"/>
      <c r="U28" s="187"/>
      <c r="V28" s="187"/>
      <c r="W28" s="187"/>
      <c r="X28" s="187"/>
      <c r="Y28" s="187"/>
      <c r="Z28" s="187"/>
    </row>
    <row r="29" spans="1:26" ht="15.75" customHeight="1">
      <c r="A29" s="187"/>
      <c r="B29" s="187"/>
      <c r="C29" s="187"/>
      <c r="D29" s="187"/>
      <c r="E29" s="187"/>
      <c r="F29" s="187"/>
      <c r="G29" s="187"/>
      <c r="H29" s="187"/>
      <c r="I29" s="187"/>
      <c r="J29" s="187"/>
      <c r="K29" s="187"/>
      <c r="L29" s="187"/>
      <c r="M29" s="187"/>
      <c r="N29" s="187"/>
      <c r="O29" s="187"/>
      <c r="P29" s="187"/>
      <c r="Q29" s="187"/>
      <c r="R29" s="187"/>
      <c r="S29" s="187"/>
      <c r="T29" s="187"/>
      <c r="U29" s="187"/>
      <c r="V29" s="187"/>
      <c r="W29" s="187"/>
      <c r="X29" s="187"/>
      <c r="Y29" s="187"/>
      <c r="Z29" s="187"/>
    </row>
    <row r="30" spans="1:26" ht="15.75" customHeight="1">
      <c r="A30" s="187"/>
      <c r="B30" s="187"/>
      <c r="C30" s="187"/>
      <c r="D30" s="187"/>
      <c r="E30" s="187"/>
      <c r="F30" s="187"/>
      <c r="G30" s="187"/>
      <c r="H30" s="187"/>
      <c r="I30" s="187"/>
      <c r="J30" s="187"/>
      <c r="K30" s="187"/>
      <c r="L30" s="187"/>
      <c r="M30" s="187"/>
      <c r="N30" s="187"/>
      <c r="O30" s="187"/>
      <c r="P30" s="187"/>
      <c r="Q30" s="187"/>
      <c r="R30" s="187"/>
      <c r="S30" s="187"/>
      <c r="T30" s="187"/>
      <c r="U30" s="187"/>
      <c r="V30" s="187"/>
      <c r="W30" s="187"/>
      <c r="X30" s="187"/>
      <c r="Y30" s="187"/>
      <c r="Z30" s="187"/>
    </row>
    <row r="31" spans="1:26" ht="15.75" customHeight="1">
      <c r="A31" s="187"/>
      <c r="B31" s="187"/>
      <c r="C31" s="187"/>
      <c r="D31" s="187"/>
      <c r="E31" s="187"/>
      <c r="F31" s="187"/>
      <c r="G31" s="187"/>
      <c r="H31" s="187"/>
      <c r="I31" s="187"/>
      <c r="J31" s="187"/>
      <c r="K31" s="187"/>
      <c r="L31" s="187"/>
      <c r="M31" s="187"/>
      <c r="N31" s="187"/>
      <c r="O31" s="187"/>
      <c r="P31" s="187"/>
      <c r="Q31" s="187"/>
      <c r="R31" s="187"/>
      <c r="S31" s="187"/>
      <c r="T31" s="187"/>
      <c r="U31" s="187"/>
      <c r="V31" s="187"/>
      <c r="W31" s="187"/>
      <c r="X31" s="187"/>
      <c r="Y31" s="187"/>
      <c r="Z31" s="187"/>
    </row>
    <row r="32" spans="1:26" ht="15.75" customHeight="1">
      <c r="A32" s="187"/>
      <c r="B32" s="187"/>
      <c r="C32" s="187"/>
      <c r="D32" s="187"/>
      <c r="E32" s="187"/>
      <c r="F32" s="187"/>
      <c r="G32" s="187"/>
      <c r="H32" s="187"/>
      <c r="I32" s="187"/>
      <c r="J32" s="187"/>
      <c r="K32" s="187"/>
      <c r="L32" s="187"/>
      <c r="M32" s="187"/>
      <c r="N32" s="187"/>
      <c r="O32" s="187"/>
      <c r="P32" s="187"/>
      <c r="Q32" s="187"/>
      <c r="R32" s="187"/>
      <c r="S32" s="187"/>
      <c r="T32" s="187"/>
      <c r="U32" s="187"/>
      <c r="V32" s="187"/>
      <c r="W32" s="187"/>
      <c r="X32" s="187"/>
      <c r="Y32" s="187"/>
      <c r="Z32" s="187"/>
    </row>
    <row r="33" spans="1:26" ht="15.75" customHeight="1">
      <c r="A33" s="187"/>
      <c r="B33" s="187"/>
      <c r="C33" s="187"/>
      <c r="D33" s="187"/>
      <c r="E33" s="187"/>
      <c r="F33" s="187"/>
      <c r="G33" s="187"/>
      <c r="H33" s="187"/>
      <c r="I33" s="187"/>
      <c r="J33" s="187"/>
      <c r="K33" s="187"/>
      <c r="L33" s="187"/>
      <c r="M33" s="187"/>
      <c r="N33" s="187"/>
      <c r="O33" s="187"/>
      <c r="P33" s="187"/>
      <c r="Q33" s="187"/>
      <c r="R33" s="187"/>
      <c r="S33" s="187"/>
      <c r="T33" s="187"/>
      <c r="U33" s="187"/>
      <c r="V33" s="187"/>
      <c r="W33" s="187"/>
      <c r="X33" s="187"/>
      <c r="Y33" s="187"/>
      <c r="Z33" s="187"/>
    </row>
    <row r="34" spans="1:26" ht="15.75" customHeight="1">
      <c r="A34" s="187"/>
      <c r="B34" s="187"/>
      <c r="C34" s="187"/>
      <c r="D34" s="187"/>
      <c r="E34" s="187"/>
      <c r="F34" s="187"/>
      <c r="G34" s="187"/>
      <c r="H34" s="187"/>
      <c r="I34" s="187"/>
      <c r="J34" s="187"/>
      <c r="K34" s="187"/>
      <c r="L34" s="187"/>
      <c r="M34" s="187"/>
      <c r="N34" s="187"/>
      <c r="O34" s="187"/>
      <c r="P34" s="187"/>
      <c r="Q34" s="187"/>
      <c r="R34" s="187"/>
      <c r="S34" s="187"/>
      <c r="T34" s="187"/>
      <c r="U34" s="187"/>
      <c r="V34" s="187"/>
      <c r="W34" s="187"/>
      <c r="X34" s="187"/>
      <c r="Y34" s="187"/>
      <c r="Z34" s="187"/>
    </row>
    <row r="35" spans="1:26" ht="15.75" customHeight="1">
      <c r="A35" s="187"/>
      <c r="B35" s="187"/>
      <c r="C35" s="187"/>
      <c r="D35" s="187"/>
      <c r="E35" s="187"/>
      <c r="F35" s="187"/>
      <c r="G35" s="187"/>
      <c r="H35" s="187"/>
      <c r="I35" s="187"/>
      <c r="J35" s="187"/>
      <c r="K35" s="187"/>
      <c r="L35" s="187"/>
      <c r="M35" s="187"/>
      <c r="N35" s="187"/>
      <c r="O35" s="187"/>
      <c r="P35" s="187"/>
      <c r="Q35" s="187"/>
      <c r="R35" s="187"/>
      <c r="S35" s="187"/>
      <c r="T35" s="187"/>
      <c r="U35" s="187"/>
      <c r="V35" s="187"/>
      <c r="W35" s="187"/>
      <c r="X35" s="187"/>
      <c r="Y35" s="187"/>
      <c r="Z35" s="187"/>
    </row>
    <row r="36" spans="1:26" ht="15.75" customHeight="1">
      <c r="A36" s="187"/>
      <c r="B36" s="187"/>
      <c r="C36" s="187"/>
      <c r="D36" s="187"/>
      <c r="E36" s="187"/>
      <c r="F36" s="187"/>
      <c r="G36" s="187"/>
      <c r="H36" s="187"/>
      <c r="I36" s="187"/>
      <c r="J36" s="187"/>
      <c r="K36" s="187"/>
      <c r="L36" s="187"/>
      <c r="M36" s="187"/>
      <c r="N36" s="187"/>
      <c r="O36" s="187"/>
      <c r="P36" s="187"/>
      <c r="Q36" s="187"/>
      <c r="R36" s="187"/>
      <c r="S36" s="187"/>
      <c r="T36" s="187"/>
      <c r="U36" s="187"/>
      <c r="V36" s="187"/>
      <c r="W36" s="187"/>
      <c r="X36" s="187"/>
      <c r="Y36" s="187"/>
      <c r="Z36" s="187"/>
    </row>
    <row r="37" spans="1:26" ht="15.75" customHeight="1">
      <c r="A37" s="187"/>
      <c r="B37" s="187"/>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row>
    <row r="38" spans="1:26" ht="15.75" customHeight="1">
      <c r="A38" s="187"/>
      <c r="B38" s="187"/>
      <c r="C38" s="187"/>
      <c r="D38" s="187"/>
      <c r="E38" s="187"/>
      <c r="F38" s="187"/>
      <c r="G38" s="187"/>
      <c r="H38" s="187"/>
      <c r="I38" s="187"/>
      <c r="J38" s="187"/>
      <c r="K38" s="187"/>
      <c r="L38" s="187"/>
      <c r="M38" s="187"/>
      <c r="N38" s="187"/>
      <c r="O38" s="187"/>
      <c r="P38" s="187"/>
      <c r="Q38" s="187"/>
      <c r="R38" s="187"/>
      <c r="S38" s="187"/>
      <c r="T38" s="187"/>
      <c r="U38" s="187"/>
      <c r="V38" s="187"/>
      <c r="W38" s="187"/>
      <c r="X38" s="187"/>
      <c r="Y38" s="187"/>
      <c r="Z38" s="187"/>
    </row>
    <row r="39" spans="1:26" ht="15.75" customHeight="1">
      <c r="A39" s="187"/>
      <c r="B39" s="187"/>
      <c r="C39" s="187"/>
      <c r="D39" s="187"/>
      <c r="E39" s="187"/>
      <c r="F39" s="187"/>
      <c r="G39" s="187"/>
      <c r="H39" s="187"/>
      <c r="I39" s="187"/>
      <c r="J39" s="187"/>
      <c r="K39" s="187"/>
      <c r="L39" s="187"/>
      <c r="M39" s="187"/>
      <c r="N39" s="187"/>
      <c r="O39" s="187"/>
      <c r="P39" s="187"/>
      <c r="Q39" s="187"/>
      <c r="R39" s="187"/>
      <c r="S39" s="187"/>
      <c r="T39" s="187"/>
      <c r="U39" s="187"/>
      <c r="V39" s="187"/>
      <c r="W39" s="187"/>
      <c r="X39" s="187"/>
      <c r="Y39" s="187"/>
      <c r="Z39" s="187"/>
    </row>
    <row r="40" spans="1:26" ht="15.75" customHeight="1">
      <c r="A40" s="187"/>
      <c r="B40" s="187"/>
      <c r="C40" s="187"/>
      <c r="D40" s="187"/>
      <c r="E40" s="187"/>
      <c r="F40" s="187"/>
      <c r="G40" s="187"/>
      <c r="H40" s="187"/>
      <c r="I40" s="187"/>
      <c r="J40" s="187"/>
      <c r="K40" s="187"/>
      <c r="L40" s="187"/>
      <c r="M40" s="187"/>
      <c r="N40" s="187"/>
      <c r="O40" s="187"/>
      <c r="P40" s="187"/>
      <c r="Q40" s="187"/>
      <c r="R40" s="187"/>
      <c r="S40" s="187"/>
      <c r="T40" s="187"/>
      <c r="U40" s="187"/>
      <c r="V40" s="187"/>
      <c r="W40" s="187"/>
      <c r="X40" s="187"/>
      <c r="Y40" s="187"/>
      <c r="Z40" s="187"/>
    </row>
    <row r="41" spans="1:26" ht="15.75" customHeight="1">
      <c r="A41" s="187"/>
      <c r="B41" s="187"/>
      <c r="C41" s="187"/>
      <c r="D41" s="187"/>
      <c r="E41" s="187"/>
      <c r="F41" s="187"/>
      <c r="G41" s="187"/>
      <c r="H41" s="187"/>
      <c r="I41" s="187"/>
      <c r="J41" s="187"/>
      <c r="K41" s="187"/>
      <c r="L41" s="187"/>
      <c r="M41" s="187"/>
      <c r="N41" s="187"/>
      <c r="O41" s="187"/>
      <c r="P41" s="187"/>
      <c r="Q41" s="187"/>
      <c r="R41" s="187"/>
      <c r="S41" s="187"/>
      <c r="T41" s="187"/>
      <c r="U41" s="187"/>
      <c r="V41" s="187"/>
      <c r="W41" s="187"/>
      <c r="X41" s="187"/>
      <c r="Y41" s="187"/>
      <c r="Z41" s="187"/>
    </row>
    <row r="42" spans="1:26" ht="15.75" customHeight="1">
      <c r="A42" s="187"/>
      <c r="B42" s="187"/>
      <c r="C42" s="187"/>
      <c r="D42" s="187"/>
      <c r="E42" s="187"/>
      <c r="F42" s="187"/>
      <c r="G42" s="187"/>
      <c r="H42" s="187"/>
      <c r="I42" s="187"/>
      <c r="J42" s="187"/>
      <c r="K42" s="187"/>
      <c r="L42" s="187"/>
      <c r="M42" s="187"/>
      <c r="N42" s="187"/>
      <c r="O42" s="187"/>
      <c r="P42" s="187"/>
      <c r="Q42" s="187"/>
      <c r="R42" s="187"/>
      <c r="S42" s="187"/>
      <c r="T42" s="187"/>
      <c r="U42" s="187"/>
      <c r="V42" s="187"/>
      <c r="W42" s="187"/>
      <c r="X42" s="187"/>
      <c r="Y42" s="187"/>
      <c r="Z42" s="187"/>
    </row>
    <row r="43" spans="1:26" ht="15.75" customHeight="1">
      <c r="A43" s="187"/>
      <c r="B43" s="187"/>
      <c r="C43" s="187"/>
      <c r="D43" s="187"/>
      <c r="E43" s="187"/>
      <c r="F43" s="187"/>
      <c r="G43" s="187"/>
      <c r="H43" s="187"/>
      <c r="I43" s="187"/>
      <c r="J43" s="187"/>
      <c r="K43" s="187"/>
      <c r="L43" s="187"/>
      <c r="M43" s="187"/>
      <c r="N43" s="187"/>
      <c r="O43" s="187"/>
      <c r="P43" s="187"/>
      <c r="Q43" s="187"/>
      <c r="R43" s="187"/>
      <c r="S43" s="187"/>
      <c r="T43" s="187"/>
      <c r="U43" s="187"/>
      <c r="V43" s="187"/>
      <c r="W43" s="187"/>
      <c r="X43" s="187"/>
      <c r="Y43" s="187"/>
      <c r="Z43" s="187"/>
    </row>
    <row r="44" spans="1:26" ht="15.75" customHeight="1">
      <c r="A44" s="187"/>
      <c r="B44" s="187"/>
      <c r="C44" s="187"/>
      <c r="D44" s="187"/>
      <c r="E44" s="187"/>
      <c r="F44" s="187"/>
      <c r="G44" s="187"/>
      <c r="H44" s="187"/>
      <c r="I44" s="187"/>
      <c r="J44" s="187"/>
      <c r="K44" s="187"/>
      <c r="L44" s="187"/>
      <c r="M44" s="187"/>
      <c r="N44" s="187"/>
      <c r="O44" s="187"/>
      <c r="P44" s="187"/>
      <c r="Q44" s="187"/>
      <c r="R44" s="187"/>
      <c r="S44" s="187"/>
      <c r="T44" s="187"/>
      <c r="U44" s="187"/>
      <c r="V44" s="187"/>
      <c r="W44" s="187"/>
      <c r="X44" s="187"/>
      <c r="Y44" s="187"/>
      <c r="Z44" s="187"/>
    </row>
    <row r="45" spans="1:26" ht="15.75" customHeight="1">
      <c r="A45" s="187"/>
      <c r="B45" s="187"/>
      <c r="C45" s="187"/>
      <c r="D45" s="187"/>
      <c r="E45" s="187"/>
      <c r="F45" s="187"/>
      <c r="G45" s="187"/>
      <c r="H45" s="187"/>
      <c r="I45" s="187"/>
      <c r="J45" s="187"/>
      <c r="K45" s="187"/>
      <c r="L45" s="187"/>
      <c r="M45" s="187"/>
      <c r="N45" s="187"/>
      <c r="O45" s="187"/>
      <c r="P45" s="187"/>
      <c r="Q45" s="187"/>
      <c r="R45" s="187"/>
      <c r="S45" s="187"/>
      <c r="T45" s="187"/>
      <c r="U45" s="187"/>
      <c r="V45" s="187"/>
      <c r="W45" s="187"/>
      <c r="X45" s="187"/>
      <c r="Y45" s="187"/>
      <c r="Z45" s="187"/>
    </row>
    <row r="46" spans="1:26" ht="15.75" customHeight="1">
      <c r="A46" s="187"/>
      <c r="B46" s="187"/>
      <c r="C46" s="187"/>
      <c r="D46" s="187"/>
      <c r="E46" s="187"/>
      <c r="F46" s="187"/>
      <c r="G46" s="187"/>
      <c r="H46" s="187"/>
      <c r="I46" s="187"/>
      <c r="J46" s="187"/>
      <c r="K46" s="187"/>
      <c r="L46" s="187"/>
      <c r="M46" s="187"/>
      <c r="N46" s="187"/>
      <c r="O46" s="187"/>
      <c r="P46" s="187"/>
      <c r="Q46" s="187"/>
      <c r="R46" s="187"/>
      <c r="S46" s="187"/>
      <c r="T46" s="187"/>
      <c r="U46" s="187"/>
      <c r="V46" s="187"/>
      <c r="W46" s="187"/>
      <c r="X46" s="187"/>
      <c r="Y46" s="187"/>
      <c r="Z46" s="187"/>
    </row>
    <row r="47" spans="1:26" ht="15.75" customHeight="1">
      <c r="A47" s="187"/>
      <c r="B47" s="187"/>
      <c r="C47" s="187"/>
      <c r="D47" s="187"/>
      <c r="E47" s="187"/>
      <c r="F47" s="187"/>
      <c r="G47" s="187"/>
      <c r="H47" s="187"/>
      <c r="I47" s="187"/>
      <c r="J47" s="187"/>
      <c r="K47" s="187"/>
      <c r="L47" s="187"/>
      <c r="M47" s="187"/>
      <c r="N47" s="187"/>
      <c r="O47" s="187"/>
      <c r="P47" s="187"/>
      <c r="Q47" s="187"/>
      <c r="R47" s="187"/>
      <c r="S47" s="187"/>
      <c r="T47" s="187"/>
      <c r="U47" s="187"/>
      <c r="V47" s="187"/>
      <c r="W47" s="187"/>
      <c r="X47" s="187"/>
      <c r="Y47" s="187"/>
      <c r="Z47" s="187"/>
    </row>
    <row r="48" spans="1:26" ht="15.75" customHeight="1">
      <c r="A48" s="187"/>
      <c r="B48" s="187"/>
      <c r="C48" s="187"/>
      <c r="D48" s="187"/>
      <c r="E48" s="187"/>
      <c r="F48" s="187"/>
      <c r="G48" s="187"/>
      <c r="H48" s="187"/>
      <c r="I48" s="187"/>
      <c r="J48" s="187"/>
      <c r="K48" s="187"/>
      <c r="L48" s="187"/>
      <c r="M48" s="187"/>
      <c r="N48" s="187"/>
      <c r="O48" s="187"/>
      <c r="P48" s="187"/>
      <c r="Q48" s="187"/>
      <c r="R48" s="187"/>
      <c r="S48" s="187"/>
      <c r="T48" s="187"/>
      <c r="U48" s="187"/>
      <c r="V48" s="187"/>
      <c r="W48" s="187"/>
      <c r="X48" s="187"/>
      <c r="Y48" s="187"/>
      <c r="Z48" s="187"/>
    </row>
    <row r="49" spans="1:26" ht="15.75" customHeight="1">
      <c r="A49" s="187"/>
      <c r="B49" s="187"/>
      <c r="C49" s="187"/>
      <c r="D49" s="187"/>
      <c r="E49" s="187"/>
      <c r="F49" s="187"/>
      <c r="G49" s="187"/>
      <c r="H49" s="187"/>
      <c r="I49" s="187"/>
      <c r="J49" s="187"/>
      <c r="K49" s="187"/>
      <c r="L49" s="187"/>
      <c r="M49" s="187"/>
      <c r="N49" s="187"/>
      <c r="O49" s="187"/>
      <c r="P49" s="187"/>
      <c r="Q49" s="187"/>
      <c r="R49" s="187"/>
      <c r="S49" s="187"/>
      <c r="T49" s="187"/>
      <c r="U49" s="187"/>
      <c r="V49" s="187"/>
      <c r="W49" s="187"/>
      <c r="X49" s="187"/>
      <c r="Y49" s="187"/>
      <c r="Z49" s="187"/>
    </row>
    <row r="50" spans="1:26" ht="15.75" customHeight="1">
      <c r="A50" s="187"/>
      <c r="B50" s="187"/>
      <c r="C50" s="187"/>
      <c r="D50" s="187"/>
      <c r="E50" s="187"/>
      <c r="F50" s="187"/>
      <c r="G50" s="187"/>
      <c r="H50" s="187"/>
      <c r="I50" s="187"/>
      <c r="J50" s="187"/>
      <c r="K50" s="187"/>
      <c r="L50" s="187"/>
      <c r="M50" s="187"/>
      <c r="N50" s="187"/>
      <c r="O50" s="187"/>
      <c r="P50" s="187"/>
      <c r="Q50" s="187"/>
      <c r="R50" s="187"/>
      <c r="S50" s="187"/>
      <c r="T50" s="187"/>
      <c r="U50" s="187"/>
      <c r="V50" s="187"/>
      <c r="W50" s="187"/>
      <c r="X50" s="187"/>
      <c r="Y50" s="187"/>
      <c r="Z50" s="187"/>
    </row>
    <row r="51" spans="1:26" ht="15.75" customHeight="1">
      <c r="A51" s="187"/>
      <c r="B51" s="187"/>
      <c r="C51" s="187"/>
      <c r="D51" s="187"/>
      <c r="E51" s="187"/>
      <c r="F51" s="187"/>
      <c r="G51" s="187"/>
      <c r="H51" s="187"/>
      <c r="I51" s="187"/>
      <c r="J51" s="187"/>
      <c r="K51" s="187"/>
      <c r="L51" s="187"/>
      <c r="M51" s="187"/>
      <c r="N51" s="187"/>
      <c r="O51" s="187"/>
      <c r="P51" s="187"/>
      <c r="Q51" s="187"/>
      <c r="R51" s="187"/>
      <c r="S51" s="187"/>
      <c r="T51" s="187"/>
      <c r="U51" s="187"/>
      <c r="V51" s="187"/>
      <c r="W51" s="187"/>
      <c r="X51" s="187"/>
      <c r="Y51" s="187"/>
      <c r="Z51" s="187"/>
    </row>
    <row r="52" spans="1:26" ht="15.75" customHeight="1">
      <c r="A52" s="187"/>
      <c r="B52" s="187"/>
      <c r="C52" s="187"/>
      <c r="D52" s="187"/>
      <c r="E52" s="187"/>
      <c r="F52" s="187"/>
      <c r="G52" s="187"/>
      <c r="H52" s="187"/>
      <c r="I52" s="187"/>
      <c r="J52" s="187"/>
      <c r="K52" s="187"/>
      <c r="L52" s="187"/>
      <c r="M52" s="187"/>
      <c r="N52" s="187"/>
      <c r="O52" s="187"/>
      <c r="P52" s="187"/>
      <c r="Q52" s="187"/>
      <c r="R52" s="187"/>
      <c r="S52" s="187"/>
      <c r="T52" s="187"/>
      <c r="U52" s="187"/>
      <c r="V52" s="187"/>
      <c r="W52" s="187"/>
      <c r="X52" s="187"/>
      <c r="Y52" s="187"/>
      <c r="Z52" s="187"/>
    </row>
    <row r="53" spans="1:26" ht="15.75" customHeight="1">
      <c r="A53" s="187"/>
      <c r="B53" s="187"/>
      <c r="C53" s="187"/>
      <c r="D53" s="187"/>
      <c r="E53" s="187"/>
      <c r="F53" s="187"/>
      <c r="G53" s="187"/>
      <c r="H53" s="187"/>
      <c r="I53" s="187"/>
      <c r="J53" s="187"/>
      <c r="K53" s="187"/>
      <c r="L53" s="187"/>
      <c r="M53" s="187"/>
      <c r="N53" s="187"/>
      <c r="O53" s="187"/>
      <c r="P53" s="187"/>
      <c r="Q53" s="187"/>
      <c r="R53" s="187"/>
      <c r="S53" s="187"/>
      <c r="T53" s="187"/>
      <c r="U53" s="187"/>
      <c r="V53" s="187"/>
      <c r="W53" s="187"/>
      <c r="X53" s="187"/>
      <c r="Y53" s="187"/>
      <c r="Z53" s="187"/>
    </row>
    <row r="54" spans="1:26" ht="15.75" customHeight="1">
      <c r="A54" s="187"/>
      <c r="B54" s="187"/>
      <c r="C54" s="187"/>
      <c r="D54" s="187"/>
      <c r="E54" s="187"/>
      <c r="F54" s="187"/>
      <c r="G54" s="187"/>
      <c r="H54" s="187"/>
      <c r="I54" s="187"/>
      <c r="J54" s="187"/>
      <c r="K54" s="187"/>
      <c r="L54" s="187"/>
      <c r="M54" s="187"/>
      <c r="N54" s="187"/>
      <c r="O54" s="187"/>
      <c r="P54" s="187"/>
      <c r="Q54" s="187"/>
      <c r="R54" s="187"/>
      <c r="S54" s="187"/>
      <c r="T54" s="187"/>
      <c r="U54" s="187"/>
      <c r="V54" s="187"/>
      <c r="W54" s="187"/>
      <c r="X54" s="187"/>
      <c r="Y54" s="187"/>
      <c r="Z54" s="187"/>
    </row>
    <row r="55" spans="1:26" ht="15.75" customHeight="1">
      <c r="A55" s="187"/>
      <c r="B55" s="187"/>
      <c r="C55" s="187"/>
      <c r="D55" s="187"/>
      <c r="E55" s="187"/>
      <c r="F55" s="187"/>
      <c r="G55" s="187"/>
      <c r="H55" s="187"/>
      <c r="I55" s="187"/>
      <c r="J55" s="187"/>
      <c r="K55" s="187"/>
      <c r="L55" s="187"/>
      <c r="M55" s="187"/>
      <c r="N55" s="187"/>
      <c r="O55" s="187"/>
      <c r="P55" s="187"/>
      <c r="Q55" s="187"/>
      <c r="R55" s="187"/>
      <c r="S55" s="187"/>
      <c r="T55" s="187"/>
      <c r="U55" s="187"/>
      <c r="V55" s="187"/>
      <c r="W55" s="187"/>
      <c r="X55" s="187"/>
      <c r="Y55" s="187"/>
      <c r="Z55" s="187"/>
    </row>
    <row r="56" spans="1:26" ht="15.75" customHeight="1">
      <c r="A56" s="187"/>
      <c r="B56" s="187"/>
      <c r="C56" s="187"/>
      <c r="D56" s="187"/>
      <c r="E56" s="187"/>
      <c r="F56" s="187"/>
      <c r="G56" s="187"/>
      <c r="H56" s="187"/>
      <c r="I56" s="187"/>
      <c r="J56" s="187"/>
      <c r="K56" s="187"/>
      <c r="L56" s="187"/>
      <c r="M56" s="187"/>
      <c r="N56" s="187"/>
      <c r="O56" s="187"/>
      <c r="P56" s="187"/>
      <c r="Q56" s="187"/>
      <c r="R56" s="187"/>
      <c r="S56" s="187"/>
      <c r="T56" s="187"/>
      <c r="U56" s="187"/>
      <c r="V56" s="187"/>
      <c r="W56" s="187"/>
      <c r="X56" s="187"/>
      <c r="Y56" s="187"/>
      <c r="Z56" s="187"/>
    </row>
    <row r="57" spans="1:26" ht="15.75" customHeight="1">
      <c r="A57" s="187"/>
      <c r="B57" s="187"/>
      <c r="C57" s="187"/>
      <c r="D57" s="187"/>
      <c r="E57" s="187"/>
      <c r="F57" s="187"/>
      <c r="G57" s="187"/>
      <c r="H57" s="187"/>
      <c r="I57" s="187"/>
      <c r="J57" s="187"/>
      <c r="K57" s="187"/>
      <c r="L57" s="187"/>
      <c r="M57" s="187"/>
      <c r="N57" s="187"/>
      <c r="O57" s="187"/>
      <c r="P57" s="187"/>
      <c r="Q57" s="187"/>
      <c r="R57" s="187"/>
      <c r="S57" s="187"/>
      <c r="T57" s="187"/>
      <c r="U57" s="187"/>
      <c r="V57" s="187"/>
      <c r="W57" s="187"/>
      <c r="X57" s="187"/>
      <c r="Y57" s="187"/>
      <c r="Z57" s="187"/>
    </row>
    <row r="58" spans="1:26" ht="15.75" customHeight="1">
      <c r="A58" s="187"/>
      <c r="B58" s="187"/>
      <c r="C58" s="187"/>
      <c r="D58" s="187"/>
      <c r="E58" s="187"/>
      <c r="F58" s="187"/>
      <c r="G58" s="187"/>
      <c r="H58" s="187"/>
      <c r="I58" s="187"/>
      <c r="J58" s="187"/>
      <c r="K58" s="187"/>
      <c r="L58" s="187"/>
      <c r="M58" s="187"/>
      <c r="N58" s="187"/>
      <c r="O58" s="187"/>
      <c r="P58" s="187"/>
      <c r="Q58" s="187"/>
      <c r="R58" s="187"/>
      <c r="S58" s="187"/>
      <c r="T58" s="187"/>
      <c r="U58" s="187"/>
      <c r="V58" s="187"/>
      <c r="W58" s="187"/>
      <c r="X58" s="187"/>
      <c r="Y58" s="187"/>
      <c r="Z58" s="187"/>
    </row>
    <row r="59" spans="1:26" ht="15.75" customHeight="1">
      <c r="A59" s="187"/>
      <c r="B59" s="187"/>
      <c r="C59" s="187"/>
      <c r="D59" s="187"/>
      <c r="E59" s="187"/>
      <c r="F59" s="187"/>
      <c r="G59" s="187"/>
      <c r="H59" s="187"/>
      <c r="I59" s="187"/>
      <c r="J59" s="187"/>
      <c r="K59" s="187"/>
      <c r="L59" s="187"/>
      <c r="M59" s="187"/>
      <c r="N59" s="187"/>
      <c r="O59" s="187"/>
      <c r="P59" s="187"/>
      <c r="Q59" s="187"/>
      <c r="R59" s="187"/>
      <c r="S59" s="187"/>
      <c r="T59" s="187"/>
      <c r="U59" s="187"/>
      <c r="V59" s="187"/>
      <c r="W59" s="187"/>
      <c r="X59" s="187"/>
      <c r="Y59" s="187"/>
      <c r="Z59" s="187"/>
    </row>
    <row r="60" spans="1:26" ht="15.75" customHeight="1">
      <c r="A60" s="187"/>
      <c r="B60" s="187"/>
      <c r="C60" s="187"/>
      <c r="D60" s="187"/>
      <c r="E60" s="187"/>
      <c r="F60" s="187"/>
      <c r="G60" s="187"/>
      <c r="H60" s="187"/>
      <c r="I60" s="187"/>
      <c r="J60" s="187"/>
      <c r="K60" s="187"/>
      <c r="L60" s="187"/>
      <c r="M60" s="187"/>
      <c r="N60" s="187"/>
      <c r="O60" s="187"/>
      <c r="P60" s="187"/>
      <c r="Q60" s="187"/>
      <c r="R60" s="187"/>
      <c r="S60" s="187"/>
      <c r="T60" s="187"/>
      <c r="U60" s="187"/>
      <c r="V60" s="187"/>
      <c r="W60" s="187"/>
      <c r="X60" s="187"/>
      <c r="Y60" s="187"/>
      <c r="Z60" s="187"/>
    </row>
    <row r="61" spans="1:26" ht="15.75" customHeight="1">
      <c r="A61" s="187"/>
      <c r="B61" s="187"/>
      <c r="C61" s="187"/>
      <c r="D61" s="187"/>
      <c r="E61" s="187"/>
      <c r="F61" s="187"/>
      <c r="G61" s="187"/>
      <c r="H61" s="187"/>
      <c r="I61" s="187"/>
      <c r="J61" s="187"/>
      <c r="K61" s="187"/>
      <c r="L61" s="187"/>
      <c r="M61" s="187"/>
      <c r="N61" s="187"/>
      <c r="O61" s="187"/>
      <c r="P61" s="187"/>
      <c r="Q61" s="187"/>
      <c r="R61" s="187"/>
      <c r="S61" s="187"/>
      <c r="T61" s="187"/>
      <c r="U61" s="187"/>
      <c r="V61" s="187"/>
      <c r="W61" s="187"/>
      <c r="X61" s="187"/>
      <c r="Y61" s="187"/>
      <c r="Z61" s="187"/>
    </row>
    <row r="62" spans="1:26" ht="15.75" customHeight="1">
      <c r="A62" s="187"/>
      <c r="B62" s="187"/>
      <c r="C62" s="187"/>
      <c r="D62" s="187"/>
      <c r="E62" s="187"/>
      <c r="F62" s="187"/>
      <c r="G62" s="187"/>
      <c r="H62" s="187"/>
      <c r="I62" s="187"/>
      <c r="J62" s="187"/>
      <c r="K62" s="187"/>
      <c r="L62" s="187"/>
      <c r="M62" s="187"/>
      <c r="N62" s="187"/>
      <c r="O62" s="187"/>
      <c r="P62" s="187"/>
      <c r="Q62" s="187"/>
      <c r="R62" s="187"/>
      <c r="S62" s="187"/>
      <c r="T62" s="187"/>
      <c r="U62" s="187"/>
      <c r="V62" s="187"/>
      <c r="W62" s="187"/>
      <c r="X62" s="187"/>
      <c r="Y62" s="187"/>
      <c r="Z62" s="187"/>
    </row>
    <row r="63" spans="1:26" ht="15.75" customHeight="1">
      <c r="A63" s="187"/>
      <c r="B63" s="187"/>
      <c r="C63" s="187"/>
      <c r="D63" s="187"/>
      <c r="E63" s="187"/>
      <c r="F63" s="187"/>
      <c r="G63" s="187"/>
      <c r="H63" s="187"/>
      <c r="I63" s="187"/>
      <c r="J63" s="187"/>
      <c r="K63" s="187"/>
      <c r="L63" s="187"/>
      <c r="M63" s="187"/>
      <c r="N63" s="187"/>
      <c r="O63" s="187"/>
      <c r="P63" s="187"/>
      <c r="Q63" s="187"/>
      <c r="R63" s="187"/>
      <c r="S63" s="187"/>
      <c r="T63" s="187"/>
      <c r="U63" s="187"/>
      <c r="V63" s="187"/>
      <c r="W63" s="187"/>
      <c r="X63" s="187"/>
      <c r="Y63" s="187"/>
      <c r="Z63" s="187"/>
    </row>
    <row r="64" spans="1:26" ht="15.75" customHeight="1">
      <c r="A64" s="187"/>
      <c r="B64" s="187"/>
      <c r="C64" s="187"/>
      <c r="D64" s="187"/>
      <c r="E64" s="187"/>
      <c r="F64" s="187"/>
      <c r="G64" s="187"/>
      <c r="H64" s="187"/>
      <c r="I64" s="187"/>
      <c r="J64" s="187"/>
      <c r="K64" s="187"/>
      <c r="L64" s="187"/>
      <c r="M64" s="187"/>
      <c r="N64" s="187"/>
      <c r="O64" s="187"/>
      <c r="P64" s="187"/>
      <c r="Q64" s="187"/>
      <c r="R64" s="187"/>
      <c r="S64" s="187"/>
      <c r="T64" s="187"/>
      <c r="U64" s="187"/>
      <c r="V64" s="187"/>
      <c r="W64" s="187"/>
      <c r="X64" s="187"/>
      <c r="Y64" s="187"/>
      <c r="Z64" s="187"/>
    </row>
    <row r="65" spans="1:26" ht="15.75" customHeight="1">
      <c r="A65" s="187"/>
      <c r="B65" s="187"/>
      <c r="C65" s="187"/>
      <c r="D65" s="187"/>
      <c r="E65" s="187"/>
      <c r="F65" s="187"/>
      <c r="G65" s="187"/>
      <c r="H65" s="187"/>
      <c r="I65" s="187"/>
      <c r="J65" s="187"/>
      <c r="K65" s="187"/>
      <c r="L65" s="187"/>
      <c r="M65" s="187"/>
      <c r="N65" s="187"/>
      <c r="O65" s="187"/>
      <c r="P65" s="187"/>
      <c r="Q65" s="187"/>
      <c r="R65" s="187"/>
      <c r="S65" s="187"/>
      <c r="T65" s="187"/>
      <c r="U65" s="187"/>
      <c r="V65" s="187"/>
      <c r="W65" s="187"/>
      <c r="X65" s="187"/>
      <c r="Y65" s="187"/>
      <c r="Z65" s="187"/>
    </row>
    <row r="66" spans="1:26" ht="15.75" customHeight="1">
      <c r="A66" s="187"/>
      <c r="B66" s="187"/>
      <c r="C66" s="187"/>
      <c r="D66" s="187"/>
      <c r="E66" s="187"/>
      <c r="F66" s="187"/>
      <c r="G66" s="187"/>
      <c r="H66" s="187"/>
      <c r="I66" s="187"/>
      <c r="J66" s="187"/>
      <c r="K66" s="187"/>
      <c r="L66" s="187"/>
      <c r="M66" s="187"/>
      <c r="N66" s="187"/>
      <c r="O66" s="187"/>
      <c r="P66" s="187"/>
      <c r="Q66" s="187"/>
      <c r="R66" s="187"/>
      <c r="S66" s="187"/>
      <c r="T66" s="187"/>
      <c r="U66" s="187"/>
      <c r="V66" s="187"/>
      <c r="W66" s="187"/>
      <c r="X66" s="187"/>
      <c r="Y66" s="187"/>
      <c r="Z66" s="187"/>
    </row>
    <row r="67" spans="1:26" ht="15.75" customHeight="1">
      <c r="A67" s="187"/>
      <c r="B67" s="187"/>
      <c r="C67" s="187"/>
      <c r="D67" s="187"/>
      <c r="E67" s="187"/>
      <c r="F67" s="187"/>
      <c r="G67" s="187"/>
      <c r="H67" s="187"/>
      <c r="I67" s="187"/>
      <c r="J67" s="187"/>
      <c r="K67" s="187"/>
      <c r="L67" s="187"/>
      <c r="M67" s="187"/>
      <c r="N67" s="187"/>
      <c r="O67" s="187"/>
      <c r="P67" s="187"/>
      <c r="Q67" s="187"/>
      <c r="R67" s="187"/>
      <c r="S67" s="187"/>
      <c r="T67" s="187"/>
      <c r="U67" s="187"/>
      <c r="V67" s="187"/>
      <c r="W67" s="187"/>
      <c r="X67" s="187"/>
      <c r="Y67" s="187"/>
      <c r="Z67" s="187"/>
    </row>
    <row r="68" spans="1:26" ht="15.75" customHeight="1">
      <c r="A68" s="187"/>
      <c r="B68" s="187"/>
      <c r="C68" s="187"/>
      <c r="D68" s="187"/>
      <c r="E68" s="187"/>
      <c r="F68" s="187"/>
      <c r="G68" s="187"/>
      <c r="H68" s="187"/>
      <c r="I68" s="187"/>
      <c r="J68" s="187"/>
      <c r="K68" s="187"/>
      <c r="L68" s="187"/>
      <c r="M68" s="187"/>
      <c r="N68" s="187"/>
      <c r="O68" s="187"/>
      <c r="P68" s="187"/>
      <c r="Q68" s="187"/>
      <c r="R68" s="187"/>
      <c r="S68" s="187"/>
      <c r="T68" s="187"/>
      <c r="U68" s="187"/>
      <c r="V68" s="187"/>
      <c r="W68" s="187"/>
      <c r="X68" s="187"/>
      <c r="Y68" s="187"/>
      <c r="Z68" s="187"/>
    </row>
    <row r="69" spans="1:26" ht="15.75" customHeight="1">
      <c r="A69" s="187"/>
      <c r="B69" s="187"/>
      <c r="C69" s="187"/>
      <c r="D69" s="187"/>
      <c r="E69" s="187"/>
      <c r="F69" s="187"/>
      <c r="G69" s="187"/>
      <c r="H69" s="187"/>
      <c r="I69" s="187"/>
      <c r="J69" s="187"/>
      <c r="K69" s="187"/>
      <c r="L69" s="187"/>
      <c r="M69" s="187"/>
      <c r="N69" s="187"/>
      <c r="O69" s="187"/>
      <c r="P69" s="187"/>
      <c r="Q69" s="187"/>
      <c r="R69" s="187"/>
      <c r="S69" s="187"/>
      <c r="T69" s="187"/>
      <c r="U69" s="187"/>
      <c r="V69" s="187"/>
      <c r="W69" s="187"/>
      <c r="X69" s="187"/>
      <c r="Y69" s="187"/>
      <c r="Z69" s="187"/>
    </row>
    <row r="70" spans="1:26" ht="15.75" customHeight="1">
      <c r="A70" s="187"/>
      <c r="B70" s="187"/>
      <c r="C70" s="187"/>
      <c r="D70" s="187"/>
      <c r="E70" s="187"/>
      <c r="F70" s="187"/>
      <c r="G70" s="187"/>
      <c r="H70" s="187"/>
      <c r="I70" s="187"/>
      <c r="J70" s="187"/>
      <c r="K70" s="187"/>
      <c r="L70" s="187"/>
      <c r="M70" s="187"/>
      <c r="N70" s="187"/>
      <c r="O70" s="187"/>
      <c r="P70" s="187"/>
      <c r="Q70" s="187"/>
      <c r="R70" s="187"/>
      <c r="S70" s="187"/>
      <c r="T70" s="187"/>
      <c r="U70" s="187"/>
      <c r="V70" s="187"/>
      <c r="W70" s="187"/>
      <c r="X70" s="187"/>
      <c r="Y70" s="187"/>
      <c r="Z70" s="187"/>
    </row>
    <row r="71" spans="1:26" ht="15.75" customHeight="1">
      <c r="A71" s="187"/>
      <c r="B71" s="187"/>
      <c r="C71" s="187"/>
      <c r="D71" s="187"/>
      <c r="E71" s="187"/>
      <c r="F71" s="187"/>
      <c r="G71" s="187"/>
      <c r="H71" s="187"/>
      <c r="I71" s="187"/>
      <c r="J71" s="187"/>
      <c r="K71" s="187"/>
      <c r="L71" s="187"/>
      <c r="M71" s="187"/>
      <c r="N71" s="187"/>
      <c r="O71" s="187"/>
      <c r="P71" s="187"/>
      <c r="Q71" s="187"/>
      <c r="R71" s="187"/>
      <c r="S71" s="187"/>
      <c r="T71" s="187"/>
      <c r="U71" s="187"/>
      <c r="V71" s="187"/>
      <c r="W71" s="187"/>
      <c r="X71" s="187"/>
      <c r="Y71" s="187"/>
      <c r="Z71" s="187"/>
    </row>
    <row r="72" spans="1:26" ht="15.75" customHeight="1">
      <c r="A72" s="187"/>
      <c r="B72" s="187"/>
      <c r="C72" s="187"/>
      <c r="D72" s="187"/>
      <c r="E72" s="187"/>
      <c r="F72" s="187"/>
      <c r="G72" s="187"/>
      <c r="H72" s="187"/>
      <c r="I72" s="187"/>
      <c r="J72" s="187"/>
      <c r="K72" s="187"/>
      <c r="L72" s="187"/>
      <c r="M72" s="187"/>
      <c r="N72" s="187"/>
      <c r="O72" s="187"/>
      <c r="P72" s="187"/>
      <c r="Q72" s="187"/>
      <c r="R72" s="187"/>
      <c r="S72" s="187"/>
      <c r="T72" s="187"/>
      <c r="U72" s="187"/>
      <c r="V72" s="187"/>
      <c r="W72" s="187"/>
      <c r="X72" s="187"/>
      <c r="Y72" s="187"/>
      <c r="Z72" s="187"/>
    </row>
    <row r="73" spans="1:26" ht="15.75" customHeight="1">
      <c r="A73" s="187"/>
      <c r="B73" s="187"/>
      <c r="C73" s="187"/>
      <c r="D73" s="187"/>
      <c r="E73" s="187"/>
      <c r="F73" s="187"/>
      <c r="G73" s="187"/>
      <c r="H73" s="187"/>
      <c r="I73" s="187"/>
      <c r="J73" s="187"/>
      <c r="K73" s="187"/>
      <c r="L73" s="187"/>
      <c r="M73" s="187"/>
      <c r="N73" s="187"/>
      <c r="O73" s="187"/>
      <c r="P73" s="187"/>
      <c r="Q73" s="187"/>
      <c r="R73" s="187"/>
      <c r="S73" s="187"/>
      <c r="T73" s="187"/>
      <c r="U73" s="187"/>
      <c r="V73" s="187"/>
      <c r="W73" s="187"/>
      <c r="X73" s="187"/>
      <c r="Y73" s="187"/>
      <c r="Z73" s="187"/>
    </row>
    <row r="74" spans="1:26" ht="15.75" customHeight="1">
      <c r="A74" s="187"/>
      <c r="B74" s="187"/>
      <c r="C74" s="187"/>
      <c r="D74" s="187"/>
      <c r="E74" s="187"/>
      <c r="F74" s="187"/>
      <c r="G74" s="187"/>
      <c r="H74" s="187"/>
      <c r="I74" s="187"/>
      <c r="J74" s="187"/>
      <c r="K74" s="187"/>
      <c r="L74" s="187"/>
      <c r="M74" s="187"/>
      <c r="N74" s="187"/>
      <c r="O74" s="187"/>
      <c r="P74" s="187"/>
      <c r="Q74" s="187"/>
      <c r="R74" s="187"/>
      <c r="S74" s="187"/>
      <c r="T74" s="187"/>
      <c r="U74" s="187"/>
      <c r="V74" s="187"/>
      <c r="W74" s="187"/>
      <c r="X74" s="187"/>
      <c r="Y74" s="187"/>
      <c r="Z74" s="187"/>
    </row>
    <row r="75" spans="1:26" ht="15.75" customHeight="1">
      <c r="A75" s="187"/>
      <c r="B75" s="187"/>
      <c r="C75" s="187"/>
      <c r="D75" s="187"/>
      <c r="E75" s="187"/>
      <c r="F75" s="187"/>
      <c r="G75" s="187"/>
      <c r="H75" s="187"/>
      <c r="I75" s="187"/>
      <c r="J75" s="187"/>
      <c r="K75" s="187"/>
      <c r="L75" s="187"/>
      <c r="M75" s="187"/>
      <c r="N75" s="187"/>
      <c r="O75" s="187"/>
      <c r="P75" s="187"/>
      <c r="Q75" s="187"/>
      <c r="R75" s="187"/>
      <c r="S75" s="187"/>
      <c r="T75" s="187"/>
      <c r="U75" s="187"/>
      <c r="V75" s="187"/>
      <c r="W75" s="187"/>
      <c r="X75" s="187"/>
      <c r="Y75" s="187"/>
      <c r="Z75" s="187"/>
    </row>
    <row r="76" spans="1:26" ht="15.75" customHeight="1">
      <c r="A76" s="187"/>
      <c r="B76" s="187"/>
      <c r="C76" s="187"/>
      <c r="D76" s="187"/>
      <c r="E76" s="187"/>
      <c r="F76" s="187"/>
      <c r="G76" s="187"/>
      <c r="H76" s="187"/>
      <c r="I76" s="187"/>
      <c r="J76" s="187"/>
      <c r="K76" s="187"/>
      <c r="L76" s="187"/>
      <c r="M76" s="187"/>
      <c r="N76" s="187"/>
      <c r="O76" s="187"/>
      <c r="P76" s="187"/>
      <c r="Q76" s="187"/>
      <c r="R76" s="187"/>
      <c r="S76" s="187"/>
      <c r="T76" s="187"/>
      <c r="U76" s="187"/>
      <c r="V76" s="187"/>
      <c r="W76" s="187"/>
      <c r="X76" s="187"/>
      <c r="Y76" s="187"/>
      <c r="Z76" s="187"/>
    </row>
    <row r="77" spans="1:26" ht="15.75" customHeight="1">
      <c r="A77" s="187"/>
      <c r="B77" s="187"/>
      <c r="C77" s="187"/>
      <c r="D77" s="187"/>
      <c r="E77" s="187"/>
      <c r="F77" s="187"/>
      <c r="G77" s="187"/>
      <c r="H77" s="187"/>
      <c r="I77" s="187"/>
      <c r="J77" s="187"/>
      <c r="K77" s="187"/>
      <c r="L77" s="187"/>
      <c r="M77" s="187"/>
      <c r="N77" s="187"/>
      <c r="O77" s="187"/>
      <c r="P77" s="187"/>
      <c r="Q77" s="187"/>
      <c r="R77" s="187"/>
      <c r="S77" s="187"/>
      <c r="T77" s="187"/>
      <c r="U77" s="187"/>
      <c r="V77" s="187"/>
      <c r="W77" s="187"/>
      <c r="X77" s="187"/>
      <c r="Y77" s="187"/>
      <c r="Z77" s="187"/>
    </row>
    <row r="78" spans="1:26" ht="15.75" customHeight="1">
      <c r="A78" s="187"/>
      <c r="B78" s="187"/>
      <c r="C78" s="187"/>
      <c r="D78" s="187"/>
      <c r="E78" s="187"/>
      <c r="F78" s="187"/>
      <c r="G78" s="187"/>
      <c r="H78" s="187"/>
      <c r="I78" s="187"/>
      <c r="J78" s="187"/>
      <c r="K78" s="187"/>
      <c r="L78" s="187"/>
      <c r="M78" s="187"/>
      <c r="N78" s="187"/>
      <c r="O78" s="187"/>
      <c r="P78" s="187"/>
      <c r="Q78" s="187"/>
      <c r="R78" s="187"/>
      <c r="S78" s="187"/>
      <c r="T78" s="187"/>
      <c r="U78" s="187"/>
      <c r="V78" s="187"/>
      <c r="W78" s="187"/>
      <c r="X78" s="187"/>
      <c r="Y78" s="187"/>
      <c r="Z78" s="187"/>
    </row>
    <row r="79" spans="1:26" ht="15.75" customHeight="1">
      <c r="A79" s="187"/>
      <c r="B79" s="187"/>
      <c r="C79" s="187"/>
      <c r="D79" s="187"/>
      <c r="E79" s="187"/>
      <c r="F79" s="187"/>
      <c r="G79" s="187"/>
      <c r="H79" s="187"/>
      <c r="I79" s="187"/>
      <c r="J79" s="187"/>
      <c r="K79" s="187"/>
      <c r="L79" s="187"/>
      <c r="M79" s="187"/>
      <c r="N79" s="187"/>
      <c r="O79" s="187"/>
      <c r="P79" s="187"/>
      <c r="Q79" s="187"/>
      <c r="R79" s="187"/>
      <c r="S79" s="187"/>
      <c r="T79" s="187"/>
      <c r="U79" s="187"/>
      <c r="V79" s="187"/>
      <c r="W79" s="187"/>
      <c r="X79" s="187"/>
      <c r="Y79" s="187"/>
      <c r="Z79" s="187"/>
    </row>
    <row r="80" spans="1:26" ht="15.75" customHeight="1">
      <c r="A80" s="187"/>
      <c r="B80" s="187"/>
      <c r="C80" s="187"/>
      <c r="D80" s="187"/>
      <c r="E80" s="187"/>
      <c r="F80" s="187"/>
      <c r="G80" s="187"/>
      <c r="H80" s="187"/>
      <c r="I80" s="187"/>
      <c r="J80" s="187"/>
      <c r="K80" s="187"/>
      <c r="L80" s="187"/>
      <c r="M80" s="187"/>
      <c r="N80" s="187"/>
      <c r="O80" s="187"/>
      <c r="P80" s="187"/>
      <c r="Q80" s="187"/>
      <c r="R80" s="187"/>
      <c r="S80" s="187"/>
      <c r="T80" s="187"/>
      <c r="U80" s="187"/>
      <c r="V80" s="187"/>
      <c r="W80" s="187"/>
      <c r="X80" s="187"/>
      <c r="Y80" s="187"/>
      <c r="Z80" s="187"/>
    </row>
    <row r="81" spans="1:26" ht="15.75" customHeight="1">
      <c r="A81" s="187"/>
      <c r="B81" s="187"/>
      <c r="C81" s="187"/>
      <c r="D81" s="187"/>
      <c r="E81" s="187"/>
      <c r="F81" s="187"/>
      <c r="G81" s="187"/>
      <c r="H81" s="187"/>
      <c r="I81" s="187"/>
      <c r="J81" s="187"/>
      <c r="K81" s="187"/>
      <c r="L81" s="187"/>
      <c r="M81" s="187"/>
      <c r="N81" s="187"/>
      <c r="O81" s="187"/>
      <c r="P81" s="187"/>
      <c r="Q81" s="187"/>
      <c r="R81" s="187"/>
      <c r="S81" s="187"/>
      <c r="T81" s="187"/>
      <c r="U81" s="187"/>
      <c r="V81" s="187"/>
      <c r="W81" s="187"/>
      <c r="X81" s="187"/>
      <c r="Y81" s="187"/>
      <c r="Z81" s="187"/>
    </row>
    <row r="82" spans="1:26" ht="15.75" customHeight="1">
      <c r="A82" s="187"/>
      <c r="B82" s="187"/>
      <c r="C82" s="187"/>
      <c r="D82" s="187"/>
      <c r="E82" s="187"/>
      <c r="F82" s="187"/>
      <c r="G82" s="187"/>
      <c r="H82" s="187"/>
      <c r="I82" s="187"/>
      <c r="J82" s="187"/>
      <c r="K82" s="187"/>
      <c r="L82" s="187"/>
      <c r="M82" s="187"/>
      <c r="N82" s="187"/>
      <c r="O82" s="187"/>
      <c r="P82" s="187"/>
      <c r="Q82" s="187"/>
      <c r="R82" s="187"/>
      <c r="S82" s="187"/>
      <c r="T82" s="187"/>
      <c r="U82" s="187"/>
      <c r="V82" s="187"/>
      <c r="W82" s="187"/>
      <c r="X82" s="187"/>
      <c r="Y82" s="187"/>
      <c r="Z82" s="187"/>
    </row>
    <row r="83" spans="1:26" ht="15.75" customHeight="1">
      <c r="A83" s="187"/>
      <c r="B83" s="187"/>
      <c r="C83" s="187"/>
      <c r="D83" s="187"/>
      <c r="E83" s="187"/>
      <c r="F83" s="187"/>
      <c r="G83" s="187"/>
      <c r="H83" s="187"/>
      <c r="I83" s="187"/>
      <c r="J83" s="187"/>
      <c r="K83" s="187"/>
      <c r="L83" s="187"/>
      <c r="M83" s="187"/>
      <c r="N83" s="187"/>
      <c r="O83" s="187"/>
      <c r="P83" s="187"/>
      <c r="Q83" s="187"/>
      <c r="R83" s="187"/>
      <c r="S83" s="187"/>
      <c r="T83" s="187"/>
      <c r="U83" s="187"/>
      <c r="V83" s="187"/>
      <c r="W83" s="187"/>
      <c r="X83" s="187"/>
      <c r="Y83" s="187"/>
      <c r="Z83" s="187"/>
    </row>
    <row r="84" spans="1:26" ht="15.75" customHeight="1">
      <c r="A84" s="187"/>
      <c r="B84" s="187"/>
      <c r="C84" s="187"/>
      <c r="D84" s="187"/>
      <c r="E84" s="187"/>
      <c r="F84" s="187"/>
      <c r="G84" s="187"/>
      <c r="H84" s="187"/>
      <c r="I84" s="187"/>
      <c r="J84" s="187"/>
      <c r="K84" s="187"/>
      <c r="L84" s="187"/>
      <c r="M84" s="187"/>
      <c r="N84" s="187"/>
      <c r="O84" s="187"/>
      <c r="P84" s="187"/>
      <c r="Q84" s="187"/>
      <c r="R84" s="187"/>
      <c r="S84" s="187"/>
      <c r="T84" s="187"/>
      <c r="U84" s="187"/>
      <c r="V84" s="187"/>
      <c r="W84" s="187"/>
      <c r="X84" s="187"/>
      <c r="Y84" s="187"/>
      <c r="Z84" s="187"/>
    </row>
    <row r="85" spans="1:26" ht="15.75" customHeight="1">
      <c r="A85" s="187"/>
      <c r="B85" s="187"/>
      <c r="C85" s="187"/>
      <c r="D85" s="187"/>
      <c r="E85" s="187"/>
      <c r="F85" s="187"/>
      <c r="G85" s="187"/>
      <c r="H85" s="187"/>
      <c r="I85" s="187"/>
      <c r="J85" s="187"/>
      <c r="K85" s="187"/>
      <c r="L85" s="187"/>
      <c r="M85" s="187"/>
      <c r="N85" s="187"/>
      <c r="O85" s="187"/>
      <c r="P85" s="187"/>
      <c r="Q85" s="187"/>
      <c r="R85" s="187"/>
      <c r="S85" s="187"/>
      <c r="T85" s="187"/>
      <c r="U85" s="187"/>
      <c r="V85" s="187"/>
      <c r="W85" s="187"/>
      <c r="X85" s="187"/>
      <c r="Y85" s="187"/>
      <c r="Z85" s="187"/>
    </row>
    <row r="86" spans="1:26" ht="15.75" customHeight="1">
      <c r="A86" s="187"/>
      <c r="B86" s="187"/>
      <c r="C86" s="187"/>
      <c r="D86" s="187"/>
      <c r="E86" s="187"/>
      <c r="F86" s="187"/>
      <c r="G86" s="187"/>
      <c r="H86" s="187"/>
      <c r="I86" s="187"/>
      <c r="J86" s="187"/>
      <c r="K86" s="187"/>
      <c r="L86" s="187"/>
      <c r="M86" s="187"/>
      <c r="N86" s="187"/>
      <c r="O86" s="187"/>
      <c r="P86" s="187"/>
      <c r="Q86" s="187"/>
      <c r="R86" s="187"/>
      <c r="S86" s="187"/>
      <c r="T86" s="187"/>
      <c r="U86" s="187"/>
      <c r="V86" s="187"/>
      <c r="W86" s="187"/>
      <c r="X86" s="187"/>
      <c r="Y86" s="187"/>
      <c r="Z86" s="187"/>
    </row>
    <row r="87" spans="1:26" ht="15.75" customHeight="1">
      <c r="A87" s="187"/>
      <c r="B87" s="187"/>
      <c r="C87" s="187"/>
      <c r="D87" s="187"/>
      <c r="E87" s="187"/>
      <c r="F87" s="187"/>
      <c r="G87" s="187"/>
      <c r="H87" s="187"/>
      <c r="I87" s="187"/>
      <c r="J87" s="187"/>
      <c r="K87" s="187"/>
      <c r="L87" s="187"/>
      <c r="M87" s="187"/>
      <c r="N87" s="187"/>
      <c r="O87" s="187"/>
      <c r="P87" s="187"/>
      <c r="Q87" s="187"/>
      <c r="R87" s="187"/>
      <c r="S87" s="187"/>
      <c r="T87" s="187"/>
      <c r="U87" s="187"/>
      <c r="V87" s="187"/>
      <c r="W87" s="187"/>
      <c r="X87" s="187"/>
      <c r="Y87" s="187"/>
      <c r="Z87" s="187"/>
    </row>
    <row r="88" spans="1:26" ht="15.75" customHeight="1">
      <c r="A88" s="187"/>
      <c r="B88" s="187"/>
      <c r="C88" s="187"/>
      <c r="D88" s="187"/>
      <c r="E88" s="187"/>
      <c r="F88" s="187"/>
      <c r="G88" s="187"/>
      <c r="H88" s="187"/>
      <c r="I88" s="187"/>
      <c r="J88" s="187"/>
      <c r="K88" s="187"/>
      <c r="L88" s="187"/>
      <c r="M88" s="187"/>
      <c r="N88" s="187"/>
      <c r="O88" s="187"/>
      <c r="P88" s="187"/>
      <c r="Q88" s="187"/>
      <c r="R88" s="187"/>
      <c r="S88" s="187"/>
      <c r="T88" s="187"/>
      <c r="U88" s="187"/>
      <c r="V88" s="187"/>
      <c r="W88" s="187"/>
      <c r="X88" s="187"/>
      <c r="Y88" s="187"/>
      <c r="Z88" s="187"/>
    </row>
    <row r="89" spans="1:26" ht="15.75" customHeight="1">
      <c r="A89" s="187"/>
      <c r="B89" s="187"/>
      <c r="C89" s="187"/>
      <c r="D89" s="187"/>
      <c r="E89" s="187"/>
      <c r="F89" s="187"/>
      <c r="G89" s="187"/>
      <c r="H89" s="187"/>
      <c r="I89" s="187"/>
      <c r="J89" s="187"/>
      <c r="K89" s="187"/>
      <c r="L89" s="187"/>
      <c r="M89" s="187"/>
      <c r="N89" s="187"/>
      <c r="O89" s="187"/>
      <c r="P89" s="187"/>
      <c r="Q89" s="187"/>
      <c r="R89" s="187"/>
      <c r="S89" s="187"/>
      <c r="T89" s="187"/>
      <c r="U89" s="187"/>
      <c r="V89" s="187"/>
      <c r="W89" s="187"/>
      <c r="X89" s="187"/>
      <c r="Y89" s="187"/>
      <c r="Z89" s="187"/>
    </row>
    <row r="90" spans="1:26" ht="15.75" customHeight="1">
      <c r="A90" s="187"/>
      <c r="B90" s="187"/>
      <c r="C90" s="187"/>
      <c r="D90" s="187"/>
      <c r="E90" s="187"/>
      <c r="F90" s="187"/>
      <c r="G90" s="187"/>
      <c r="H90" s="187"/>
      <c r="I90" s="187"/>
      <c r="J90" s="187"/>
      <c r="K90" s="187"/>
      <c r="L90" s="187"/>
      <c r="M90" s="187"/>
      <c r="N90" s="187"/>
      <c r="O90" s="187"/>
      <c r="P90" s="187"/>
      <c r="Q90" s="187"/>
      <c r="R90" s="187"/>
      <c r="S90" s="187"/>
      <c r="T90" s="187"/>
      <c r="U90" s="187"/>
      <c r="V90" s="187"/>
      <c r="W90" s="187"/>
      <c r="X90" s="187"/>
      <c r="Y90" s="187"/>
      <c r="Z90" s="187"/>
    </row>
    <row r="91" spans="1:26" ht="15.75" customHeight="1">
      <c r="A91" s="187"/>
      <c r="B91" s="187"/>
      <c r="C91" s="187"/>
      <c r="D91" s="187"/>
      <c r="E91" s="187"/>
      <c r="F91" s="187"/>
      <c r="G91" s="187"/>
      <c r="H91" s="187"/>
      <c r="I91" s="187"/>
      <c r="J91" s="187"/>
      <c r="K91" s="187"/>
      <c r="L91" s="187"/>
      <c r="M91" s="187"/>
      <c r="N91" s="187"/>
      <c r="O91" s="187"/>
      <c r="P91" s="187"/>
      <c r="Q91" s="187"/>
      <c r="R91" s="187"/>
      <c r="S91" s="187"/>
      <c r="T91" s="187"/>
      <c r="U91" s="187"/>
      <c r="V91" s="187"/>
      <c r="W91" s="187"/>
      <c r="X91" s="187"/>
      <c r="Y91" s="187"/>
      <c r="Z91" s="187"/>
    </row>
    <row r="92" spans="1:26" ht="15.75" customHeight="1">
      <c r="A92" s="187"/>
      <c r="B92" s="187"/>
      <c r="C92" s="187"/>
      <c r="D92" s="187"/>
      <c r="E92" s="187"/>
      <c r="F92" s="187"/>
      <c r="G92" s="187"/>
      <c r="H92" s="187"/>
      <c r="I92" s="187"/>
      <c r="J92" s="187"/>
      <c r="K92" s="187"/>
      <c r="L92" s="187"/>
      <c r="M92" s="187"/>
      <c r="N92" s="187"/>
      <c r="O92" s="187"/>
      <c r="P92" s="187"/>
      <c r="Q92" s="187"/>
      <c r="R92" s="187"/>
      <c r="S92" s="187"/>
      <c r="T92" s="187"/>
      <c r="U92" s="187"/>
      <c r="V92" s="187"/>
      <c r="W92" s="187"/>
      <c r="X92" s="187"/>
      <c r="Y92" s="187"/>
      <c r="Z92" s="187"/>
    </row>
    <row r="93" spans="1:26" ht="15.75" customHeight="1">
      <c r="A93" s="187"/>
      <c r="B93" s="187"/>
      <c r="C93" s="187"/>
      <c r="D93" s="187"/>
      <c r="E93" s="187"/>
      <c r="F93" s="187"/>
      <c r="G93" s="187"/>
      <c r="H93" s="187"/>
      <c r="I93" s="187"/>
      <c r="J93" s="187"/>
      <c r="K93" s="187"/>
      <c r="L93" s="187"/>
      <c r="M93" s="187"/>
      <c r="N93" s="187"/>
      <c r="O93" s="187"/>
      <c r="P93" s="187"/>
      <c r="Q93" s="187"/>
      <c r="R93" s="187"/>
      <c r="S93" s="187"/>
      <c r="T93" s="187"/>
      <c r="U93" s="187"/>
      <c r="V93" s="187"/>
      <c r="W93" s="187"/>
      <c r="X93" s="187"/>
      <c r="Y93" s="187"/>
      <c r="Z93" s="187"/>
    </row>
    <row r="94" spans="1:26" ht="15.75" customHeight="1">
      <c r="A94" s="187"/>
      <c r="B94" s="187"/>
      <c r="C94" s="187"/>
      <c r="D94" s="187"/>
      <c r="E94" s="187"/>
      <c r="F94" s="187"/>
      <c r="G94" s="187"/>
      <c r="H94" s="187"/>
      <c r="I94" s="187"/>
      <c r="J94" s="187"/>
      <c r="K94" s="187"/>
      <c r="L94" s="187"/>
      <c r="M94" s="187"/>
      <c r="N94" s="187"/>
      <c r="O94" s="187"/>
      <c r="P94" s="187"/>
      <c r="Q94" s="187"/>
      <c r="R94" s="187"/>
      <c r="S94" s="187"/>
      <c r="T94" s="187"/>
      <c r="U94" s="187"/>
      <c r="V94" s="187"/>
      <c r="W94" s="187"/>
      <c r="X94" s="187"/>
      <c r="Y94" s="187"/>
      <c r="Z94" s="187"/>
    </row>
    <row r="95" spans="1:26" ht="15.75" customHeight="1">
      <c r="A95" s="187"/>
      <c r="B95" s="187"/>
      <c r="C95" s="187"/>
      <c r="D95" s="187"/>
      <c r="E95" s="187"/>
      <c r="F95" s="187"/>
      <c r="G95" s="187"/>
      <c r="H95" s="187"/>
      <c r="I95" s="187"/>
      <c r="J95" s="187"/>
      <c r="K95" s="187"/>
      <c r="L95" s="187"/>
      <c r="M95" s="187"/>
      <c r="N95" s="187"/>
      <c r="O95" s="187"/>
      <c r="P95" s="187"/>
      <c r="Q95" s="187"/>
      <c r="R95" s="187"/>
      <c r="S95" s="187"/>
      <c r="T95" s="187"/>
      <c r="U95" s="187"/>
      <c r="V95" s="187"/>
      <c r="W95" s="187"/>
      <c r="X95" s="187"/>
      <c r="Y95" s="187"/>
      <c r="Z95" s="187"/>
    </row>
    <row r="96" spans="1:26" ht="15.75" customHeight="1">
      <c r="A96" s="187"/>
      <c r="B96" s="187"/>
      <c r="C96" s="187"/>
      <c r="D96" s="187"/>
      <c r="E96" s="187"/>
      <c r="F96" s="187"/>
      <c r="G96" s="187"/>
      <c r="H96" s="187"/>
      <c r="I96" s="187"/>
      <c r="J96" s="187"/>
      <c r="K96" s="187"/>
      <c r="L96" s="187"/>
      <c r="M96" s="187"/>
      <c r="N96" s="187"/>
      <c r="O96" s="187"/>
      <c r="P96" s="187"/>
      <c r="Q96" s="187"/>
      <c r="R96" s="187"/>
      <c r="S96" s="187"/>
      <c r="T96" s="187"/>
      <c r="U96" s="187"/>
      <c r="V96" s="187"/>
      <c r="W96" s="187"/>
      <c r="X96" s="187"/>
      <c r="Y96" s="187"/>
      <c r="Z96" s="187"/>
    </row>
    <row r="97" spans="1:26" ht="15.75" customHeight="1">
      <c r="A97" s="187"/>
      <c r="B97" s="187"/>
      <c r="C97" s="187"/>
      <c r="D97" s="187"/>
      <c r="E97" s="187"/>
      <c r="F97" s="187"/>
      <c r="G97" s="187"/>
      <c r="H97" s="187"/>
      <c r="I97" s="187"/>
      <c r="J97" s="187"/>
      <c r="K97" s="187"/>
      <c r="L97" s="187"/>
      <c r="M97" s="187"/>
      <c r="N97" s="187"/>
      <c r="O97" s="187"/>
      <c r="P97" s="187"/>
      <c r="Q97" s="187"/>
      <c r="R97" s="187"/>
      <c r="S97" s="187"/>
      <c r="T97" s="187"/>
      <c r="U97" s="187"/>
      <c r="V97" s="187"/>
      <c r="W97" s="187"/>
      <c r="X97" s="187"/>
      <c r="Y97" s="187"/>
      <c r="Z97" s="187"/>
    </row>
    <row r="98" spans="1:26" ht="15.75" customHeight="1">
      <c r="A98" s="187"/>
      <c r="B98" s="187"/>
      <c r="C98" s="187"/>
      <c r="D98" s="187"/>
      <c r="E98" s="187"/>
      <c r="F98" s="187"/>
      <c r="G98" s="187"/>
      <c r="H98" s="187"/>
      <c r="I98" s="187"/>
      <c r="J98" s="187"/>
      <c r="K98" s="187"/>
      <c r="L98" s="187"/>
      <c r="M98" s="187"/>
      <c r="N98" s="187"/>
      <c r="O98" s="187"/>
      <c r="P98" s="187"/>
      <c r="Q98" s="187"/>
      <c r="R98" s="187"/>
      <c r="S98" s="187"/>
      <c r="T98" s="187"/>
      <c r="U98" s="187"/>
      <c r="V98" s="187"/>
      <c r="W98" s="187"/>
      <c r="X98" s="187"/>
      <c r="Y98" s="187"/>
      <c r="Z98" s="187"/>
    </row>
    <row r="99" spans="1:26" ht="15.75" customHeight="1">
      <c r="A99" s="187"/>
      <c r="B99" s="187"/>
      <c r="C99" s="187"/>
      <c r="D99" s="187"/>
      <c r="E99" s="187"/>
      <c r="F99" s="187"/>
      <c r="G99" s="187"/>
      <c r="H99" s="187"/>
      <c r="I99" s="187"/>
      <c r="J99" s="187"/>
      <c r="K99" s="187"/>
      <c r="L99" s="187"/>
      <c r="M99" s="187"/>
      <c r="N99" s="187"/>
      <c r="O99" s="187"/>
      <c r="P99" s="187"/>
      <c r="Q99" s="187"/>
      <c r="R99" s="187"/>
      <c r="S99" s="187"/>
      <c r="T99" s="187"/>
      <c r="U99" s="187"/>
      <c r="V99" s="187"/>
      <c r="W99" s="187"/>
      <c r="X99" s="187"/>
      <c r="Y99" s="187"/>
      <c r="Z99" s="187"/>
    </row>
    <row r="100" spans="1:26" ht="15.75" customHeight="1">
      <c r="A100" s="187"/>
      <c r="B100" s="187"/>
      <c r="C100" s="187"/>
      <c r="D100" s="187"/>
      <c r="E100" s="187"/>
      <c r="F100" s="187"/>
      <c r="G100" s="187"/>
      <c r="H100" s="187"/>
      <c r="I100" s="187"/>
      <c r="J100" s="187"/>
      <c r="K100" s="187"/>
      <c r="L100" s="187"/>
      <c r="M100" s="187"/>
      <c r="N100" s="187"/>
      <c r="O100" s="187"/>
      <c r="P100" s="187"/>
      <c r="Q100" s="187"/>
      <c r="R100" s="187"/>
      <c r="S100" s="187"/>
      <c r="T100" s="187"/>
      <c r="U100" s="187"/>
      <c r="V100" s="187"/>
      <c r="W100" s="187"/>
      <c r="X100" s="187"/>
      <c r="Y100" s="187"/>
      <c r="Z100" s="187"/>
    </row>
    <row r="101" spans="1:26" ht="15.75" customHeight="1">
      <c r="A101" s="187"/>
      <c r="B101" s="187"/>
      <c r="C101" s="187"/>
      <c r="D101" s="187"/>
      <c r="E101" s="187"/>
      <c r="F101" s="187"/>
      <c r="G101" s="187"/>
      <c r="H101" s="187"/>
      <c r="I101" s="187"/>
      <c r="J101" s="187"/>
      <c r="K101" s="187"/>
      <c r="L101" s="187"/>
      <c r="M101" s="187"/>
      <c r="N101" s="187"/>
      <c r="O101" s="187"/>
      <c r="P101" s="187"/>
      <c r="Q101" s="187"/>
      <c r="R101" s="187"/>
      <c r="S101" s="187"/>
      <c r="T101" s="187"/>
      <c r="U101" s="187"/>
      <c r="V101" s="187"/>
      <c r="W101" s="187"/>
      <c r="X101" s="187"/>
      <c r="Y101" s="187"/>
      <c r="Z101" s="187"/>
    </row>
    <row r="102" spans="1:26" ht="15.75" customHeight="1">
      <c r="A102" s="187"/>
      <c r="B102" s="187"/>
      <c r="C102" s="187"/>
      <c r="D102" s="187"/>
      <c r="E102" s="187"/>
      <c r="F102" s="187"/>
      <c r="G102" s="187"/>
      <c r="H102" s="187"/>
      <c r="I102" s="187"/>
      <c r="J102" s="187"/>
      <c r="K102" s="187"/>
      <c r="L102" s="187"/>
      <c r="M102" s="187"/>
      <c r="N102" s="187"/>
      <c r="O102" s="187"/>
      <c r="P102" s="187"/>
      <c r="Q102" s="187"/>
      <c r="R102" s="187"/>
      <c r="S102" s="187"/>
      <c r="T102" s="187"/>
      <c r="U102" s="187"/>
      <c r="V102" s="187"/>
      <c r="W102" s="187"/>
      <c r="X102" s="187"/>
      <c r="Y102" s="187"/>
      <c r="Z102" s="187"/>
    </row>
    <row r="103" spans="1:26" ht="15.75" customHeight="1">
      <c r="A103" s="187"/>
      <c r="B103" s="187"/>
      <c r="C103" s="187"/>
      <c r="D103" s="187"/>
      <c r="E103" s="187"/>
      <c r="F103" s="187"/>
      <c r="G103" s="187"/>
      <c r="H103" s="187"/>
      <c r="I103" s="187"/>
      <c r="J103" s="187"/>
      <c r="K103" s="187"/>
      <c r="L103" s="187"/>
      <c r="M103" s="187"/>
      <c r="N103" s="187"/>
      <c r="O103" s="187"/>
      <c r="P103" s="187"/>
      <c r="Q103" s="187"/>
      <c r="R103" s="187"/>
      <c r="S103" s="187"/>
      <c r="T103" s="187"/>
      <c r="U103" s="187"/>
      <c r="V103" s="187"/>
      <c r="W103" s="187"/>
      <c r="X103" s="187"/>
      <c r="Y103" s="187"/>
      <c r="Z103" s="187"/>
    </row>
    <row r="104" spans="1:26" ht="15.75" customHeight="1">
      <c r="A104" s="187"/>
      <c r="B104" s="187"/>
      <c r="C104" s="187"/>
      <c r="D104" s="187"/>
      <c r="E104" s="187"/>
      <c r="F104" s="187"/>
      <c r="G104" s="187"/>
      <c r="H104" s="187"/>
      <c r="I104" s="187"/>
      <c r="J104" s="187"/>
      <c r="K104" s="187"/>
      <c r="L104" s="187"/>
      <c r="M104" s="187"/>
      <c r="N104" s="187"/>
      <c r="O104" s="187"/>
      <c r="P104" s="187"/>
      <c r="Q104" s="187"/>
      <c r="R104" s="187"/>
      <c r="S104" s="187"/>
      <c r="T104" s="187"/>
      <c r="U104" s="187"/>
      <c r="V104" s="187"/>
      <c r="W104" s="187"/>
      <c r="X104" s="187"/>
      <c r="Y104" s="187"/>
      <c r="Z104" s="187"/>
    </row>
    <row r="105" spans="1:26" ht="15.75" customHeight="1">
      <c r="A105" s="187"/>
      <c r="B105" s="187"/>
      <c r="C105" s="187"/>
      <c r="D105" s="187"/>
      <c r="E105" s="187"/>
      <c r="F105" s="187"/>
      <c r="G105" s="187"/>
      <c r="H105" s="187"/>
      <c r="I105" s="187"/>
      <c r="J105" s="187"/>
      <c r="K105" s="187"/>
      <c r="L105" s="187"/>
      <c r="M105" s="187"/>
      <c r="N105" s="187"/>
      <c r="O105" s="187"/>
      <c r="P105" s="187"/>
      <c r="Q105" s="187"/>
      <c r="R105" s="187"/>
      <c r="S105" s="187"/>
      <c r="T105" s="187"/>
      <c r="U105" s="187"/>
      <c r="V105" s="187"/>
      <c r="W105" s="187"/>
      <c r="X105" s="187"/>
      <c r="Y105" s="187"/>
      <c r="Z105" s="187"/>
    </row>
    <row r="106" spans="1:26" ht="15.75" customHeight="1">
      <c r="A106" s="187"/>
      <c r="B106" s="187"/>
      <c r="C106" s="187"/>
      <c r="D106" s="187"/>
      <c r="E106" s="187"/>
      <c r="F106" s="187"/>
      <c r="G106" s="187"/>
      <c r="H106" s="187"/>
      <c r="I106" s="187"/>
      <c r="J106" s="187"/>
      <c r="K106" s="187"/>
      <c r="L106" s="187"/>
      <c r="M106" s="187"/>
      <c r="N106" s="187"/>
      <c r="O106" s="187"/>
      <c r="P106" s="187"/>
      <c r="Q106" s="187"/>
      <c r="R106" s="187"/>
      <c r="S106" s="187"/>
      <c r="T106" s="187"/>
      <c r="U106" s="187"/>
      <c r="V106" s="187"/>
      <c r="W106" s="187"/>
      <c r="X106" s="187"/>
      <c r="Y106" s="187"/>
      <c r="Z106" s="187"/>
    </row>
    <row r="107" spans="1:26" ht="15.75" customHeight="1">
      <c r="A107" s="187"/>
      <c r="B107" s="187"/>
      <c r="C107" s="187"/>
      <c r="D107" s="187"/>
      <c r="E107" s="187"/>
      <c r="F107" s="187"/>
      <c r="G107" s="187"/>
      <c r="H107" s="187"/>
      <c r="I107" s="187"/>
      <c r="J107" s="187"/>
      <c r="K107" s="187"/>
      <c r="L107" s="187"/>
      <c r="M107" s="187"/>
      <c r="N107" s="187"/>
      <c r="O107" s="187"/>
      <c r="P107" s="187"/>
      <c r="Q107" s="187"/>
      <c r="R107" s="187"/>
      <c r="S107" s="187"/>
      <c r="T107" s="187"/>
      <c r="U107" s="187"/>
      <c r="V107" s="187"/>
      <c r="W107" s="187"/>
      <c r="X107" s="187"/>
      <c r="Y107" s="187"/>
      <c r="Z107" s="187"/>
    </row>
    <row r="108" spans="1:26" ht="15.75" customHeight="1">
      <c r="A108" s="187"/>
      <c r="B108" s="187"/>
      <c r="C108" s="187"/>
      <c r="D108" s="187"/>
      <c r="E108" s="187"/>
      <c r="F108" s="187"/>
      <c r="G108" s="187"/>
      <c r="H108" s="187"/>
      <c r="I108" s="187"/>
      <c r="J108" s="187"/>
      <c r="K108" s="187"/>
      <c r="L108" s="187"/>
      <c r="M108" s="187"/>
      <c r="N108" s="187"/>
      <c r="O108" s="187"/>
      <c r="P108" s="187"/>
      <c r="Q108" s="187"/>
      <c r="R108" s="187"/>
      <c r="S108" s="187"/>
      <c r="T108" s="187"/>
      <c r="U108" s="187"/>
      <c r="V108" s="187"/>
      <c r="W108" s="187"/>
      <c r="X108" s="187"/>
      <c r="Y108" s="187"/>
      <c r="Z108" s="187"/>
    </row>
    <row r="109" spans="1:26" ht="15.75" customHeight="1">
      <c r="A109" s="187"/>
      <c r="B109" s="187"/>
      <c r="C109" s="187"/>
      <c r="D109" s="187"/>
      <c r="E109" s="187"/>
      <c r="F109" s="187"/>
      <c r="G109" s="187"/>
      <c r="H109" s="187"/>
      <c r="I109" s="187"/>
      <c r="J109" s="187"/>
      <c r="K109" s="187"/>
      <c r="L109" s="187"/>
      <c r="M109" s="187"/>
      <c r="N109" s="187"/>
      <c r="O109" s="187"/>
      <c r="P109" s="187"/>
      <c r="Q109" s="187"/>
      <c r="R109" s="187"/>
      <c r="S109" s="187"/>
      <c r="T109" s="187"/>
      <c r="U109" s="187"/>
      <c r="V109" s="187"/>
      <c r="W109" s="187"/>
      <c r="X109" s="187"/>
      <c r="Y109" s="187"/>
      <c r="Z109" s="187"/>
    </row>
    <row r="110" spans="1:26" ht="15.75" customHeight="1">
      <c r="A110" s="187"/>
      <c r="B110" s="187"/>
      <c r="C110" s="187"/>
      <c r="D110" s="187"/>
      <c r="E110" s="187"/>
      <c r="F110" s="187"/>
      <c r="G110" s="187"/>
      <c r="H110" s="187"/>
      <c r="I110" s="187"/>
      <c r="J110" s="187"/>
      <c r="K110" s="187"/>
      <c r="L110" s="187"/>
      <c r="M110" s="187"/>
      <c r="N110" s="187"/>
      <c r="O110" s="187"/>
      <c r="P110" s="187"/>
      <c r="Q110" s="187"/>
      <c r="R110" s="187"/>
      <c r="S110" s="187"/>
      <c r="T110" s="187"/>
      <c r="U110" s="187"/>
      <c r="V110" s="187"/>
      <c r="W110" s="187"/>
      <c r="X110" s="187"/>
      <c r="Y110" s="187"/>
      <c r="Z110" s="187"/>
    </row>
    <row r="111" spans="1:26" ht="15.75" customHeight="1">
      <c r="A111" s="187"/>
      <c r="B111" s="187"/>
      <c r="C111" s="187"/>
      <c r="D111" s="187"/>
      <c r="E111" s="187"/>
      <c r="F111" s="187"/>
      <c r="G111" s="187"/>
      <c r="H111" s="187"/>
      <c r="I111" s="187"/>
      <c r="J111" s="187"/>
      <c r="K111" s="187"/>
      <c r="L111" s="187"/>
      <c r="M111" s="187"/>
      <c r="N111" s="187"/>
      <c r="O111" s="187"/>
      <c r="P111" s="187"/>
      <c r="Q111" s="187"/>
      <c r="R111" s="187"/>
      <c r="S111" s="187"/>
      <c r="T111" s="187"/>
      <c r="U111" s="187"/>
      <c r="V111" s="187"/>
      <c r="W111" s="187"/>
      <c r="X111" s="187"/>
      <c r="Y111" s="187"/>
      <c r="Z111" s="187"/>
    </row>
    <row r="112" spans="1:26" ht="15.75" customHeight="1">
      <c r="A112" s="187"/>
      <c r="B112" s="187"/>
      <c r="C112" s="187"/>
      <c r="D112" s="187"/>
      <c r="E112" s="187"/>
      <c r="F112" s="187"/>
      <c r="G112" s="187"/>
      <c r="H112" s="187"/>
      <c r="I112" s="187"/>
      <c r="J112" s="187"/>
      <c r="K112" s="187"/>
      <c r="L112" s="187"/>
      <c r="M112" s="187"/>
      <c r="N112" s="187"/>
      <c r="O112" s="187"/>
      <c r="P112" s="187"/>
      <c r="Q112" s="187"/>
      <c r="R112" s="187"/>
      <c r="S112" s="187"/>
      <c r="T112" s="187"/>
      <c r="U112" s="187"/>
      <c r="V112" s="187"/>
      <c r="W112" s="187"/>
      <c r="X112" s="187"/>
      <c r="Y112" s="187"/>
      <c r="Z112" s="187"/>
    </row>
    <row r="113" spans="1:26" ht="15.75" customHeight="1">
      <c r="A113" s="187"/>
      <c r="B113" s="187"/>
      <c r="C113" s="187"/>
      <c r="D113" s="187"/>
      <c r="E113" s="187"/>
      <c r="F113" s="187"/>
      <c r="G113" s="187"/>
      <c r="H113" s="187"/>
      <c r="I113" s="187"/>
      <c r="J113" s="187"/>
      <c r="K113" s="187"/>
      <c r="L113" s="187"/>
      <c r="M113" s="187"/>
      <c r="N113" s="187"/>
      <c r="O113" s="187"/>
      <c r="P113" s="187"/>
      <c r="Q113" s="187"/>
      <c r="R113" s="187"/>
      <c r="S113" s="187"/>
      <c r="T113" s="187"/>
      <c r="U113" s="187"/>
      <c r="V113" s="187"/>
      <c r="W113" s="187"/>
      <c r="X113" s="187"/>
      <c r="Y113" s="187"/>
      <c r="Z113" s="187"/>
    </row>
    <row r="114" spans="1:26" ht="15.75" customHeight="1">
      <c r="A114" s="187"/>
      <c r="B114" s="187"/>
      <c r="C114" s="187"/>
      <c r="D114" s="187"/>
      <c r="E114" s="187"/>
      <c r="F114" s="187"/>
      <c r="G114" s="187"/>
      <c r="H114" s="187"/>
      <c r="I114" s="187"/>
      <c r="J114" s="187"/>
      <c r="K114" s="187"/>
      <c r="L114" s="187"/>
      <c r="M114" s="187"/>
      <c r="N114" s="187"/>
      <c r="O114" s="187"/>
      <c r="P114" s="187"/>
      <c r="Q114" s="187"/>
      <c r="R114" s="187"/>
      <c r="S114" s="187"/>
      <c r="T114" s="187"/>
      <c r="U114" s="187"/>
      <c r="V114" s="187"/>
      <c r="W114" s="187"/>
      <c r="X114" s="187"/>
      <c r="Y114" s="187"/>
      <c r="Z114" s="187"/>
    </row>
    <row r="115" spans="1:26" ht="15.75" customHeight="1">
      <c r="A115" s="187"/>
      <c r="B115" s="187"/>
      <c r="C115" s="187"/>
      <c r="D115" s="187"/>
      <c r="E115" s="187"/>
      <c r="F115" s="187"/>
      <c r="G115" s="187"/>
      <c r="H115" s="187"/>
      <c r="I115" s="187"/>
      <c r="J115" s="187"/>
      <c r="K115" s="187"/>
      <c r="L115" s="187"/>
      <c r="M115" s="187"/>
      <c r="N115" s="187"/>
      <c r="O115" s="187"/>
      <c r="P115" s="187"/>
      <c r="Q115" s="187"/>
      <c r="R115" s="187"/>
      <c r="S115" s="187"/>
      <c r="T115" s="187"/>
      <c r="U115" s="187"/>
      <c r="V115" s="187"/>
      <c r="W115" s="187"/>
      <c r="X115" s="187"/>
      <c r="Y115" s="187"/>
      <c r="Z115" s="187"/>
    </row>
    <row r="116" spans="1:26" ht="15.75" customHeight="1">
      <c r="A116" s="187"/>
      <c r="B116" s="187"/>
      <c r="C116" s="187"/>
      <c r="D116" s="187"/>
      <c r="E116" s="187"/>
      <c r="F116" s="187"/>
      <c r="G116" s="187"/>
      <c r="H116" s="187"/>
      <c r="I116" s="187"/>
      <c r="J116" s="187"/>
      <c r="K116" s="187"/>
      <c r="L116" s="187"/>
      <c r="M116" s="187"/>
      <c r="N116" s="187"/>
      <c r="O116" s="187"/>
      <c r="P116" s="187"/>
      <c r="Q116" s="187"/>
      <c r="R116" s="187"/>
      <c r="S116" s="187"/>
      <c r="T116" s="187"/>
      <c r="U116" s="187"/>
      <c r="V116" s="187"/>
      <c r="W116" s="187"/>
      <c r="X116" s="187"/>
      <c r="Y116" s="187"/>
      <c r="Z116" s="187"/>
    </row>
    <row r="117" spans="1:26" ht="15.75" customHeight="1">
      <c r="A117" s="187"/>
      <c r="B117" s="187"/>
      <c r="C117" s="187"/>
      <c r="D117" s="187"/>
      <c r="E117" s="187"/>
      <c r="F117" s="187"/>
      <c r="G117" s="187"/>
      <c r="H117" s="187"/>
      <c r="I117" s="187"/>
      <c r="J117" s="187"/>
      <c r="K117" s="187"/>
      <c r="L117" s="187"/>
      <c r="M117" s="187"/>
      <c r="N117" s="187"/>
      <c r="O117" s="187"/>
      <c r="P117" s="187"/>
      <c r="Q117" s="187"/>
      <c r="R117" s="187"/>
      <c r="S117" s="187"/>
      <c r="T117" s="187"/>
      <c r="U117" s="187"/>
      <c r="V117" s="187"/>
      <c r="W117" s="187"/>
      <c r="X117" s="187"/>
      <c r="Y117" s="187"/>
      <c r="Z117" s="187"/>
    </row>
    <row r="118" spans="1:26" ht="15.75" customHeight="1">
      <c r="A118" s="187"/>
      <c r="B118" s="187"/>
      <c r="C118" s="187"/>
      <c r="D118" s="187"/>
      <c r="E118" s="187"/>
      <c r="F118" s="187"/>
      <c r="G118" s="187"/>
      <c r="H118" s="187"/>
      <c r="I118" s="187"/>
      <c r="J118" s="187"/>
      <c r="K118" s="187"/>
      <c r="L118" s="187"/>
      <c r="M118" s="187"/>
      <c r="N118" s="187"/>
      <c r="O118" s="187"/>
      <c r="P118" s="187"/>
      <c r="Q118" s="187"/>
      <c r="R118" s="187"/>
      <c r="S118" s="187"/>
      <c r="T118" s="187"/>
      <c r="U118" s="187"/>
      <c r="V118" s="187"/>
      <c r="W118" s="187"/>
      <c r="X118" s="187"/>
      <c r="Y118" s="187"/>
      <c r="Z118" s="187"/>
    </row>
    <row r="119" spans="1:26" ht="15.75" customHeight="1">
      <c r="A119" s="187"/>
      <c r="B119" s="187"/>
      <c r="C119" s="187"/>
      <c r="D119" s="187"/>
      <c r="E119" s="187"/>
      <c r="F119" s="187"/>
      <c r="G119" s="187"/>
      <c r="H119" s="187"/>
      <c r="I119" s="187"/>
      <c r="J119" s="187"/>
      <c r="K119" s="187"/>
      <c r="L119" s="187"/>
      <c r="M119" s="187"/>
      <c r="N119" s="187"/>
      <c r="O119" s="187"/>
      <c r="P119" s="187"/>
      <c r="Q119" s="187"/>
      <c r="R119" s="187"/>
      <c r="S119" s="187"/>
      <c r="T119" s="187"/>
      <c r="U119" s="187"/>
      <c r="V119" s="187"/>
      <c r="W119" s="187"/>
      <c r="X119" s="187"/>
      <c r="Y119" s="187"/>
      <c r="Z119" s="187"/>
    </row>
    <row r="120" spans="1:26" ht="15.75" customHeight="1">
      <c r="A120" s="187"/>
      <c r="B120" s="187"/>
      <c r="C120" s="187"/>
      <c r="D120" s="187"/>
      <c r="E120" s="187"/>
      <c r="F120" s="187"/>
      <c r="G120" s="187"/>
      <c r="H120" s="187"/>
      <c r="I120" s="187"/>
      <c r="J120" s="187"/>
      <c r="K120" s="187"/>
      <c r="L120" s="187"/>
      <c r="M120" s="187"/>
      <c r="N120" s="187"/>
      <c r="O120" s="187"/>
      <c r="P120" s="187"/>
      <c r="Q120" s="187"/>
      <c r="R120" s="187"/>
      <c r="S120" s="187"/>
      <c r="T120" s="187"/>
      <c r="U120" s="187"/>
      <c r="V120" s="187"/>
      <c r="W120" s="187"/>
      <c r="X120" s="187"/>
      <c r="Y120" s="187"/>
      <c r="Z120" s="187"/>
    </row>
    <row r="121" spans="1:26" ht="15.75" customHeight="1">
      <c r="A121" s="187"/>
      <c r="B121" s="187"/>
      <c r="C121" s="187"/>
      <c r="D121" s="187"/>
      <c r="E121" s="187"/>
      <c r="F121" s="187"/>
      <c r="G121" s="187"/>
      <c r="H121" s="187"/>
      <c r="I121" s="187"/>
      <c r="J121" s="187"/>
      <c r="K121" s="187"/>
      <c r="L121" s="187"/>
      <c r="M121" s="187"/>
      <c r="N121" s="187"/>
      <c r="O121" s="187"/>
      <c r="P121" s="187"/>
      <c r="Q121" s="187"/>
      <c r="R121" s="187"/>
      <c r="S121" s="187"/>
      <c r="T121" s="187"/>
      <c r="U121" s="187"/>
      <c r="V121" s="187"/>
      <c r="W121" s="187"/>
      <c r="X121" s="187"/>
      <c r="Y121" s="187"/>
      <c r="Z121" s="187"/>
    </row>
    <row r="122" spans="1:26" ht="15.75" customHeight="1">
      <c r="A122" s="187"/>
      <c r="B122" s="187"/>
      <c r="C122" s="187"/>
      <c r="D122" s="187"/>
      <c r="E122" s="187"/>
      <c r="F122" s="187"/>
      <c r="G122" s="187"/>
      <c r="H122" s="187"/>
      <c r="I122" s="187"/>
      <c r="J122" s="187"/>
      <c r="K122" s="187"/>
      <c r="L122" s="187"/>
      <c r="M122" s="187"/>
      <c r="N122" s="187"/>
      <c r="O122" s="187"/>
      <c r="P122" s="187"/>
      <c r="Q122" s="187"/>
      <c r="R122" s="187"/>
      <c r="S122" s="187"/>
      <c r="T122" s="187"/>
      <c r="U122" s="187"/>
      <c r="V122" s="187"/>
      <c r="W122" s="187"/>
      <c r="X122" s="187"/>
      <c r="Y122" s="187"/>
      <c r="Z122" s="187"/>
    </row>
    <row r="123" spans="1:26" ht="15.75" customHeight="1">
      <c r="A123" s="187"/>
      <c r="B123" s="187"/>
      <c r="C123" s="187"/>
      <c r="D123" s="187"/>
      <c r="E123" s="187"/>
      <c r="F123" s="187"/>
      <c r="G123" s="187"/>
      <c r="H123" s="187"/>
      <c r="I123" s="187"/>
      <c r="J123" s="187"/>
      <c r="K123" s="187"/>
      <c r="L123" s="187"/>
      <c r="M123" s="187"/>
      <c r="N123" s="187"/>
      <c r="O123" s="187"/>
      <c r="P123" s="187"/>
      <c r="Q123" s="187"/>
      <c r="R123" s="187"/>
      <c r="S123" s="187"/>
      <c r="T123" s="187"/>
      <c r="U123" s="187"/>
      <c r="V123" s="187"/>
      <c r="W123" s="187"/>
      <c r="X123" s="187"/>
      <c r="Y123" s="187"/>
      <c r="Z123" s="187"/>
    </row>
    <row r="124" spans="1:26" ht="15.75" customHeight="1">
      <c r="A124" s="187"/>
      <c r="B124" s="187"/>
      <c r="C124" s="187"/>
      <c r="D124" s="187"/>
      <c r="E124" s="187"/>
      <c r="F124" s="187"/>
      <c r="G124" s="187"/>
      <c r="H124" s="187"/>
      <c r="I124" s="187"/>
      <c r="J124" s="187"/>
      <c r="K124" s="187"/>
      <c r="L124" s="187"/>
      <c r="M124" s="187"/>
      <c r="N124" s="187"/>
      <c r="O124" s="187"/>
      <c r="P124" s="187"/>
      <c r="Q124" s="187"/>
      <c r="R124" s="187"/>
      <c r="S124" s="187"/>
      <c r="T124" s="187"/>
      <c r="U124" s="187"/>
      <c r="V124" s="187"/>
      <c r="W124" s="187"/>
      <c r="X124" s="187"/>
      <c r="Y124" s="187"/>
      <c r="Z124" s="187"/>
    </row>
    <row r="125" spans="1:26" ht="15.75" customHeight="1">
      <c r="A125" s="187"/>
      <c r="B125" s="187"/>
      <c r="C125" s="187"/>
      <c r="D125" s="187"/>
      <c r="E125" s="187"/>
      <c r="F125" s="187"/>
      <c r="G125" s="187"/>
      <c r="H125" s="187"/>
      <c r="I125" s="187"/>
      <c r="J125" s="187"/>
      <c r="K125" s="187"/>
      <c r="L125" s="187"/>
      <c r="M125" s="187"/>
      <c r="N125" s="187"/>
      <c r="O125" s="187"/>
      <c r="P125" s="187"/>
      <c r="Q125" s="187"/>
      <c r="R125" s="187"/>
      <c r="S125" s="187"/>
      <c r="T125" s="187"/>
      <c r="U125" s="187"/>
      <c r="V125" s="187"/>
      <c r="W125" s="187"/>
      <c r="X125" s="187"/>
      <c r="Y125" s="187"/>
      <c r="Z125" s="187"/>
    </row>
    <row r="126" spans="1:26" ht="15.75" customHeight="1">
      <c r="A126" s="187"/>
      <c r="B126" s="187"/>
      <c r="C126" s="187"/>
      <c r="D126" s="187"/>
      <c r="E126" s="187"/>
      <c r="F126" s="187"/>
      <c r="G126" s="187"/>
      <c r="H126" s="187"/>
      <c r="I126" s="187"/>
      <c r="J126" s="187"/>
      <c r="K126" s="187"/>
      <c r="L126" s="187"/>
      <c r="M126" s="187"/>
      <c r="N126" s="187"/>
      <c r="O126" s="187"/>
      <c r="P126" s="187"/>
      <c r="Q126" s="187"/>
      <c r="R126" s="187"/>
      <c r="S126" s="187"/>
      <c r="T126" s="187"/>
      <c r="U126" s="187"/>
      <c r="V126" s="187"/>
      <c r="W126" s="187"/>
      <c r="X126" s="187"/>
      <c r="Y126" s="187"/>
      <c r="Z126" s="187"/>
    </row>
    <row r="127" spans="1:26" ht="15.75" customHeight="1">
      <c r="A127" s="187"/>
      <c r="B127" s="187"/>
      <c r="C127" s="187"/>
      <c r="D127" s="187"/>
      <c r="E127" s="187"/>
      <c r="F127" s="187"/>
      <c r="G127" s="187"/>
      <c r="H127" s="187"/>
      <c r="I127" s="187"/>
      <c r="J127" s="187"/>
      <c r="K127" s="187"/>
      <c r="L127" s="187"/>
      <c r="M127" s="187"/>
      <c r="N127" s="187"/>
      <c r="O127" s="187"/>
      <c r="P127" s="187"/>
      <c r="Q127" s="187"/>
      <c r="R127" s="187"/>
      <c r="S127" s="187"/>
      <c r="T127" s="187"/>
      <c r="U127" s="187"/>
      <c r="V127" s="187"/>
      <c r="W127" s="187"/>
      <c r="X127" s="187"/>
      <c r="Y127" s="187"/>
      <c r="Z127" s="187"/>
    </row>
    <row r="128" spans="1:26" ht="15.75" customHeight="1">
      <c r="A128" s="187"/>
      <c r="B128" s="187"/>
      <c r="C128" s="187"/>
      <c r="D128" s="187"/>
      <c r="E128" s="187"/>
      <c r="F128" s="187"/>
      <c r="G128" s="187"/>
      <c r="H128" s="187"/>
      <c r="I128" s="187"/>
      <c r="J128" s="187"/>
      <c r="K128" s="187"/>
      <c r="L128" s="187"/>
      <c r="M128" s="187"/>
      <c r="N128" s="187"/>
      <c r="O128" s="187"/>
      <c r="P128" s="187"/>
      <c r="Q128" s="187"/>
      <c r="R128" s="187"/>
      <c r="S128" s="187"/>
      <c r="T128" s="187"/>
      <c r="U128" s="187"/>
      <c r="V128" s="187"/>
      <c r="W128" s="187"/>
      <c r="X128" s="187"/>
      <c r="Y128" s="187"/>
      <c r="Z128" s="187"/>
    </row>
    <row r="129" spans="1:26" ht="15.75" customHeight="1">
      <c r="A129" s="187"/>
      <c r="B129" s="187"/>
      <c r="C129" s="187"/>
      <c r="D129" s="187"/>
      <c r="E129" s="187"/>
      <c r="F129" s="187"/>
      <c r="G129" s="187"/>
      <c r="H129" s="187"/>
      <c r="I129" s="187"/>
      <c r="J129" s="187"/>
      <c r="K129" s="187"/>
      <c r="L129" s="187"/>
      <c r="M129" s="187"/>
      <c r="N129" s="187"/>
      <c r="O129" s="187"/>
      <c r="P129" s="187"/>
      <c r="Q129" s="187"/>
      <c r="R129" s="187"/>
      <c r="S129" s="187"/>
      <c r="T129" s="187"/>
      <c r="U129" s="187"/>
      <c r="V129" s="187"/>
      <c r="W129" s="187"/>
      <c r="X129" s="187"/>
      <c r="Y129" s="187"/>
      <c r="Z129" s="187"/>
    </row>
    <row r="130" spans="1:26" ht="15.75" customHeight="1">
      <c r="A130" s="187"/>
      <c r="B130" s="187"/>
      <c r="C130" s="187"/>
      <c r="D130" s="187"/>
      <c r="E130" s="187"/>
      <c r="F130" s="187"/>
      <c r="G130" s="187"/>
      <c r="H130" s="187"/>
      <c r="I130" s="187"/>
      <c r="J130" s="187"/>
      <c r="K130" s="187"/>
      <c r="L130" s="187"/>
      <c r="M130" s="187"/>
      <c r="N130" s="187"/>
      <c r="O130" s="187"/>
      <c r="P130" s="187"/>
      <c r="Q130" s="187"/>
      <c r="R130" s="187"/>
      <c r="S130" s="187"/>
      <c r="T130" s="187"/>
      <c r="U130" s="187"/>
      <c r="V130" s="187"/>
      <c r="W130" s="187"/>
      <c r="X130" s="187"/>
      <c r="Y130" s="187"/>
      <c r="Z130" s="187"/>
    </row>
    <row r="131" spans="1:26" ht="15.75" customHeight="1">
      <c r="A131" s="187"/>
      <c r="B131" s="187"/>
      <c r="C131" s="187"/>
      <c r="D131" s="187"/>
      <c r="E131" s="187"/>
      <c r="F131" s="187"/>
      <c r="G131" s="187"/>
      <c r="H131" s="187"/>
      <c r="I131" s="187"/>
      <c r="J131" s="187"/>
      <c r="K131" s="187"/>
      <c r="L131" s="187"/>
      <c r="M131" s="187"/>
      <c r="N131" s="187"/>
      <c r="O131" s="187"/>
      <c r="P131" s="187"/>
      <c r="Q131" s="187"/>
      <c r="R131" s="187"/>
      <c r="S131" s="187"/>
      <c r="T131" s="187"/>
      <c r="U131" s="187"/>
      <c r="V131" s="187"/>
      <c r="W131" s="187"/>
      <c r="X131" s="187"/>
      <c r="Y131" s="187"/>
      <c r="Z131" s="187"/>
    </row>
    <row r="132" spans="1:26" ht="15.75" customHeight="1">
      <c r="A132" s="187"/>
      <c r="B132" s="187"/>
      <c r="C132" s="187"/>
      <c r="D132" s="187"/>
      <c r="E132" s="187"/>
      <c r="F132" s="187"/>
      <c r="G132" s="187"/>
      <c r="H132" s="187"/>
      <c r="I132" s="187"/>
      <c r="J132" s="187"/>
      <c r="K132" s="187"/>
      <c r="L132" s="187"/>
      <c r="M132" s="187"/>
      <c r="N132" s="187"/>
      <c r="O132" s="187"/>
      <c r="P132" s="187"/>
      <c r="Q132" s="187"/>
      <c r="R132" s="187"/>
      <c r="S132" s="187"/>
      <c r="T132" s="187"/>
      <c r="U132" s="187"/>
      <c r="V132" s="187"/>
      <c r="W132" s="187"/>
      <c r="X132" s="187"/>
      <c r="Y132" s="187"/>
      <c r="Z132" s="187"/>
    </row>
    <row r="133" spans="1:26" ht="15.75" customHeight="1">
      <c r="A133" s="187"/>
      <c r="B133" s="187"/>
      <c r="C133" s="187"/>
      <c r="D133" s="187"/>
      <c r="E133" s="187"/>
      <c r="F133" s="187"/>
      <c r="G133" s="187"/>
      <c r="H133" s="187"/>
      <c r="I133" s="187"/>
      <c r="J133" s="187"/>
      <c r="K133" s="187"/>
      <c r="L133" s="187"/>
      <c r="M133" s="187"/>
      <c r="N133" s="187"/>
      <c r="O133" s="187"/>
      <c r="P133" s="187"/>
      <c r="Q133" s="187"/>
      <c r="R133" s="187"/>
      <c r="S133" s="187"/>
      <c r="T133" s="187"/>
      <c r="U133" s="187"/>
      <c r="V133" s="187"/>
      <c r="W133" s="187"/>
      <c r="X133" s="187"/>
      <c r="Y133" s="187"/>
      <c r="Z133" s="187"/>
    </row>
    <row r="134" spans="1:26" ht="15.75" customHeight="1">
      <c r="A134" s="187"/>
      <c r="B134" s="187"/>
      <c r="C134" s="187"/>
      <c r="D134" s="187"/>
      <c r="E134" s="187"/>
      <c r="F134" s="187"/>
      <c r="G134" s="187"/>
      <c r="H134" s="187"/>
      <c r="I134" s="187"/>
      <c r="J134" s="187"/>
      <c r="K134" s="187"/>
      <c r="L134" s="187"/>
      <c r="M134" s="187"/>
      <c r="N134" s="187"/>
      <c r="O134" s="187"/>
      <c r="P134" s="187"/>
      <c r="Q134" s="187"/>
      <c r="R134" s="187"/>
      <c r="S134" s="187"/>
      <c r="T134" s="187"/>
      <c r="U134" s="187"/>
      <c r="V134" s="187"/>
      <c r="W134" s="187"/>
      <c r="X134" s="187"/>
      <c r="Y134" s="187"/>
      <c r="Z134" s="187"/>
    </row>
    <row r="135" spans="1:26" ht="15.75" customHeight="1">
      <c r="A135" s="187"/>
      <c r="B135" s="187"/>
      <c r="C135" s="187"/>
      <c r="D135" s="187"/>
      <c r="E135" s="187"/>
      <c r="F135" s="187"/>
      <c r="G135" s="187"/>
      <c r="H135" s="187"/>
      <c r="I135" s="187"/>
      <c r="J135" s="187"/>
      <c r="K135" s="187"/>
      <c r="L135" s="187"/>
      <c r="M135" s="187"/>
      <c r="N135" s="187"/>
      <c r="O135" s="187"/>
      <c r="P135" s="187"/>
      <c r="Q135" s="187"/>
      <c r="R135" s="187"/>
      <c r="S135" s="187"/>
      <c r="T135" s="187"/>
      <c r="U135" s="187"/>
      <c r="V135" s="187"/>
      <c r="W135" s="187"/>
      <c r="X135" s="187"/>
      <c r="Y135" s="187"/>
      <c r="Z135" s="187"/>
    </row>
    <row r="136" spans="1:26" ht="15.75" customHeight="1">
      <c r="A136" s="187"/>
      <c r="B136" s="187"/>
      <c r="C136" s="187"/>
      <c r="D136" s="187"/>
      <c r="E136" s="187"/>
      <c r="F136" s="187"/>
      <c r="G136" s="187"/>
      <c r="H136" s="187"/>
      <c r="I136" s="187"/>
      <c r="J136" s="187"/>
      <c r="K136" s="187"/>
      <c r="L136" s="187"/>
      <c r="M136" s="187"/>
      <c r="N136" s="187"/>
      <c r="O136" s="187"/>
      <c r="P136" s="187"/>
      <c r="Q136" s="187"/>
      <c r="R136" s="187"/>
      <c r="S136" s="187"/>
      <c r="T136" s="187"/>
      <c r="U136" s="187"/>
      <c r="V136" s="187"/>
      <c r="W136" s="187"/>
      <c r="X136" s="187"/>
      <c r="Y136" s="187"/>
      <c r="Z136" s="187"/>
    </row>
    <row r="137" spans="1:26" ht="15.75" customHeight="1">
      <c r="A137" s="187"/>
      <c r="B137" s="187"/>
      <c r="C137" s="187"/>
      <c r="D137" s="187"/>
      <c r="E137" s="187"/>
      <c r="F137" s="187"/>
      <c r="G137" s="187"/>
      <c r="H137" s="187"/>
      <c r="I137" s="187"/>
      <c r="J137" s="187"/>
      <c r="K137" s="187"/>
      <c r="L137" s="187"/>
      <c r="M137" s="187"/>
      <c r="N137" s="187"/>
      <c r="O137" s="187"/>
      <c r="P137" s="187"/>
      <c r="Q137" s="187"/>
      <c r="R137" s="187"/>
      <c r="S137" s="187"/>
      <c r="T137" s="187"/>
      <c r="U137" s="187"/>
      <c r="V137" s="187"/>
      <c r="W137" s="187"/>
      <c r="X137" s="187"/>
      <c r="Y137" s="187"/>
      <c r="Z137" s="187"/>
    </row>
    <row r="138" spans="1:26" ht="15.75" customHeight="1">
      <c r="A138" s="187"/>
      <c r="B138" s="187"/>
      <c r="C138" s="187"/>
      <c r="D138" s="187"/>
      <c r="E138" s="187"/>
      <c r="F138" s="187"/>
      <c r="G138" s="187"/>
      <c r="H138" s="187"/>
      <c r="I138" s="187"/>
      <c r="J138" s="187"/>
      <c r="K138" s="187"/>
      <c r="L138" s="187"/>
      <c r="M138" s="187"/>
      <c r="N138" s="187"/>
      <c r="O138" s="187"/>
      <c r="P138" s="187"/>
      <c r="Q138" s="187"/>
      <c r="R138" s="187"/>
      <c r="S138" s="187"/>
      <c r="T138" s="187"/>
      <c r="U138" s="187"/>
      <c r="V138" s="187"/>
      <c r="W138" s="187"/>
      <c r="X138" s="187"/>
      <c r="Y138" s="187"/>
      <c r="Z138" s="187"/>
    </row>
    <row r="139" spans="1:26" ht="15.75" customHeight="1">
      <c r="A139" s="187"/>
      <c r="B139" s="187"/>
      <c r="C139" s="187"/>
      <c r="D139" s="187"/>
      <c r="E139" s="187"/>
      <c r="F139" s="187"/>
      <c r="G139" s="187"/>
      <c r="H139" s="187"/>
      <c r="I139" s="187"/>
      <c r="J139" s="187"/>
      <c r="K139" s="187"/>
      <c r="L139" s="187"/>
      <c r="M139" s="187"/>
      <c r="N139" s="187"/>
      <c r="O139" s="187"/>
      <c r="P139" s="187"/>
      <c r="Q139" s="187"/>
      <c r="R139" s="187"/>
      <c r="S139" s="187"/>
      <c r="T139" s="187"/>
      <c r="U139" s="187"/>
      <c r="V139" s="187"/>
      <c r="W139" s="187"/>
      <c r="X139" s="187"/>
      <c r="Y139" s="187"/>
      <c r="Z139" s="187"/>
    </row>
    <row r="140" spans="1:26" ht="15.75" customHeight="1">
      <c r="A140" s="187"/>
      <c r="B140" s="187"/>
      <c r="C140" s="187"/>
      <c r="D140" s="187"/>
      <c r="E140" s="187"/>
      <c r="F140" s="187"/>
      <c r="G140" s="187"/>
      <c r="H140" s="187"/>
      <c r="I140" s="187"/>
      <c r="J140" s="187"/>
      <c r="K140" s="187"/>
      <c r="L140" s="187"/>
      <c r="M140" s="187"/>
      <c r="N140" s="187"/>
      <c r="O140" s="187"/>
      <c r="P140" s="187"/>
      <c r="Q140" s="187"/>
      <c r="R140" s="187"/>
      <c r="S140" s="187"/>
      <c r="T140" s="187"/>
      <c r="U140" s="187"/>
      <c r="V140" s="187"/>
      <c r="W140" s="187"/>
      <c r="X140" s="187"/>
      <c r="Y140" s="187"/>
      <c r="Z140" s="187"/>
    </row>
    <row r="141" spans="1:26" ht="15.75" customHeight="1">
      <c r="A141" s="187"/>
      <c r="B141" s="187"/>
      <c r="C141" s="187"/>
      <c r="D141" s="187"/>
      <c r="E141" s="187"/>
      <c r="F141" s="187"/>
      <c r="G141" s="187"/>
      <c r="H141" s="187"/>
      <c r="I141" s="187"/>
      <c r="J141" s="187"/>
      <c r="K141" s="187"/>
      <c r="L141" s="187"/>
      <c r="M141" s="187"/>
      <c r="N141" s="187"/>
      <c r="O141" s="187"/>
      <c r="P141" s="187"/>
      <c r="Q141" s="187"/>
      <c r="R141" s="187"/>
      <c r="S141" s="187"/>
      <c r="T141" s="187"/>
      <c r="U141" s="187"/>
      <c r="V141" s="187"/>
      <c r="W141" s="187"/>
      <c r="X141" s="187"/>
      <c r="Y141" s="187"/>
      <c r="Z141" s="187"/>
    </row>
    <row r="142" spans="1:26" ht="15.75" customHeight="1">
      <c r="A142" s="187"/>
      <c r="B142" s="187"/>
      <c r="C142" s="187"/>
      <c r="D142" s="187"/>
      <c r="E142" s="187"/>
      <c r="F142" s="187"/>
      <c r="G142" s="187"/>
      <c r="H142" s="187"/>
      <c r="I142" s="187"/>
      <c r="J142" s="187"/>
      <c r="K142" s="187"/>
      <c r="L142" s="187"/>
      <c r="M142" s="187"/>
      <c r="N142" s="187"/>
      <c r="O142" s="187"/>
      <c r="P142" s="187"/>
      <c r="Q142" s="187"/>
      <c r="R142" s="187"/>
      <c r="S142" s="187"/>
      <c r="T142" s="187"/>
      <c r="U142" s="187"/>
      <c r="V142" s="187"/>
      <c r="W142" s="187"/>
      <c r="X142" s="187"/>
      <c r="Y142" s="187"/>
      <c r="Z142" s="187"/>
    </row>
    <row r="143" spans="1:26" ht="15.75" customHeight="1">
      <c r="A143" s="187"/>
      <c r="B143" s="187"/>
      <c r="C143" s="187"/>
      <c r="D143" s="187"/>
      <c r="E143" s="187"/>
      <c r="F143" s="187"/>
      <c r="G143" s="187"/>
      <c r="H143" s="187"/>
      <c r="I143" s="187"/>
      <c r="J143" s="187"/>
      <c r="K143" s="187"/>
      <c r="L143" s="187"/>
      <c r="M143" s="187"/>
      <c r="N143" s="187"/>
      <c r="O143" s="187"/>
      <c r="P143" s="187"/>
      <c r="Q143" s="187"/>
      <c r="R143" s="187"/>
      <c r="S143" s="187"/>
      <c r="T143" s="187"/>
      <c r="U143" s="187"/>
      <c r="V143" s="187"/>
      <c r="W143" s="187"/>
      <c r="X143" s="187"/>
      <c r="Y143" s="187"/>
      <c r="Z143" s="187"/>
    </row>
    <row r="144" spans="1:26" ht="15.75" customHeight="1">
      <c r="A144" s="187"/>
      <c r="B144" s="187"/>
      <c r="C144" s="187"/>
      <c r="D144" s="187"/>
      <c r="E144" s="187"/>
      <c r="F144" s="187"/>
      <c r="G144" s="187"/>
      <c r="H144" s="187"/>
      <c r="I144" s="187"/>
      <c r="J144" s="187"/>
      <c r="K144" s="187"/>
      <c r="L144" s="187"/>
      <c r="M144" s="187"/>
      <c r="N144" s="187"/>
      <c r="O144" s="187"/>
      <c r="P144" s="187"/>
      <c r="Q144" s="187"/>
      <c r="R144" s="187"/>
      <c r="S144" s="187"/>
      <c r="T144" s="187"/>
      <c r="U144" s="187"/>
      <c r="V144" s="187"/>
      <c r="W144" s="187"/>
      <c r="X144" s="187"/>
      <c r="Y144" s="187"/>
      <c r="Z144" s="187"/>
    </row>
    <row r="145" spans="1:26" ht="15.75" customHeight="1">
      <c r="A145" s="187"/>
      <c r="B145" s="187"/>
      <c r="C145" s="187"/>
      <c r="D145" s="187"/>
      <c r="E145" s="187"/>
      <c r="F145" s="187"/>
      <c r="G145" s="187"/>
      <c r="H145" s="187"/>
      <c r="I145" s="187"/>
      <c r="J145" s="187"/>
      <c r="K145" s="187"/>
      <c r="L145" s="187"/>
      <c r="M145" s="187"/>
      <c r="N145" s="187"/>
      <c r="O145" s="187"/>
      <c r="P145" s="187"/>
      <c r="Q145" s="187"/>
      <c r="R145" s="187"/>
      <c r="S145" s="187"/>
      <c r="T145" s="187"/>
      <c r="U145" s="187"/>
      <c r="V145" s="187"/>
      <c r="W145" s="187"/>
      <c r="X145" s="187"/>
      <c r="Y145" s="187"/>
      <c r="Z145" s="187"/>
    </row>
    <row r="146" spans="1:26" ht="15.75" customHeight="1">
      <c r="A146" s="187"/>
      <c r="B146" s="187"/>
      <c r="C146" s="187"/>
      <c r="D146" s="187"/>
      <c r="E146" s="187"/>
      <c r="F146" s="187"/>
      <c r="G146" s="187"/>
      <c r="H146" s="187"/>
      <c r="I146" s="187"/>
      <c r="J146" s="187"/>
      <c r="K146" s="187"/>
      <c r="L146" s="187"/>
      <c r="M146" s="187"/>
      <c r="N146" s="187"/>
      <c r="O146" s="187"/>
      <c r="P146" s="187"/>
      <c r="Q146" s="187"/>
      <c r="R146" s="187"/>
      <c r="S146" s="187"/>
      <c r="T146" s="187"/>
      <c r="U146" s="187"/>
      <c r="V146" s="187"/>
      <c r="W146" s="187"/>
      <c r="X146" s="187"/>
      <c r="Y146" s="187"/>
      <c r="Z146" s="187"/>
    </row>
    <row r="147" spans="1:26" ht="15.75" customHeight="1">
      <c r="A147" s="187"/>
      <c r="B147" s="187"/>
      <c r="C147" s="187"/>
      <c r="D147" s="187"/>
      <c r="E147" s="187"/>
      <c r="F147" s="187"/>
      <c r="G147" s="187"/>
      <c r="H147" s="187"/>
      <c r="I147" s="187"/>
      <c r="J147" s="187"/>
      <c r="K147" s="187"/>
      <c r="L147" s="187"/>
      <c r="M147" s="187"/>
      <c r="N147" s="187"/>
      <c r="O147" s="187"/>
      <c r="P147" s="187"/>
      <c r="Q147" s="187"/>
      <c r="R147" s="187"/>
      <c r="S147" s="187"/>
      <c r="T147" s="187"/>
      <c r="U147" s="187"/>
      <c r="V147" s="187"/>
      <c r="W147" s="187"/>
      <c r="X147" s="187"/>
      <c r="Y147" s="187"/>
      <c r="Z147" s="187"/>
    </row>
    <row r="148" spans="1:26" ht="15.75" customHeight="1">
      <c r="A148" s="187"/>
      <c r="B148" s="187"/>
      <c r="C148" s="187"/>
      <c r="D148" s="187"/>
      <c r="E148" s="187"/>
      <c r="F148" s="187"/>
      <c r="G148" s="187"/>
      <c r="H148" s="187"/>
      <c r="I148" s="187"/>
      <c r="J148" s="187"/>
      <c r="K148" s="187"/>
      <c r="L148" s="187"/>
      <c r="M148" s="187"/>
      <c r="N148" s="187"/>
      <c r="O148" s="187"/>
      <c r="P148" s="187"/>
      <c r="Q148" s="187"/>
      <c r="R148" s="187"/>
      <c r="S148" s="187"/>
      <c r="T148" s="187"/>
      <c r="U148" s="187"/>
      <c r="V148" s="187"/>
      <c r="W148" s="187"/>
      <c r="X148" s="187"/>
      <c r="Y148" s="187"/>
      <c r="Z148" s="187"/>
    </row>
    <row r="149" spans="1:26" ht="15.75" customHeight="1">
      <c r="A149" s="187"/>
      <c r="B149" s="187"/>
      <c r="C149" s="187"/>
      <c r="D149" s="187"/>
      <c r="E149" s="187"/>
      <c r="F149" s="187"/>
      <c r="G149" s="187"/>
      <c r="H149" s="187"/>
      <c r="I149" s="187"/>
      <c r="J149" s="187"/>
      <c r="K149" s="187"/>
      <c r="L149" s="187"/>
      <c r="M149" s="187"/>
      <c r="N149" s="187"/>
      <c r="O149" s="187"/>
      <c r="P149" s="187"/>
      <c r="Q149" s="187"/>
      <c r="R149" s="187"/>
      <c r="S149" s="187"/>
      <c r="T149" s="187"/>
      <c r="U149" s="187"/>
      <c r="V149" s="187"/>
      <c r="W149" s="187"/>
      <c r="X149" s="187"/>
      <c r="Y149" s="187"/>
      <c r="Z149" s="187"/>
    </row>
    <row r="150" spans="1:26" ht="15.75" customHeight="1">
      <c r="A150" s="187"/>
      <c r="B150" s="187"/>
      <c r="C150" s="187"/>
      <c r="D150" s="187"/>
      <c r="E150" s="187"/>
      <c r="F150" s="187"/>
      <c r="G150" s="187"/>
      <c r="H150" s="187"/>
      <c r="I150" s="187"/>
      <c r="J150" s="187"/>
      <c r="K150" s="187"/>
      <c r="L150" s="187"/>
      <c r="M150" s="187"/>
      <c r="N150" s="187"/>
      <c r="O150" s="187"/>
      <c r="P150" s="187"/>
      <c r="Q150" s="187"/>
      <c r="R150" s="187"/>
      <c r="S150" s="187"/>
      <c r="T150" s="187"/>
      <c r="U150" s="187"/>
      <c r="V150" s="187"/>
      <c r="W150" s="187"/>
      <c r="X150" s="187"/>
      <c r="Y150" s="187"/>
      <c r="Z150" s="187"/>
    </row>
    <row r="151" spans="1:26" ht="15.75" customHeight="1">
      <c r="A151" s="187"/>
      <c r="B151" s="187"/>
      <c r="C151" s="187"/>
      <c r="D151" s="187"/>
      <c r="E151" s="187"/>
      <c r="F151" s="187"/>
      <c r="G151" s="187"/>
      <c r="H151" s="187"/>
      <c r="I151" s="187"/>
      <c r="J151" s="187"/>
      <c r="K151" s="187"/>
      <c r="L151" s="187"/>
      <c r="M151" s="187"/>
      <c r="N151" s="187"/>
      <c r="O151" s="187"/>
      <c r="P151" s="187"/>
      <c r="Q151" s="187"/>
      <c r="R151" s="187"/>
      <c r="S151" s="187"/>
      <c r="T151" s="187"/>
      <c r="U151" s="187"/>
      <c r="V151" s="187"/>
      <c r="W151" s="187"/>
      <c r="X151" s="187"/>
      <c r="Y151" s="187"/>
      <c r="Z151" s="187"/>
    </row>
    <row r="152" spans="1:26" ht="15.75" customHeight="1">
      <c r="A152" s="187"/>
      <c r="B152" s="187"/>
      <c r="C152" s="187"/>
      <c r="D152" s="187"/>
      <c r="E152" s="187"/>
      <c r="F152" s="187"/>
      <c r="G152" s="187"/>
      <c r="H152" s="187"/>
      <c r="I152" s="187"/>
      <c r="J152" s="187"/>
      <c r="K152" s="187"/>
      <c r="L152" s="187"/>
      <c r="M152" s="187"/>
      <c r="N152" s="187"/>
      <c r="O152" s="187"/>
      <c r="P152" s="187"/>
      <c r="Q152" s="187"/>
      <c r="R152" s="187"/>
      <c r="S152" s="187"/>
      <c r="T152" s="187"/>
      <c r="U152" s="187"/>
      <c r="V152" s="187"/>
      <c r="W152" s="187"/>
      <c r="X152" s="187"/>
      <c r="Y152" s="187"/>
      <c r="Z152" s="187"/>
    </row>
    <row r="153" spans="1:26" ht="15.75" customHeight="1">
      <c r="A153" s="187"/>
      <c r="B153" s="187"/>
      <c r="C153" s="187"/>
      <c r="D153" s="187"/>
      <c r="E153" s="187"/>
      <c r="F153" s="187"/>
      <c r="G153" s="187"/>
      <c r="H153" s="187"/>
      <c r="I153" s="187"/>
      <c r="J153" s="187"/>
      <c r="K153" s="187"/>
      <c r="L153" s="187"/>
      <c r="M153" s="187"/>
      <c r="N153" s="187"/>
      <c r="O153" s="187"/>
      <c r="P153" s="187"/>
      <c r="Q153" s="187"/>
      <c r="R153" s="187"/>
      <c r="S153" s="187"/>
      <c r="T153" s="187"/>
      <c r="U153" s="187"/>
      <c r="V153" s="187"/>
      <c r="W153" s="187"/>
      <c r="X153" s="187"/>
      <c r="Y153" s="187"/>
      <c r="Z153" s="187"/>
    </row>
    <row r="154" spans="1:26" ht="15.75" customHeight="1">
      <c r="A154" s="187"/>
      <c r="B154" s="187"/>
      <c r="C154" s="187"/>
      <c r="D154" s="187"/>
      <c r="E154" s="187"/>
      <c r="F154" s="187"/>
      <c r="G154" s="187"/>
      <c r="H154" s="187"/>
      <c r="I154" s="187"/>
      <c r="J154" s="187"/>
      <c r="K154" s="187"/>
      <c r="L154" s="187"/>
      <c r="M154" s="187"/>
      <c r="N154" s="187"/>
      <c r="O154" s="187"/>
      <c r="P154" s="187"/>
      <c r="Q154" s="187"/>
      <c r="R154" s="187"/>
      <c r="S154" s="187"/>
      <c r="T154" s="187"/>
      <c r="U154" s="187"/>
      <c r="V154" s="187"/>
      <c r="W154" s="187"/>
      <c r="X154" s="187"/>
      <c r="Y154" s="187"/>
      <c r="Z154" s="187"/>
    </row>
    <row r="155" spans="1:26" ht="15.75" customHeight="1">
      <c r="A155" s="187"/>
      <c r="B155" s="187"/>
      <c r="C155" s="187"/>
      <c r="D155" s="187"/>
      <c r="E155" s="187"/>
      <c r="F155" s="187"/>
      <c r="G155" s="187"/>
      <c r="H155" s="187"/>
      <c r="I155" s="187"/>
      <c r="J155" s="187"/>
      <c r="K155" s="187"/>
      <c r="L155" s="187"/>
      <c r="M155" s="187"/>
      <c r="N155" s="187"/>
      <c r="O155" s="187"/>
      <c r="P155" s="187"/>
      <c r="Q155" s="187"/>
      <c r="R155" s="187"/>
      <c r="S155" s="187"/>
      <c r="T155" s="187"/>
      <c r="U155" s="187"/>
      <c r="V155" s="187"/>
      <c r="W155" s="187"/>
      <c r="X155" s="187"/>
      <c r="Y155" s="187"/>
      <c r="Z155" s="187"/>
    </row>
    <row r="156" spans="1:26" ht="15.75" customHeight="1">
      <c r="A156" s="187"/>
      <c r="B156" s="187"/>
      <c r="C156" s="187"/>
      <c r="D156" s="187"/>
      <c r="E156" s="187"/>
      <c r="F156" s="187"/>
      <c r="G156" s="187"/>
      <c r="H156" s="187"/>
      <c r="I156" s="187"/>
      <c r="J156" s="187"/>
      <c r="K156" s="187"/>
      <c r="L156" s="187"/>
      <c r="M156" s="187"/>
      <c r="N156" s="187"/>
      <c r="O156" s="187"/>
      <c r="P156" s="187"/>
      <c r="Q156" s="187"/>
      <c r="R156" s="187"/>
      <c r="S156" s="187"/>
      <c r="T156" s="187"/>
      <c r="U156" s="187"/>
      <c r="V156" s="187"/>
      <c r="W156" s="187"/>
      <c r="X156" s="187"/>
      <c r="Y156" s="187"/>
      <c r="Z156" s="187"/>
    </row>
    <row r="157" spans="1:26" ht="15.75" customHeight="1">
      <c r="A157" s="187"/>
      <c r="B157" s="187"/>
      <c r="C157" s="187"/>
      <c r="D157" s="187"/>
      <c r="E157" s="187"/>
      <c r="F157" s="187"/>
      <c r="G157" s="187"/>
      <c r="H157" s="187"/>
      <c r="I157" s="187"/>
      <c r="J157" s="187"/>
      <c r="K157" s="187"/>
      <c r="L157" s="187"/>
      <c r="M157" s="187"/>
      <c r="N157" s="187"/>
      <c r="O157" s="187"/>
      <c r="P157" s="187"/>
      <c r="Q157" s="187"/>
      <c r="R157" s="187"/>
      <c r="S157" s="187"/>
      <c r="T157" s="187"/>
      <c r="U157" s="187"/>
      <c r="V157" s="187"/>
      <c r="W157" s="187"/>
      <c r="X157" s="187"/>
      <c r="Y157" s="187"/>
      <c r="Z157" s="187"/>
    </row>
    <row r="158" spans="1:26" ht="15.75" customHeight="1">
      <c r="A158" s="187"/>
      <c r="B158" s="187"/>
      <c r="C158" s="187"/>
      <c r="D158" s="187"/>
      <c r="E158" s="187"/>
      <c r="F158" s="187"/>
      <c r="G158" s="187"/>
      <c r="H158" s="187"/>
      <c r="I158" s="187"/>
      <c r="J158" s="187"/>
      <c r="K158" s="187"/>
      <c r="L158" s="187"/>
      <c r="M158" s="187"/>
      <c r="N158" s="187"/>
      <c r="O158" s="187"/>
      <c r="P158" s="187"/>
      <c r="Q158" s="187"/>
      <c r="R158" s="187"/>
      <c r="S158" s="187"/>
      <c r="T158" s="187"/>
      <c r="U158" s="187"/>
      <c r="V158" s="187"/>
      <c r="W158" s="187"/>
      <c r="X158" s="187"/>
      <c r="Y158" s="187"/>
      <c r="Z158" s="187"/>
    </row>
    <row r="159" spans="1:26" ht="15.75" customHeight="1">
      <c r="A159" s="187"/>
      <c r="B159" s="187"/>
      <c r="C159" s="187"/>
      <c r="D159" s="187"/>
      <c r="E159" s="187"/>
      <c r="F159" s="187"/>
      <c r="G159" s="187"/>
      <c r="H159" s="187"/>
      <c r="I159" s="187"/>
      <c r="J159" s="187"/>
      <c r="K159" s="187"/>
      <c r="L159" s="187"/>
      <c r="M159" s="187"/>
      <c r="N159" s="187"/>
      <c r="O159" s="187"/>
      <c r="P159" s="187"/>
      <c r="Q159" s="187"/>
      <c r="R159" s="187"/>
      <c r="S159" s="187"/>
      <c r="T159" s="187"/>
      <c r="U159" s="187"/>
      <c r="V159" s="187"/>
      <c r="W159" s="187"/>
      <c r="X159" s="187"/>
      <c r="Y159" s="187"/>
      <c r="Z159" s="187"/>
    </row>
    <row r="160" spans="1:26" ht="15.75" customHeight="1">
      <c r="A160" s="187"/>
      <c r="B160" s="187"/>
      <c r="C160" s="187"/>
      <c r="D160" s="187"/>
      <c r="E160" s="187"/>
      <c r="F160" s="187"/>
      <c r="G160" s="187"/>
      <c r="H160" s="187"/>
      <c r="I160" s="187"/>
      <c r="J160" s="187"/>
      <c r="K160" s="187"/>
      <c r="L160" s="187"/>
      <c r="M160" s="187"/>
      <c r="N160" s="187"/>
      <c r="O160" s="187"/>
      <c r="P160" s="187"/>
      <c r="Q160" s="187"/>
      <c r="R160" s="187"/>
      <c r="S160" s="187"/>
      <c r="T160" s="187"/>
      <c r="U160" s="187"/>
      <c r="V160" s="187"/>
      <c r="W160" s="187"/>
      <c r="X160" s="187"/>
      <c r="Y160" s="187"/>
      <c r="Z160" s="187"/>
    </row>
    <row r="161" spans="1:26" ht="15.75" customHeight="1">
      <c r="A161" s="187"/>
      <c r="B161" s="187"/>
      <c r="C161" s="187"/>
      <c r="D161" s="187"/>
      <c r="E161" s="187"/>
      <c r="F161" s="187"/>
      <c r="G161" s="187"/>
      <c r="H161" s="187"/>
      <c r="I161" s="187"/>
      <c r="J161" s="187"/>
      <c r="K161" s="187"/>
      <c r="L161" s="187"/>
      <c r="M161" s="187"/>
      <c r="N161" s="187"/>
      <c r="O161" s="187"/>
      <c r="P161" s="187"/>
      <c r="Q161" s="187"/>
      <c r="R161" s="187"/>
      <c r="S161" s="187"/>
      <c r="T161" s="187"/>
      <c r="U161" s="187"/>
      <c r="V161" s="187"/>
      <c r="W161" s="187"/>
      <c r="X161" s="187"/>
      <c r="Y161" s="187"/>
      <c r="Z161" s="187"/>
    </row>
    <row r="162" spans="1:26" ht="15.75" customHeight="1">
      <c r="A162" s="187"/>
      <c r="B162" s="187"/>
      <c r="C162" s="187"/>
      <c r="D162" s="187"/>
      <c r="E162" s="187"/>
      <c r="F162" s="187"/>
      <c r="G162" s="187"/>
      <c r="H162" s="187"/>
      <c r="I162" s="187"/>
      <c r="J162" s="187"/>
      <c r="K162" s="187"/>
      <c r="L162" s="187"/>
      <c r="M162" s="187"/>
      <c r="N162" s="187"/>
      <c r="O162" s="187"/>
      <c r="P162" s="187"/>
      <c r="Q162" s="187"/>
      <c r="R162" s="187"/>
      <c r="S162" s="187"/>
      <c r="T162" s="187"/>
      <c r="U162" s="187"/>
      <c r="V162" s="187"/>
      <c r="W162" s="187"/>
      <c r="X162" s="187"/>
      <c r="Y162" s="187"/>
      <c r="Z162" s="187"/>
    </row>
    <row r="163" spans="1:26" ht="15.75" customHeight="1">
      <c r="A163" s="187"/>
      <c r="B163" s="187"/>
      <c r="C163" s="187"/>
      <c r="D163" s="187"/>
      <c r="E163" s="187"/>
      <c r="F163" s="187"/>
      <c r="G163" s="187"/>
      <c r="H163" s="187"/>
      <c r="I163" s="187"/>
      <c r="J163" s="187"/>
      <c r="K163" s="187"/>
      <c r="L163" s="187"/>
      <c r="M163" s="187"/>
      <c r="N163" s="187"/>
      <c r="O163" s="187"/>
      <c r="P163" s="187"/>
      <c r="Q163" s="187"/>
      <c r="R163" s="187"/>
      <c r="S163" s="187"/>
      <c r="T163" s="187"/>
      <c r="U163" s="187"/>
      <c r="V163" s="187"/>
      <c r="W163" s="187"/>
      <c r="X163" s="187"/>
      <c r="Y163" s="187"/>
      <c r="Z163" s="187"/>
    </row>
    <row r="164" spans="1:26" ht="15.75" customHeight="1">
      <c r="A164" s="187"/>
      <c r="B164" s="187"/>
      <c r="C164" s="187"/>
      <c r="D164" s="187"/>
      <c r="E164" s="187"/>
      <c r="F164" s="187"/>
      <c r="G164" s="187"/>
      <c r="H164" s="187"/>
      <c r="I164" s="187"/>
      <c r="J164" s="187"/>
      <c r="K164" s="187"/>
      <c r="L164" s="187"/>
      <c r="M164" s="187"/>
      <c r="N164" s="187"/>
      <c r="O164" s="187"/>
      <c r="P164" s="187"/>
      <c r="Q164" s="187"/>
      <c r="R164" s="187"/>
      <c r="S164" s="187"/>
      <c r="T164" s="187"/>
      <c r="U164" s="187"/>
      <c r="V164" s="187"/>
      <c r="W164" s="187"/>
      <c r="X164" s="187"/>
      <c r="Y164" s="187"/>
      <c r="Z164" s="187"/>
    </row>
    <row r="165" spans="1:26" ht="15.75" customHeight="1">
      <c r="A165" s="187"/>
      <c r="B165" s="187"/>
      <c r="C165" s="187"/>
      <c r="D165" s="187"/>
      <c r="E165" s="187"/>
      <c r="F165" s="187"/>
      <c r="G165" s="187"/>
      <c r="H165" s="187"/>
      <c r="I165" s="187"/>
      <c r="J165" s="187"/>
      <c r="K165" s="187"/>
      <c r="L165" s="187"/>
      <c r="M165" s="187"/>
      <c r="N165" s="187"/>
      <c r="O165" s="187"/>
      <c r="P165" s="187"/>
      <c r="Q165" s="187"/>
      <c r="R165" s="187"/>
      <c r="S165" s="187"/>
      <c r="T165" s="187"/>
      <c r="U165" s="187"/>
      <c r="V165" s="187"/>
      <c r="W165" s="187"/>
      <c r="X165" s="187"/>
      <c r="Y165" s="187"/>
      <c r="Z165" s="187"/>
    </row>
    <row r="166" spans="1:26" ht="15.75" customHeight="1">
      <c r="A166" s="187"/>
      <c r="B166" s="187"/>
      <c r="C166" s="187"/>
      <c r="D166" s="187"/>
      <c r="E166" s="187"/>
      <c r="F166" s="187"/>
      <c r="G166" s="187"/>
      <c r="H166" s="187"/>
      <c r="I166" s="187"/>
      <c r="J166" s="187"/>
      <c r="K166" s="187"/>
      <c r="L166" s="187"/>
      <c r="M166" s="187"/>
      <c r="N166" s="187"/>
      <c r="O166" s="187"/>
      <c r="P166" s="187"/>
      <c r="Q166" s="187"/>
      <c r="R166" s="187"/>
      <c r="S166" s="187"/>
      <c r="T166" s="187"/>
      <c r="U166" s="187"/>
      <c r="V166" s="187"/>
      <c r="W166" s="187"/>
      <c r="X166" s="187"/>
      <c r="Y166" s="187"/>
      <c r="Z166" s="187"/>
    </row>
    <row r="167" spans="1:26" ht="15.75" customHeight="1">
      <c r="A167" s="187"/>
      <c r="B167" s="187"/>
      <c r="C167" s="187"/>
      <c r="D167" s="187"/>
      <c r="E167" s="187"/>
      <c r="F167" s="187"/>
      <c r="G167" s="187"/>
      <c r="H167" s="187"/>
      <c r="I167" s="187"/>
      <c r="J167" s="187"/>
      <c r="K167" s="187"/>
      <c r="L167" s="187"/>
      <c r="M167" s="187"/>
      <c r="N167" s="187"/>
      <c r="O167" s="187"/>
      <c r="P167" s="187"/>
      <c r="Q167" s="187"/>
      <c r="R167" s="187"/>
      <c r="S167" s="187"/>
      <c r="T167" s="187"/>
      <c r="U167" s="187"/>
      <c r="V167" s="187"/>
      <c r="W167" s="187"/>
      <c r="X167" s="187"/>
      <c r="Y167" s="187"/>
      <c r="Z167" s="187"/>
    </row>
    <row r="168" spans="1:26" ht="15.75" customHeight="1">
      <c r="A168" s="187"/>
      <c r="B168" s="187"/>
      <c r="C168" s="187"/>
      <c r="D168" s="187"/>
      <c r="E168" s="187"/>
      <c r="F168" s="187"/>
      <c r="G168" s="187"/>
      <c r="H168" s="187"/>
      <c r="I168" s="187"/>
      <c r="J168" s="187"/>
      <c r="K168" s="187"/>
      <c r="L168" s="187"/>
      <c r="M168" s="187"/>
      <c r="N168" s="187"/>
      <c r="O168" s="187"/>
      <c r="P168" s="187"/>
      <c r="Q168" s="187"/>
      <c r="R168" s="187"/>
      <c r="S168" s="187"/>
      <c r="T168" s="187"/>
      <c r="U168" s="187"/>
      <c r="V168" s="187"/>
      <c r="W168" s="187"/>
      <c r="X168" s="187"/>
      <c r="Y168" s="187"/>
      <c r="Z168" s="187"/>
    </row>
    <row r="169" spans="1:26" ht="15.75" customHeight="1">
      <c r="A169" s="187"/>
      <c r="B169" s="187"/>
      <c r="C169" s="187"/>
      <c r="D169" s="187"/>
      <c r="E169" s="187"/>
      <c r="F169" s="187"/>
      <c r="G169" s="187"/>
      <c r="H169" s="187"/>
      <c r="I169" s="187"/>
      <c r="J169" s="187"/>
      <c r="K169" s="187"/>
      <c r="L169" s="187"/>
      <c r="M169" s="187"/>
      <c r="N169" s="187"/>
      <c r="O169" s="187"/>
      <c r="P169" s="187"/>
      <c r="Q169" s="187"/>
      <c r="R169" s="187"/>
      <c r="S169" s="187"/>
      <c r="T169" s="187"/>
      <c r="U169" s="187"/>
      <c r="V169" s="187"/>
      <c r="W169" s="187"/>
      <c r="X169" s="187"/>
      <c r="Y169" s="187"/>
      <c r="Z169" s="187"/>
    </row>
    <row r="170" spans="1:26" ht="15.75" customHeight="1">
      <c r="A170" s="187"/>
      <c r="B170" s="187"/>
      <c r="C170" s="187"/>
      <c r="D170" s="187"/>
      <c r="E170" s="187"/>
      <c r="F170" s="187"/>
      <c r="G170" s="187"/>
      <c r="H170" s="187"/>
      <c r="I170" s="187"/>
      <c r="J170" s="187"/>
      <c r="K170" s="187"/>
      <c r="L170" s="187"/>
      <c r="M170" s="187"/>
      <c r="N170" s="187"/>
      <c r="O170" s="187"/>
      <c r="P170" s="187"/>
      <c r="Q170" s="187"/>
      <c r="R170" s="187"/>
      <c r="S170" s="187"/>
      <c r="T170" s="187"/>
      <c r="U170" s="187"/>
      <c r="V170" s="187"/>
      <c r="W170" s="187"/>
      <c r="X170" s="187"/>
      <c r="Y170" s="187"/>
      <c r="Z170" s="187"/>
    </row>
    <row r="171" spans="1:26" ht="15.75" customHeight="1">
      <c r="A171" s="187"/>
      <c r="B171" s="187"/>
      <c r="C171" s="187"/>
      <c r="D171" s="187"/>
      <c r="E171" s="187"/>
      <c r="F171" s="187"/>
      <c r="G171" s="187"/>
      <c r="H171" s="187"/>
      <c r="I171" s="187"/>
      <c r="J171" s="187"/>
      <c r="K171" s="187"/>
      <c r="L171" s="187"/>
      <c r="M171" s="187"/>
      <c r="N171" s="187"/>
      <c r="O171" s="187"/>
      <c r="P171" s="187"/>
      <c r="Q171" s="187"/>
      <c r="R171" s="187"/>
      <c r="S171" s="187"/>
      <c r="T171" s="187"/>
      <c r="U171" s="187"/>
      <c r="V171" s="187"/>
      <c r="W171" s="187"/>
      <c r="X171" s="187"/>
      <c r="Y171" s="187"/>
      <c r="Z171" s="187"/>
    </row>
    <row r="172" spans="1:26" ht="15.75" customHeight="1">
      <c r="A172" s="187"/>
      <c r="B172" s="187"/>
      <c r="C172" s="187"/>
      <c r="D172" s="187"/>
      <c r="E172" s="187"/>
      <c r="F172" s="187"/>
      <c r="G172" s="187"/>
      <c r="H172" s="187"/>
      <c r="I172" s="187"/>
      <c r="J172" s="187"/>
      <c r="K172" s="187"/>
      <c r="L172" s="187"/>
      <c r="M172" s="187"/>
      <c r="N172" s="187"/>
      <c r="O172" s="187"/>
      <c r="P172" s="187"/>
      <c r="Q172" s="187"/>
      <c r="R172" s="187"/>
      <c r="S172" s="187"/>
      <c r="T172" s="187"/>
      <c r="U172" s="187"/>
      <c r="V172" s="187"/>
      <c r="W172" s="187"/>
      <c r="X172" s="187"/>
      <c r="Y172" s="187"/>
      <c r="Z172" s="187"/>
    </row>
    <row r="173" spans="1:26" ht="15.75" customHeight="1">
      <c r="A173" s="187"/>
      <c r="B173" s="187"/>
      <c r="C173" s="187"/>
      <c r="D173" s="187"/>
      <c r="E173" s="187"/>
      <c r="F173" s="187"/>
      <c r="G173" s="187"/>
      <c r="H173" s="187"/>
      <c r="I173" s="187"/>
      <c r="J173" s="187"/>
      <c r="K173" s="187"/>
      <c r="L173" s="187"/>
      <c r="M173" s="187"/>
      <c r="N173" s="187"/>
      <c r="O173" s="187"/>
      <c r="P173" s="187"/>
      <c r="Q173" s="187"/>
      <c r="R173" s="187"/>
      <c r="S173" s="187"/>
      <c r="T173" s="187"/>
      <c r="U173" s="187"/>
      <c r="V173" s="187"/>
      <c r="W173" s="187"/>
      <c r="X173" s="187"/>
      <c r="Y173" s="187"/>
      <c r="Z173" s="187"/>
    </row>
    <row r="174" spans="1:26" ht="15.75" customHeight="1">
      <c r="A174" s="187"/>
      <c r="B174" s="187"/>
      <c r="C174" s="187"/>
      <c r="D174" s="187"/>
      <c r="E174" s="187"/>
      <c r="F174" s="187"/>
      <c r="G174" s="187"/>
      <c r="H174" s="187"/>
      <c r="I174" s="187"/>
      <c r="J174" s="187"/>
      <c r="K174" s="187"/>
      <c r="L174" s="187"/>
      <c r="M174" s="187"/>
      <c r="N174" s="187"/>
      <c r="O174" s="187"/>
      <c r="P174" s="187"/>
      <c r="Q174" s="187"/>
      <c r="R174" s="187"/>
      <c r="S174" s="187"/>
      <c r="T174" s="187"/>
      <c r="U174" s="187"/>
      <c r="V174" s="187"/>
      <c r="W174" s="187"/>
      <c r="X174" s="187"/>
      <c r="Y174" s="187"/>
      <c r="Z174" s="187"/>
    </row>
    <row r="175" spans="1:26" ht="15.75" customHeight="1">
      <c r="A175" s="187"/>
      <c r="B175" s="187"/>
      <c r="C175" s="187"/>
      <c r="D175" s="187"/>
      <c r="E175" s="187"/>
      <c r="F175" s="187"/>
      <c r="G175" s="187"/>
      <c r="H175" s="187"/>
      <c r="I175" s="187"/>
      <c r="J175" s="187"/>
      <c r="K175" s="187"/>
      <c r="L175" s="187"/>
      <c r="M175" s="187"/>
      <c r="N175" s="187"/>
      <c r="O175" s="187"/>
      <c r="P175" s="187"/>
      <c r="Q175" s="187"/>
      <c r="R175" s="187"/>
      <c r="S175" s="187"/>
      <c r="T175" s="187"/>
      <c r="U175" s="187"/>
      <c r="V175" s="187"/>
      <c r="W175" s="187"/>
      <c r="X175" s="187"/>
      <c r="Y175" s="187"/>
      <c r="Z175" s="187"/>
    </row>
    <row r="176" spans="1:26" ht="15.75" customHeight="1">
      <c r="A176" s="187"/>
      <c r="B176" s="187"/>
      <c r="C176" s="187"/>
      <c r="D176" s="187"/>
      <c r="E176" s="187"/>
      <c r="F176" s="187"/>
      <c r="G176" s="187"/>
      <c r="H176" s="187"/>
      <c r="I176" s="187"/>
      <c r="J176" s="187"/>
      <c r="K176" s="187"/>
      <c r="L176" s="187"/>
      <c r="M176" s="187"/>
      <c r="N176" s="187"/>
      <c r="O176" s="187"/>
      <c r="P176" s="187"/>
      <c r="Q176" s="187"/>
      <c r="R176" s="187"/>
      <c r="S176" s="187"/>
      <c r="T176" s="187"/>
      <c r="U176" s="187"/>
      <c r="V176" s="187"/>
      <c r="W176" s="187"/>
      <c r="X176" s="187"/>
      <c r="Y176" s="187"/>
      <c r="Z176" s="187"/>
    </row>
    <row r="177" spans="1:26" ht="15.75" customHeight="1">
      <c r="A177" s="187"/>
      <c r="B177" s="187"/>
      <c r="C177" s="187"/>
      <c r="D177" s="187"/>
      <c r="E177" s="187"/>
      <c r="F177" s="187"/>
      <c r="G177" s="187"/>
      <c r="H177" s="187"/>
      <c r="I177" s="187"/>
      <c r="J177" s="187"/>
      <c r="K177" s="187"/>
      <c r="L177" s="187"/>
      <c r="M177" s="187"/>
      <c r="N177" s="187"/>
      <c r="O177" s="187"/>
      <c r="P177" s="187"/>
      <c r="Q177" s="187"/>
      <c r="R177" s="187"/>
      <c r="S177" s="187"/>
      <c r="T177" s="187"/>
      <c r="U177" s="187"/>
      <c r="V177" s="187"/>
      <c r="W177" s="187"/>
      <c r="X177" s="187"/>
      <c r="Y177" s="187"/>
      <c r="Z177" s="187"/>
    </row>
    <row r="178" spans="1:26" ht="15.75" customHeight="1">
      <c r="A178" s="187"/>
      <c r="B178" s="187"/>
      <c r="C178" s="187"/>
      <c r="D178" s="187"/>
      <c r="E178" s="187"/>
      <c r="F178" s="187"/>
      <c r="G178" s="187"/>
      <c r="H178" s="187"/>
      <c r="I178" s="187"/>
      <c r="J178" s="187"/>
      <c r="K178" s="187"/>
      <c r="L178" s="187"/>
      <c r="M178" s="187"/>
      <c r="N178" s="187"/>
      <c r="O178" s="187"/>
      <c r="P178" s="187"/>
      <c r="Q178" s="187"/>
      <c r="R178" s="187"/>
      <c r="S178" s="187"/>
      <c r="T178" s="187"/>
      <c r="U178" s="187"/>
      <c r="V178" s="187"/>
      <c r="W178" s="187"/>
      <c r="X178" s="187"/>
      <c r="Y178" s="187"/>
      <c r="Z178" s="187"/>
    </row>
    <row r="179" spans="1:26" ht="15.75" customHeight="1">
      <c r="A179" s="187"/>
      <c r="B179" s="187"/>
      <c r="C179" s="187"/>
      <c r="D179" s="187"/>
      <c r="E179" s="187"/>
      <c r="F179" s="187"/>
      <c r="G179" s="187"/>
      <c r="H179" s="187"/>
      <c r="I179" s="187"/>
      <c r="J179" s="187"/>
      <c r="K179" s="187"/>
      <c r="L179" s="187"/>
      <c r="M179" s="187"/>
      <c r="N179" s="187"/>
      <c r="O179" s="187"/>
      <c r="P179" s="187"/>
      <c r="Q179" s="187"/>
      <c r="R179" s="187"/>
      <c r="S179" s="187"/>
      <c r="T179" s="187"/>
      <c r="U179" s="187"/>
      <c r="V179" s="187"/>
      <c r="W179" s="187"/>
      <c r="X179" s="187"/>
      <c r="Y179" s="187"/>
      <c r="Z179" s="187"/>
    </row>
    <row r="180" spans="1:26" ht="15.75" customHeight="1">
      <c r="A180" s="187"/>
      <c r="B180" s="187"/>
      <c r="C180" s="187"/>
      <c r="D180" s="187"/>
      <c r="E180" s="187"/>
      <c r="F180" s="187"/>
      <c r="G180" s="187"/>
      <c r="H180" s="187"/>
      <c r="I180" s="187"/>
      <c r="J180" s="187"/>
      <c r="K180" s="187"/>
      <c r="L180" s="187"/>
      <c r="M180" s="187"/>
      <c r="N180" s="187"/>
      <c r="O180" s="187"/>
      <c r="P180" s="187"/>
      <c r="Q180" s="187"/>
      <c r="R180" s="187"/>
      <c r="S180" s="187"/>
      <c r="T180" s="187"/>
      <c r="U180" s="187"/>
      <c r="V180" s="187"/>
      <c r="W180" s="187"/>
      <c r="X180" s="187"/>
      <c r="Y180" s="187"/>
      <c r="Z180" s="187"/>
    </row>
    <row r="181" spans="1:26" ht="15.75" customHeight="1">
      <c r="A181" s="187"/>
      <c r="B181" s="187"/>
      <c r="C181" s="187"/>
      <c r="D181" s="187"/>
      <c r="E181" s="187"/>
      <c r="F181" s="187"/>
      <c r="G181" s="187"/>
      <c r="H181" s="187"/>
      <c r="I181" s="187"/>
      <c r="J181" s="187"/>
      <c r="K181" s="187"/>
      <c r="L181" s="187"/>
      <c r="M181" s="187"/>
      <c r="N181" s="187"/>
      <c r="O181" s="187"/>
      <c r="P181" s="187"/>
      <c r="Q181" s="187"/>
      <c r="R181" s="187"/>
      <c r="S181" s="187"/>
      <c r="T181" s="187"/>
      <c r="U181" s="187"/>
      <c r="V181" s="187"/>
      <c r="W181" s="187"/>
      <c r="X181" s="187"/>
      <c r="Y181" s="187"/>
      <c r="Z181" s="187"/>
    </row>
    <row r="182" spans="1:26" ht="15.75" customHeight="1">
      <c r="A182" s="187"/>
      <c r="B182" s="187"/>
      <c r="C182" s="187"/>
      <c r="D182" s="187"/>
      <c r="E182" s="187"/>
      <c r="F182" s="187"/>
      <c r="G182" s="187"/>
      <c r="H182" s="187"/>
      <c r="I182" s="187"/>
      <c r="J182" s="187"/>
      <c r="K182" s="187"/>
      <c r="L182" s="187"/>
      <c r="M182" s="187"/>
      <c r="N182" s="187"/>
      <c r="O182" s="187"/>
      <c r="P182" s="187"/>
      <c r="Q182" s="187"/>
      <c r="R182" s="187"/>
      <c r="S182" s="187"/>
      <c r="T182" s="187"/>
      <c r="U182" s="187"/>
      <c r="V182" s="187"/>
      <c r="W182" s="187"/>
      <c r="X182" s="187"/>
      <c r="Y182" s="187"/>
      <c r="Z182" s="187"/>
    </row>
    <row r="183" spans="1:26" ht="15.75" customHeight="1">
      <c r="A183" s="187"/>
      <c r="B183" s="187"/>
      <c r="C183" s="187"/>
      <c r="D183" s="187"/>
      <c r="E183" s="187"/>
      <c r="F183" s="187"/>
      <c r="G183" s="187"/>
      <c r="H183" s="187"/>
      <c r="I183" s="187"/>
      <c r="J183" s="187"/>
      <c r="K183" s="187"/>
      <c r="L183" s="187"/>
      <c r="M183" s="187"/>
      <c r="N183" s="187"/>
      <c r="O183" s="187"/>
      <c r="P183" s="187"/>
      <c r="Q183" s="187"/>
      <c r="R183" s="187"/>
      <c r="S183" s="187"/>
      <c r="T183" s="187"/>
      <c r="U183" s="187"/>
      <c r="V183" s="187"/>
      <c r="W183" s="187"/>
      <c r="X183" s="187"/>
      <c r="Y183" s="187"/>
      <c r="Z183" s="187"/>
    </row>
    <row r="184" spans="1:26" ht="15.75" customHeight="1">
      <c r="A184" s="187"/>
      <c r="B184" s="187"/>
      <c r="C184" s="187"/>
      <c r="D184" s="187"/>
      <c r="E184" s="187"/>
      <c r="F184" s="187"/>
      <c r="G184" s="187"/>
      <c r="H184" s="187"/>
      <c r="I184" s="187"/>
      <c r="J184" s="187"/>
      <c r="K184" s="187"/>
      <c r="L184" s="187"/>
      <c r="M184" s="187"/>
      <c r="N184" s="187"/>
      <c r="O184" s="187"/>
      <c r="P184" s="187"/>
      <c r="Q184" s="187"/>
      <c r="R184" s="187"/>
      <c r="S184" s="187"/>
      <c r="T184" s="187"/>
      <c r="U184" s="187"/>
      <c r="V184" s="187"/>
      <c r="W184" s="187"/>
      <c r="X184" s="187"/>
      <c r="Y184" s="187"/>
      <c r="Z184" s="187"/>
    </row>
    <row r="185" spans="1:26" ht="15.75" customHeight="1">
      <c r="A185" s="187"/>
      <c r="B185" s="187"/>
      <c r="C185" s="187"/>
      <c r="D185" s="187"/>
      <c r="E185" s="187"/>
      <c r="F185" s="187"/>
      <c r="G185" s="187"/>
      <c r="H185" s="187"/>
      <c r="I185" s="187"/>
      <c r="J185" s="187"/>
      <c r="K185" s="187"/>
      <c r="L185" s="187"/>
      <c r="M185" s="187"/>
      <c r="N185" s="187"/>
      <c r="O185" s="187"/>
      <c r="P185" s="187"/>
      <c r="Q185" s="187"/>
      <c r="R185" s="187"/>
      <c r="S185" s="187"/>
      <c r="T185" s="187"/>
      <c r="U185" s="187"/>
      <c r="V185" s="187"/>
      <c r="W185" s="187"/>
      <c r="X185" s="187"/>
      <c r="Y185" s="187"/>
      <c r="Z185" s="187"/>
    </row>
    <row r="186" spans="1:26" ht="15.75" customHeight="1">
      <c r="A186" s="187"/>
      <c r="B186" s="187"/>
      <c r="C186" s="187"/>
      <c r="D186" s="187"/>
      <c r="E186" s="187"/>
      <c r="F186" s="187"/>
      <c r="G186" s="187"/>
      <c r="H186" s="187"/>
      <c r="I186" s="187"/>
      <c r="J186" s="187"/>
      <c r="K186" s="187"/>
      <c r="L186" s="187"/>
      <c r="M186" s="187"/>
      <c r="N186" s="187"/>
      <c r="O186" s="187"/>
      <c r="P186" s="187"/>
      <c r="Q186" s="187"/>
      <c r="R186" s="187"/>
      <c r="S186" s="187"/>
      <c r="T186" s="187"/>
      <c r="U186" s="187"/>
      <c r="V186" s="187"/>
      <c r="W186" s="187"/>
      <c r="X186" s="187"/>
      <c r="Y186" s="187"/>
      <c r="Z186" s="187"/>
    </row>
    <row r="187" spans="1:26" ht="15.75" customHeight="1">
      <c r="A187" s="187"/>
      <c r="B187" s="187"/>
      <c r="C187" s="187"/>
      <c r="D187" s="187"/>
      <c r="E187" s="187"/>
      <c r="F187" s="187"/>
      <c r="G187" s="187"/>
      <c r="H187" s="187"/>
      <c r="I187" s="187"/>
      <c r="J187" s="187"/>
      <c r="K187" s="187"/>
      <c r="L187" s="187"/>
      <c r="M187" s="187"/>
      <c r="N187" s="187"/>
      <c r="O187" s="187"/>
      <c r="P187" s="187"/>
      <c r="Q187" s="187"/>
      <c r="R187" s="187"/>
      <c r="S187" s="187"/>
      <c r="T187" s="187"/>
      <c r="U187" s="187"/>
      <c r="V187" s="187"/>
      <c r="W187" s="187"/>
      <c r="X187" s="187"/>
      <c r="Y187" s="187"/>
      <c r="Z187" s="187"/>
    </row>
    <row r="188" spans="1:26" ht="15.75" customHeight="1">
      <c r="A188" s="187"/>
      <c r="B188" s="187"/>
      <c r="C188" s="187"/>
      <c r="D188" s="187"/>
      <c r="E188" s="187"/>
      <c r="F188" s="187"/>
      <c r="G188" s="187"/>
      <c r="H188" s="187"/>
      <c r="I188" s="187"/>
      <c r="J188" s="187"/>
      <c r="K188" s="187"/>
      <c r="L188" s="187"/>
      <c r="M188" s="187"/>
      <c r="N188" s="187"/>
      <c r="O188" s="187"/>
      <c r="P188" s="187"/>
      <c r="Q188" s="187"/>
      <c r="R188" s="187"/>
      <c r="S188" s="187"/>
      <c r="T188" s="187"/>
      <c r="U188" s="187"/>
      <c r="V188" s="187"/>
      <c r="W188" s="187"/>
      <c r="X188" s="187"/>
      <c r="Y188" s="187"/>
      <c r="Z188" s="187"/>
    </row>
    <row r="189" spans="1:26" ht="15.75" customHeight="1">
      <c r="A189" s="187"/>
      <c r="B189" s="187"/>
      <c r="C189" s="187"/>
      <c r="D189" s="187"/>
      <c r="E189" s="187"/>
      <c r="F189" s="187"/>
      <c r="G189" s="187"/>
      <c r="H189" s="187"/>
      <c r="I189" s="187"/>
      <c r="J189" s="187"/>
      <c r="K189" s="187"/>
      <c r="L189" s="187"/>
      <c r="M189" s="187"/>
      <c r="N189" s="187"/>
      <c r="O189" s="187"/>
      <c r="P189" s="187"/>
      <c r="Q189" s="187"/>
      <c r="R189" s="187"/>
      <c r="S189" s="187"/>
      <c r="T189" s="187"/>
      <c r="U189" s="187"/>
      <c r="V189" s="187"/>
      <c r="W189" s="187"/>
      <c r="X189" s="187"/>
      <c r="Y189" s="187"/>
      <c r="Z189" s="187"/>
    </row>
    <row r="190" spans="1:26" ht="15.75" customHeight="1">
      <c r="A190" s="187"/>
      <c r="B190" s="187"/>
      <c r="C190" s="187"/>
      <c r="D190" s="187"/>
      <c r="E190" s="187"/>
      <c r="F190" s="187"/>
      <c r="G190" s="187"/>
      <c r="H190" s="187"/>
      <c r="I190" s="187"/>
      <c r="J190" s="187"/>
      <c r="K190" s="187"/>
      <c r="L190" s="187"/>
      <c r="M190" s="187"/>
      <c r="N190" s="187"/>
      <c r="O190" s="187"/>
      <c r="P190" s="187"/>
      <c r="Q190" s="187"/>
      <c r="R190" s="187"/>
      <c r="S190" s="187"/>
      <c r="T190" s="187"/>
      <c r="U190" s="187"/>
      <c r="V190" s="187"/>
      <c r="W190" s="187"/>
      <c r="X190" s="187"/>
      <c r="Y190" s="187"/>
      <c r="Z190" s="187"/>
    </row>
    <row r="191" spans="1:26" ht="15.75" customHeight="1">
      <c r="A191" s="187"/>
      <c r="B191" s="187"/>
      <c r="C191" s="187"/>
      <c r="D191" s="187"/>
      <c r="E191" s="187"/>
      <c r="F191" s="187"/>
      <c r="G191" s="187"/>
      <c r="H191" s="187"/>
      <c r="I191" s="187"/>
      <c r="J191" s="187"/>
      <c r="K191" s="187"/>
      <c r="L191" s="187"/>
      <c r="M191" s="187"/>
      <c r="N191" s="187"/>
      <c r="O191" s="187"/>
      <c r="P191" s="187"/>
      <c r="Q191" s="187"/>
      <c r="R191" s="187"/>
      <c r="S191" s="187"/>
      <c r="T191" s="187"/>
      <c r="U191" s="187"/>
      <c r="V191" s="187"/>
      <c r="W191" s="187"/>
      <c r="X191" s="187"/>
      <c r="Y191" s="187"/>
      <c r="Z191" s="187"/>
    </row>
    <row r="192" spans="1:26" ht="15.75" customHeight="1">
      <c r="A192" s="187"/>
      <c r="B192" s="187"/>
      <c r="C192" s="187"/>
      <c r="D192" s="187"/>
      <c r="E192" s="187"/>
      <c r="F192" s="187"/>
      <c r="G192" s="187"/>
      <c r="H192" s="187"/>
      <c r="I192" s="187"/>
      <c r="J192" s="187"/>
      <c r="K192" s="187"/>
      <c r="L192" s="187"/>
      <c r="M192" s="187"/>
      <c r="N192" s="187"/>
      <c r="O192" s="187"/>
      <c r="P192" s="187"/>
      <c r="Q192" s="187"/>
      <c r="R192" s="187"/>
      <c r="S192" s="187"/>
      <c r="T192" s="187"/>
      <c r="U192" s="187"/>
      <c r="V192" s="187"/>
      <c r="W192" s="187"/>
      <c r="X192" s="187"/>
      <c r="Y192" s="187"/>
      <c r="Z192" s="187"/>
    </row>
    <row r="193" spans="1:26" ht="15.75" customHeight="1">
      <c r="A193" s="187"/>
      <c r="B193" s="187"/>
      <c r="C193" s="187"/>
      <c r="D193" s="187"/>
      <c r="E193" s="187"/>
      <c r="F193" s="187"/>
      <c r="G193" s="187"/>
      <c r="H193" s="187"/>
      <c r="I193" s="187"/>
      <c r="J193" s="187"/>
      <c r="K193" s="187"/>
      <c r="L193" s="187"/>
      <c r="M193" s="187"/>
      <c r="N193" s="187"/>
      <c r="O193" s="187"/>
      <c r="P193" s="187"/>
      <c r="Q193" s="187"/>
      <c r="R193" s="187"/>
      <c r="S193" s="187"/>
      <c r="T193" s="187"/>
      <c r="U193" s="187"/>
      <c r="V193" s="187"/>
      <c r="W193" s="187"/>
      <c r="X193" s="187"/>
      <c r="Y193" s="187"/>
      <c r="Z193" s="187"/>
    </row>
    <row r="194" spans="1:26" ht="15.75" customHeight="1">
      <c r="A194" s="187"/>
      <c r="B194" s="187"/>
      <c r="C194" s="187"/>
      <c r="D194" s="187"/>
      <c r="E194" s="187"/>
      <c r="F194" s="187"/>
      <c r="G194" s="187"/>
      <c r="H194" s="187"/>
      <c r="I194" s="187"/>
      <c r="J194" s="187"/>
      <c r="K194" s="187"/>
      <c r="L194" s="187"/>
      <c r="M194" s="187"/>
      <c r="N194" s="187"/>
      <c r="O194" s="187"/>
      <c r="P194" s="187"/>
      <c r="Q194" s="187"/>
      <c r="R194" s="187"/>
      <c r="S194" s="187"/>
      <c r="T194" s="187"/>
      <c r="U194" s="187"/>
      <c r="V194" s="187"/>
      <c r="W194" s="187"/>
      <c r="X194" s="187"/>
      <c r="Y194" s="187"/>
      <c r="Z194" s="187"/>
    </row>
    <row r="195" spans="1:26" ht="15.75" customHeight="1">
      <c r="A195" s="187"/>
      <c r="B195" s="187"/>
      <c r="C195" s="187"/>
      <c r="D195" s="187"/>
      <c r="E195" s="187"/>
      <c r="F195" s="187"/>
      <c r="G195" s="187"/>
      <c r="H195" s="187"/>
      <c r="I195" s="187"/>
      <c r="J195" s="187"/>
      <c r="K195" s="187"/>
      <c r="L195" s="187"/>
      <c r="M195" s="187"/>
      <c r="N195" s="187"/>
      <c r="O195" s="187"/>
      <c r="P195" s="187"/>
      <c r="Q195" s="187"/>
      <c r="R195" s="187"/>
      <c r="S195" s="187"/>
      <c r="T195" s="187"/>
      <c r="U195" s="187"/>
      <c r="V195" s="187"/>
      <c r="W195" s="187"/>
      <c r="X195" s="187"/>
      <c r="Y195" s="187"/>
      <c r="Z195" s="187"/>
    </row>
    <row r="196" spans="1:26" ht="15.75" customHeight="1">
      <c r="A196" s="187"/>
      <c r="B196" s="187"/>
      <c r="C196" s="187"/>
      <c r="D196" s="187"/>
      <c r="E196" s="187"/>
      <c r="F196" s="187"/>
      <c r="G196" s="187"/>
      <c r="H196" s="187"/>
      <c r="I196" s="187"/>
      <c r="J196" s="187"/>
      <c r="K196" s="187"/>
      <c r="L196" s="187"/>
      <c r="M196" s="187"/>
      <c r="N196" s="187"/>
      <c r="O196" s="187"/>
      <c r="P196" s="187"/>
      <c r="Q196" s="187"/>
      <c r="R196" s="187"/>
      <c r="S196" s="187"/>
      <c r="T196" s="187"/>
      <c r="U196" s="187"/>
      <c r="V196" s="187"/>
      <c r="W196" s="187"/>
      <c r="X196" s="187"/>
      <c r="Y196" s="187"/>
      <c r="Z196" s="187"/>
    </row>
    <row r="197" spans="1:26" ht="15.75" customHeight="1">
      <c r="A197" s="187"/>
      <c r="B197" s="187"/>
      <c r="C197" s="187"/>
      <c r="D197" s="187"/>
      <c r="E197" s="187"/>
      <c r="F197" s="187"/>
      <c r="G197" s="187"/>
      <c r="H197" s="187"/>
      <c r="I197" s="187"/>
      <c r="J197" s="187"/>
      <c r="K197" s="187"/>
      <c r="L197" s="187"/>
      <c r="M197" s="187"/>
      <c r="N197" s="187"/>
      <c r="O197" s="187"/>
      <c r="P197" s="187"/>
      <c r="Q197" s="187"/>
      <c r="R197" s="187"/>
      <c r="S197" s="187"/>
      <c r="T197" s="187"/>
      <c r="U197" s="187"/>
      <c r="V197" s="187"/>
      <c r="W197" s="187"/>
      <c r="X197" s="187"/>
      <c r="Y197" s="187"/>
      <c r="Z197" s="187"/>
    </row>
    <row r="198" spans="1:26" ht="15.75" customHeight="1">
      <c r="A198" s="187"/>
      <c r="B198" s="187"/>
      <c r="C198" s="187"/>
      <c r="D198" s="187"/>
      <c r="E198" s="187"/>
      <c r="F198" s="187"/>
      <c r="G198" s="187"/>
      <c r="H198" s="187"/>
      <c r="I198" s="187"/>
      <c r="J198" s="187"/>
      <c r="K198" s="187"/>
      <c r="L198" s="187"/>
      <c r="M198" s="187"/>
      <c r="N198" s="187"/>
      <c r="O198" s="187"/>
      <c r="P198" s="187"/>
      <c r="Q198" s="187"/>
      <c r="R198" s="187"/>
      <c r="S198" s="187"/>
      <c r="T198" s="187"/>
      <c r="U198" s="187"/>
      <c r="V198" s="187"/>
      <c r="W198" s="187"/>
      <c r="X198" s="187"/>
      <c r="Y198" s="187"/>
      <c r="Z198" s="187"/>
    </row>
    <row r="199" spans="1:26" ht="15.75" customHeight="1">
      <c r="A199" s="187"/>
      <c r="B199" s="187"/>
      <c r="C199" s="187"/>
      <c r="D199" s="187"/>
      <c r="E199" s="187"/>
      <c r="F199" s="187"/>
      <c r="G199" s="187"/>
      <c r="H199" s="187"/>
      <c r="I199" s="187"/>
      <c r="J199" s="187"/>
      <c r="K199" s="187"/>
      <c r="L199" s="187"/>
      <c r="M199" s="187"/>
      <c r="N199" s="187"/>
      <c r="O199" s="187"/>
      <c r="P199" s="187"/>
      <c r="Q199" s="187"/>
      <c r="R199" s="187"/>
      <c r="S199" s="187"/>
      <c r="T199" s="187"/>
      <c r="U199" s="187"/>
      <c r="V199" s="187"/>
      <c r="W199" s="187"/>
      <c r="X199" s="187"/>
      <c r="Y199" s="187"/>
      <c r="Z199" s="187"/>
    </row>
    <row r="200" spans="1:26" ht="15.75" customHeight="1">
      <c r="A200" s="187"/>
      <c r="B200" s="187"/>
      <c r="C200" s="187"/>
      <c r="D200" s="187"/>
      <c r="E200" s="187"/>
      <c r="F200" s="187"/>
      <c r="G200" s="187"/>
      <c r="H200" s="187"/>
      <c r="I200" s="187"/>
      <c r="J200" s="187"/>
      <c r="K200" s="187"/>
      <c r="L200" s="187"/>
      <c r="M200" s="187"/>
      <c r="N200" s="187"/>
      <c r="O200" s="187"/>
      <c r="P200" s="187"/>
      <c r="Q200" s="187"/>
      <c r="R200" s="187"/>
      <c r="S200" s="187"/>
      <c r="T200" s="187"/>
      <c r="U200" s="187"/>
      <c r="V200" s="187"/>
      <c r="W200" s="187"/>
      <c r="X200" s="187"/>
      <c r="Y200" s="187"/>
      <c r="Z200" s="187"/>
    </row>
    <row r="201" spans="1:26" ht="15.75" customHeight="1">
      <c r="A201" s="187"/>
      <c r="B201" s="187"/>
      <c r="C201" s="187"/>
      <c r="D201" s="187"/>
      <c r="E201" s="187"/>
      <c r="F201" s="187"/>
      <c r="G201" s="187"/>
      <c r="H201" s="187"/>
      <c r="I201" s="187"/>
      <c r="J201" s="187"/>
      <c r="K201" s="187"/>
      <c r="L201" s="187"/>
      <c r="M201" s="187"/>
      <c r="N201" s="187"/>
      <c r="O201" s="187"/>
      <c r="P201" s="187"/>
      <c r="Q201" s="187"/>
      <c r="R201" s="187"/>
      <c r="S201" s="187"/>
      <c r="T201" s="187"/>
      <c r="U201" s="187"/>
      <c r="V201" s="187"/>
      <c r="W201" s="187"/>
      <c r="X201" s="187"/>
      <c r="Y201" s="187"/>
      <c r="Z201" s="187"/>
    </row>
    <row r="202" spans="1:26" ht="15.75" customHeight="1">
      <c r="A202" s="187"/>
      <c r="B202" s="187"/>
      <c r="C202" s="187"/>
      <c r="D202" s="187"/>
      <c r="E202" s="187"/>
      <c r="F202" s="187"/>
      <c r="G202" s="187"/>
      <c r="H202" s="187"/>
      <c r="I202" s="187"/>
      <c r="J202" s="187"/>
      <c r="K202" s="187"/>
      <c r="L202" s="187"/>
      <c r="M202" s="187"/>
      <c r="N202" s="187"/>
      <c r="O202" s="187"/>
      <c r="P202" s="187"/>
      <c r="Q202" s="187"/>
      <c r="R202" s="187"/>
      <c r="S202" s="187"/>
      <c r="T202" s="187"/>
      <c r="U202" s="187"/>
      <c r="V202" s="187"/>
      <c r="W202" s="187"/>
      <c r="X202" s="187"/>
      <c r="Y202" s="187"/>
      <c r="Z202" s="187"/>
    </row>
    <row r="203" spans="1:26" ht="15.75" customHeight="1">
      <c r="A203" s="187"/>
      <c r="B203" s="187"/>
      <c r="C203" s="187"/>
      <c r="D203" s="187"/>
      <c r="E203" s="187"/>
      <c r="F203" s="187"/>
      <c r="G203" s="187"/>
      <c r="H203" s="187"/>
      <c r="I203" s="187"/>
      <c r="J203" s="187"/>
      <c r="K203" s="187"/>
      <c r="L203" s="187"/>
      <c r="M203" s="187"/>
      <c r="N203" s="187"/>
      <c r="O203" s="187"/>
      <c r="P203" s="187"/>
      <c r="Q203" s="187"/>
      <c r="R203" s="187"/>
      <c r="S203" s="187"/>
      <c r="T203" s="187"/>
      <c r="U203" s="187"/>
      <c r="V203" s="187"/>
      <c r="W203" s="187"/>
      <c r="X203" s="187"/>
      <c r="Y203" s="187"/>
      <c r="Z203" s="187"/>
    </row>
    <row r="204" spans="1:26" ht="15.75" customHeight="1">
      <c r="A204" s="187"/>
      <c r="B204" s="187"/>
      <c r="C204" s="187"/>
      <c r="D204" s="187"/>
      <c r="E204" s="187"/>
      <c r="F204" s="187"/>
      <c r="G204" s="187"/>
      <c r="H204" s="187"/>
      <c r="I204" s="187"/>
      <c r="J204" s="187"/>
      <c r="K204" s="187"/>
      <c r="L204" s="187"/>
      <c r="M204" s="187"/>
      <c r="N204" s="187"/>
      <c r="O204" s="187"/>
      <c r="P204" s="187"/>
      <c r="Q204" s="187"/>
      <c r="R204" s="187"/>
      <c r="S204" s="187"/>
      <c r="T204" s="187"/>
      <c r="U204" s="187"/>
      <c r="V204" s="187"/>
      <c r="W204" s="187"/>
      <c r="X204" s="187"/>
      <c r="Y204" s="187"/>
      <c r="Z204" s="187"/>
    </row>
    <row r="205" spans="1:26" ht="15.75" customHeight="1">
      <c r="A205" s="187"/>
      <c r="B205" s="187"/>
      <c r="C205" s="187"/>
      <c r="D205" s="187"/>
      <c r="E205" s="187"/>
      <c r="F205" s="187"/>
      <c r="G205" s="187"/>
      <c r="H205" s="187"/>
      <c r="I205" s="187"/>
      <c r="J205" s="187"/>
      <c r="K205" s="187"/>
      <c r="L205" s="187"/>
      <c r="M205" s="187"/>
      <c r="N205" s="187"/>
      <c r="O205" s="187"/>
      <c r="P205" s="187"/>
      <c r="Q205" s="187"/>
      <c r="R205" s="187"/>
      <c r="S205" s="187"/>
      <c r="T205" s="187"/>
      <c r="U205" s="187"/>
      <c r="V205" s="187"/>
      <c r="W205" s="187"/>
      <c r="X205" s="187"/>
      <c r="Y205" s="187"/>
      <c r="Z205" s="187"/>
    </row>
    <row r="206" spans="1:26" ht="15.75" customHeight="1">
      <c r="A206" s="187"/>
      <c r="B206" s="187"/>
      <c r="C206" s="187"/>
      <c r="D206" s="187"/>
      <c r="E206" s="187"/>
      <c r="F206" s="187"/>
      <c r="G206" s="187"/>
      <c r="H206" s="187"/>
      <c r="I206" s="187"/>
      <c r="J206" s="187"/>
      <c r="K206" s="187"/>
      <c r="L206" s="187"/>
      <c r="M206" s="187"/>
      <c r="N206" s="187"/>
      <c r="O206" s="187"/>
      <c r="P206" s="187"/>
      <c r="Q206" s="187"/>
      <c r="R206" s="187"/>
      <c r="S206" s="187"/>
      <c r="T206" s="187"/>
      <c r="U206" s="187"/>
      <c r="V206" s="187"/>
      <c r="W206" s="187"/>
      <c r="X206" s="187"/>
      <c r="Y206" s="187"/>
      <c r="Z206" s="187"/>
    </row>
    <row r="207" spans="1:26" ht="15.75" customHeight="1">
      <c r="A207" s="187"/>
      <c r="B207" s="187"/>
      <c r="C207" s="187"/>
      <c r="D207" s="187"/>
      <c r="E207" s="187"/>
      <c r="F207" s="187"/>
      <c r="G207" s="187"/>
      <c r="H207" s="187"/>
      <c r="I207" s="187"/>
      <c r="J207" s="187"/>
      <c r="K207" s="187"/>
      <c r="L207" s="187"/>
      <c r="M207" s="187"/>
      <c r="N207" s="187"/>
      <c r="O207" s="187"/>
      <c r="P207" s="187"/>
      <c r="Q207" s="187"/>
      <c r="R207" s="187"/>
      <c r="S207" s="187"/>
      <c r="T207" s="187"/>
      <c r="U207" s="187"/>
      <c r="V207" s="187"/>
      <c r="W207" s="187"/>
      <c r="X207" s="187"/>
      <c r="Y207" s="187"/>
      <c r="Z207" s="187"/>
    </row>
    <row r="208" spans="1:26" ht="15.75" customHeight="1">
      <c r="A208" s="187"/>
      <c r="B208" s="187"/>
      <c r="C208" s="187"/>
      <c r="D208" s="187"/>
      <c r="E208" s="187"/>
      <c r="F208" s="187"/>
      <c r="G208" s="187"/>
      <c r="H208" s="187"/>
      <c r="I208" s="187"/>
      <c r="J208" s="187"/>
      <c r="K208" s="187"/>
      <c r="L208" s="187"/>
      <c r="M208" s="187"/>
      <c r="N208" s="187"/>
      <c r="O208" s="187"/>
      <c r="P208" s="187"/>
      <c r="Q208" s="187"/>
      <c r="R208" s="187"/>
      <c r="S208" s="187"/>
      <c r="T208" s="187"/>
      <c r="U208" s="187"/>
      <c r="V208" s="187"/>
      <c r="W208" s="187"/>
      <c r="X208" s="187"/>
      <c r="Y208" s="187"/>
      <c r="Z208" s="187"/>
    </row>
    <row r="209" spans="1:26" ht="15.75" customHeight="1">
      <c r="A209" s="187"/>
      <c r="B209" s="187"/>
      <c r="C209" s="187"/>
      <c r="D209" s="187"/>
      <c r="E209" s="187"/>
      <c r="F209" s="187"/>
      <c r="G209" s="187"/>
      <c r="H209" s="187"/>
      <c r="I209" s="187"/>
      <c r="J209" s="187"/>
      <c r="K209" s="187"/>
      <c r="L209" s="187"/>
      <c r="M209" s="187"/>
      <c r="N209" s="187"/>
      <c r="O209" s="187"/>
      <c r="P209" s="187"/>
      <c r="Q209" s="187"/>
      <c r="R209" s="187"/>
      <c r="S209" s="187"/>
      <c r="T209" s="187"/>
      <c r="U209" s="187"/>
      <c r="V209" s="187"/>
      <c r="W209" s="187"/>
      <c r="X209" s="187"/>
      <c r="Y209" s="187"/>
      <c r="Z209" s="187"/>
    </row>
    <row r="210" spans="1:26" ht="15.75" customHeight="1">
      <c r="A210" s="187"/>
      <c r="B210" s="187"/>
      <c r="C210" s="187"/>
      <c r="D210" s="187"/>
      <c r="E210" s="187"/>
      <c r="F210" s="187"/>
      <c r="G210" s="187"/>
      <c r="H210" s="187"/>
      <c r="I210" s="187"/>
      <c r="J210" s="187"/>
      <c r="K210" s="187"/>
      <c r="L210" s="187"/>
      <c r="M210" s="187"/>
      <c r="N210" s="187"/>
      <c r="O210" s="187"/>
      <c r="P210" s="187"/>
      <c r="Q210" s="187"/>
      <c r="R210" s="187"/>
      <c r="S210" s="187"/>
      <c r="T210" s="187"/>
      <c r="U210" s="187"/>
      <c r="V210" s="187"/>
      <c r="W210" s="187"/>
      <c r="X210" s="187"/>
      <c r="Y210" s="187"/>
      <c r="Z210" s="187"/>
    </row>
    <row r="211" spans="1:26" ht="15.75" customHeight="1">
      <c r="A211" s="187"/>
      <c r="B211" s="187"/>
      <c r="C211" s="187"/>
      <c r="D211" s="187"/>
      <c r="E211" s="187"/>
      <c r="F211" s="187"/>
      <c r="G211" s="187"/>
      <c r="H211" s="187"/>
      <c r="I211" s="187"/>
      <c r="J211" s="187"/>
      <c r="K211" s="187"/>
      <c r="L211" s="187"/>
      <c r="M211" s="187"/>
      <c r="N211" s="187"/>
      <c r="O211" s="187"/>
      <c r="P211" s="187"/>
      <c r="Q211" s="187"/>
      <c r="R211" s="187"/>
      <c r="S211" s="187"/>
      <c r="T211" s="187"/>
      <c r="U211" s="187"/>
      <c r="V211" s="187"/>
      <c r="W211" s="187"/>
      <c r="X211" s="187"/>
      <c r="Y211" s="187"/>
      <c r="Z211" s="187"/>
    </row>
    <row r="212" spans="1:26" ht="15.75" customHeight="1">
      <c r="A212" s="187"/>
      <c r="B212" s="187"/>
      <c r="C212" s="187"/>
      <c r="D212" s="187"/>
      <c r="E212" s="187"/>
      <c r="F212" s="187"/>
      <c r="G212" s="187"/>
      <c r="H212" s="187"/>
      <c r="I212" s="187"/>
      <c r="J212" s="187"/>
      <c r="K212" s="187"/>
      <c r="L212" s="187"/>
      <c r="M212" s="187"/>
      <c r="N212" s="187"/>
      <c r="O212" s="187"/>
      <c r="P212" s="187"/>
      <c r="Q212" s="187"/>
      <c r="R212" s="187"/>
      <c r="S212" s="187"/>
      <c r="T212" s="187"/>
      <c r="U212" s="187"/>
      <c r="V212" s="187"/>
      <c r="W212" s="187"/>
      <c r="X212" s="187"/>
      <c r="Y212" s="187"/>
      <c r="Z212" s="187"/>
    </row>
    <row r="213" spans="1:26" ht="15.75" customHeight="1">
      <c r="A213" s="187"/>
      <c r="B213" s="187"/>
      <c r="C213" s="187"/>
      <c r="D213" s="187"/>
      <c r="E213" s="187"/>
      <c r="F213" s="187"/>
      <c r="G213" s="187"/>
      <c r="H213" s="187"/>
      <c r="I213" s="187"/>
      <c r="J213" s="187"/>
      <c r="K213" s="187"/>
      <c r="L213" s="187"/>
      <c r="M213" s="187"/>
      <c r="N213" s="187"/>
      <c r="O213" s="187"/>
      <c r="P213" s="187"/>
      <c r="Q213" s="187"/>
      <c r="R213" s="187"/>
      <c r="S213" s="187"/>
      <c r="T213" s="187"/>
      <c r="U213" s="187"/>
      <c r="V213" s="187"/>
      <c r="W213" s="187"/>
      <c r="X213" s="187"/>
      <c r="Y213" s="187"/>
      <c r="Z213" s="187"/>
    </row>
    <row r="214" spans="1:26" ht="15.75" customHeight="1">
      <c r="A214" s="187"/>
      <c r="B214" s="187"/>
      <c r="C214" s="187"/>
      <c r="D214" s="187"/>
      <c r="E214" s="187"/>
      <c r="F214" s="187"/>
      <c r="G214" s="187"/>
      <c r="H214" s="187"/>
      <c r="I214" s="187"/>
      <c r="J214" s="187"/>
      <c r="K214" s="187"/>
      <c r="L214" s="187"/>
      <c r="M214" s="187"/>
      <c r="N214" s="187"/>
      <c r="O214" s="187"/>
      <c r="P214" s="187"/>
      <c r="Q214" s="187"/>
      <c r="R214" s="187"/>
      <c r="S214" s="187"/>
      <c r="T214" s="187"/>
      <c r="U214" s="187"/>
      <c r="V214" s="187"/>
      <c r="W214" s="187"/>
      <c r="X214" s="187"/>
      <c r="Y214" s="187"/>
      <c r="Z214" s="187"/>
    </row>
    <row r="215" spans="1:26" ht="15.75" customHeight="1">
      <c r="A215" s="187"/>
      <c r="B215" s="187"/>
      <c r="C215" s="187"/>
      <c r="D215" s="187"/>
      <c r="E215" s="187"/>
      <c r="F215" s="187"/>
      <c r="G215" s="187"/>
      <c r="H215" s="187"/>
      <c r="I215" s="187"/>
      <c r="J215" s="187"/>
      <c r="K215" s="187"/>
      <c r="L215" s="187"/>
      <c r="M215" s="187"/>
      <c r="N215" s="187"/>
      <c r="O215" s="187"/>
      <c r="P215" s="187"/>
      <c r="Q215" s="187"/>
      <c r="R215" s="187"/>
      <c r="S215" s="187"/>
      <c r="T215" s="187"/>
      <c r="U215" s="187"/>
      <c r="V215" s="187"/>
      <c r="W215" s="187"/>
      <c r="X215" s="187"/>
      <c r="Y215" s="187"/>
      <c r="Z215" s="187"/>
    </row>
    <row r="216" spans="1:26" ht="15.75" customHeight="1">
      <c r="A216" s="187"/>
      <c r="B216" s="187"/>
      <c r="C216" s="187"/>
      <c r="D216" s="187"/>
      <c r="E216" s="187"/>
      <c r="F216" s="187"/>
      <c r="G216" s="187"/>
      <c r="H216" s="187"/>
      <c r="I216" s="187"/>
      <c r="J216" s="187"/>
      <c r="K216" s="187"/>
      <c r="L216" s="187"/>
      <c r="M216" s="187"/>
      <c r="N216" s="187"/>
      <c r="O216" s="187"/>
      <c r="P216" s="187"/>
      <c r="Q216" s="187"/>
      <c r="R216" s="187"/>
      <c r="S216" s="187"/>
      <c r="T216" s="187"/>
      <c r="U216" s="187"/>
      <c r="V216" s="187"/>
      <c r="W216" s="187"/>
      <c r="X216" s="187"/>
      <c r="Y216" s="187"/>
      <c r="Z216" s="187"/>
    </row>
    <row r="217" spans="1:26" ht="15.75" customHeight="1">
      <c r="A217" s="187"/>
      <c r="B217" s="187"/>
      <c r="C217" s="187"/>
      <c r="D217" s="187"/>
      <c r="E217" s="187"/>
      <c r="F217" s="187"/>
      <c r="G217" s="187"/>
      <c r="H217" s="187"/>
      <c r="I217" s="187"/>
      <c r="J217" s="187"/>
      <c r="K217" s="187"/>
      <c r="L217" s="187"/>
      <c r="M217" s="187"/>
      <c r="N217" s="187"/>
      <c r="O217" s="187"/>
      <c r="P217" s="187"/>
      <c r="Q217" s="187"/>
      <c r="R217" s="187"/>
      <c r="S217" s="187"/>
      <c r="T217" s="187"/>
      <c r="U217" s="187"/>
      <c r="V217" s="187"/>
      <c r="W217" s="187"/>
      <c r="X217" s="187"/>
      <c r="Y217" s="187"/>
      <c r="Z217" s="187"/>
    </row>
    <row r="218" spans="1:26" ht="15.75" customHeight="1">
      <c r="A218" s="187"/>
      <c r="B218" s="187"/>
      <c r="C218" s="187"/>
      <c r="D218" s="187"/>
      <c r="E218" s="187"/>
      <c r="F218" s="187"/>
      <c r="G218" s="187"/>
      <c r="H218" s="187"/>
      <c r="I218" s="187"/>
      <c r="J218" s="187"/>
      <c r="K218" s="187"/>
      <c r="L218" s="187"/>
      <c r="M218" s="187"/>
      <c r="N218" s="187"/>
      <c r="O218" s="187"/>
      <c r="P218" s="187"/>
      <c r="Q218" s="187"/>
      <c r="R218" s="187"/>
      <c r="S218" s="187"/>
      <c r="T218" s="187"/>
      <c r="U218" s="187"/>
      <c r="V218" s="187"/>
      <c r="W218" s="187"/>
      <c r="X218" s="187"/>
      <c r="Y218" s="187"/>
      <c r="Z218" s="187"/>
    </row>
    <row r="219" spans="1:26" ht="15.75" customHeight="1">
      <c r="A219" s="187"/>
      <c r="B219" s="187"/>
      <c r="C219" s="187"/>
      <c r="D219" s="187"/>
      <c r="E219" s="187"/>
      <c r="F219" s="187"/>
      <c r="G219" s="187"/>
      <c r="H219" s="187"/>
      <c r="I219" s="187"/>
      <c r="J219" s="187"/>
      <c r="K219" s="187"/>
      <c r="L219" s="187"/>
      <c r="M219" s="187"/>
      <c r="N219" s="187"/>
      <c r="O219" s="187"/>
      <c r="P219" s="187"/>
      <c r="Q219" s="187"/>
      <c r="R219" s="187"/>
      <c r="S219" s="187"/>
      <c r="T219" s="187"/>
      <c r="U219" s="187"/>
      <c r="V219" s="187"/>
      <c r="W219" s="187"/>
      <c r="X219" s="187"/>
      <c r="Y219" s="187"/>
      <c r="Z219" s="187"/>
    </row>
    <row r="220" spans="1:26" ht="15.75" customHeight="1">
      <c r="A220" s="187"/>
      <c r="B220" s="187"/>
      <c r="C220" s="187"/>
      <c r="D220" s="187"/>
      <c r="E220" s="187"/>
      <c r="F220" s="187"/>
      <c r="G220" s="187"/>
      <c r="H220" s="187"/>
      <c r="I220" s="187"/>
      <c r="J220" s="187"/>
      <c r="K220" s="187"/>
      <c r="L220" s="187"/>
      <c r="M220" s="187"/>
      <c r="N220" s="187"/>
      <c r="O220" s="187"/>
      <c r="P220" s="187"/>
      <c r="Q220" s="187"/>
      <c r="R220" s="187"/>
      <c r="S220" s="187"/>
      <c r="T220" s="187"/>
      <c r="U220" s="187"/>
      <c r="V220" s="187"/>
      <c r="W220" s="187"/>
      <c r="X220" s="187"/>
      <c r="Y220" s="187"/>
      <c r="Z220" s="187"/>
    </row>
    <row r="221" spans="1:26" ht="15.75" customHeight="1">
      <c r="A221" s="187"/>
      <c r="B221" s="187"/>
      <c r="C221" s="187"/>
      <c r="D221" s="187"/>
      <c r="E221" s="187"/>
      <c r="F221" s="187"/>
      <c r="G221" s="187"/>
      <c r="H221" s="187"/>
      <c r="I221" s="187"/>
      <c r="J221" s="187"/>
      <c r="K221" s="187"/>
      <c r="L221" s="187"/>
      <c r="M221" s="187"/>
      <c r="N221" s="187"/>
      <c r="O221" s="187"/>
      <c r="P221" s="187"/>
      <c r="Q221" s="187"/>
      <c r="R221" s="187"/>
      <c r="S221" s="187"/>
      <c r="T221" s="187"/>
      <c r="U221" s="187"/>
      <c r="V221" s="187"/>
      <c r="W221" s="187"/>
      <c r="X221" s="187"/>
      <c r="Y221" s="187"/>
      <c r="Z221" s="187"/>
    </row>
    <row r="222" spans="1:26" ht="15.75" customHeight="1">
      <c r="A222" s="187"/>
      <c r="B222" s="187"/>
      <c r="C222" s="187"/>
      <c r="D222" s="187"/>
      <c r="E222" s="187"/>
      <c r="F222" s="187"/>
      <c r="G222" s="187"/>
      <c r="H222" s="187"/>
      <c r="I222" s="187"/>
      <c r="J222" s="187"/>
      <c r="K222" s="187"/>
      <c r="L222" s="187"/>
      <c r="M222" s="187"/>
      <c r="N222" s="187"/>
      <c r="O222" s="187"/>
      <c r="P222" s="187"/>
      <c r="Q222" s="187"/>
      <c r="R222" s="187"/>
      <c r="S222" s="187"/>
      <c r="T222" s="187"/>
      <c r="U222" s="187"/>
      <c r="V222" s="187"/>
      <c r="W222" s="187"/>
      <c r="X222" s="187"/>
      <c r="Y222" s="187"/>
      <c r="Z222" s="187"/>
    </row>
    <row r="223" spans="1:26" ht="15.75" customHeight="1">
      <c r="A223" s="187"/>
      <c r="B223" s="187"/>
      <c r="C223" s="187"/>
      <c r="D223" s="187"/>
      <c r="E223" s="187"/>
      <c r="F223" s="187"/>
      <c r="G223" s="187"/>
      <c r="H223" s="187"/>
      <c r="I223" s="187"/>
      <c r="J223" s="187"/>
      <c r="K223" s="187"/>
      <c r="L223" s="187"/>
      <c r="M223" s="187"/>
      <c r="N223" s="187"/>
      <c r="O223" s="187"/>
      <c r="P223" s="187"/>
      <c r="Q223" s="187"/>
      <c r="R223" s="187"/>
      <c r="S223" s="187"/>
      <c r="T223" s="187"/>
      <c r="U223" s="187"/>
      <c r="V223" s="187"/>
      <c r="W223" s="187"/>
      <c r="X223" s="187"/>
      <c r="Y223" s="187"/>
      <c r="Z223" s="187"/>
    </row>
    <row r="224" spans="1:26" ht="15.75" customHeight="1">
      <c r="A224" s="187"/>
      <c r="B224" s="187"/>
      <c r="C224" s="187"/>
      <c r="D224" s="187"/>
      <c r="E224" s="187"/>
      <c r="F224" s="187"/>
      <c r="G224" s="187"/>
      <c r="H224" s="187"/>
      <c r="I224" s="187"/>
      <c r="J224" s="187"/>
      <c r="K224" s="187"/>
      <c r="L224" s="187"/>
      <c r="M224" s="187"/>
      <c r="N224" s="187"/>
      <c r="O224" s="187"/>
      <c r="P224" s="187"/>
      <c r="Q224" s="187"/>
      <c r="R224" s="187"/>
      <c r="S224" s="187"/>
      <c r="T224" s="187"/>
      <c r="U224" s="187"/>
      <c r="V224" s="187"/>
      <c r="W224" s="187"/>
      <c r="X224" s="187"/>
      <c r="Y224" s="187"/>
      <c r="Z224" s="187"/>
    </row>
    <row r="225" spans="1:26" ht="15.75" customHeight="1">
      <c r="A225" s="187"/>
      <c r="B225" s="187"/>
      <c r="C225" s="187"/>
      <c r="D225" s="187"/>
      <c r="E225" s="187"/>
      <c r="F225" s="187"/>
      <c r="G225" s="187"/>
      <c r="H225" s="187"/>
      <c r="I225" s="187"/>
      <c r="J225" s="187"/>
      <c r="K225" s="187"/>
      <c r="L225" s="187"/>
      <c r="M225" s="187"/>
      <c r="N225" s="187"/>
      <c r="O225" s="187"/>
      <c r="P225" s="187"/>
      <c r="Q225" s="187"/>
      <c r="R225" s="187"/>
      <c r="S225" s="187"/>
      <c r="T225" s="187"/>
      <c r="U225" s="187"/>
      <c r="V225" s="187"/>
      <c r="W225" s="187"/>
      <c r="X225" s="187"/>
      <c r="Y225" s="187"/>
      <c r="Z225" s="187"/>
    </row>
    <row r="226" spans="1:26" ht="15.75" customHeight="1">
      <c r="A226" s="187"/>
      <c r="B226" s="187"/>
      <c r="C226" s="187"/>
      <c r="D226" s="187"/>
      <c r="E226" s="187"/>
      <c r="F226" s="187"/>
      <c r="G226" s="187"/>
      <c r="H226" s="187"/>
      <c r="I226" s="187"/>
      <c r="J226" s="187"/>
      <c r="K226" s="187"/>
      <c r="L226" s="187"/>
      <c r="M226" s="187"/>
      <c r="N226" s="187"/>
      <c r="O226" s="187"/>
      <c r="P226" s="187"/>
      <c r="Q226" s="187"/>
      <c r="R226" s="187"/>
      <c r="S226" s="187"/>
      <c r="T226" s="187"/>
      <c r="U226" s="187"/>
      <c r="V226" s="187"/>
      <c r="W226" s="187"/>
      <c r="X226" s="187"/>
      <c r="Y226" s="187"/>
      <c r="Z226" s="187"/>
    </row>
    <row r="227" spans="1:26" ht="15.75" customHeight="1">
      <c r="A227" s="187"/>
      <c r="B227" s="187"/>
      <c r="C227" s="187"/>
      <c r="D227" s="187"/>
      <c r="E227" s="187"/>
      <c r="F227" s="187"/>
      <c r="G227" s="187"/>
      <c r="H227" s="187"/>
      <c r="I227" s="187"/>
      <c r="J227" s="187"/>
      <c r="K227" s="187"/>
      <c r="L227" s="187"/>
      <c r="M227" s="187"/>
      <c r="N227" s="187"/>
      <c r="O227" s="187"/>
      <c r="P227" s="187"/>
      <c r="Q227" s="187"/>
      <c r="R227" s="187"/>
      <c r="S227" s="187"/>
      <c r="T227" s="187"/>
      <c r="U227" s="187"/>
      <c r="V227" s="187"/>
      <c r="W227" s="187"/>
      <c r="X227" s="187"/>
      <c r="Y227" s="187"/>
      <c r="Z227" s="187"/>
    </row>
    <row r="228" spans="1:26" ht="15.75" customHeight="1">
      <c r="A228" s="187"/>
      <c r="B228" s="187"/>
      <c r="C228" s="187"/>
      <c r="D228" s="187"/>
      <c r="E228" s="187"/>
      <c r="F228" s="187"/>
      <c r="G228" s="187"/>
      <c r="H228" s="187"/>
      <c r="I228" s="187"/>
      <c r="J228" s="187"/>
      <c r="K228" s="187"/>
      <c r="L228" s="187"/>
      <c r="M228" s="187"/>
      <c r="N228" s="187"/>
      <c r="O228" s="187"/>
      <c r="P228" s="187"/>
      <c r="Q228" s="187"/>
      <c r="R228" s="187"/>
      <c r="S228" s="187"/>
      <c r="T228" s="187"/>
      <c r="U228" s="187"/>
      <c r="V228" s="187"/>
      <c r="W228" s="187"/>
      <c r="X228" s="187"/>
      <c r="Y228" s="187"/>
      <c r="Z228" s="187"/>
    </row>
    <row r="229" spans="1:26" ht="15.75" customHeight="1">
      <c r="A229" s="187"/>
      <c r="B229" s="187"/>
      <c r="C229" s="187"/>
      <c r="D229" s="187"/>
      <c r="E229" s="187"/>
      <c r="F229" s="187"/>
      <c r="G229" s="187"/>
      <c r="H229" s="187"/>
      <c r="I229" s="187"/>
      <c r="J229" s="187"/>
      <c r="K229" s="187"/>
      <c r="L229" s="187"/>
      <c r="M229" s="187"/>
      <c r="N229" s="187"/>
      <c r="O229" s="187"/>
      <c r="P229" s="187"/>
      <c r="Q229" s="187"/>
      <c r="R229" s="187"/>
      <c r="S229" s="187"/>
      <c r="T229" s="187"/>
      <c r="U229" s="187"/>
      <c r="V229" s="187"/>
      <c r="W229" s="187"/>
      <c r="X229" s="187"/>
      <c r="Y229" s="187"/>
      <c r="Z229" s="187"/>
    </row>
    <row r="230" spans="1:26" ht="15.75" customHeight="1">
      <c r="A230" s="187"/>
      <c r="B230" s="187"/>
      <c r="C230" s="187"/>
      <c r="D230" s="187"/>
      <c r="E230" s="187"/>
      <c r="F230" s="187"/>
      <c r="G230" s="187"/>
      <c r="H230" s="187"/>
      <c r="I230" s="187"/>
      <c r="J230" s="187"/>
      <c r="K230" s="187"/>
      <c r="L230" s="187"/>
      <c r="M230" s="187"/>
      <c r="N230" s="187"/>
      <c r="O230" s="187"/>
      <c r="P230" s="187"/>
      <c r="Q230" s="187"/>
      <c r="R230" s="187"/>
      <c r="S230" s="187"/>
      <c r="T230" s="187"/>
      <c r="U230" s="187"/>
      <c r="V230" s="187"/>
      <c r="W230" s="187"/>
      <c r="X230" s="187"/>
      <c r="Y230" s="187"/>
      <c r="Z230" s="187"/>
    </row>
    <row r="231" spans="1:26" ht="15.75" customHeight="1">
      <c r="A231" s="187"/>
      <c r="B231" s="187"/>
      <c r="C231" s="187"/>
      <c r="D231" s="187"/>
      <c r="E231" s="187"/>
      <c r="F231" s="187"/>
      <c r="G231" s="187"/>
      <c r="H231" s="187"/>
      <c r="I231" s="187"/>
      <c r="J231" s="187"/>
      <c r="K231" s="187"/>
      <c r="L231" s="187"/>
      <c r="M231" s="187"/>
      <c r="N231" s="187"/>
      <c r="O231" s="187"/>
      <c r="P231" s="187"/>
      <c r="Q231" s="187"/>
      <c r="R231" s="187"/>
      <c r="S231" s="187"/>
      <c r="T231" s="187"/>
      <c r="U231" s="187"/>
      <c r="V231" s="187"/>
      <c r="W231" s="187"/>
      <c r="X231" s="187"/>
      <c r="Y231" s="187"/>
      <c r="Z231" s="187"/>
    </row>
    <row r="232" spans="1:26" ht="15.75" customHeight="1">
      <c r="A232" s="187"/>
      <c r="B232" s="187"/>
      <c r="C232" s="187"/>
      <c r="D232" s="187"/>
      <c r="E232" s="187"/>
      <c r="F232" s="187"/>
      <c r="G232" s="187"/>
      <c r="H232" s="187"/>
      <c r="I232" s="187"/>
      <c r="J232" s="187"/>
      <c r="K232" s="187"/>
      <c r="L232" s="187"/>
      <c r="M232" s="187"/>
      <c r="N232" s="187"/>
      <c r="O232" s="187"/>
      <c r="P232" s="187"/>
      <c r="Q232" s="187"/>
      <c r="R232" s="187"/>
      <c r="S232" s="187"/>
      <c r="T232" s="187"/>
      <c r="U232" s="187"/>
      <c r="V232" s="187"/>
      <c r="W232" s="187"/>
      <c r="X232" s="187"/>
      <c r="Y232" s="187"/>
      <c r="Z232" s="187"/>
    </row>
    <row r="233" spans="1:26" ht="15.75" customHeight="1">
      <c r="A233" s="187"/>
      <c r="B233" s="187"/>
      <c r="C233" s="187"/>
      <c r="D233" s="187"/>
      <c r="E233" s="187"/>
      <c r="F233" s="187"/>
      <c r="G233" s="187"/>
      <c r="H233" s="187"/>
      <c r="I233" s="187"/>
      <c r="J233" s="187"/>
      <c r="K233" s="187"/>
      <c r="L233" s="187"/>
      <c r="M233" s="187"/>
      <c r="N233" s="187"/>
      <c r="O233" s="187"/>
      <c r="P233" s="187"/>
      <c r="Q233" s="187"/>
      <c r="R233" s="187"/>
      <c r="S233" s="187"/>
      <c r="T233" s="187"/>
      <c r="U233" s="187"/>
      <c r="V233" s="187"/>
      <c r="W233" s="187"/>
      <c r="X233" s="187"/>
      <c r="Y233" s="187"/>
      <c r="Z233" s="187"/>
    </row>
    <row r="234" spans="1:26" ht="15.75" customHeight="1">
      <c r="A234" s="187"/>
      <c r="B234" s="187"/>
      <c r="C234" s="187"/>
      <c r="D234" s="187"/>
      <c r="E234" s="187"/>
      <c r="F234" s="187"/>
      <c r="G234" s="187"/>
      <c r="H234" s="187"/>
      <c r="I234" s="187"/>
      <c r="J234" s="187"/>
      <c r="K234" s="187"/>
      <c r="L234" s="187"/>
      <c r="M234" s="187"/>
      <c r="N234" s="187"/>
      <c r="O234" s="187"/>
      <c r="P234" s="187"/>
      <c r="Q234" s="187"/>
      <c r="R234" s="187"/>
      <c r="S234" s="187"/>
      <c r="T234" s="187"/>
      <c r="U234" s="187"/>
      <c r="V234" s="187"/>
      <c r="W234" s="187"/>
      <c r="X234" s="187"/>
      <c r="Y234" s="187"/>
      <c r="Z234" s="187"/>
    </row>
    <row r="235" spans="1:26" ht="15.75" customHeight="1">
      <c r="A235" s="187"/>
      <c r="B235" s="187"/>
      <c r="C235" s="187"/>
      <c r="D235" s="187"/>
      <c r="E235" s="187"/>
      <c r="F235" s="187"/>
      <c r="G235" s="187"/>
      <c r="H235" s="187"/>
      <c r="I235" s="187"/>
      <c r="J235" s="187"/>
      <c r="K235" s="187"/>
      <c r="L235" s="187"/>
      <c r="M235" s="187"/>
      <c r="N235" s="187"/>
      <c r="O235" s="187"/>
      <c r="P235" s="187"/>
      <c r="Q235" s="187"/>
      <c r="R235" s="187"/>
      <c r="S235" s="187"/>
      <c r="T235" s="187"/>
      <c r="U235" s="187"/>
      <c r="V235" s="187"/>
      <c r="W235" s="187"/>
      <c r="X235" s="187"/>
      <c r="Y235" s="187"/>
      <c r="Z235" s="187"/>
    </row>
    <row r="236" spans="1:26" ht="15.75" customHeight="1">
      <c r="A236" s="187"/>
      <c r="B236" s="187"/>
      <c r="C236" s="187"/>
      <c r="D236" s="187"/>
      <c r="E236" s="187"/>
      <c r="F236" s="187"/>
      <c r="G236" s="187"/>
      <c r="H236" s="187"/>
      <c r="I236" s="187"/>
      <c r="J236" s="187"/>
      <c r="K236" s="187"/>
      <c r="L236" s="187"/>
      <c r="M236" s="187"/>
      <c r="N236" s="187"/>
      <c r="O236" s="187"/>
      <c r="P236" s="187"/>
      <c r="Q236" s="187"/>
      <c r="R236" s="187"/>
      <c r="S236" s="187"/>
      <c r="T236" s="187"/>
      <c r="U236" s="187"/>
      <c r="V236" s="187"/>
      <c r="W236" s="187"/>
      <c r="X236" s="187"/>
      <c r="Y236" s="187"/>
      <c r="Z236" s="187"/>
    </row>
    <row r="237" spans="1:26" ht="15.75" customHeight="1">
      <c r="A237" s="187"/>
      <c r="B237" s="187"/>
      <c r="C237" s="187"/>
      <c r="D237" s="187"/>
      <c r="E237" s="187"/>
      <c r="F237" s="187"/>
      <c r="G237" s="187"/>
      <c r="H237" s="187"/>
      <c r="I237" s="187"/>
      <c r="J237" s="187"/>
      <c r="K237" s="187"/>
      <c r="L237" s="187"/>
      <c r="M237" s="187"/>
      <c r="N237" s="187"/>
      <c r="O237" s="187"/>
      <c r="P237" s="187"/>
      <c r="Q237" s="187"/>
      <c r="R237" s="187"/>
      <c r="S237" s="187"/>
      <c r="T237" s="187"/>
      <c r="U237" s="187"/>
      <c r="V237" s="187"/>
      <c r="W237" s="187"/>
      <c r="X237" s="187"/>
      <c r="Y237" s="187"/>
      <c r="Z237" s="187"/>
    </row>
    <row r="238" spans="1:26" ht="15.75" customHeight="1">
      <c r="A238" s="187"/>
      <c r="B238" s="187"/>
      <c r="C238" s="187"/>
      <c r="D238" s="187"/>
      <c r="E238" s="187"/>
      <c r="F238" s="187"/>
      <c r="G238" s="187"/>
      <c r="H238" s="187"/>
      <c r="I238" s="187"/>
      <c r="J238" s="187"/>
      <c r="K238" s="187"/>
      <c r="L238" s="187"/>
      <c r="M238" s="187"/>
      <c r="N238" s="187"/>
      <c r="O238" s="187"/>
      <c r="P238" s="187"/>
      <c r="Q238" s="187"/>
      <c r="R238" s="187"/>
      <c r="S238" s="187"/>
      <c r="T238" s="187"/>
      <c r="U238" s="187"/>
      <c r="V238" s="187"/>
      <c r="W238" s="187"/>
      <c r="X238" s="187"/>
      <c r="Y238" s="187"/>
      <c r="Z238" s="187"/>
    </row>
    <row r="239" spans="1:26" ht="15.75" customHeight="1">
      <c r="A239" s="187"/>
      <c r="B239" s="187"/>
      <c r="C239" s="187"/>
      <c r="D239" s="187"/>
      <c r="E239" s="187"/>
      <c r="F239" s="187"/>
      <c r="G239" s="187"/>
      <c r="H239" s="187"/>
      <c r="I239" s="187"/>
      <c r="J239" s="187"/>
      <c r="K239" s="187"/>
      <c r="L239" s="187"/>
      <c r="M239" s="187"/>
      <c r="N239" s="187"/>
      <c r="O239" s="187"/>
      <c r="P239" s="187"/>
      <c r="Q239" s="187"/>
      <c r="R239" s="187"/>
      <c r="S239" s="187"/>
      <c r="T239" s="187"/>
      <c r="U239" s="187"/>
      <c r="V239" s="187"/>
      <c r="W239" s="187"/>
      <c r="X239" s="187"/>
      <c r="Y239" s="187"/>
      <c r="Z239" s="187"/>
    </row>
    <row r="240" spans="1:26" ht="15.75" customHeight="1">
      <c r="A240" s="187"/>
      <c r="B240" s="187"/>
      <c r="C240" s="187"/>
      <c r="D240" s="187"/>
      <c r="E240" s="187"/>
      <c r="F240" s="187"/>
      <c r="G240" s="187"/>
      <c r="H240" s="187"/>
      <c r="I240" s="187"/>
      <c r="J240" s="187"/>
      <c r="K240" s="187"/>
      <c r="L240" s="187"/>
      <c r="M240" s="187"/>
      <c r="N240" s="187"/>
      <c r="O240" s="187"/>
      <c r="P240" s="187"/>
      <c r="Q240" s="187"/>
      <c r="R240" s="187"/>
      <c r="S240" s="187"/>
      <c r="T240" s="187"/>
      <c r="U240" s="187"/>
      <c r="V240" s="187"/>
      <c r="W240" s="187"/>
      <c r="X240" s="187"/>
      <c r="Y240" s="187"/>
      <c r="Z240" s="187"/>
    </row>
    <row r="241" spans="1:26" ht="15.75" customHeight="1">
      <c r="A241" s="187"/>
      <c r="B241" s="187"/>
      <c r="C241" s="187"/>
      <c r="D241" s="187"/>
      <c r="E241" s="187"/>
      <c r="F241" s="187"/>
      <c r="G241" s="187"/>
      <c r="H241" s="187"/>
      <c r="I241" s="187"/>
      <c r="J241" s="187"/>
      <c r="K241" s="187"/>
      <c r="L241" s="187"/>
      <c r="M241" s="187"/>
      <c r="N241" s="187"/>
      <c r="O241" s="187"/>
      <c r="P241" s="187"/>
      <c r="Q241" s="187"/>
      <c r="R241" s="187"/>
      <c r="S241" s="187"/>
      <c r="T241" s="187"/>
      <c r="U241" s="187"/>
      <c r="V241" s="187"/>
      <c r="W241" s="187"/>
      <c r="X241" s="187"/>
      <c r="Y241" s="187"/>
      <c r="Z241" s="187"/>
    </row>
    <row r="242" spans="1:26" ht="15.75" customHeight="1">
      <c r="A242" s="187"/>
      <c r="B242" s="187"/>
      <c r="C242" s="187"/>
      <c r="D242" s="187"/>
      <c r="E242" s="187"/>
      <c r="F242" s="187"/>
      <c r="G242" s="187"/>
      <c r="H242" s="187"/>
      <c r="I242" s="187"/>
      <c r="J242" s="187"/>
      <c r="K242" s="187"/>
      <c r="L242" s="187"/>
      <c r="M242" s="187"/>
      <c r="N242" s="187"/>
      <c r="O242" s="187"/>
      <c r="P242" s="187"/>
      <c r="Q242" s="187"/>
      <c r="R242" s="187"/>
      <c r="S242" s="187"/>
      <c r="T242" s="187"/>
      <c r="U242" s="187"/>
      <c r="V242" s="187"/>
      <c r="W242" s="187"/>
      <c r="X242" s="187"/>
      <c r="Y242" s="187"/>
      <c r="Z242" s="187"/>
    </row>
    <row r="243" spans="1:26" ht="15.75" customHeight="1">
      <c r="A243" s="187"/>
      <c r="B243" s="187"/>
      <c r="C243" s="187"/>
      <c r="D243" s="187"/>
      <c r="E243" s="187"/>
      <c r="F243" s="187"/>
      <c r="G243" s="187"/>
      <c r="H243" s="187"/>
      <c r="I243" s="187"/>
      <c r="J243" s="187"/>
      <c r="K243" s="187"/>
      <c r="L243" s="187"/>
      <c r="M243" s="187"/>
      <c r="N243" s="187"/>
      <c r="O243" s="187"/>
      <c r="P243" s="187"/>
      <c r="Q243" s="187"/>
      <c r="R243" s="187"/>
      <c r="S243" s="187"/>
      <c r="T243" s="187"/>
      <c r="U243" s="187"/>
      <c r="V243" s="187"/>
      <c r="W243" s="187"/>
      <c r="X243" s="187"/>
      <c r="Y243" s="187"/>
      <c r="Z243" s="187"/>
    </row>
    <row r="244" spans="1:26" ht="15.75" customHeight="1">
      <c r="A244" s="187"/>
      <c r="B244" s="187"/>
      <c r="C244" s="187"/>
      <c r="D244" s="187"/>
      <c r="E244" s="187"/>
      <c r="F244" s="187"/>
      <c r="G244" s="187"/>
      <c r="H244" s="187"/>
      <c r="I244" s="187"/>
      <c r="J244" s="187"/>
      <c r="K244" s="187"/>
      <c r="L244" s="187"/>
      <c r="M244" s="187"/>
      <c r="N244" s="187"/>
      <c r="O244" s="187"/>
      <c r="P244" s="187"/>
      <c r="Q244" s="187"/>
      <c r="R244" s="187"/>
      <c r="S244" s="187"/>
      <c r="T244" s="187"/>
      <c r="U244" s="187"/>
      <c r="V244" s="187"/>
      <c r="W244" s="187"/>
      <c r="X244" s="187"/>
      <c r="Y244" s="187"/>
      <c r="Z244" s="187"/>
    </row>
    <row r="245" spans="1:26" ht="15.75" customHeight="1">
      <c r="A245" s="187"/>
      <c r="B245" s="187"/>
      <c r="C245" s="187"/>
      <c r="D245" s="187"/>
      <c r="E245" s="187"/>
      <c r="F245" s="187"/>
      <c r="G245" s="187"/>
      <c r="H245" s="187"/>
      <c r="I245" s="187"/>
      <c r="J245" s="187"/>
      <c r="K245" s="187"/>
      <c r="L245" s="187"/>
      <c r="M245" s="187"/>
      <c r="N245" s="187"/>
      <c r="O245" s="187"/>
      <c r="P245" s="187"/>
      <c r="Q245" s="187"/>
      <c r="R245" s="187"/>
      <c r="S245" s="187"/>
      <c r="T245" s="187"/>
      <c r="U245" s="187"/>
      <c r="V245" s="187"/>
      <c r="W245" s="187"/>
      <c r="X245" s="187"/>
      <c r="Y245" s="187"/>
      <c r="Z245" s="187"/>
    </row>
    <row r="246" spans="1:26" ht="15.75" customHeight="1">
      <c r="A246" s="187"/>
      <c r="B246" s="187"/>
      <c r="C246" s="187"/>
      <c r="D246" s="187"/>
      <c r="E246" s="187"/>
      <c r="F246" s="187"/>
      <c r="G246" s="187"/>
      <c r="H246" s="187"/>
      <c r="I246" s="187"/>
      <c r="J246" s="187"/>
      <c r="K246" s="187"/>
      <c r="L246" s="187"/>
      <c r="M246" s="187"/>
      <c r="N246" s="187"/>
      <c r="O246" s="187"/>
      <c r="P246" s="187"/>
      <c r="Q246" s="187"/>
      <c r="R246" s="187"/>
      <c r="S246" s="187"/>
      <c r="T246" s="187"/>
      <c r="U246" s="187"/>
      <c r="V246" s="187"/>
      <c r="W246" s="187"/>
      <c r="X246" s="187"/>
      <c r="Y246" s="187"/>
      <c r="Z246" s="187"/>
    </row>
    <row r="247" spans="1:26" ht="15.75" customHeight="1">
      <c r="A247" s="187"/>
      <c r="B247" s="187"/>
      <c r="C247" s="187"/>
      <c r="D247" s="187"/>
      <c r="E247" s="187"/>
      <c r="F247" s="187"/>
      <c r="G247" s="187"/>
      <c r="H247" s="187"/>
      <c r="I247" s="187"/>
      <c r="J247" s="187"/>
      <c r="K247" s="187"/>
      <c r="L247" s="187"/>
      <c r="M247" s="187"/>
      <c r="N247" s="187"/>
      <c r="O247" s="187"/>
      <c r="P247" s="187"/>
      <c r="Q247" s="187"/>
      <c r="R247" s="187"/>
      <c r="S247" s="187"/>
      <c r="T247" s="187"/>
      <c r="U247" s="187"/>
      <c r="V247" s="187"/>
      <c r="W247" s="187"/>
      <c r="X247" s="187"/>
      <c r="Y247" s="187"/>
      <c r="Z247" s="187"/>
    </row>
    <row r="248" spans="1:26" ht="15.75" customHeight="1">
      <c r="A248" s="187"/>
      <c r="B248" s="187"/>
      <c r="C248" s="187"/>
      <c r="D248" s="187"/>
      <c r="E248" s="187"/>
      <c r="F248" s="187"/>
      <c r="G248" s="187"/>
      <c r="H248" s="187"/>
      <c r="I248" s="187"/>
      <c r="J248" s="187"/>
      <c r="K248" s="187"/>
      <c r="L248" s="187"/>
      <c r="M248" s="187"/>
      <c r="N248" s="187"/>
      <c r="O248" s="187"/>
      <c r="P248" s="187"/>
      <c r="Q248" s="187"/>
      <c r="R248" s="187"/>
      <c r="S248" s="187"/>
      <c r="T248" s="187"/>
      <c r="U248" s="187"/>
      <c r="V248" s="187"/>
      <c r="W248" s="187"/>
      <c r="X248" s="187"/>
      <c r="Y248" s="187"/>
      <c r="Z248" s="187"/>
    </row>
    <row r="249" spans="1:26" ht="15.75" customHeight="1">
      <c r="A249" s="187"/>
      <c r="B249" s="187"/>
      <c r="C249" s="187"/>
      <c r="D249" s="187"/>
      <c r="E249" s="187"/>
      <c r="F249" s="187"/>
      <c r="G249" s="187"/>
      <c r="H249" s="187"/>
      <c r="I249" s="187"/>
      <c r="J249" s="187"/>
      <c r="K249" s="187"/>
      <c r="L249" s="187"/>
      <c r="M249" s="187"/>
      <c r="N249" s="187"/>
      <c r="O249" s="187"/>
      <c r="P249" s="187"/>
      <c r="Q249" s="187"/>
      <c r="R249" s="187"/>
      <c r="S249" s="187"/>
      <c r="T249" s="187"/>
      <c r="U249" s="187"/>
      <c r="V249" s="187"/>
      <c r="W249" s="187"/>
      <c r="X249" s="187"/>
      <c r="Y249" s="187"/>
      <c r="Z249" s="187"/>
    </row>
    <row r="250" spans="1:26" ht="15.75" customHeight="1">
      <c r="A250" s="187"/>
      <c r="B250" s="187"/>
      <c r="C250" s="187"/>
      <c r="D250" s="187"/>
      <c r="E250" s="187"/>
      <c r="F250" s="187"/>
      <c r="G250" s="187"/>
      <c r="H250" s="187"/>
      <c r="I250" s="187"/>
      <c r="J250" s="187"/>
      <c r="K250" s="187"/>
      <c r="L250" s="187"/>
      <c r="M250" s="187"/>
      <c r="N250" s="187"/>
      <c r="O250" s="187"/>
      <c r="P250" s="187"/>
      <c r="Q250" s="187"/>
      <c r="R250" s="187"/>
      <c r="S250" s="187"/>
      <c r="T250" s="187"/>
      <c r="U250" s="187"/>
      <c r="V250" s="187"/>
      <c r="W250" s="187"/>
      <c r="X250" s="187"/>
      <c r="Y250" s="187"/>
      <c r="Z250" s="187"/>
    </row>
    <row r="251" spans="1:26" ht="15.75" customHeight="1">
      <c r="A251" s="187"/>
      <c r="B251" s="187"/>
      <c r="C251" s="187"/>
      <c r="D251" s="187"/>
      <c r="E251" s="187"/>
      <c r="F251" s="187"/>
      <c r="G251" s="187"/>
      <c r="H251" s="187"/>
      <c r="I251" s="187"/>
      <c r="J251" s="187"/>
      <c r="K251" s="187"/>
      <c r="L251" s="187"/>
      <c r="M251" s="187"/>
      <c r="N251" s="187"/>
      <c r="O251" s="187"/>
      <c r="P251" s="187"/>
      <c r="Q251" s="187"/>
      <c r="R251" s="187"/>
      <c r="S251" s="187"/>
      <c r="T251" s="187"/>
      <c r="U251" s="187"/>
      <c r="V251" s="187"/>
      <c r="W251" s="187"/>
      <c r="X251" s="187"/>
      <c r="Y251" s="187"/>
      <c r="Z251" s="187"/>
    </row>
    <row r="252" spans="1:26" ht="15.75" customHeight="1">
      <c r="A252" s="187"/>
      <c r="B252" s="187"/>
      <c r="C252" s="187"/>
      <c r="D252" s="187"/>
      <c r="E252" s="187"/>
      <c r="F252" s="187"/>
      <c r="G252" s="187"/>
      <c r="H252" s="187"/>
      <c r="I252" s="187"/>
      <c r="J252" s="187"/>
      <c r="K252" s="187"/>
      <c r="L252" s="187"/>
      <c r="M252" s="187"/>
      <c r="N252" s="187"/>
      <c r="O252" s="187"/>
      <c r="P252" s="187"/>
      <c r="Q252" s="187"/>
      <c r="R252" s="187"/>
      <c r="S252" s="187"/>
      <c r="T252" s="187"/>
      <c r="U252" s="187"/>
      <c r="V252" s="187"/>
      <c r="W252" s="187"/>
      <c r="X252" s="187"/>
      <c r="Y252" s="187"/>
      <c r="Z252" s="187"/>
    </row>
    <row r="253" spans="1:26" ht="15.75" customHeight="1">
      <c r="A253" s="187"/>
      <c r="B253" s="187"/>
      <c r="C253" s="187"/>
      <c r="D253" s="187"/>
      <c r="E253" s="187"/>
      <c r="F253" s="187"/>
      <c r="G253" s="187"/>
      <c r="H253" s="187"/>
      <c r="I253" s="187"/>
      <c r="J253" s="187"/>
      <c r="K253" s="187"/>
      <c r="L253" s="187"/>
      <c r="M253" s="187"/>
      <c r="N253" s="187"/>
      <c r="O253" s="187"/>
      <c r="P253" s="187"/>
      <c r="Q253" s="187"/>
      <c r="R253" s="187"/>
      <c r="S253" s="187"/>
      <c r="T253" s="187"/>
      <c r="U253" s="187"/>
      <c r="V253" s="187"/>
      <c r="W253" s="187"/>
      <c r="X253" s="187"/>
      <c r="Y253" s="187"/>
      <c r="Z253" s="187"/>
    </row>
    <row r="254" spans="1:26" ht="15.75" customHeight="1">
      <c r="A254" s="187"/>
      <c r="B254" s="187"/>
      <c r="C254" s="187"/>
      <c r="D254" s="187"/>
      <c r="E254" s="187"/>
      <c r="F254" s="187"/>
      <c r="G254" s="187"/>
      <c r="H254" s="187"/>
      <c r="I254" s="187"/>
      <c r="J254" s="187"/>
      <c r="K254" s="187"/>
      <c r="L254" s="187"/>
      <c r="M254" s="187"/>
      <c r="N254" s="187"/>
      <c r="O254" s="187"/>
      <c r="P254" s="187"/>
      <c r="Q254" s="187"/>
      <c r="R254" s="187"/>
      <c r="S254" s="187"/>
      <c r="T254" s="187"/>
      <c r="U254" s="187"/>
      <c r="V254" s="187"/>
      <c r="W254" s="187"/>
      <c r="X254" s="187"/>
      <c r="Y254" s="187"/>
      <c r="Z254" s="187"/>
    </row>
    <row r="255" spans="1:26" ht="15.75" customHeight="1">
      <c r="A255" s="187"/>
      <c r="B255" s="187"/>
      <c r="C255" s="187"/>
      <c r="D255" s="187"/>
      <c r="E255" s="187"/>
      <c r="F255" s="187"/>
      <c r="G255" s="187"/>
      <c r="H255" s="187"/>
      <c r="I255" s="187"/>
      <c r="J255" s="187"/>
      <c r="K255" s="187"/>
      <c r="L255" s="187"/>
      <c r="M255" s="187"/>
      <c r="N255" s="187"/>
      <c r="O255" s="187"/>
      <c r="P255" s="187"/>
      <c r="Q255" s="187"/>
      <c r="R255" s="187"/>
      <c r="S255" s="187"/>
      <c r="T255" s="187"/>
      <c r="U255" s="187"/>
      <c r="V255" s="187"/>
      <c r="W255" s="187"/>
      <c r="X255" s="187"/>
      <c r="Y255" s="187"/>
      <c r="Z255" s="187"/>
    </row>
    <row r="256" spans="1:26" ht="15.75" customHeight="1">
      <c r="A256" s="187"/>
      <c r="B256" s="187"/>
      <c r="C256" s="187"/>
      <c r="D256" s="187"/>
      <c r="E256" s="187"/>
      <c r="F256" s="187"/>
      <c r="G256" s="187"/>
      <c r="H256" s="187"/>
      <c r="I256" s="187"/>
      <c r="J256" s="187"/>
      <c r="K256" s="187"/>
      <c r="L256" s="187"/>
      <c r="M256" s="187"/>
      <c r="N256" s="187"/>
      <c r="O256" s="187"/>
      <c r="P256" s="187"/>
      <c r="Q256" s="187"/>
      <c r="R256" s="187"/>
      <c r="S256" s="187"/>
      <c r="T256" s="187"/>
      <c r="U256" s="187"/>
      <c r="V256" s="187"/>
      <c r="W256" s="187"/>
      <c r="X256" s="187"/>
      <c r="Y256" s="187"/>
      <c r="Z256" s="187"/>
    </row>
    <row r="257" spans="1:26" ht="15.75" customHeight="1">
      <c r="A257" s="187"/>
      <c r="B257" s="187"/>
      <c r="C257" s="187"/>
      <c r="D257" s="187"/>
      <c r="E257" s="187"/>
      <c r="F257" s="187"/>
      <c r="G257" s="187"/>
      <c r="H257" s="187"/>
      <c r="I257" s="187"/>
      <c r="J257" s="187"/>
      <c r="K257" s="187"/>
      <c r="L257" s="187"/>
      <c r="M257" s="187"/>
      <c r="N257" s="187"/>
      <c r="O257" s="187"/>
      <c r="P257" s="187"/>
      <c r="Q257" s="187"/>
      <c r="R257" s="187"/>
      <c r="S257" s="187"/>
      <c r="T257" s="187"/>
      <c r="U257" s="187"/>
      <c r="V257" s="187"/>
      <c r="W257" s="187"/>
      <c r="X257" s="187"/>
      <c r="Y257" s="187"/>
      <c r="Z257" s="187"/>
    </row>
    <row r="258" spans="1:26" ht="15.75" customHeight="1">
      <c r="A258" s="187"/>
      <c r="B258" s="187"/>
      <c r="C258" s="187"/>
      <c r="D258" s="187"/>
      <c r="E258" s="187"/>
      <c r="F258" s="187"/>
      <c r="G258" s="187"/>
      <c r="H258" s="187"/>
      <c r="I258" s="187"/>
      <c r="J258" s="187"/>
      <c r="K258" s="187"/>
      <c r="L258" s="187"/>
      <c r="M258" s="187"/>
      <c r="N258" s="187"/>
      <c r="O258" s="187"/>
      <c r="P258" s="187"/>
      <c r="Q258" s="187"/>
      <c r="R258" s="187"/>
      <c r="S258" s="187"/>
      <c r="T258" s="187"/>
      <c r="U258" s="187"/>
      <c r="V258" s="187"/>
      <c r="W258" s="187"/>
      <c r="X258" s="187"/>
      <c r="Y258" s="187"/>
      <c r="Z258" s="187"/>
    </row>
    <row r="259" spans="1:26" ht="15.75" customHeight="1">
      <c r="A259" s="187"/>
      <c r="B259" s="187"/>
      <c r="C259" s="187"/>
      <c r="D259" s="187"/>
      <c r="E259" s="187"/>
      <c r="F259" s="187"/>
      <c r="G259" s="187"/>
      <c r="H259" s="187"/>
      <c r="I259" s="187"/>
      <c r="J259" s="187"/>
      <c r="K259" s="187"/>
      <c r="L259" s="187"/>
      <c r="M259" s="187"/>
      <c r="N259" s="187"/>
      <c r="O259" s="187"/>
      <c r="P259" s="187"/>
      <c r="Q259" s="187"/>
      <c r="R259" s="187"/>
      <c r="S259" s="187"/>
      <c r="T259" s="187"/>
      <c r="U259" s="187"/>
      <c r="V259" s="187"/>
      <c r="W259" s="187"/>
      <c r="X259" s="187"/>
      <c r="Y259" s="187"/>
      <c r="Z259" s="187"/>
    </row>
    <row r="260" spans="1:26" ht="15.75" customHeight="1">
      <c r="A260" s="187"/>
      <c r="B260" s="187"/>
      <c r="C260" s="187"/>
      <c r="D260" s="187"/>
      <c r="E260" s="187"/>
      <c r="F260" s="187"/>
      <c r="G260" s="187"/>
      <c r="H260" s="187"/>
      <c r="I260" s="187"/>
      <c r="J260" s="187"/>
      <c r="K260" s="187"/>
      <c r="L260" s="187"/>
      <c r="M260" s="187"/>
      <c r="N260" s="187"/>
      <c r="O260" s="187"/>
      <c r="P260" s="187"/>
      <c r="Q260" s="187"/>
      <c r="R260" s="187"/>
      <c r="S260" s="187"/>
      <c r="T260" s="187"/>
      <c r="U260" s="187"/>
      <c r="V260" s="187"/>
      <c r="W260" s="187"/>
      <c r="X260" s="187"/>
      <c r="Y260" s="187"/>
      <c r="Z260" s="187"/>
    </row>
    <row r="261" spans="1:26" ht="15.75" customHeight="1">
      <c r="A261" s="187"/>
      <c r="B261" s="187"/>
      <c r="C261" s="187"/>
      <c r="D261" s="187"/>
      <c r="E261" s="187"/>
      <c r="F261" s="187"/>
      <c r="G261" s="187"/>
      <c r="H261" s="187"/>
      <c r="I261" s="187"/>
      <c r="J261" s="187"/>
      <c r="K261" s="187"/>
      <c r="L261" s="187"/>
      <c r="M261" s="187"/>
      <c r="N261" s="187"/>
      <c r="O261" s="187"/>
      <c r="P261" s="187"/>
      <c r="Q261" s="187"/>
      <c r="R261" s="187"/>
      <c r="S261" s="187"/>
      <c r="T261" s="187"/>
      <c r="U261" s="187"/>
      <c r="V261" s="187"/>
      <c r="W261" s="187"/>
      <c r="X261" s="187"/>
      <c r="Y261" s="187"/>
      <c r="Z261" s="187"/>
    </row>
    <row r="262" spans="1:26" ht="15.75" customHeight="1">
      <c r="A262" s="187"/>
      <c r="B262" s="187"/>
      <c r="C262" s="187"/>
      <c r="D262" s="187"/>
      <c r="E262" s="187"/>
      <c r="F262" s="187"/>
      <c r="G262" s="187"/>
      <c r="H262" s="187"/>
      <c r="I262" s="187"/>
      <c r="J262" s="187"/>
      <c r="K262" s="187"/>
      <c r="L262" s="187"/>
      <c r="M262" s="187"/>
      <c r="N262" s="187"/>
      <c r="O262" s="187"/>
      <c r="P262" s="187"/>
      <c r="Q262" s="187"/>
      <c r="R262" s="187"/>
      <c r="S262" s="187"/>
      <c r="T262" s="187"/>
      <c r="U262" s="187"/>
      <c r="V262" s="187"/>
      <c r="W262" s="187"/>
      <c r="X262" s="187"/>
      <c r="Y262" s="187"/>
      <c r="Z262" s="187"/>
    </row>
    <row r="263" spans="1:26" ht="15.75" customHeight="1">
      <c r="A263" s="187"/>
      <c r="B263" s="187"/>
      <c r="C263" s="187"/>
      <c r="D263" s="187"/>
      <c r="E263" s="187"/>
      <c r="F263" s="187"/>
      <c r="G263" s="187"/>
      <c r="H263" s="187"/>
      <c r="I263" s="187"/>
      <c r="J263" s="187"/>
      <c r="K263" s="187"/>
      <c r="L263" s="187"/>
      <c r="M263" s="187"/>
      <c r="N263" s="187"/>
      <c r="O263" s="187"/>
      <c r="P263" s="187"/>
      <c r="Q263" s="187"/>
      <c r="R263" s="187"/>
      <c r="S263" s="187"/>
      <c r="T263" s="187"/>
      <c r="U263" s="187"/>
      <c r="V263" s="187"/>
      <c r="W263" s="187"/>
      <c r="X263" s="187"/>
      <c r="Y263" s="187"/>
      <c r="Z263" s="187"/>
    </row>
    <row r="264" spans="1:26" ht="15.75" customHeight="1">
      <c r="A264" s="187"/>
      <c r="B264" s="187"/>
      <c r="C264" s="187"/>
      <c r="D264" s="187"/>
      <c r="E264" s="187"/>
      <c r="F264" s="187"/>
      <c r="G264" s="187"/>
      <c r="H264" s="187"/>
      <c r="I264" s="187"/>
      <c r="J264" s="187"/>
      <c r="K264" s="187"/>
      <c r="L264" s="187"/>
      <c r="M264" s="187"/>
      <c r="N264" s="187"/>
      <c r="O264" s="187"/>
      <c r="P264" s="187"/>
      <c r="Q264" s="187"/>
      <c r="R264" s="187"/>
      <c r="S264" s="187"/>
      <c r="T264" s="187"/>
      <c r="U264" s="187"/>
      <c r="V264" s="187"/>
      <c r="W264" s="187"/>
      <c r="X264" s="187"/>
      <c r="Y264" s="187"/>
      <c r="Z264" s="187"/>
    </row>
    <row r="265" spans="1:26" ht="15.75" customHeight="1">
      <c r="A265" s="187"/>
      <c r="B265" s="187"/>
      <c r="C265" s="187"/>
      <c r="D265" s="187"/>
      <c r="E265" s="187"/>
      <c r="F265" s="187"/>
      <c r="G265" s="187"/>
      <c r="H265" s="187"/>
      <c r="I265" s="187"/>
      <c r="J265" s="187"/>
      <c r="K265" s="187"/>
      <c r="L265" s="187"/>
      <c r="M265" s="187"/>
      <c r="N265" s="187"/>
      <c r="O265" s="187"/>
      <c r="P265" s="187"/>
      <c r="Q265" s="187"/>
      <c r="R265" s="187"/>
      <c r="S265" s="187"/>
      <c r="T265" s="187"/>
      <c r="U265" s="187"/>
      <c r="V265" s="187"/>
      <c r="W265" s="187"/>
      <c r="X265" s="187"/>
      <c r="Y265" s="187"/>
      <c r="Z265" s="187"/>
    </row>
    <row r="266" spans="1:26" ht="15.75" customHeight="1">
      <c r="A266" s="187"/>
      <c r="B266" s="187"/>
      <c r="C266" s="187"/>
      <c r="D266" s="187"/>
      <c r="E266" s="187"/>
      <c r="F266" s="187"/>
      <c r="G266" s="187"/>
      <c r="H266" s="187"/>
      <c r="I266" s="187"/>
      <c r="J266" s="187"/>
      <c r="K266" s="187"/>
      <c r="L266" s="187"/>
      <c r="M266" s="187"/>
      <c r="N266" s="187"/>
      <c r="O266" s="187"/>
      <c r="P266" s="187"/>
      <c r="Q266" s="187"/>
      <c r="R266" s="187"/>
      <c r="S266" s="187"/>
      <c r="T266" s="187"/>
      <c r="U266" s="187"/>
      <c r="V266" s="187"/>
      <c r="W266" s="187"/>
      <c r="X266" s="187"/>
      <c r="Y266" s="187"/>
      <c r="Z266" s="187"/>
    </row>
    <row r="267" spans="1:26" ht="15.75" customHeight="1">
      <c r="A267" s="187"/>
      <c r="B267" s="187"/>
      <c r="C267" s="187"/>
      <c r="D267" s="187"/>
      <c r="E267" s="187"/>
      <c r="F267" s="187"/>
      <c r="G267" s="187"/>
      <c r="H267" s="187"/>
      <c r="I267" s="187"/>
      <c r="J267" s="187"/>
      <c r="K267" s="187"/>
      <c r="L267" s="187"/>
      <c r="M267" s="187"/>
      <c r="N267" s="187"/>
      <c r="O267" s="187"/>
      <c r="P267" s="187"/>
      <c r="Q267" s="187"/>
      <c r="R267" s="187"/>
      <c r="S267" s="187"/>
      <c r="T267" s="187"/>
      <c r="U267" s="187"/>
      <c r="V267" s="187"/>
      <c r="W267" s="187"/>
      <c r="X267" s="187"/>
      <c r="Y267" s="187"/>
      <c r="Z267" s="187"/>
    </row>
    <row r="268" spans="1:26" ht="15.75" customHeight="1">
      <c r="A268" s="187"/>
      <c r="B268" s="187"/>
      <c r="C268" s="187"/>
      <c r="D268" s="187"/>
      <c r="E268" s="187"/>
      <c r="F268" s="187"/>
      <c r="G268" s="187"/>
      <c r="H268" s="187"/>
      <c r="I268" s="187"/>
      <c r="J268" s="187"/>
      <c r="K268" s="187"/>
      <c r="L268" s="187"/>
      <c r="M268" s="187"/>
      <c r="N268" s="187"/>
      <c r="O268" s="187"/>
      <c r="P268" s="187"/>
      <c r="Q268" s="187"/>
      <c r="R268" s="187"/>
      <c r="S268" s="187"/>
      <c r="T268" s="187"/>
      <c r="U268" s="187"/>
      <c r="V268" s="187"/>
      <c r="W268" s="187"/>
      <c r="X268" s="187"/>
      <c r="Y268" s="187"/>
      <c r="Z268" s="187"/>
    </row>
    <row r="269" spans="1:26" ht="15.75" customHeight="1">
      <c r="A269" s="187"/>
      <c r="B269" s="187"/>
      <c r="C269" s="187"/>
      <c r="D269" s="187"/>
      <c r="E269" s="187"/>
      <c r="F269" s="187"/>
      <c r="G269" s="187"/>
      <c r="H269" s="187"/>
      <c r="I269" s="187"/>
      <c r="J269" s="187"/>
      <c r="K269" s="187"/>
      <c r="L269" s="187"/>
      <c r="M269" s="187"/>
      <c r="N269" s="187"/>
      <c r="O269" s="187"/>
      <c r="P269" s="187"/>
      <c r="Q269" s="187"/>
      <c r="R269" s="187"/>
      <c r="S269" s="187"/>
      <c r="T269" s="187"/>
      <c r="U269" s="187"/>
      <c r="V269" s="187"/>
      <c r="W269" s="187"/>
      <c r="X269" s="187"/>
      <c r="Y269" s="187"/>
      <c r="Z269" s="187"/>
    </row>
    <row r="270" spans="1:26" ht="15.75" customHeight="1">
      <c r="A270" s="187"/>
      <c r="B270" s="187"/>
      <c r="C270" s="187"/>
      <c r="D270" s="187"/>
      <c r="E270" s="187"/>
      <c r="F270" s="187"/>
      <c r="G270" s="187"/>
      <c r="H270" s="187"/>
      <c r="I270" s="187"/>
      <c r="J270" s="187"/>
      <c r="K270" s="187"/>
      <c r="L270" s="187"/>
      <c r="M270" s="187"/>
      <c r="N270" s="187"/>
      <c r="O270" s="187"/>
      <c r="P270" s="187"/>
      <c r="Q270" s="187"/>
      <c r="R270" s="187"/>
      <c r="S270" s="187"/>
      <c r="T270" s="187"/>
      <c r="U270" s="187"/>
      <c r="V270" s="187"/>
      <c r="W270" s="187"/>
      <c r="X270" s="187"/>
      <c r="Y270" s="187"/>
      <c r="Z270" s="187"/>
    </row>
    <row r="271" spans="1:26" ht="15.75" customHeight="1">
      <c r="A271" s="187"/>
      <c r="B271" s="187"/>
      <c r="C271" s="187"/>
      <c r="D271" s="187"/>
      <c r="E271" s="187"/>
      <c r="F271" s="187"/>
      <c r="G271" s="187"/>
      <c r="H271" s="187"/>
      <c r="I271" s="187"/>
      <c r="J271" s="187"/>
      <c r="K271" s="187"/>
      <c r="L271" s="187"/>
      <c r="M271" s="187"/>
      <c r="N271" s="187"/>
      <c r="O271" s="187"/>
      <c r="P271" s="187"/>
      <c r="Q271" s="187"/>
      <c r="R271" s="187"/>
      <c r="S271" s="187"/>
      <c r="T271" s="187"/>
      <c r="U271" s="187"/>
      <c r="V271" s="187"/>
      <c r="W271" s="187"/>
      <c r="X271" s="187"/>
      <c r="Y271" s="187"/>
      <c r="Z271" s="187"/>
    </row>
    <row r="272" spans="1:26" ht="15.75" customHeight="1">
      <c r="A272" s="187"/>
      <c r="B272" s="187"/>
      <c r="C272" s="187"/>
      <c r="D272" s="187"/>
      <c r="E272" s="187"/>
      <c r="F272" s="187"/>
      <c r="G272" s="187"/>
      <c r="H272" s="187"/>
      <c r="I272" s="187"/>
      <c r="J272" s="187"/>
      <c r="K272" s="187"/>
      <c r="L272" s="187"/>
      <c r="M272" s="187"/>
      <c r="N272" s="187"/>
      <c r="O272" s="187"/>
      <c r="P272" s="187"/>
      <c r="Q272" s="187"/>
      <c r="R272" s="187"/>
      <c r="S272" s="187"/>
      <c r="T272" s="187"/>
      <c r="U272" s="187"/>
      <c r="V272" s="187"/>
      <c r="W272" s="187"/>
      <c r="X272" s="187"/>
      <c r="Y272" s="187"/>
      <c r="Z272" s="187"/>
    </row>
    <row r="273" spans="1:26" ht="15.75" customHeight="1">
      <c r="A273" s="187"/>
      <c r="B273" s="187"/>
      <c r="C273" s="187"/>
      <c r="D273" s="187"/>
      <c r="E273" s="187"/>
      <c r="F273" s="187"/>
      <c r="G273" s="187"/>
      <c r="H273" s="187"/>
      <c r="I273" s="187"/>
      <c r="J273" s="187"/>
      <c r="K273" s="187"/>
      <c r="L273" s="187"/>
      <c r="M273" s="187"/>
      <c r="N273" s="187"/>
      <c r="O273" s="187"/>
      <c r="P273" s="187"/>
      <c r="Q273" s="187"/>
      <c r="R273" s="187"/>
      <c r="S273" s="187"/>
      <c r="T273" s="187"/>
      <c r="U273" s="187"/>
      <c r="V273" s="187"/>
      <c r="W273" s="187"/>
      <c r="X273" s="187"/>
      <c r="Y273" s="187"/>
      <c r="Z273" s="187"/>
    </row>
    <row r="274" spans="1:26" ht="15.75" customHeight="1">
      <c r="A274" s="187"/>
      <c r="B274" s="187"/>
      <c r="C274" s="187"/>
      <c r="D274" s="187"/>
      <c r="E274" s="187"/>
      <c r="F274" s="187"/>
      <c r="G274" s="187"/>
      <c r="H274" s="187"/>
      <c r="I274" s="187"/>
      <c r="J274" s="187"/>
      <c r="K274" s="187"/>
      <c r="L274" s="187"/>
      <c r="M274" s="187"/>
      <c r="N274" s="187"/>
      <c r="O274" s="187"/>
      <c r="P274" s="187"/>
      <c r="Q274" s="187"/>
      <c r="R274" s="187"/>
      <c r="S274" s="187"/>
      <c r="T274" s="187"/>
      <c r="U274" s="187"/>
      <c r="V274" s="187"/>
      <c r="W274" s="187"/>
      <c r="X274" s="187"/>
      <c r="Y274" s="187"/>
      <c r="Z274" s="187"/>
    </row>
    <row r="275" spans="1:26" ht="15.75" customHeight="1">
      <c r="A275" s="187"/>
      <c r="B275" s="187"/>
      <c r="C275" s="187"/>
      <c r="D275" s="187"/>
      <c r="E275" s="187"/>
      <c r="F275" s="187"/>
      <c r="G275" s="187"/>
      <c r="H275" s="187"/>
      <c r="I275" s="187"/>
      <c r="J275" s="187"/>
      <c r="K275" s="187"/>
      <c r="L275" s="187"/>
      <c r="M275" s="187"/>
      <c r="N275" s="187"/>
      <c r="O275" s="187"/>
      <c r="P275" s="187"/>
      <c r="Q275" s="187"/>
      <c r="R275" s="187"/>
      <c r="S275" s="187"/>
      <c r="T275" s="187"/>
      <c r="U275" s="187"/>
      <c r="V275" s="187"/>
      <c r="W275" s="187"/>
      <c r="X275" s="187"/>
      <c r="Y275" s="187"/>
      <c r="Z275" s="187"/>
    </row>
    <row r="276" spans="1:26" ht="15.75" customHeight="1">
      <c r="A276" s="187"/>
      <c r="B276" s="187"/>
      <c r="C276" s="187"/>
      <c r="D276" s="187"/>
      <c r="E276" s="187"/>
      <c r="F276" s="187"/>
      <c r="G276" s="187"/>
      <c r="H276" s="187"/>
      <c r="I276" s="187"/>
      <c r="J276" s="187"/>
      <c r="K276" s="187"/>
      <c r="L276" s="187"/>
      <c r="M276" s="187"/>
      <c r="N276" s="187"/>
      <c r="O276" s="187"/>
      <c r="P276" s="187"/>
      <c r="Q276" s="187"/>
      <c r="R276" s="187"/>
      <c r="S276" s="187"/>
      <c r="T276" s="187"/>
      <c r="U276" s="187"/>
      <c r="V276" s="187"/>
      <c r="W276" s="187"/>
      <c r="X276" s="187"/>
      <c r="Y276" s="187"/>
      <c r="Z276" s="187"/>
    </row>
    <row r="277" spans="1:26" ht="15.75" customHeight="1">
      <c r="A277" s="187"/>
      <c r="B277" s="187"/>
      <c r="C277" s="187"/>
      <c r="D277" s="187"/>
      <c r="E277" s="187"/>
      <c r="F277" s="187"/>
      <c r="G277" s="187"/>
      <c r="H277" s="187"/>
      <c r="I277" s="187"/>
      <c r="J277" s="187"/>
      <c r="K277" s="187"/>
      <c r="L277" s="187"/>
      <c r="M277" s="187"/>
      <c r="N277" s="187"/>
      <c r="O277" s="187"/>
      <c r="P277" s="187"/>
      <c r="Q277" s="187"/>
      <c r="R277" s="187"/>
      <c r="S277" s="187"/>
      <c r="T277" s="187"/>
      <c r="U277" s="187"/>
      <c r="V277" s="187"/>
      <c r="W277" s="187"/>
      <c r="X277" s="187"/>
      <c r="Y277" s="187"/>
      <c r="Z277" s="187"/>
    </row>
    <row r="278" spans="1:26" ht="15.75" customHeight="1">
      <c r="A278" s="187"/>
      <c r="B278" s="187"/>
      <c r="C278" s="187"/>
      <c r="D278" s="187"/>
      <c r="E278" s="187"/>
      <c r="F278" s="187"/>
      <c r="G278" s="187"/>
      <c r="H278" s="187"/>
      <c r="I278" s="187"/>
      <c r="J278" s="187"/>
      <c r="K278" s="187"/>
      <c r="L278" s="187"/>
      <c r="M278" s="187"/>
      <c r="N278" s="187"/>
      <c r="O278" s="187"/>
      <c r="P278" s="187"/>
      <c r="Q278" s="187"/>
      <c r="R278" s="187"/>
      <c r="S278" s="187"/>
      <c r="T278" s="187"/>
      <c r="U278" s="187"/>
      <c r="V278" s="187"/>
      <c r="W278" s="187"/>
      <c r="X278" s="187"/>
      <c r="Y278" s="187"/>
      <c r="Z278" s="187"/>
    </row>
    <row r="279" spans="1:26" ht="15.75" customHeight="1">
      <c r="A279" s="187"/>
      <c r="B279" s="187"/>
      <c r="C279" s="187"/>
      <c r="D279" s="187"/>
      <c r="E279" s="187"/>
      <c r="F279" s="187"/>
      <c r="G279" s="187"/>
      <c r="H279" s="187"/>
      <c r="I279" s="187"/>
      <c r="J279" s="187"/>
      <c r="K279" s="187"/>
      <c r="L279" s="187"/>
      <c r="M279" s="187"/>
      <c r="N279" s="187"/>
      <c r="O279" s="187"/>
      <c r="P279" s="187"/>
      <c r="Q279" s="187"/>
      <c r="R279" s="187"/>
      <c r="S279" s="187"/>
      <c r="T279" s="187"/>
      <c r="U279" s="187"/>
      <c r="V279" s="187"/>
      <c r="W279" s="187"/>
      <c r="X279" s="187"/>
      <c r="Y279" s="187"/>
      <c r="Z279" s="187"/>
    </row>
    <row r="280" spans="1:26" ht="15.75" customHeight="1">
      <c r="A280" s="187"/>
      <c r="B280" s="187"/>
      <c r="C280" s="187"/>
      <c r="D280" s="187"/>
      <c r="E280" s="187"/>
      <c r="F280" s="187"/>
      <c r="G280" s="187"/>
      <c r="H280" s="187"/>
      <c r="I280" s="187"/>
      <c r="J280" s="187"/>
      <c r="K280" s="187"/>
      <c r="L280" s="187"/>
      <c r="M280" s="187"/>
      <c r="N280" s="187"/>
      <c r="O280" s="187"/>
      <c r="P280" s="187"/>
      <c r="Q280" s="187"/>
      <c r="R280" s="187"/>
      <c r="S280" s="187"/>
      <c r="T280" s="187"/>
      <c r="U280" s="187"/>
      <c r="V280" s="187"/>
      <c r="W280" s="187"/>
      <c r="X280" s="187"/>
      <c r="Y280" s="187"/>
      <c r="Z280" s="187"/>
    </row>
    <row r="281" spans="1:26" ht="15.75" customHeight="1">
      <c r="A281" s="187"/>
      <c r="B281" s="187"/>
      <c r="C281" s="187"/>
      <c r="D281" s="187"/>
      <c r="E281" s="187"/>
      <c r="F281" s="187"/>
      <c r="G281" s="187"/>
      <c r="H281" s="187"/>
      <c r="I281" s="187"/>
      <c r="J281" s="187"/>
      <c r="K281" s="187"/>
      <c r="L281" s="187"/>
      <c r="M281" s="187"/>
      <c r="N281" s="187"/>
      <c r="O281" s="187"/>
      <c r="P281" s="187"/>
      <c r="Q281" s="187"/>
      <c r="R281" s="187"/>
      <c r="S281" s="187"/>
      <c r="T281" s="187"/>
      <c r="U281" s="187"/>
      <c r="V281" s="187"/>
      <c r="W281" s="187"/>
      <c r="X281" s="187"/>
      <c r="Y281" s="187"/>
      <c r="Z281" s="187"/>
    </row>
    <row r="282" spans="1:26" ht="15.75" customHeight="1">
      <c r="A282" s="187"/>
      <c r="B282" s="187"/>
      <c r="C282" s="187"/>
      <c r="D282" s="187"/>
      <c r="E282" s="187"/>
      <c r="F282" s="187"/>
      <c r="G282" s="187"/>
      <c r="H282" s="187"/>
      <c r="I282" s="187"/>
      <c r="J282" s="187"/>
      <c r="K282" s="187"/>
      <c r="L282" s="187"/>
      <c r="M282" s="187"/>
      <c r="N282" s="187"/>
      <c r="O282" s="187"/>
      <c r="P282" s="187"/>
      <c r="Q282" s="187"/>
      <c r="R282" s="187"/>
      <c r="S282" s="187"/>
      <c r="T282" s="187"/>
      <c r="U282" s="187"/>
      <c r="V282" s="187"/>
      <c r="W282" s="187"/>
      <c r="X282" s="187"/>
      <c r="Y282" s="187"/>
      <c r="Z282" s="187"/>
    </row>
    <row r="283" spans="1:26" ht="15.75" customHeight="1">
      <c r="A283" s="187"/>
      <c r="B283" s="187"/>
      <c r="C283" s="187"/>
      <c r="D283" s="187"/>
      <c r="E283" s="187"/>
      <c r="F283" s="187"/>
      <c r="G283" s="187"/>
      <c r="H283" s="187"/>
      <c r="I283" s="187"/>
      <c r="J283" s="187"/>
      <c r="K283" s="187"/>
      <c r="L283" s="187"/>
      <c r="M283" s="187"/>
      <c r="N283" s="187"/>
      <c r="O283" s="187"/>
      <c r="P283" s="187"/>
      <c r="Q283" s="187"/>
      <c r="R283" s="187"/>
      <c r="S283" s="187"/>
      <c r="T283" s="187"/>
      <c r="U283" s="187"/>
      <c r="V283" s="187"/>
      <c r="W283" s="187"/>
      <c r="X283" s="187"/>
      <c r="Y283" s="187"/>
      <c r="Z283" s="187"/>
    </row>
    <row r="284" spans="1:26" ht="15.75" customHeight="1">
      <c r="A284" s="187"/>
      <c r="B284" s="187"/>
      <c r="C284" s="187"/>
      <c r="D284" s="187"/>
      <c r="E284" s="187"/>
      <c r="F284" s="187"/>
      <c r="G284" s="187"/>
      <c r="H284" s="187"/>
      <c r="I284" s="187"/>
      <c r="J284" s="187"/>
      <c r="K284" s="187"/>
      <c r="L284" s="187"/>
      <c r="M284" s="187"/>
      <c r="N284" s="187"/>
      <c r="O284" s="187"/>
      <c r="P284" s="187"/>
      <c r="Q284" s="187"/>
      <c r="R284" s="187"/>
      <c r="S284" s="187"/>
      <c r="T284" s="187"/>
      <c r="U284" s="187"/>
      <c r="V284" s="187"/>
      <c r="W284" s="187"/>
      <c r="X284" s="187"/>
      <c r="Y284" s="187"/>
      <c r="Z284" s="187"/>
    </row>
    <row r="285" spans="1:26" ht="15.75" customHeight="1">
      <c r="A285" s="187"/>
      <c r="B285" s="187"/>
      <c r="C285" s="187"/>
      <c r="D285" s="187"/>
      <c r="E285" s="187"/>
      <c r="F285" s="187"/>
      <c r="G285" s="187"/>
      <c r="H285" s="187"/>
      <c r="I285" s="187"/>
      <c r="J285" s="187"/>
      <c r="K285" s="187"/>
      <c r="L285" s="187"/>
      <c r="M285" s="187"/>
      <c r="N285" s="187"/>
      <c r="O285" s="187"/>
      <c r="P285" s="187"/>
      <c r="Q285" s="187"/>
      <c r="R285" s="187"/>
      <c r="S285" s="187"/>
      <c r="T285" s="187"/>
      <c r="U285" s="187"/>
      <c r="V285" s="187"/>
      <c r="W285" s="187"/>
      <c r="X285" s="187"/>
      <c r="Y285" s="187"/>
      <c r="Z285" s="187"/>
    </row>
    <row r="286" spans="1:26" ht="15.75" customHeight="1">
      <c r="A286" s="187"/>
      <c r="B286" s="187"/>
      <c r="C286" s="187"/>
      <c r="D286" s="187"/>
      <c r="E286" s="187"/>
      <c r="F286" s="187"/>
      <c r="G286" s="187"/>
      <c r="H286" s="187"/>
      <c r="I286" s="187"/>
      <c r="J286" s="187"/>
      <c r="K286" s="187"/>
      <c r="L286" s="187"/>
      <c r="M286" s="187"/>
      <c r="N286" s="187"/>
      <c r="O286" s="187"/>
      <c r="P286" s="187"/>
      <c r="Q286" s="187"/>
      <c r="R286" s="187"/>
      <c r="S286" s="187"/>
      <c r="T286" s="187"/>
      <c r="U286" s="187"/>
      <c r="V286" s="187"/>
      <c r="W286" s="187"/>
      <c r="X286" s="187"/>
      <c r="Y286" s="187"/>
      <c r="Z286" s="187"/>
    </row>
    <row r="287" spans="1:26" ht="15.75" customHeight="1">
      <c r="A287" s="187"/>
      <c r="B287" s="187"/>
      <c r="C287" s="187"/>
      <c r="D287" s="187"/>
      <c r="E287" s="187"/>
      <c r="F287" s="187"/>
      <c r="G287" s="187"/>
      <c r="H287" s="187"/>
      <c r="I287" s="187"/>
      <c r="J287" s="187"/>
      <c r="K287" s="187"/>
      <c r="L287" s="187"/>
      <c r="M287" s="187"/>
      <c r="N287" s="187"/>
      <c r="O287" s="187"/>
      <c r="P287" s="187"/>
      <c r="Q287" s="187"/>
      <c r="R287" s="187"/>
      <c r="S287" s="187"/>
      <c r="T287" s="187"/>
      <c r="U287" s="187"/>
      <c r="V287" s="187"/>
      <c r="W287" s="187"/>
      <c r="X287" s="187"/>
      <c r="Y287" s="187"/>
      <c r="Z287" s="187"/>
    </row>
    <row r="288" spans="1:26" ht="15.75" customHeight="1">
      <c r="A288" s="187"/>
      <c r="B288" s="187"/>
      <c r="C288" s="187"/>
      <c r="D288" s="187"/>
      <c r="E288" s="187"/>
      <c r="F288" s="187"/>
      <c r="G288" s="187"/>
      <c r="H288" s="187"/>
      <c r="I288" s="187"/>
      <c r="J288" s="187"/>
      <c r="K288" s="187"/>
      <c r="L288" s="187"/>
      <c r="M288" s="187"/>
      <c r="N288" s="187"/>
      <c r="O288" s="187"/>
      <c r="P288" s="187"/>
      <c r="Q288" s="187"/>
      <c r="R288" s="187"/>
      <c r="S288" s="187"/>
      <c r="T288" s="187"/>
      <c r="U288" s="187"/>
      <c r="V288" s="187"/>
      <c r="W288" s="187"/>
      <c r="X288" s="187"/>
      <c r="Y288" s="187"/>
      <c r="Z288" s="187"/>
    </row>
    <row r="289" spans="1:26" ht="15.75" customHeight="1">
      <c r="A289" s="187"/>
      <c r="B289" s="187"/>
      <c r="C289" s="187"/>
      <c r="D289" s="187"/>
      <c r="E289" s="187"/>
      <c r="F289" s="187"/>
      <c r="G289" s="187"/>
      <c r="H289" s="187"/>
      <c r="I289" s="187"/>
      <c r="J289" s="187"/>
      <c r="K289" s="187"/>
      <c r="L289" s="187"/>
      <c r="M289" s="187"/>
      <c r="N289" s="187"/>
      <c r="O289" s="187"/>
      <c r="P289" s="187"/>
      <c r="Q289" s="187"/>
      <c r="R289" s="187"/>
      <c r="S289" s="187"/>
      <c r="T289" s="187"/>
      <c r="U289" s="187"/>
      <c r="V289" s="187"/>
      <c r="W289" s="187"/>
      <c r="X289" s="187"/>
      <c r="Y289" s="187"/>
      <c r="Z289" s="187"/>
    </row>
    <row r="290" spans="1:26" ht="15.75" customHeight="1">
      <c r="A290" s="187"/>
      <c r="B290" s="187"/>
      <c r="C290" s="187"/>
      <c r="D290" s="187"/>
      <c r="E290" s="187"/>
      <c r="F290" s="187"/>
      <c r="G290" s="187"/>
      <c r="H290" s="187"/>
      <c r="I290" s="187"/>
      <c r="J290" s="187"/>
      <c r="K290" s="187"/>
      <c r="L290" s="187"/>
      <c r="M290" s="187"/>
      <c r="N290" s="187"/>
      <c r="O290" s="187"/>
      <c r="P290" s="187"/>
      <c r="Q290" s="187"/>
      <c r="R290" s="187"/>
      <c r="S290" s="187"/>
      <c r="T290" s="187"/>
      <c r="U290" s="187"/>
      <c r="V290" s="187"/>
      <c r="W290" s="187"/>
      <c r="X290" s="187"/>
      <c r="Y290" s="187"/>
      <c r="Z290" s="187"/>
    </row>
    <row r="291" spans="1:26" ht="15.75" customHeight="1">
      <c r="A291" s="187"/>
      <c r="B291" s="187"/>
      <c r="C291" s="187"/>
      <c r="D291" s="187"/>
      <c r="E291" s="187"/>
      <c r="F291" s="187"/>
      <c r="G291" s="187"/>
      <c r="H291" s="187"/>
      <c r="I291" s="187"/>
      <c r="J291" s="187"/>
      <c r="K291" s="187"/>
      <c r="L291" s="187"/>
      <c r="M291" s="187"/>
      <c r="N291" s="187"/>
      <c r="O291" s="187"/>
      <c r="P291" s="187"/>
      <c r="Q291" s="187"/>
      <c r="R291" s="187"/>
      <c r="S291" s="187"/>
      <c r="T291" s="187"/>
      <c r="U291" s="187"/>
      <c r="V291" s="187"/>
      <c r="W291" s="187"/>
      <c r="X291" s="187"/>
      <c r="Y291" s="187"/>
      <c r="Z291" s="187"/>
    </row>
    <row r="292" spans="1:26" ht="15.75" customHeight="1">
      <c r="A292" s="187"/>
      <c r="B292" s="187"/>
      <c r="C292" s="187"/>
      <c r="D292" s="187"/>
      <c r="E292" s="187"/>
      <c r="F292" s="187"/>
      <c r="G292" s="187"/>
      <c r="H292" s="187"/>
      <c r="I292" s="187"/>
      <c r="J292" s="187"/>
      <c r="K292" s="187"/>
      <c r="L292" s="187"/>
      <c r="M292" s="187"/>
      <c r="N292" s="187"/>
      <c r="O292" s="187"/>
      <c r="P292" s="187"/>
      <c r="Q292" s="187"/>
      <c r="R292" s="187"/>
      <c r="S292" s="187"/>
      <c r="T292" s="187"/>
      <c r="U292" s="187"/>
      <c r="V292" s="187"/>
      <c r="W292" s="187"/>
      <c r="X292" s="187"/>
      <c r="Y292" s="187"/>
      <c r="Z292" s="187"/>
    </row>
    <row r="293" spans="1:26" ht="15.75" customHeight="1">
      <c r="A293" s="187"/>
      <c r="B293" s="187"/>
      <c r="C293" s="187"/>
      <c r="D293" s="187"/>
      <c r="E293" s="187"/>
      <c r="F293" s="187"/>
      <c r="G293" s="187"/>
      <c r="H293" s="187"/>
      <c r="I293" s="187"/>
      <c r="J293" s="187"/>
      <c r="K293" s="187"/>
      <c r="L293" s="187"/>
      <c r="M293" s="187"/>
      <c r="N293" s="187"/>
      <c r="O293" s="187"/>
      <c r="P293" s="187"/>
      <c r="Q293" s="187"/>
      <c r="R293" s="187"/>
      <c r="S293" s="187"/>
      <c r="T293" s="187"/>
      <c r="U293" s="187"/>
      <c r="V293" s="187"/>
      <c r="W293" s="187"/>
      <c r="X293" s="187"/>
      <c r="Y293" s="187"/>
      <c r="Z293" s="187"/>
    </row>
    <row r="294" spans="1:26" ht="15.75" customHeight="1">
      <c r="A294" s="187"/>
      <c r="B294" s="187"/>
      <c r="C294" s="187"/>
      <c r="D294" s="187"/>
      <c r="E294" s="187"/>
      <c r="F294" s="187"/>
      <c r="G294" s="187"/>
      <c r="H294" s="187"/>
      <c r="I294" s="187"/>
      <c r="J294" s="187"/>
      <c r="K294" s="187"/>
      <c r="L294" s="187"/>
      <c r="M294" s="187"/>
      <c r="N294" s="187"/>
      <c r="O294" s="187"/>
      <c r="P294" s="187"/>
      <c r="Q294" s="187"/>
      <c r="R294" s="187"/>
      <c r="S294" s="187"/>
      <c r="T294" s="187"/>
      <c r="U294" s="187"/>
      <c r="V294" s="187"/>
      <c r="W294" s="187"/>
      <c r="X294" s="187"/>
      <c r="Y294" s="187"/>
      <c r="Z294" s="187"/>
    </row>
    <row r="295" spans="1:26" ht="15.75" customHeight="1">
      <c r="A295" s="187"/>
      <c r="B295" s="187"/>
      <c r="C295" s="187"/>
      <c r="D295" s="187"/>
      <c r="E295" s="187"/>
      <c r="F295" s="187"/>
      <c r="G295" s="187"/>
      <c r="H295" s="187"/>
      <c r="I295" s="187"/>
      <c r="J295" s="187"/>
      <c r="K295" s="187"/>
      <c r="L295" s="187"/>
      <c r="M295" s="187"/>
      <c r="N295" s="187"/>
      <c r="O295" s="187"/>
      <c r="P295" s="187"/>
      <c r="Q295" s="187"/>
      <c r="R295" s="187"/>
      <c r="S295" s="187"/>
      <c r="T295" s="187"/>
      <c r="U295" s="187"/>
      <c r="V295" s="187"/>
      <c r="W295" s="187"/>
      <c r="X295" s="187"/>
      <c r="Y295" s="187"/>
      <c r="Z295" s="187"/>
    </row>
    <row r="296" spans="1:26" ht="15.75" customHeight="1">
      <c r="A296" s="187"/>
      <c r="B296" s="187"/>
      <c r="C296" s="187"/>
      <c r="D296" s="187"/>
      <c r="E296" s="187"/>
      <c r="F296" s="187"/>
      <c r="G296" s="187"/>
      <c r="H296" s="187"/>
      <c r="I296" s="187"/>
      <c r="J296" s="187"/>
      <c r="K296" s="187"/>
      <c r="L296" s="187"/>
      <c r="M296" s="187"/>
      <c r="N296" s="187"/>
      <c r="O296" s="187"/>
      <c r="P296" s="187"/>
      <c r="Q296" s="187"/>
      <c r="R296" s="187"/>
      <c r="S296" s="187"/>
      <c r="T296" s="187"/>
      <c r="U296" s="187"/>
      <c r="V296" s="187"/>
      <c r="W296" s="187"/>
      <c r="X296" s="187"/>
      <c r="Y296" s="187"/>
      <c r="Z296" s="187"/>
    </row>
    <row r="297" spans="1:26" ht="15.75" customHeight="1">
      <c r="A297" s="187"/>
      <c r="B297" s="187"/>
      <c r="C297" s="187"/>
      <c r="D297" s="187"/>
      <c r="E297" s="187"/>
      <c r="F297" s="187"/>
      <c r="G297" s="187"/>
      <c r="H297" s="187"/>
      <c r="I297" s="187"/>
      <c r="J297" s="187"/>
      <c r="K297" s="187"/>
      <c r="L297" s="187"/>
      <c r="M297" s="187"/>
      <c r="N297" s="187"/>
      <c r="O297" s="187"/>
      <c r="P297" s="187"/>
      <c r="Q297" s="187"/>
      <c r="R297" s="187"/>
      <c r="S297" s="187"/>
      <c r="T297" s="187"/>
      <c r="U297" s="187"/>
      <c r="V297" s="187"/>
      <c r="W297" s="187"/>
      <c r="X297" s="187"/>
      <c r="Y297" s="187"/>
      <c r="Z297" s="187"/>
    </row>
    <row r="298" spans="1:26" ht="15.75" customHeight="1">
      <c r="A298" s="187"/>
      <c r="B298" s="187"/>
      <c r="C298" s="187"/>
      <c r="D298" s="187"/>
      <c r="E298" s="187"/>
      <c r="F298" s="187"/>
      <c r="G298" s="187"/>
      <c r="H298" s="187"/>
      <c r="I298" s="187"/>
      <c r="J298" s="187"/>
      <c r="K298" s="187"/>
      <c r="L298" s="187"/>
      <c r="M298" s="187"/>
      <c r="N298" s="187"/>
      <c r="O298" s="187"/>
      <c r="P298" s="187"/>
      <c r="Q298" s="187"/>
      <c r="R298" s="187"/>
      <c r="S298" s="187"/>
      <c r="T298" s="187"/>
      <c r="U298" s="187"/>
      <c r="V298" s="187"/>
      <c r="W298" s="187"/>
      <c r="X298" s="187"/>
      <c r="Y298" s="187"/>
      <c r="Z298" s="187"/>
    </row>
    <row r="299" spans="1:26" ht="15.75" customHeight="1">
      <c r="A299" s="187"/>
      <c r="B299" s="187"/>
      <c r="C299" s="187"/>
      <c r="D299" s="187"/>
      <c r="E299" s="187"/>
      <c r="F299" s="187"/>
      <c r="G299" s="187"/>
      <c r="H299" s="187"/>
      <c r="I299" s="187"/>
      <c r="J299" s="187"/>
      <c r="K299" s="187"/>
      <c r="L299" s="187"/>
      <c r="M299" s="187"/>
      <c r="N299" s="187"/>
      <c r="O299" s="187"/>
      <c r="P299" s="187"/>
      <c r="Q299" s="187"/>
      <c r="R299" s="187"/>
      <c r="S299" s="187"/>
      <c r="T299" s="187"/>
      <c r="U299" s="187"/>
      <c r="V299" s="187"/>
      <c r="W299" s="187"/>
      <c r="X299" s="187"/>
      <c r="Y299" s="187"/>
      <c r="Z299" s="187"/>
    </row>
    <row r="300" spans="1:26" ht="15.75" customHeight="1">
      <c r="A300" s="187"/>
      <c r="B300" s="187"/>
      <c r="C300" s="187"/>
      <c r="D300" s="187"/>
      <c r="E300" s="187"/>
      <c r="F300" s="187"/>
      <c r="G300" s="187"/>
      <c r="H300" s="187"/>
      <c r="I300" s="187"/>
      <c r="J300" s="187"/>
      <c r="K300" s="187"/>
      <c r="L300" s="187"/>
      <c r="M300" s="187"/>
      <c r="N300" s="187"/>
      <c r="O300" s="187"/>
      <c r="P300" s="187"/>
      <c r="Q300" s="187"/>
      <c r="R300" s="187"/>
      <c r="S300" s="187"/>
      <c r="T300" s="187"/>
      <c r="U300" s="187"/>
      <c r="V300" s="187"/>
      <c r="W300" s="187"/>
      <c r="X300" s="187"/>
      <c r="Y300" s="187"/>
      <c r="Z300" s="187"/>
    </row>
    <row r="301" spans="1:26" ht="15.75" customHeight="1">
      <c r="A301" s="187"/>
      <c r="B301" s="187"/>
      <c r="C301" s="187"/>
      <c r="D301" s="187"/>
      <c r="E301" s="187"/>
      <c r="F301" s="187"/>
      <c r="G301" s="187"/>
      <c r="H301" s="187"/>
      <c r="I301" s="187"/>
      <c r="J301" s="187"/>
      <c r="K301" s="187"/>
      <c r="L301" s="187"/>
      <c r="M301" s="187"/>
      <c r="N301" s="187"/>
      <c r="O301" s="187"/>
      <c r="P301" s="187"/>
      <c r="Q301" s="187"/>
      <c r="R301" s="187"/>
      <c r="S301" s="187"/>
      <c r="T301" s="187"/>
      <c r="U301" s="187"/>
      <c r="V301" s="187"/>
      <c r="W301" s="187"/>
      <c r="X301" s="187"/>
      <c r="Y301" s="187"/>
      <c r="Z301" s="187"/>
    </row>
    <row r="302" spans="1:26" ht="15.75" customHeight="1">
      <c r="A302" s="187"/>
      <c r="B302" s="187"/>
      <c r="C302" s="187"/>
      <c r="D302" s="187"/>
      <c r="E302" s="187"/>
      <c r="F302" s="187"/>
      <c r="G302" s="187"/>
      <c r="H302" s="187"/>
      <c r="I302" s="187"/>
      <c r="J302" s="187"/>
      <c r="K302" s="187"/>
      <c r="L302" s="187"/>
      <c r="M302" s="187"/>
      <c r="N302" s="187"/>
      <c r="O302" s="187"/>
      <c r="P302" s="187"/>
      <c r="Q302" s="187"/>
      <c r="R302" s="187"/>
      <c r="S302" s="187"/>
      <c r="T302" s="187"/>
      <c r="U302" s="187"/>
      <c r="V302" s="187"/>
      <c r="W302" s="187"/>
      <c r="X302" s="187"/>
      <c r="Y302" s="187"/>
      <c r="Z302" s="187"/>
    </row>
    <row r="303" spans="1:26" ht="15.75" customHeight="1">
      <c r="A303" s="187"/>
      <c r="B303" s="187"/>
      <c r="C303" s="187"/>
      <c r="D303" s="187"/>
      <c r="E303" s="187"/>
      <c r="F303" s="187"/>
      <c r="G303" s="187"/>
      <c r="H303" s="187"/>
      <c r="I303" s="187"/>
      <c r="J303" s="187"/>
      <c r="K303" s="187"/>
      <c r="L303" s="187"/>
      <c r="M303" s="187"/>
      <c r="N303" s="187"/>
      <c r="O303" s="187"/>
      <c r="P303" s="187"/>
      <c r="Q303" s="187"/>
      <c r="R303" s="187"/>
      <c r="S303" s="187"/>
      <c r="T303" s="187"/>
      <c r="U303" s="187"/>
      <c r="V303" s="187"/>
      <c r="W303" s="187"/>
      <c r="X303" s="187"/>
      <c r="Y303" s="187"/>
      <c r="Z303" s="187"/>
    </row>
    <row r="304" spans="1:26" ht="15.75" customHeight="1">
      <c r="A304" s="187"/>
      <c r="B304" s="187"/>
      <c r="C304" s="187"/>
      <c r="D304" s="187"/>
      <c r="E304" s="187"/>
      <c r="F304" s="187"/>
      <c r="G304" s="187"/>
      <c r="H304" s="187"/>
      <c r="I304" s="187"/>
      <c r="J304" s="187"/>
      <c r="K304" s="187"/>
      <c r="L304" s="187"/>
      <c r="M304" s="187"/>
      <c r="N304" s="187"/>
      <c r="O304" s="187"/>
      <c r="P304" s="187"/>
      <c r="Q304" s="187"/>
      <c r="R304" s="187"/>
      <c r="S304" s="187"/>
      <c r="T304" s="187"/>
      <c r="U304" s="187"/>
      <c r="V304" s="187"/>
      <c r="W304" s="187"/>
      <c r="X304" s="187"/>
      <c r="Y304" s="187"/>
      <c r="Z304" s="187"/>
    </row>
    <row r="305" spans="1:26" ht="15.75" customHeight="1">
      <c r="A305" s="187"/>
      <c r="B305" s="187"/>
      <c r="C305" s="187"/>
      <c r="D305" s="187"/>
      <c r="E305" s="187"/>
      <c r="F305" s="187"/>
      <c r="G305" s="187"/>
      <c r="H305" s="187"/>
      <c r="I305" s="187"/>
      <c r="J305" s="187"/>
      <c r="K305" s="187"/>
      <c r="L305" s="187"/>
      <c r="M305" s="187"/>
      <c r="N305" s="187"/>
      <c r="O305" s="187"/>
      <c r="P305" s="187"/>
      <c r="Q305" s="187"/>
      <c r="R305" s="187"/>
      <c r="S305" s="187"/>
      <c r="T305" s="187"/>
      <c r="U305" s="187"/>
      <c r="V305" s="187"/>
      <c r="W305" s="187"/>
      <c r="X305" s="187"/>
      <c r="Y305" s="187"/>
      <c r="Z305" s="187"/>
    </row>
    <row r="306" spans="1:26" ht="15.75" customHeight="1">
      <c r="A306" s="187"/>
      <c r="B306" s="187"/>
      <c r="C306" s="187"/>
      <c r="D306" s="187"/>
      <c r="E306" s="187"/>
      <c r="F306" s="187"/>
      <c r="G306" s="187"/>
      <c r="H306" s="187"/>
      <c r="I306" s="187"/>
      <c r="J306" s="187"/>
      <c r="K306" s="187"/>
      <c r="L306" s="187"/>
      <c r="M306" s="187"/>
      <c r="N306" s="187"/>
      <c r="O306" s="187"/>
      <c r="P306" s="187"/>
      <c r="Q306" s="187"/>
      <c r="R306" s="187"/>
      <c r="S306" s="187"/>
      <c r="T306" s="187"/>
      <c r="U306" s="187"/>
      <c r="V306" s="187"/>
      <c r="W306" s="187"/>
      <c r="X306" s="187"/>
      <c r="Y306" s="187"/>
      <c r="Z306" s="187"/>
    </row>
    <row r="307" spans="1:26" ht="15.75" customHeight="1">
      <c r="A307" s="187"/>
      <c r="B307" s="187"/>
      <c r="C307" s="187"/>
      <c r="D307" s="187"/>
      <c r="E307" s="187"/>
      <c r="F307" s="187"/>
      <c r="G307" s="187"/>
      <c r="H307" s="187"/>
      <c r="I307" s="187"/>
      <c r="J307" s="187"/>
      <c r="K307" s="187"/>
      <c r="L307" s="187"/>
      <c r="M307" s="187"/>
      <c r="N307" s="187"/>
      <c r="O307" s="187"/>
      <c r="P307" s="187"/>
      <c r="Q307" s="187"/>
      <c r="R307" s="187"/>
      <c r="S307" s="187"/>
      <c r="T307" s="187"/>
      <c r="U307" s="187"/>
      <c r="V307" s="187"/>
      <c r="W307" s="187"/>
      <c r="X307" s="187"/>
      <c r="Y307" s="187"/>
      <c r="Z307" s="187"/>
    </row>
    <row r="308" spans="1:26" ht="15.75" customHeight="1">
      <c r="A308" s="187"/>
      <c r="B308" s="187"/>
      <c r="C308" s="187"/>
      <c r="D308" s="187"/>
      <c r="E308" s="187"/>
      <c r="F308" s="187"/>
      <c r="G308" s="187"/>
      <c r="H308" s="187"/>
      <c r="I308" s="187"/>
      <c r="J308" s="187"/>
      <c r="K308" s="187"/>
      <c r="L308" s="187"/>
      <c r="M308" s="187"/>
      <c r="N308" s="187"/>
      <c r="O308" s="187"/>
      <c r="P308" s="187"/>
      <c r="Q308" s="187"/>
      <c r="R308" s="187"/>
      <c r="S308" s="187"/>
      <c r="T308" s="187"/>
      <c r="U308" s="187"/>
      <c r="V308" s="187"/>
      <c r="W308" s="187"/>
      <c r="X308" s="187"/>
      <c r="Y308" s="187"/>
      <c r="Z308" s="187"/>
    </row>
    <row r="309" spans="1:26" ht="15.75" customHeight="1">
      <c r="A309" s="187"/>
      <c r="B309" s="187"/>
      <c r="C309" s="187"/>
      <c r="D309" s="187"/>
      <c r="E309" s="187"/>
      <c r="F309" s="187"/>
      <c r="G309" s="187"/>
      <c r="H309" s="187"/>
      <c r="I309" s="187"/>
      <c r="J309" s="187"/>
      <c r="K309" s="187"/>
      <c r="L309" s="187"/>
      <c r="M309" s="187"/>
      <c r="N309" s="187"/>
      <c r="O309" s="187"/>
      <c r="P309" s="187"/>
      <c r="Q309" s="187"/>
      <c r="R309" s="187"/>
      <c r="S309" s="187"/>
      <c r="T309" s="187"/>
      <c r="U309" s="187"/>
      <c r="V309" s="187"/>
      <c r="W309" s="187"/>
      <c r="X309" s="187"/>
      <c r="Y309" s="187"/>
      <c r="Z309" s="187"/>
    </row>
    <row r="310" spans="1:26" ht="15.75" customHeight="1">
      <c r="A310" s="187"/>
      <c r="B310" s="187"/>
      <c r="C310" s="187"/>
      <c r="D310" s="187"/>
      <c r="E310" s="187"/>
      <c r="F310" s="187"/>
      <c r="G310" s="187"/>
      <c r="H310" s="187"/>
      <c r="I310" s="187"/>
      <c r="J310" s="187"/>
      <c r="K310" s="187"/>
      <c r="L310" s="187"/>
      <c r="M310" s="187"/>
      <c r="N310" s="187"/>
      <c r="O310" s="187"/>
      <c r="P310" s="187"/>
      <c r="Q310" s="187"/>
      <c r="R310" s="187"/>
      <c r="S310" s="187"/>
      <c r="T310" s="187"/>
      <c r="U310" s="187"/>
      <c r="V310" s="187"/>
      <c r="W310" s="187"/>
      <c r="X310" s="187"/>
      <c r="Y310" s="187"/>
      <c r="Z310" s="187"/>
    </row>
    <row r="311" spans="1:26" ht="15.75" customHeight="1">
      <c r="A311" s="187"/>
      <c r="B311" s="187"/>
      <c r="C311" s="187"/>
      <c r="D311" s="187"/>
      <c r="E311" s="187"/>
      <c r="F311" s="187"/>
      <c r="G311" s="187"/>
      <c r="H311" s="187"/>
      <c r="I311" s="187"/>
      <c r="J311" s="187"/>
      <c r="K311" s="187"/>
      <c r="L311" s="187"/>
      <c r="M311" s="187"/>
      <c r="N311" s="187"/>
      <c r="O311" s="187"/>
      <c r="P311" s="187"/>
      <c r="Q311" s="187"/>
      <c r="R311" s="187"/>
      <c r="S311" s="187"/>
      <c r="T311" s="187"/>
      <c r="U311" s="187"/>
      <c r="V311" s="187"/>
      <c r="W311" s="187"/>
      <c r="X311" s="187"/>
      <c r="Y311" s="187"/>
      <c r="Z311" s="187"/>
    </row>
    <row r="312" spans="1:26" ht="15.75" customHeight="1">
      <c r="A312" s="187"/>
      <c r="B312" s="187"/>
      <c r="C312" s="187"/>
      <c r="D312" s="187"/>
      <c r="E312" s="187"/>
      <c r="F312" s="187"/>
      <c r="G312" s="187"/>
      <c r="H312" s="187"/>
      <c r="I312" s="187"/>
      <c r="J312" s="187"/>
      <c r="K312" s="187"/>
      <c r="L312" s="187"/>
      <c r="M312" s="187"/>
      <c r="N312" s="187"/>
      <c r="O312" s="187"/>
      <c r="P312" s="187"/>
      <c r="Q312" s="187"/>
      <c r="R312" s="187"/>
      <c r="S312" s="187"/>
      <c r="T312" s="187"/>
      <c r="U312" s="187"/>
      <c r="V312" s="187"/>
      <c r="W312" s="187"/>
      <c r="X312" s="187"/>
      <c r="Y312" s="187"/>
      <c r="Z312" s="187"/>
    </row>
    <row r="313" spans="1:26" ht="15.75" customHeight="1">
      <c r="A313" s="187"/>
      <c r="B313" s="187"/>
      <c r="C313" s="187"/>
      <c r="D313" s="187"/>
      <c r="E313" s="187"/>
      <c r="F313" s="187"/>
      <c r="G313" s="187"/>
      <c r="H313" s="187"/>
      <c r="I313" s="187"/>
      <c r="J313" s="187"/>
      <c r="K313" s="187"/>
      <c r="L313" s="187"/>
      <c r="M313" s="187"/>
      <c r="N313" s="187"/>
      <c r="O313" s="187"/>
      <c r="P313" s="187"/>
      <c r="Q313" s="187"/>
      <c r="R313" s="187"/>
      <c r="S313" s="187"/>
      <c r="T313" s="187"/>
      <c r="U313" s="187"/>
      <c r="V313" s="187"/>
      <c r="W313" s="187"/>
      <c r="X313" s="187"/>
      <c r="Y313" s="187"/>
      <c r="Z313" s="187"/>
    </row>
    <row r="314" spans="1:26" ht="15.75" customHeight="1">
      <c r="A314" s="187"/>
      <c r="B314" s="187"/>
      <c r="C314" s="187"/>
      <c r="D314" s="187"/>
      <c r="E314" s="187"/>
      <c r="F314" s="187"/>
      <c r="G314" s="187"/>
      <c r="H314" s="187"/>
      <c r="I314" s="187"/>
      <c r="J314" s="187"/>
      <c r="K314" s="187"/>
      <c r="L314" s="187"/>
      <c r="M314" s="187"/>
      <c r="N314" s="187"/>
      <c r="O314" s="187"/>
      <c r="P314" s="187"/>
      <c r="Q314" s="187"/>
      <c r="R314" s="187"/>
      <c r="S314" s="187"/>
      <c r="T314" s="187"/>
      <c r="U314" s="187"/>
      <c r="V314" s="187"/>
      <c r="W314" s="187"/>
      <c r="X314" s="187"/>
      <c r="Y314" s="187"/>
      <c r="Z314" s="187"/>
    </row>
    <row r="315" spans="1:26" ht="15.75" customHeight="1">
      <c r="A315" s="187"/>
      <c r="B315" s="187"/>
      <c r="C315" s="187"/>
      <c r="D315" s="187"/>
      <c r="E315" s="187"/>
      <c r="F315" s="187"/>
      <c r="G315" s="187"/>
      <c r="H315" s="187"/>
      <c r="I315" s="187"/>
      <c r="J315" s="187"/>
      <c r="K315" s="187"/>
      <c r="L315" s="187"/>
      <c r="M315" s="187"/>
      <c r="N315" s="187"/>
      <c r="O315" s="187"/>
      <c r="P315" s="187"/>
      <c r="Q315" s="187"/>
      <c r="R315" s="187"/>
      <c r="S315" s="187"/>
      <c r="T315" s="187"/>
      <c r="U315" s="187"/>
      <c r="V315" s="187"/>
      <c r="W315" s="187"/>
      <c r="X315" s="187"/>
      <c r="Y315" s="187"/>
      <c r="Z315" s="187"/>
    </row>
    <row r="316" spans="1:26" ht="15.75" customHeight="1">
      <c r="A316" s="187"/>
      <c r="B316" s="187"/>
      <c r="C316" s="187"/>
      <c r="D316" s="187"/>
      <c r="E316" s="187"/>
      <c r="F316" s="187"/>
      <c r="G316" s="187"/>
      <c r="H316" s="187"/>
      <c r="I316" s="187"/>
      <c r="J316" s="187"/>
      <c r="K316" s="187"/>
      <c r="L316" s="187"/>
      <c r="M316" s="187"/>
      <c r="N316" s="187"/>
      <c r="O316" s="187"/>
      <c r="P316" s="187"/>
      <c r="Q316" s="187"/>
      <c r="R316" s="187"/>
      <c r="S316" s="187"/>
      <c r="T316" s="187"/>
      <c r="U316" s="187"/>
      <c r="V316" s="187"/>
      <c r="W316" s="187"/>
      <c r="X316" s="187"/>
      <c r="Y316" s="187"/>
      <c r="Z316" s="187"/>
    </row>
    <row r="317" spans="1:26" ht="15.75" customHeight="1">
      <c r="A317" s="187"/>
      <c r="B317" s="187"/>
      <c r="C317" s="187"/>
      <c r="D317" s="187"/>
      <c r="E317" s="187"/>
      <c r="F317" s="187"/>
      <c r="G317" s="187"/>
      <c r="H317" s="187"/>
      <c r="I317" s="187"/>
      <c r="J317" s="187"/>
      <c r="K317" s="187"/>
      <c r="L317" s="187"/>
      <c r="M317" s="187"/>
      <c r="N317" s="187"/>
      <c r="O317" s="187"/>
      <c r="P317" s="187"/>
      <c r="Q317" s="187"/>
      <c r="R317" s="187"/>
      <c r="S317" s="187"/>
      <c r="T317" s="187"/>
      <c r="U317" s="187"/>
      <c r="V317" s="187"/>
      <c r="W317" s="187"/>
      <c r="X317" s="187"/>
      <c r="Y317" s="187"/>
      <c r="Z317" s="187"/>
    </row>
    <row r="318" spans="1:26" ht="15.75" customHeight="1">
      <c r="A318" s="187"/>
      <c r="B318" s="187"/>
      <c r="C318" s="187"/>
      <c r="D318" s="187"/>
      <c r="E318" s="187"/>
      <c r="F318" s="187"/>
      <c r="G318" s="187"/>
      <c r="H318" s="187"/>
      <c r="I318" s="187"/>
      <c r="J318" s="187"/>
      <c r="K318" s="187"/>
      <c r="L318" s="187"/>
      <c r="M318" s="187"/>
      <c r="N318" s="187"/>
      <c r="O318" s="187"/>
      <c r="P318" s="187"/>
      <c r="Q318" s="187"/>
      <c r="R318" s="187"/>
      <c r="S318" s="187"/>
      <c r="T318" s="187"/>
      <c r="U318" s="187"/>
      <c r="V318" s="187"/>
      <c r="W318" s="187"/>
      <c r="X318" s="187"/>
      <c r="Y318" s="187"/>
      <c r="Z318" s="187"/>
    </row>
    <row r="319" spans="1:26" ht="15.75" customHeight="1">
      <c r="A319" s="187"/>
      <c r="B319" s="187"/>
      <c r="C319" s="187"/>
      <c r="D319" s="187"/>
      <c r="E319" s="187"/>
      <c r="F319" s="187"/>
      <c r="G319" s="187"/>
      <c r="H319" s="187"/>
      <c r="I319" s="187"/>
      <c r="J319" s="187"/>
      <c r="K319" s="187"/>
      <c r="L319" s="187"/>
      <c r="M319" s="187"/>
      <c r="N319" s="187"/>
      <c r="O319" s="187"/>
      <c r="P319" s="187"/>
      <c r="Q319" s="187"/>
      <c r="R319" s="187"/>
      <c r="S319" s="187"/>
      <c r="T319" s="187"/>
      <c r="U319" s="187"/>
      <c r="V319" s="187"/>
      <c r="W319" s="187"/>
      <c r="X319" s="187"/>
      <c r="Y319" s="187"/>
      <c r="Z319" s="187"/>
    </row>
    <row r="320" spans="1:26" ht="15.75" customHeight="1">
      <c r="A320" s="187"/>
      <c r="B320" s="187"/>
      <c r="C320" s="187"/>
      <c r="D320" s="187"/>
      <c r="E320" s="187"/>
      <c r="F320" s="187"/>
      <c r="G320" s="187"/>
      <c r="H320" s="187"/>
      <c r="I320" s="187"/>
      <c r="J320" s="187"/>
      <c r="K320" s="187"/>
      <c r="L320" s="187"/>
      <c r="M320" s="187"/>
      <c r="N320" s="187"/>
      <c r="O320" s="187"/>
      <c r="P320" s="187"/>
      <c r="Q320" s="187"/>
      <c r="R320" s="187"/>
      <c r="S320" s="187"/>
      <c r="T320" s="187"/>
      <c r="U320" s="187"/>
      <c r="V320" s="187"/>
      <c r="W320" s="187"/>
      <c r="X320" s="187"/>
      <c r="Y320" s="187"/>
      <c r="Z320" s="187"/>
    </row>
    <row r="321" spans="1:26" ht="15.75" customHeight="1">
      <c r="A321" s="187"/>
      <c r="B321" s="187"/>
      <c r="C321" s="187"/>
      <c r="D321" s="187"/>
      <c r="E321" s="187"/>
      <c r="F321" s="187"/>
      <c r="G321" s="187"/>
      <c r="H321" s="187"/>
      <c r="I321" s="187"/>
      <c r="J321" s="187"/>
      <c r="K321" s="187"/>
      <c r="L321" s="187"/>
      <c r="M321" s="187"/>
      <c r="N321" s="187"/>
      <c r="O321" s="187"/>
      <c r="P321" s="187"/>
      <c r="Q321" s="187"/>
      <c r="R321" s="187"/>
      <c r="S321" s="187"/>
      <c r="T321" s="187"/>
      <c r="U321" s="187"/>
      <c r="V321" s="187"/>
      <c r="W321" s="187"/>
      <c r="X321" s="187"/>
      <c r="Y321" s="187"/>
      <c r="Z321" s="187"/>
    </row>
    <row r="322" spans="1:26" ht="15.75" customHeight="1">
      <c r="A322" s="187"/>
      <c r="B322" s="187"/>
      <c r="C322" s="187"/>
      <c r="D322" s="187"/>
      <c r="E322" s="187"/>
      <c r="F322" s="187"/>
      <c r="G322" s="187"/>
      <c r="H322" s="187"/>
      <c r="I322" s="187"/>
      <c r="J322" s="187"/>
      <c r="K322" s="187"/>
      <c r="L322" s="187"/>
      <c r="M322" s="187"/>
      <c r="N322" s="187"/>
      <c r="O322" s="187"/>
      <c r="P322" s="187"/>
      <c r="Q322" s="187"/>
      <c r="R322" s="187"/>
      <c r="S322" s="187"/>
      <c r="T322" s="187"/>
      <c r="U322" s="187"/>
      <c r="V322" s="187"/>
      <c r="W322" s="187"/>
      <c r="X322" s="187"/>
      <c r="Y322" s="187"/>
      <c r="Z322" s="187"/>
    </row>
    <row r="323" spans="1:26" ht="15.75" customHeight="1">
      <c r="A323" s="187"/>
      <c r="B323" s="187"/>
      <c r="C323" s="187"/>
      <c r="D323" s="187"/>
      <c r="E323" s="187"/>
      <c r="F323" s="187"/>
      <c r="G323" s="187"/>
      <c r="H323" s="187"/>
      <c r="I323" s="187"/>
      <c r="J323" s="187"/>
      <c r="K323" s="187"/>
      <c r="L323" s="187"/>
      <c r="M323" s="187"/>
      <c r="N323" s="187"/>
      <c r="O323" s="187"/>
      <c r="P323" s="187"/>
      <c r="Q323" s="187"/>
      <c r="R323" s="187"/>
      <c r="S323" s="187"/>
      <c r="T323" s="187"/>
      <c r="U323" s="187"/>
      <c r="V323" s="187"/>
      <c r="W323" s="187"/>
      <c r="X323" s="187"/>
      <c r="Y323" s="187"/>
      <c r="Z323" s="187"/>
    </row>
    <row r="324" spans="1:26" ht="15.75" customHeight="1">
      <c r="A324" s="187"/>
      <c r="B324" s="187"/>
      <c r="C324" s="187"/>
      <c r="D324" s="187"/>
      <c r="E324" s="187"/>
      <c r="F324" s="187"/>
      <c r="G324" s="187"/>
      <c r="H324" s="187"/>
      <c r="I324" s="187"/>
      <c r="J324" s="187"/>
      <c r="K324" s="187"/>
      <c r="L324" s="187"/>
      <c r="M324" s="187"/>
      <c r="N324" s="187"/>
      <c r="O324" s="187"/>
      <c r="P324" s="187"/>
      <c r="Q324" s="187"/>
      <c r="R324" s="187"/>
      <c r="S324" s="187"/>
      <c r="T324" s="187"/>
      <c r="U324" s="187"/>
      <c r="V324" s="187"/>
      <c r="W324" s="187"/>
      <c r="X324" s="187"/>
      <c r="Y324" s="187"/>
      <c r="Z324" s="187"/>
    </row>
    <row r="325" spans="1:26" ht="15.75" customHeight="1">
      <c r="A325" s="187"/>
      <c r="B325" s="187"/>
      <c r="C325" s="187"/>
      <c r="D325" s="187"/>
      <c r="E325" s="187"/>
      <c r="F325" s="187"/>
      <c r="G325" s="187"/>
      <c r="H325" s="187"/>
      <c r="I325" s="187"/>
      <c r="J325" s="187"/>
      <c r="K325" s="187"/>
      <c r="L325" s="187"/>
      <c r="M325" s="187"/>
      <c r="N325" s="187"/>
      <c r="O325" s="187"/>
      <c r="P325" s="187"/>
      <c r="Q325" s="187"/>
      <c r="R325" s="187"/>
      <c r="S325" s="187"/>
      <c r="T325" s="187"/>
      <c r="U325" s="187"/>
      <c r="V325" s="187"/>
      <c r="W325" s="187"/>
      <c r="X325" s="187"/>
      <c r="Y325" s="187"/>
      <c r="Z325" s="187"/>
    </row>
    <row r="326" spans="1:26" ht="15.75" customHeight="1">
      <c r="A326" s="187"/>
      <c r="B326" s="187"/>
      <c r="C326" s="187"/>
      <c r="D326" s="187"/>
      <c r="E326" s="187"/>
      <c r="F326" s="187"/>
      <c r="G326" s="187"/>
      <c r="H326" s="187"/>
      <c r="I326" s="187"/>
      <c r="J326" s="187"/>
      <c r="K326" s="187"/>
      <c r="L326" s="187"/>
      <c r="M326" s="187"/>
      <c r="N326" s="187"/>
      <c r="O326" s="187"/>
      <c r="P326" s="187"/>
      <c r="Q326" s="187"/>
      <c r="R326" s="187"/>
      <c r="S326" s="187"/>
      <c r="T326" s="187"/>
      <c r="U326" s="187"/>
      <c r="V326" s="187"/>
      <c r="W326" s="187"/>
      <c r="X326" s="187"/>
      <c r="Y326" s="187"/>
      <c r="Z326" s="187"/>
    </row>
    <row r="327" spans="1:26" ht="15.75" customHeight="1">
      <c r="A327" s="187"/>
      <c r="B327" s="187"/>
      <c r="C327" s="187"/>
      <c r="D327" s="187"/>
      <c r="E327" s="187"/>
      <c r="F327" s="187"/>
      <c r="G327" s="187"/>
      <c r="H327" s="187"/>
      <c r="I327" s="187"/>
      <c r="J327" s="187"/>
      <c r="K327" s="187"/>
      <c r="L327" s="187"/>
      <c r="M327" s="187"/>
      <c r="N327" s="187"/>
      <c r="O327" s="187"/>
      <c r="P327" s="187"/>
      <c r="Q327" s="187"/>
      <c r="R327" s="187"/>
      <c r="S327" s="187"/>
      <c r="T327" s="187"/>
      <c r="U327" s="187"/>
      <c r="V327" s="187"/>
      <c r="W327" s="187"/>
      <c r="X327" s="187"/>
      <c r="Y327" s="187"/>
      <c r="Z327" s="187"/>
    </row>
    <row r="328" spans="1:26" ht="15.75" customHeight="1">
      <c r="A328" s="187"/>
      <c r="B328" s="187"/>
      <c r="C328" s="187"/>
      <c r="D328" s="187"/>
      <c r="E328" s="187"/>
      <c r="F328" s="187"/>
      <c r="G328" s="187"/>
      <c r="H328" s="187"/>
      <c r="I328" s="187"/>
      <c r="J328" s="187"/>
      <c r="K328" s="187"/>
      <c r="L328" s="187"/>
      <c r="M328" s="187"/>
      <c r="N328" s="187"/>
      <c r="O328" s="187"/>
      <c r="P328" s="187"/>
      <c r="Q328" s="187"/>
      <c r="R328" s="187"/>
      <c r="S328" s="187"/>
      <c r="T328" s="187"/>
      <c r="U328" s="187"/>
      <c r="V328" s="187"/>
      <c r="W328" s="187"/>
      <c r="X328" s="187"/>
      <c r="Y328" s="187"/>
      <c r="Z328" s="187"/>
    </row>
    <row r="329" spans="1:26" ht="15.75" customHeight="1">
      <c r="A329" s="187"/>
      <c r="B329" s="187"/>
      <c r="C329" s="187"/>
      <c r="D329" s="187"/>
      <c r="E329" s="187"/>
      <c r="F329" s="187"/>
      <c r="G329" s="187"/>
      <c r="H329" s="187"/>
      <c r="I329" s="187"/>
      <c r="J329" s="187"/>
      <c r="K329" s="187"/>
      <c r="L329" s="187"/>
      <c r="M329" s="187"/>
      <c r="N329" s="187"/>
      <c r="O329" s="187"/>
      <c r="P329" s="187"/>
      <c r="Q329" s="187"/>
      <c r="R329" s="187"/>
      <c r="S329" s="187"/>
      <c r="T329" s="187"/>
      <c r="U329" s="187"/>
      <c r="V329" s="187"/>
      <c r="W329" s="187"/>
      <c r="X329" s="187"/>
      <c r="Y329" s="187"/>
      <c r="Z329" s="187"/>
    </row>
    <row r="330" spans="1:26" ht="15.75" customHeight="1">
      <c r="A330" s="187"/>
      <c r="B330" s="187"/>
      <c r="C330" s="187"/>
      <c r="D330" s="187"/>
      <c r="E330" s="187"/>
      <c r="F330" s="187"/>
      <c r="G330" s="187"/>
      <c r="H330" s="187"/>
      <c r="I330" s="187"/>
      <c r="J330" s="187"/>
      <c r="K330" s="187"/>
      <c r="L330" s="187"/>
      <c r="M330" s="187"/>
      <c r="N330" s="187"/>
      <c r="O330" s="187"/>
      <c r="P330" s="187"/>
      <c r="Q330" s="187"/>
      <c r="R330" s="187"/>
      <c r="S330" s="187"/>
      <c r="T330" s="187"/>
      <c r="U330" s="187"/>
      <c r="V330" s="187"/>
      <c r="W330" s="187"/>
      <c r="X330" s="187"/>
      <c r="Y330" s="187"/>
      <c r="Z330" s="187"/>
    </row>
    <row r="331" spans="1:26" ht="15.75" customHeight="1">
      <c r="A331" s="187"/>
      <c r="B331" s="187"/>
      <c r="C331" s="187"/>
      <c r="D331" s="187"/>
      <c r="E331" s="187"/>
      <c r="F331" s="187"/>
      <c r="G331" s="187"/>
      <c r="H331" s="187"/>
      <c r="I331" s="187"/>
      <c r="J331" s="187"/>
      <c r="K331" s="187"/>
      <c r="L331" s="187"/>
      <c r="M331" s="187"/>
      <c r="N331" s="187"/>
      <c r="O331" s="187"/>
      <c r="P331" s="187"/>
      <c r="Q331" s="187"/>
      <c r="R331" s="187"/>
      <c r="S331" s="187"/>
      <c r="T331" s="187"/>
      <c r="U331" s="187"/>
      <c r="V331" s="187"/>
      <c r="W331" s="187"/>
      <c r="X331" s="187"/>
      <c r="Y331" s="187"/>
      <c r="Z331" s="187"/>
    </row>
    <row r="332" spans="1:26" ht="15.75" customHeight="1">
      <c r="A332" s="187"/>
      <c r="B332" s="187"/>
      <c r="C332" s="187"/>
      <c r="D332" s="187"/>
      <c r="E332" s="187"/>
      <c r="F332" s="187"/>
      <c r="G332" s="187"/>
      <c r="H332" s="187"/>
      <c r="I332" s="187"/>
      <c r="J332" s="187"/>
      <c r="K332" s="187"/>
      <c r="L332" s="187"/>
      <c r="M332" s="187"/>
      <c r="N332" s="187"/>
      <c r="O332" s="187"/>
      <c r="P332" s="187"/>
      <c r="Q332" s="187"/>
      <c r="R332" s="187"/>
      <c r="S332" s="187"/>
      <c r="T332" s="187"/>
      <c r="U332" s="187"/>
      <c r="V332" s="187"/>
      <c r="W332" s="187"/>
      <c r="X332" s="187"/>
      <c r="Y332" s="187"/>
      <c r="Z332" s="187"/>
    </row>
    <row r="333" spans="1:26" ht="15.75" customHeight="1">
      <c r="A333" s="187"/>
      <c r="B333" s="187"/>
      <c r="C333" s="187"/>
      <c r="D333" s="187"/>
      <c r="E333" s="187"/>
      <c r="F333" s="187"/>
      <c r="G333" s="187"/>
      <c r="H333" s="187"/>
      <c r="I333" s="187"/>
      <c r="J333" s="187"/>
      <c r="K333" s="187"/>
      <c r="L333" s="187"/>
      <c r="M333" s="187"/>
      <c r="N333" s="187"/>
      <c r="O333" s="187"/>
      <c r="P333" s="187"/>
      <c r="Q333" s="187"/>
      <c r="R333" s="187"/>
      <c r="S333" s="187"/>
      <c r="T333" s="187"/>
      <c r="U333" s="187"/>
      <c r="V333" s="187"/>
      <c r="W333" s="187"/>
      <c r="X333" s="187"/>
      <c r="Y333" s="187"/>
      <c r="Z333" s="187"/>
    </row>
    <row r="334" spans="1:26" ht="15.75" customHeight="1">
      <c r="A334" s="187"/>
      <c r="B334" s="187"/>
      <c r="C334" s="187"/>
      <c r="D334" s="187"/>
      <c r="E334" s="187"/>
      <c r="F334" s="187"/>
      <c r="G334" s="187"/>
      <c r="H334" s="187"/>
      <c r="I334" s="187"/>
      <c r="J334" s="187"/>
      <c r="K334" s="187"/>
      <c r="L334" s="187"/>
      <c r="M334" s="187"/>
      <c r="N334" s="187"/>
      <c r="O334" s="187"/>
      <c r="P334" s="187"/>
      <c r="Q334" s="187"/>
      <c r="R334" s="187"/>
      <c r="S334" s="187"/>
      <c r="T334" s="187"/>
      <c r="U334" s="187"/>
      <c r="V334" s="187"/>
      <c r="W334" s="187"/>
      <c r="X334" s="187"/>
      <c r="Y334" s="187"/>
      <c r="Z334" s="187"/>
    </row>
    <row r="335" spans="1:26" ht="15.75" customHeight="1">
      <c r="A335" s="187"/>
      <c r="B335" s="187"/>
      <c r="C335" s="187"/>
      <c r="D335" s="187"/>
      <c r="E335" s="187"/>
      <c r="F335" s="187"/>
      <c r="G335" s="187"/>
      <c r="H335" s="187"/>
      <c r="I335" s="187"/>
      <c r="J335" s="187"/>
      <c r="K335" s="187"/>
      <c r="L335" s="187"/>
      <c r="M335" s="187"/>
      <c r="N335" s="187"/>
      <c r="O335" s="187"/>
      <c r="P335" s="187"/>
      <c r="Q335" s="187"/>
      <c r="R335" s="187"/>
      <c r="S335" s="187"/>
      <c r="T335" s="187"/>
      <c r="U335" s="187"/>
      <c r="V335" s="187"/>
      <c r="W335" s="187"/>
      <c r="X335" s="187"/>
      <c r="Y335" s="187"/>
      <c r="Z335" s="187"/>
    </row>
    <row r="336" spans="1:26" ht="15.75" customHeight="1">
      <c r="A336" s="187"/>
      <c r="B336" s="187"/>
      <c r="C336" s="187"/>
      <c r="D336" s="187"/>
      <c r="E336" s="187"/>
      <c r="F336" s="187"/>
      <c r="G336" s="187"/>
      <c r="H336" s="187"/>
      <c r="I336" s="187"/>
      <c r="J336" s="187"/>
      <c r="K336" s="187"/>
      <c r="L336" s="187"/>
      <c r="M336" s="187"/>
      <c r="N336" s="187"/>
      <c r="O336" s="187"/>
      <c r="P336" s="187"/>
      <c r="Q336" s="187"/>
      <c r="R336" s="187"/>
      <c r="S336" s="187"/>
      <c r="T336" s="187"/>
      <c r="U336" s="187"/>
      <c r="V336" s="187"/>
      <c r="W336" s="187"/>
      <c r="X336" s="187"/>
      <c r="Y336" s="187"/>
      <c r="Z336" s="187"/>
    </row>
    <row r="337" spans="1:26" ht="15.75" customHeight="1">
      <c r="A337" s="187"/>
      <c r="B337" s="187"/>
      <c r="C337" s="187"/>
      <c r="D337" s="187"/>
      <c r="E337" s="187"/>
      <c r="F337" s="187"/>
      <c r="G337" s="187"/>
      <c r="H337" s="187"/>
      <c r="I337" s="187"/>
      <c r="J337" s="187"/>
      <c r="K337" s="187"/>
      <c r="L337" s="187"/>
      <c r="M337" s="187"/>
      <c r="N337" s="187"/>
      <c r="O337" s="187"/>
      <c r="P337" s="187"/>
      <c r="Q337" s="187"/>
      <c r="R337" s="187"/>
      <c r="S337" s="187"/>
      <c r="T337" s="187"/>
      <c r="U337" s="187"/>
      <c r="V337" s="187"/>
      <c r="W337" s="187"/>
      <c r="X337" s="187"/>
      <c r="Y337" s="187"/>
      <c r="Z337" s="187"/>
    </row>
    <row r="338" spans="1:26" ht="15.75" customHeight="1">
      <c r="A338" s="187"/>
      <c r="B338" s="187"/>
      <c r="C338" s="187"/>
      <c r="D338" s="187"/>
      <c r="E338" s="187"/>
      <c r="F338" s="187"/>
      <c r="G338" s="187"/>
      <c r="H338" s="187"/>
      <c r="I338" s="187"/>
      <c r="J338" s="187"/>
      <c r="K338" s="187"/>
      <c r="L338" s="187"/>
      <c r="M338" s="187"/>
      <c r="N338" s="187"/>
      <c r="O338" s="187"/>
      <c r="P338" s="187"/>
      <c r="Q338" s="187"/>
      <c r="R338" s="187"/>
      <c r="S338" s="187"/>
      <c r="T338" s="187"/>
      <c r="U338" s="187"/>
      <c r="V338" s="187"/>
      <c r="W338" s="187"/>
      <c r="X338" s="187"/>
      <c r="Y338" s="187"/>
      <c r="Z338" s="187"/>
    </row>
    <row r="339" spans="1:26" ht="15.75" customHeight="1">
      <c r="A339" s="187"/>
      <c r="B339" s="187"/>
      <c r="C339" s="187"/>
      <c r="D339" s="187"/>
      <c r="E339" s="187"/>
      <c r="F339" s="187"/>
      <c r="G339" s="187"/>
      <c r="H339" s="187"/>
      <c r="I339" s="187"/>
      <c r="J339" s="187"/>
      <c r="K339" s="187"/>
      <c r="L339" s="187"/>
      <c r="M339" s="187"/>
      <c r="N339" s="187"/>
      <c r="O339" s="187"/>
      <c r="P339" s="187"/>
      <c r="Q339" s="187"/>
      <c r="R339" s="187"/>
      <c r="S339" s="187"/>
      <c r="T339" s="187"/>
      <c r="U339" s="187"/>
      <c r="V339" s="187"/>
      <c r="W339" s="187"/>
      <c r="X339" s="187"/>
      <c r="Y339" s="187"/>
      <c r="Z339" s="187"/>
    </row>
    <row r="340" spans="1:26" ht="15.75" customHeight="1">
      <c r="A340" s="187"/>
      <c r="B340" s="187"/>
      <c r="C340" s="187"/>
      <c r="D340" s="187"/>
      <c r="E340" s="187"/>
      <c r="F340" s="187"/>
      <c r="G340" s="187"/>
      <c r="H340" s="187"/>
      <c r="I340" s="187"/>
      <c r="J340" s="187"/>
      <c r="K340" s="187"/>
      <c r="L340" s="187"/>
      <c r="M340" s="187"/>
      <c r="N340" s="187"/>
      <c r="O340" s="187"/>
      <c r="P340" s="187"/>
      <c r="Q340" s="187"/>
      <c r="R340" s="187"/>
      <c r="S340" s="187"/>
      <c r="T340" s="187"/>
      <c r="U340" s="187"/>
      <c r="V340" s="187"/>
      <c r="W340" s="187"/>
      <c r="X340" s="187"/>
      <c r="Y340" s="187"/>
      <c r="Z340" s="187"/>
    </row>
    <row r="341" spans="1:26" ht="15.75" customHeight="1">
      <c r="A341" s="187"/>
      <c r="B341" s="187"/>
      <c r="C341" s="187"/>
      <c r="D341" s="187"/>
      <c r="E341" s="187"/>
      <c r="F341" s="187"/>
      <c r="G341" s="187"/>
      <c r="H341" s="187"/>
      <c r="I341" s="187"/>
      <c r="J341" s="187"/>
      <c r="K341" s="187"/>
      <c r="L341" s="187"/>
      <c r="M341" s="187"/>
      <c r="N341" s="187"/>
      <c r="O341" s="187"/>
      <c r="P341" s="187"/>
      <c r="Q341" s="187"/>
      <c r="R341" s="187"/>
      <c r="S341" s="187"/>
      <c r="T341" s="187"/>
      <c r="U341" s="187"/>
      <c r="V341" s="187"/>
      <c r="W341" s="187"/>
      <c r="X341" s="187"/>
      <c r="Y341" s="187"/>
      <c r="Z341" s="187"/>
    </row>
    <row r="342" spans="1:26" ht="15.75" customHeight="1">
      <c r="A342" s="187"/>
      <c r="B342" s="187"/>
      <c r="C342" s="187"/>
      <c r="D342" s="187"/>
      <c r="E342" s="187"/>
      <c r="F342" s="187"/>
      <c r="G342" s="187"/>
      <c r="H342" s="187"/>
      <c r="I342" s="187"/>
      <c r="J342" s="187"/>
      <c r="K342" s="187"/>
      <c r="L342" s="187"/>
      <c r="M342" s="187"/>
      <c r="N342" s="187"/>
      <c r="O342" s="187"/>
      <c r="P342" s="187"/>
      <c r="Q342" s="187"/>
      <c r="R342" s="187"/>
      <c r="S342" s="187"/>
      <c r="T342" s="187"/>
      <c r="U342" s="187"/>
      <c r="V342" s="187"/>
      <c r="W342" s="187"/>
      <c r="X342" s="187"/>
      <c r="Y342" s="187"/>
      <c r="Z342" s="187"/>
    </row>
    <row r="343" spans="1:26" ht="15.75" customHeight="1">
      <c r="A343" s="187"/>
      <c r="B343" s="187"/>
      <c r="C343" s="187"/>
      <c r="D343" s="187"/>
      <c r="E343" s="187"/>
      <c r="F343" s="187"/>
      <c r="G343" s="187"/>
      <c r="H343" s="187"/>
      <c r="I343" s="187"/>
      <c r="J343" s="187"/>
      <c r="K343" s="187"/>
      <c r="L343" s="187"/>
      <c r="M343" s="187"/>
      <c r="N343" s="187"/>
      <c r="O343" s="187"/>
      <c r="P343" s="187"/>
      <c r="Q343" s="187"/>
      <c r="R343" s="187"/>
      <c r="S343" s="187"/>
      <c r="T343" s="187"/>
      <c r="U343" s="187"/>
      <c r="V343" s="187"/>
      <c r="W343" s="187"/>
      <c r="X343" s="187"/>
      <c r="Y343" s="187"/>
      <c r="Z343" s="187"/>
    </row>
    <row r="344" spans="1:26" ht="15.75" customHeight="1">
      <c r="A344" s="187"/>
      <c r="B344" s="187"/>
      <c r="C344" s="187"/>
      <c r="D344" s="187"/>
      <c r="E344" s="187"/>
      <c r="F344" s="187"/>
      <c r="G344" s="187"/>
      <c r="H344" s="187"/>
      <c r="I344" s="187"/>
      <c r="J344" s="187"/>
      <c r="K344" s="187"/>
      <c r="L344" s="187"/>
      <c r="M344" s="187"/>
      <c r="N344" s="187"/>
      <c r="O344" s="187"/>
      <c r="P344" s="187"/>
      <c r="Q344" s="187"/>
      <c r="R344" s="187"/>
      <c r="S344" s="187"/>
      <c r="T344" s="187"/>
      <c r="U344" s="187"/>
      <c r="V344" s="187"/>
      <c r="W344" s="187"/>
      <c r="X344" s="187"/>
      <c r="Y344" s="187"/>
      <c r="Z344" s="187"/>
    </row>
    <row r="345" spans="1:26" ht="15.75" customHeight="1">
      <c r="A345" s="187"/>
      <c r="B345" s="187"/>
      <c r="C345" s="187"/>
      <c r="D345" s="187"/>
      <c r="E345" s="187"/>
      <c r="F345" s="187"/>
      <c r="G345" s="187"/>
      <c r="H345" s="187"/>
      <c r="I345" s="187"/>
      <c r="J345" s="187"/>
      <c r="K345" s="187"/>
      <c r="L345" s="187"/>
      <c r="M345" s="187"/>
      <c r="N345" s="187"/>
      <c r="O345" s="187"/>
      <c r="P345" s="187"/>
      <c r="Q345" s="187"/>
      <c r="R345" s="187"/>
      <c r="S345" s="187"/>
      <c r="T345" s="187"/>
      <c r="U345" s="187"/>
      <c r="V345" s="187"/>
      <c r="W345" s="187"/>
      <c r="X345" s="187"/>
      <c r="Y345" s="187"/>
      <c r="Z345" s="187"/>
    </row>
    <row r="346" spans="1:26" ht="15.75" customHeight="1">
      <c r="A346" s="187"/>
      <c r="B346" s="187"/>
      <c r="C346" s="187"/>
      <c r="D346" s="187"/>
      <c r="E346" s="187"/>
      <c r="F346" s="187"/>
      <c r="G346" s="187"/>
      <c r="H346" s="187"/>
      <c r="I346" s="187"/>
      <c r="J346" s="187"/>
      <c r="K346" s="187"/>
      <c r="L346" s="187"/>
      <c r="M346" s="187"/>
      <c r="N346" s="187"/>
      <c r="O346" s="187"/>
      <c r="P346" s="187"/>
      <c r="Q346" s="187"/>
      <c r="R346" s="187"/>
      <c r="S346" s="187"/>
      <c r="T346" s="187"/>
      <c r="U346" s="187"/>
      <c r="V346" s="187"/>
      <c r="W346" s="187"/>
      <c r="X346" s="187"/>
      <c r="Y346" s="187"/>
      <c r="Z346" s="187"/>
    </row>
    <row r="347" spans="1:26" ht="15.75" customHeight="1">
      <c r="A347" s="187"/>
      <c r="B347" s="187"/>
      <c r="C347" s="187"/>
      <c r="D347" s="187"/>
      <c r="E347" s="187"/>
      <c r="F347" s="187"/>
      <c r="G347" s="187"/>
      <c r="H347" s="187"/>
      <c r="I347" s="187"/>
      <c r="J347" s="187"/>
      <c r="K347" s="187"/>
      <c r="L347" s="187"/>
      <c r="M347" s="187"/>
      <c r="N347" s="187"/>
      <c r="O347" s="187"/>
      <c r="P347" s="187"/>
      <c r="Q347" s="187"/>
      <c r="R347" s="187"/>
      <c r="S347" s="187"/>
      <c r="T347" s="187"/>
      <c r="U347" s="187"/>
      <c r="V347" s="187"/>
      <c r="W347" s="187"/>
      <c r="X347" s="187"/>
      <c r="Y347" s="187"/>
      <c r="Z347" s="187"/>
    </row>
    <row r="348" spans="1:26" ht="15.75" customHeight="1">
      <c r="A348" s="187"/>
      <c r="B348" s="187"/>
      <c r="C348" s="187"/>
      <c r="D348" s="187"/>
      <c r="E348" s="187"/>
      <c r="F348" s="187"/>
      <c r="G348" s="187"/>
      <c r="H348" s="187"/>
      <c r="I348" s="187"/>
      <c r="J348" s="187"/>
      <c r="K348" s="187"/>
      <c r="L348" s="187"/>
      <c r="M348" s="187"/>
      <c r="N348" s="187"/>
      <c r="O348" s="187"/>
      <c r="P348" s="187"/>
      <c r="Q348" s="187"/>
      <c r="R348" s="187"/>
      <c r="S348" s="187"/>
      <c r="T348" s="187"/>
      <c r="U348" s="187"/>
      <c r="V348" s="187"/>
      <c r="W348" s="187"/>
      <c r="X348" s="187"/>
      <c r="Y348" s="187"/>
      <c r="Z348" s="187"/>
    </row>
    <row r="349" spans="1:26" ht="15.75" customHeight="1">
      <c r="A349" s="187"/>
      <c r="B349" s="187"/>
      <c r="C349" s="187"/>
      <c r="D349" s="187"/>
      <c r="E349" s="187"/>
      <c r="F349" s="187"/>
      <c r="G349" s="187"/>
      <c r="H349" s="187"/>
      <c r="I349" s="187"/>
      <c r="J349" s="187"/>
      <c r="K349" s="187"/>
      <c r="L349" s="187"/>
      <c r="M349" s="187"/>
      <c r="N349" s="187"/>
      <c r="O349" s="187"/>
      <c r="P349" s="187"/>
      <c r="Q349" s="187"/>
      <c r="R349" s="187"/>
      <c r="S349" s="187"/>
      <c r="T349" s="187"/>
      <c r="U349" s="187"/>
      <c r="V349" s="187"/>
      <c r="W349" s="187"/>
      <c r="X349" s="187"/>
      <c r="Y349" s="187"/>
      <c r="Z349" s="187"/>
    </row>
    <row r="350" spans="1:26" ht="15.75" customHeight="1">
      <c r="A350" s="187"/>
      <c r="B350" s="187"/>
      <c r="C350" s="187"/>
      <c r="D350" s="187"/>
      <c r="E350" s="187"/>
      <c r="F350" s="187"/>
      <c r="G350" s="187"/>
      <c r="H350" s="187"/>
      <c r="I350" s="187"/>
      <c r="J350" s="187"/>
      <c r="K350" s="187"/>
      <c r="L350" s="187"/>
      <c r="M350" s="187"/>
      <c r="N350" s="187"/>
      <c r="O350" s="187"/>
      <c r="P350" s="187"/>
      <c r="Q350" s="187"/>
      <c r="R350" s="187"/>
      <c r="S350" s="187"/>
      <c r="T350" s="187"/>
      <c r="U350" s="187"/>
      <c r="V350" s="187"/>
      <c r="W350" s="187"/>
      <c r="X350" s="187"/>
      <c r="Y350" s="187"/>
      <c r="Z350" s="187"/>
    </row>
    <row r="351" spans="1:26" ht="15.75" customHeight="1">
      <c r="A351" s="187"/>
      <c r="B351" s="187"/>
      <c r="C351" s="187"/>
      <c r="D351" s="187"/>
      <c r="E351" s="187"/>
      <c r="F351" s="187"/>
      <c r="G351" s="187"/>
      <c r="H351" s="187"/>
      <c r="I351" s="187"/>
      <c r="J351" s="187"/>
      <c r="K351" s="187"/>
      <c r="L351" s="187"/>
      <c r="M351" s="187"/>
      <c r="N351" s="187"/>
      <c r="O351" s="187"/>
      <c r="P351" s="187"/>
      <c r="Q351" s="187"/>
      <c r="R351" s="187"/>
      <c r="S351" s="187"/>
      <c r="T351" s="187"/>
      <c r="U351" s="187"/>
      <c r="V351" s="187"/>
      <c r="W351" s="187"/>
      <c r="X351" s="187"/>
      <c r="Y351" s="187"/>
      <c r="Z351" s="187"/>
    </row>
    <row r="352" spans="1:26" ht="15.75" customHeight="1">
      <c r="A352" s="187"/>
      <c r="B352" s="187"/>
      <c r="C352" s="187"/>
      <c r="D352" s="187"/>
      <c r="E352" s="187"/>
      <c r="F352" s="187"/>
      <c r="G352" s="187"/>
      <c r="H352" s="187"/>
      <c r="I352" s="187"/>
      <c r="J352" s="187"/>
      <c r="K352" s="187"/>
      <c r="L352" s="187"/>
      <c r="M352" s="187"/>
      <c r="N352" s="187"/>
      <c r="O352" s="187"/>
      <c r="P352" s="187"/>
      <c r="Q352" s="187"/>
      <c r="R352" s="187"/>
      <c r="S352" s="187"/>
      <c r="T352" s="187"/>
      <c r="U352" s="187"/>
      <c r="V352" s="187"/>
      <c r="W352" s="187"/>
      <c r="X352" s="187"/>
      <c r="Y352" s="187"/>
      <c r="Z352" s="187"/>
    </row>
    <row r="353" spans="1:26" ht="15.75" customHeight="1">
      <c r="A353" s="187"/>
      <c r="B353" s="187"/>
      <c r="C353" s="187"/>
      <c r="D353" s="187"/>
      <c r="E353" s="187"/>
      <c r="F353" s="187"/>
      <c r="G353" s="187"/>
      <c r="H353" s="187"/>
      <c r="I353" s="187"/>
      <c r="J353" s="187"/>
      <c r="K353" s="187"/>
      <c r="L353" s="187"/>
      <c r="M353" s="187"/>
      <c r="N353" s="187"/>
      <c r="O353" s="187"/>
      <c r="P353" s="187"/>
      <c r="Q353" s="187"/>
      <c r="R353" s="187"/>
      <c r="S353" s="187"/>
      <c r="T353" s="187"/>
      <c r="U353" s="187"/>
      <c r="V353" s="187"/>
      <c r="W353" s="187"/>
      <c r="X353" s="187"/>
      <c r="Y353" s="187"/>
      <c r="Z353" s="187"/>
    </row>
    <row r="354" spans="1:26" ht="15.75" customHeight="1">
      <c r="A354" s="187"/>
      <c r="B354" s="187"/>
      <c r="C354" s="187"/>
      <c r="D354" s="187"/>
      <c r="E354" s="187"/>
      <c r="F354" s="187"/>
      <c r="G354" s="187"/>
      <c r="H354" s="187"/>
      <c r="I354" s="187"/>
      <c r="J354" s="187"/>
      <c r="K354" s="187"/>
      <c r="L354" s="187"/>
      <c r="M354" s="187"/>
      <c r="N354" s="187"/>
      <c r="O354" s="187"/>
      <c r="P354" s="187"/>
      <c r="Q354" s="187"/>
      <c r="R354" s="187"/>
      <c r="S354" s="187"/>
      <c r="T354" s="187"/>
      <c r="U354" s="187"/>
      <c r="V354" s="187"/>
      <c r="W354" s="187"/>
      <c r="X354" s="187"/>
      <c r="Y354" s="187"/>
      <c r="Z354" s="187"/>
    </row>
    <row r="355" spans="1:26" ht="15.75" customHeight="1">
      <c r="A355" s="187"/>
      <c r="B355" s="187"/>
      <c r="C355" s="187"/>
      <c r="D355" s="187"/>
      <c r="E355" s="187"/>
      <c r="F355" s="187"/>
      <c r="G355" s="187"/>
      <c r="H355" s="187"/>
      <c r="I355" s="187"/>
      <c r="J355" s="187"/>
      <c r="K355" s="187"/>
      <c r="L355" s="187"/>
      <c r="M355" s="187"/>
      <c r="N355" s="187"/>
      <c r="O355" s="187"/>
      <c r="P355" s="187"/>
      <c r="Q355" s="187"/>
      <c r="R355" s="187"/>
      <c r="S355" s="187"/>
      <c r="T355" s="187"/>
      <c r="U355" s="187"/>
      <c r="V355" s="187"/>
      <c r="W355" s="187"/>
      <c r="X355" s="187"/>
      <c r="Y355" s="187"/>
      <c r="Z355" s="187"/>
    </row>
    <row r="356" spans="1:26" ht="15.75" customHeight="1">
      <c r="A356" s="187"/>
      <c r="B356" s="187"/>
      <c r="C356" s="187"/>
      <c r="D356" s="187"/>
      <c r="E356" s="187"/>
      <c r="F356" s="187"/>
      <c r="G356" s="187"/>
      <c r="H356" s="187"/>
      <c r="I356" s="187"/>
      <c r="J356" s="187"/>
      <c r="K356" s="187"/>
      <c r="L356" s="187"/>
      <c r="M356" s="187"/>
      <c r="N356" s="187"/>
      <c r="O356" s="187"/>
      <c r="P356" s="187"/>
      <c r="Q356" s="187"/>
      <c r="R356" s="187"/>
      <c r="S356" s="187"/>
      <c r="T356" s="187"/>
      <c r="U356" s="187"/>
      <c r="V356" s="187"/>
      <c r="W356" s="187"/>
      <c r="X356" s="187"/>
      <c r="Y356" s="187"/>
      <c r="Z356" s="187"/>
    </row>
    <row r="357" spans="1:26" ht="15.75" customHeight="1">
      <c r="A357" s="187"/>
      <c r="B357" s="187"/>
      <c r="C357" s="187"/>
      <c r="D357" s="187"/>
      <c r="E357" s="187"/>
      <c r="F357" s="187"/>
      <c r="G357" s="187"/>
      <c r="H357" s="187"/>
      <c r="I357" s="187"/>
      <c r="J357" s="187"/>
      <c r="K357" s="187"/>
      <c r="L357" s="187"/>
      <c r="M357" s="187"/>
      <c r="N357" s="187"/>
      <c r="O357" s="187"/>
      <c r="P357" s="187"/>
      <c r="Q357" s="187"/>
      <c r="R357" s="187"/>
      <c r="S357" s="187"/>
      <c r="T357" s="187"/>
      <c r="U357" s="187"/>
      <c r="V357" s="187"/>
      <c r="W357" s="187"/>
      <c r="X357" s="187"/>
      <c r="Y357" s="187"/>
      <c r="Z357" s="187"/>
    </row>
    <row r="358" spans="1:26" ht="15.75" customHeight="1">
      <c r="A358" s="187"/>
      <c r="B358" s="187"/>
      <c r="C358" s="187"/>
      <c r="D358" s="187"/>
      <c r="E358" s="187"/>
      <c r="F358" s="187"/>
      <c r="G358" s="187"/>
      <c r="H358" s="187"/>
      <c r="I358" s="187"/>
      <c r="J358" s="187"/>
      <c r="K358" s="187"/>
      <c r="L358" s="187"/>
      <c r="M358" s="187"/>
      <c r="N358" s="187"/>
      <c r="O358" s="187"/>
      <c r="P358" s="187"/>
      <c r="Q358" s="187"/>
      <c r="R358" s="187"/>
      <c r="S358" s="187"/>
      <c r="T358" s="187"/>
      <c r="U358" s="187"/>
      <c r="V358" s="187"/>
      <c r="W358" s="187"/>
      <c r="X358" s="187"/>
      <c r="Y358" s="187"/>
      <c r="Z358" s="187"/>
    </row>
    <row r="359" spans="1:26" ht="15.75" customHeight="1">
      <c r="A359" s="187"/>
      <c r="B359" s="187"/>
      <c r="C359" s="187"/>
      <c r="D359" s="187"/>
      <c r="E359" s="187"/>
      <c r="F359" s="187"/>
      <c r="G359" s="187"/>
      <c r="H359" s="187"/>
      <c r="I359" s="187"/>
      <c r="J359" s="187"/>
      <c r="K359" s="187"/>
      <c r="L359" s="187"/>
      <c r="M359" s="187"/>
      <c r="N359" s="187"/>
      <c r="O359" s="187"/>
      <c r="P359" s="187"/>
      <c r="Q359" s="187"/>
      <c r="R359" s="187"/>
      <c r="S359" s="187"/>
      <c r="T359" s="187"/>
      <c r="U359" s="187"/>
      <c r="V359" s="187"/>
      <c r="W359" s="187"/>
      <c r="X359" s="187"/>
      <c r="Y359" s="187"/>
      <c r="Z359" s="187"/>
    </row>
    <row r="360" spans="1:26" ht="15.75" customHeight="1">
      <c r="A360" s="187"/>
      <c r="B360" s="187"/>
      <c r="C360" s="187"/>
      <c r="D360" s="187"/>
      <c r="E360" s="187"/>
      <c r="F360" s="187"/>
      <c r="G360" s="187"/>
      <c r="H360" s="187"/>
      <c r="I360" s="187"/>
      <c r="J360" s="187"/>
      <c r="K360" s="187"/>
      <c r="L360" s="187"/>
      <c r="M360" s="187"/>
      <c r="N360" s="187"/>
      <c r="O360" s="187"/>
      <c r="P360" s="187"/>
      <c r="Q360" s="187"/>
      <c r="R360" s="187"/>
      <c r="S360" s="187"/>
      <c r="T360" s="187"/>
      <c r="U360" s="187"/>
      <c r="V360" s="187"/>
      <c r="W360" s="187"/>
      <c r="X360" s="187"/>
      <c r="Y360" s="187"/>
      <c r="Z360" s="187"/>
    </row>
    <row r="361" spans="1:26" ht="15.75" customHeight="1">
      <c r="A361" s="187"/>
      <c r="B361" s="187"/>
      <c r="C361" s="187"/>
      <c r="D361" s="187"/>
      <c r="E361" s="187"/>
      <c r="F361" s="187"/>
      <c r="G361" s="187"/>
      <c r="H361" s="187"/>
      <c r="I361" s="187"/>
      <c r="J361" s="187"/>
      <c r="K361" s="187"/>
      <c r="L361" s="187"/>
      <c r="M361" s="187"/>
      <c r="N361" s="187"/>
      <c r="O361" s="187"/>
      <c r="P361" s="187"/>
      <c r="Q361" s="187"/>
      <c r="R361" s="187"/>
      <c r="S361" s="187"/>
      <c r="T361" s="187"/>
      <c r="U361" s="187"/>
      <c r="V361" s="187"/>
      <c r="W361" s="187"/>
      <c r="X361" s="187"/>
      <c r="Y361" s="187"/>
      <c r="Z361" s="187"/>
    </row>
    <row r="362" spans="1:26" ht="15.75" customHeight="1">
      <c r="A362" s="187"/>
      <c r="B362" s="187"/>
      <c r="C362" s="187"/>
      <c r="D362" s="187"/>
      <c r="E362" s="187"/>
      <c r="F362" s="187"/>
      <c r="G362" s="187"/>
      <c r="H362" s="187"/>
      <c r="I362" s="187"/>
      <c r="J362" s="187"/>
      <c r="K362" s="187"/>
      <c r="L362" s="187"/>
      <c r="M362" s="187"/>
      <c r="N362" s="187"/>
      <c r="O362" s="187"/>
      <c r="P362" s="187"/>
      <c r="Q362" s="187"/>
      <c r="R362" s="187"/>
      <c r="S362" s="187"/>
      <c r="T362" s="187"/>
      <c r="U362" s="187"/>
      <c r="V362" s="187"/>
      <c r="W362" s="187"/>
      <c r="X362" s="187"/>
      <c r="Y362" s="187"/>
      <c r="Z362" s="187"/>
    </row>
    <row r="363" spans="1:26" ht="15.75" customHeight="1">
      <c r="A363" s="187"/>
      <c r="B363" s="187"/>
      <c r="C363" s="187"/>
      <c r="D363" s="187"/>
      <c r="E363" s="187"/>
      <c r="F363" s="187"/>
      <c r="G363" s="187"/>
      <c r="H363" s="187"/>
      <c r="I363" s="187"/>
      <c r="J363" s="187"/>
      <c r="K363" s="187"/>
      <c r="L363" s="187"/>
      <c r="M363" s="187"/>
      <c r="N363" s="187"/>
      <c r="O363" s="187"/>
      <c r="P363" s="187"/>
      <c r="Q363" s="187"/>
      <c r="R363" s="187"/>
      <c r="S363" s="187"/>
      <c r="T363" s="187"/>
      <c r="U363" s="187"/>
      <c r="V363" s="187"/>
      <c r="W363" s="187"/>
      <c r="X363" s="187"/>
      <c r="Y363" s="187"/>
      <c r="Z363" s="187"/>
    </row>
    <row r="364" spans="1:26" ht="15.75" customHeight="1">
      <c r="A364" s="187"/>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row>
    <row r="365" spans="1:26" ht="15.75" customHeight="1">
      <c r="A365" s="187"/>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row>
    <row r="366" spans="1:26" ht="15.75" customHeight="1">
      <c r="A366" s="187"/>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row>
    <row r="367" spans="1:26" ht="15.75" customHeight="1">
      <c r="A367" s="187"/>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row>
    <row r="368" spans="1:26" ht="15.75" customHeight="1">
      <c r="A368" s="187"/>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row>
    <row r="369" spans="1:26" ht="15.75" customHeight="1">
      <c r="A369" s="187"/>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row>
    <row r="370" spans="1:26" ht="15.75" customHeight="1">
      <c r="A370" s="187"/>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row>
    <row r="371" spans="1:26" ht="15.75" customHeight="1">
      <c r="A371" s="187"/>
      <c r="B371" s="187"/>
      <c r="C371" s="187"/>
      <c r="D371" s="187"/>
      <c r="E371" s="187"/>
      <c r="F371" s="187"/>
      <c r="G371" s="187"/>
      <c r="H371" s="187"/>
      <c r="I371" s="187"/>
      <c r="J371" s="187"/>
      <c r="K371" s="187"/>
      <c r="L371" s="187"/>
      <c r="M371" s="187"/>
      <c r="N371" s="187"/>
      <c r="O371" s="187"/>
      <c r="P371" s="187"/>
      <c r="Q371" s="187"/>
      <c r="R371" s="187"/>
      <c r="S371" s="187"/>
      <c r="T371" s="187"/>
      <c r="U371" s="187"/>
      <c r="V371" s="187"/>
      <c r="W371" s="187"/>
      <c r="X371" s="187"/>
      <c r="Y371" s="187"/>
      <c r="Z371" s="187"/>
    </row>
    <row r="372" spans="1:26" ht="15.75" customHeight="1">
      <c r="A372" s="187"/>
      <c r="B372" s="187"/>
      <c r="C372" s="187"/>
      <c r="D372" s="187"/>
      <c r="E372" s="187"/>
      <c r="F372" s="187"/>
      <c r="G372" s="187"/>
      <c r="H372" s="187"/>
      <c r="I372" s="187"/>
      <c r="J372" s="187"/>
      <c r="K372" s="187"/>
      <c r="L372" s="187"/>
      <c r="M372" s="187"/>
      <c r="N372" s="187"/>
      <c r="O372" s="187"/>
      <c r="P372" s="187"/>
      <c r="Q372" s="187"/>
      <c r="R372" s="187"/>
      <c r="S372" s="187"/>
      <c r="T372" s="187"/>
      <c r="U372" s="187"/>
      <c r="V372" s="187"/>
      <c r="W372" s="187"/>
      <c r="X372" s="187"/>
      <c r="Y372" s="187"/>
      <c r="Z372" s="187"/>
    </row>
    <row r="373" spans="1:26" ht="15.75" customHeight="1">
      <c r="A373" s="187"/>
      <c r="B373" s="187"/>
      <c r="C373" s="187"/>
      <c r="D373" s="187"/>
      <c r="E373" s="187"/>
      <c r="F373" s="187"/>
      <c r="G373" s="187"/>
      <c r="H373" s="187"/>
      <c r="I373" s="187"/>
      <c r="J373" s="187"/>
      <c r="K373" s="187"/>
      <c r="L373" s="187"/>
      <c r="M373" s="187"/>
      <c r="N373" s="187"/>
      <c r="O373" s="187"/>
      <c r="P373" s="187"/>
      <c r="Q373" s="187"/>
      <c r="R373" s="187"/>
      <c r="S373" s="187"/>
      <c r="T373" s="187"/>
      <c r="U373" s="187"/>
      <c r="V373" s="187"/>
      <c r="W373" s="187"/>
      <c r="X373" s="187"/>
      <c r="Y373" s="187"/>
      <c r="Z373" s="187"/>
    </row>
    <row r="374" spans="1:26" ht="15.75" customHeight="1">
      <c r="A374" s="187"/>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row>
    <row r="375" spans="1:26" ht="15.75" customHeight="1">
      <c r="A375" s="187"/>
      <c r="B375" s="187"/>
      <c r="C375" s="187"/>
      <c r="D375" s="187"/>
      <c r="E375" s="187"/>
      <c r="F375" s="187"/>
      <c r="G375" s="187"/>
      <c r="H375" s="187"/>
      <c r="I375" s="187"/>
      <c r="J375" s="187"/>
      <c r="K375" s="187"/>
      <c r="L375" s="187"/>
      <c r="M375" s="187"/>
      <c r="N375" s="187"/>
      <c r="O375" s="187"/>
      <c r="P375" s="187"/>
      <c r="Q375" s="187"/>
      <c r="R375" s="187"/>
      <c r="S375" s="187"/>
      <c r="T375" s="187"/>
      <c r="U375" s="187"/>
      <c r="V375" s="187"/>
      <c r="W375" s="187"/>
      <c r="X375" s="187"/>
      <c r="Y375" s="187"/>
      <c r="Z375" s="187"/>
    </row>
    <row r="376" spans="1:26" ht="15.75" customHeight="1">
      <c r="A376" s="187"/>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row>
    <row r="377" spans="1:26" ht="15.75" customHeight="1">
      <c r="A377" s="187"/>
      <c r="B377" s="187"/>
      <c r="C377" s="187"/>
      <c r="D377" s="187"/>
      <c r="E377" s="187"/>
      <c r="F377" s="187"/>
      <c r="G377" s="187"/>
      <c r="H377" s="187"/>
      <c r="I377" s="187"/>
      <c r="J377" s="187"/>
      <c r="K377" s="187"/>
      <c r="L377" s="187"/>
      <c r="M377" s="187"/>
      <c r="N377" s="187"/>
      <c r="O377" s="187"/>
      <c r="P377" s="187"/>
      <c r="Q377" s="187"/>
      <c r="R377" s="187"/>
      <c r="S377" s="187"/>
      <c r="T377" s="187"/>
      <c r="U377" s="187"/>
      <c r="V377" s="187"/>
      <c r="W377" s="187"/>
      <c r="X377" s="187"/>
      <c r="Y377" s="187"/>
      <c r="Z377" s="187"/>
    </row>
    <row r="378" spans="1:26" ht="15.75" customHeight="1">
      <c r="A378" s="187"/>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row>
    <row r="379" spans="1:26" ht="15.75" customHeight="1">
      <c r="A379" s="187"/>
      <c r="B379" s="187"/>
      <c r="C379" s="187"/>
      <c r="D379" s="187"/>
      <c r="E379" s="187"/>
      <c r="F379" s="187"/>
      <c r="G379" s="187"/>
      <c r="H379" s="187"/>
      <c r="I379" s="187"/>
      <c r="J379" s="187"/>
      <c r="K379" s="187"/>
      <c r="L379" s="187"/>
      <c r="M379" s="187"/>
      <c r="N379" s="187"/>
      <c r="O379" s="187"/>
      <c r="P379" s="187"/>
      <c r="Q379" s="187"/>
      <c r="R379" s="187"/>
      <c r="S379" s="187"/>
      <c r="T379" s="187"/>
      <c r="U379" s="187"/>
      <c r="V379" s="187"/>
      <c r="W379" s="187"/>
      <c r="X379" s="187"/>
      <c r="Y379" s="187"/>
      <c r="Z379" s="187"/>
    </row>
    <row r="380" spans="1:26" ht="15.75" customHeight="1">
      <c r="A380" s="187"/>
      <c r="B380" s="187"/>
      <c r="C380" s="187"/>
      <c r="D380" s="187"/>
      <c r="E380" s="187"/>
      <c r="F380" s="187"/>
      <c r="G380" s="187"/>
      <c r="H380" s="187"/>
      <c r="I380" s="187"/>
      <c r="J380" s="187"/>
      <c r="K380" s="187"/>
      <c r="L380" s="187"/>
      <c r="M380" s="187"/>
      <c r="N380" s="187"/>
      <c r="O380" s="187"/>
      <c r="P380" s="187"/>
      <c r="Q380" s="187"/>
      <c r="R380" s="187"/>
      <c r="S380" s="187"/>
      <c r="T380" s="187"/>
      <c r="U380" s="187"/>
      <c r="V380" s="187"/>
      <c r="W380" s="187"/>
      <c r="X380" s="187"/>
      <c r="Y380" s="187"/>
      <c r="Z380" s="187"/>
    </row>
    <row r="381" spans="1:26" ht="15.75" customHeight="1">
      <c r="A381" s="187"/>
      <c r="B381" s="187"/>
      <c r="C381" s="187"/>
      <c r="D381" s="187"/>
      <c r="E381" s="187"/>
      <c r="F381" s="187"/>
      <c r="G381" s="187"/>
      <c r="H381" s="187"/>
      <c r="I381" s="187"/>
      <c r="J381" s="187"/>
      <c r="K381" s="187"/>
      <c r="L381" s="187"/>
      <c r="M381" s="187"/>
      <c r="N381" s="187"/>
      <c r="O381" s="187"/>
      <c r="P381" s="187"/>
      <c r="Q381" s="187"/>
      <c r="R381" s="187"/>
      <c r="S381" s="187"/>
      <c r="T381" s="187"/>
      <c r="U381" s="187"/>
      <c r="V381" s="187"/>
      <c r="W381" s="187"/>
      <c r="X381" s="187"/>
      <c r="Y381" s="187"/>
      <c r="Z381" s="187"/>
    </row>
    <row r="382" spans="1:26" ht="15.75" customHeight="1">
      <c r="A382" s="187"/>
      <c r="B382" s="187"/>
      <c r="C382" s="187"/>
      <c r="D382" s="187"/>
      <c r="E382" s="187"/>
      <c r="F382" s="187"/>
      <c r="G382" s="187"/>
      <c r="H382" s="187"/>
      <c r="I382" s="187"/>
      <c r="J382" s="187"/>
      <c r="K382" s="187"/>
      <c r="L382" s="187"/>
      <c r="M382" s="187"/>
      <c r="N382" s="187"/>
      <c r="O382" s="187"/>
      <c r="P382" s="187"/>
      <c r="Q382" s="187"/>
      <c r="R382" s="187"/>
      <c r="S382" s="187"/>
      <c r="T382" s="187"/>
      <c r="U382" s="187"/>
      <c r="V382" s="187"/>
      <c r="W382" s="187"/>
      <c r="X382" s="187"/>
      <c r="Y382" s="187"/>
      <c r="Z382" s="187"/>
    </row>
    <row r="383" spans="1:26" ht="15.75" customHeight="1">
      <c r="A383" s="187"/>
      <c r="B383" s="187"/>
      <c r="C383" s="187"/>
      <c r="D383" s="187"/>
      <c r="E383" s="187"/>
      <c r="F383" s="187"/>
      <c r="G383" s="187"/>
      <c r="H383" s="187"/>
      <c r="I383" s="187"/>
      <c r="J383" s="187"/>
      <c r="K383" s="187"/>
      <c r="L383" s="187"/>
      <c r="M383" s="187"/>
      <c r="N383" s="187"/>
      <c r="O383" s="187"/>
      <c r="P383" s="187"/>
      <c r="Q383" s="187"/>
      <c r="R383" s="187"/>
      <c r="S383" s="187"/>
      <c r="T383" s="187"/>
      <c r="U383" s="187"/>
      <c r="V383" s="187"/>
      <c r="W383" s="187"/>
      <c r="X383" s="187"/>
      <c r="Y383" s="187"/>
      <c r="Z383" s="187"/>
    </row>
    <row r="384" spans="1:26" ht="15.75" customHeight="1">
      <c r="A384" s="187"/>
      <c r="B384" s="187"/>
      <c r="C384" s="187"/>
      <c r="D384" s="187"/>
      <c r="E384" s="187"/>
      <c r="F384" s="187"/>
      <c r="G384" s="187"/>
      <c r="H384" s="187"/>
      <c r="I384" s="187"/>
      <c r="J384" s="187"/>
      <c r="K384" s="187"/>
      <c r="L384" s="187"/>
      <c r="M384" s="187"/>
      <c r="N384" s="187"/>
      <c r="O384" s="187"/>
      <c r="P384" s="187"/>
      <c r="Q384" s="187"/>
      <c r="R384" s="187"/>
      <c r="S384" s="187"/>
      <c r="T384" s="187"/>
      <c r="U384" s="187"/>
      <c r="V384" s="187"/>
      <c r="W384" s="187"/>
      <c r="X384" s="187"/>
      <c r="Y384" s="187"/>
      <c r="Z384" s="187"/>
    </row>
    <row r="385" spans="1:26" ht="15.75" customHeight="1">
      <c r="A385" s="187"/>
      <c r="B385" s="187"/>
      <c r="C385" s="187"/>
      <c r="D385" s="187"/>
      <c r="E385" s="187"/>
      <c r="F385" s="187"/>
      <c r="G385" s="187"/>
      <c r="H385" s="187"/>
      <c r="I385" s="187"/>
      <c r="J385" s="187"/>
      <c r="K385" s="187"/>
      <c r="L385" s="187"/>
      <c r="M385" s="187"/>
      <c r="N385" s="187"/>
      <c r="O385" s="187"/>
      <c r="P385" s="187"/>
      <c r="Q385" s="187"/>
      <c r="R385" s="187"/>
      <c r="S385" s="187"/>
      <c r="T385" s="187"/>
      <c r="U385" s="187"/>
      <c r="V385" s="187"/>
      <c r="W385" s="187"/>
      <c r="X385" s="187"/>
      <c r="Y385" s="187"/>
      <c r="Z385" s="187"/>
    </row>
    <row r="386" spans="1:26" ht="15.75" customHeight="1">
      <c r="A386" s="187"/>
      <c r="B386" s="187"/>
      <c r="C386" s="187"/>
      <c r="D386" s="187"/>
      <c r="E386" s="187"/>
      <c r="F386" s="187"/>
      <c r="G386" s="187"/>
      <c r="H386" s="187"/>
      <c r="I386" s="187"/>
      <c r="J386" s="187"/>
      <c r="K386" s="187"/>
      <c r="L386" s="187"/>
      <c r="M386" s="187"/>
      <c r="N386" s="187"/>
      <c r="O386" s="187"/>
      <c r="P386" s="187"/>
      <c r="Q386" s="187"/>
      <c r="R386" s="187"/>
      <c r="S386" s="187"/>
      <c r="T386" s="187"/>
      <c r="U386" s="187"/>
      <c r="V386" s="187"/>
      <c r="W386" s="187"/>
      <c r="X386" s="187"/>
      <c r="Y386" s="187"/>
      <c r="Z386" s="187"/>
    </row>
    <row r="387" spans="1:26" ht="15.75" customHeight="1">
      <c r="A387" s="187"/>
      <c r="B387" s="187"/>
      <c r="C387" s="187"/>
      <c r="D387" s="187"/>
      <c r="E387" s="187"/>
      <c r="F387" s="187"/>
      <c r="G387" s="187"/>
      <c r="H387" s="187"/>
      <c r="I387" s="187"/>
      <c r="J387" s="187"/>
      <c r="K387" s="187"/>
      <c r="L387" s="187"/>
      <c r="M387" s="187"/>
      <c r="N387" s="187"/>
      <c r="O387" s="187"/>
      <c r="P387" s="187"/>
      <c r="Q387" s="187"/>
      <c r="R387" s="187"/>
      <c r="S387" s="187"/>
      <c r="T387" s="187"/>
      <c r="U387" s="187"/>
      <c r="V387" s="187"/>
      <c r="W387" s="187"/>
      <c r="X387" s="187"/>
      <c r="Y387" s="187"/>
      <c r="Z387" s="187"/>
    </row>
    <row r="388" spans="1:26" ht="15.75" customHeight="1">
      <c r="A388" s="187"/>
      <c r="B388" s="187"/>
      <c r="C388" s="187"/>
      <c r="D388" s="187"/>
      <c r="E388" s="187"/>
      <c r="F388" s="187"/>
      <c r="G388" s="187"/>
      <c r="H388" s="187"/>
      <c r="I388" s="187"/>
      <c r="J388" s="187"/>
      <c r="K388" s="187"/>
      <c r="L388" s="187"/>
      <c r="M388" s="187"/>
      <c r="N388" s="187"/>
      <c r="O388" s="187"/>
      <c r="P388" s="187"/>
      <c r="Q388" s="187"/>
      <c r="R388" s="187"/>
      <c r="S388" s="187"/>
      <c r="T388" s="187"/>
      <c r="U388" s="187"/>
      <c r="V388" s="187"/>
      <c r="W388" s="187"/>
      <c r="X388" s="187"/>
      <c r="Y388" s="187"/>
      <c r="Z388" s="187"/>
    </row>
    <row r="389" spans="1:26" ht="15.75" customHeight="1">
      <c r="A389" s="187"/>
      <c r="B389" s="187"/>
      <c r="C389" s="187"/>
      <c r="D389" s="187"/>
      <c r="E389" s="187"/>
      <c r="F389" s="187"/>
      <c r="G389" s="187"/>
      <c r="H389" s="187"/>
      <c r="I389" s="187"/>
      <c r="J389" s="187"/>
      <c r="K389" s="187"/>
      <c r="L389" s="187"/>
      <c r="M389" s="187"/>
      <c r="N389" s="187"/>
      <c r="O389" s="187"/>
      <c r="P389" s="187"/>
      <c r="Q389" s="187"/>
      <c r="R389" s="187"/>
      <c r="S389" s="187"/>
      <c r="T389" s="187"/>
      <c r="U389" s="187"/>
      <c r="V389" s="187"/>
      <c r="W389" s="187"/>
      <c r="X389" s="187"/>
      <c r="Y389" s="187"/>
      <c r="Z389" s="187"/>
    </row>
    <row r="390" spans="1:26" ht="15.75" customHeight="1">
      <c r="A390" s="187"/>
      <c r="B390" s="187"/>
      <c r="C390" s="187"/>
      <c r="D390" s="187"/>
      <c r="E390" s="187"/>
      <c r="F390" s="187"/>
      <c r="G390" s="187"/>
      <c r="H390" s="187"/>
      <c r="I390" s="187"/>
      <c r="J390" s="187"/>
      <c r="K390" s="187"/>
      <c r="L390" s="187"/>
      <c r="M390" s="187"/>
      <c r="N390" s="187"/>
      <c r="O390" s="187"/>
      <c r="P390" s="187"/>
      <c r="Q390" s="187"/>
      <c r="R390" s="187"/>
      <c r="S390" s="187"/>
      <c r="T390" s="187"/>
      <c r="U390" s="187"/>
      <c r="V390" s="187"/>
      <c r="W390" s="187"/>
      <c r="X390" s="187"/>
      <c r="Y390" s="187"/>
      <c r="Z390" s="187"/>
    </row>
    <row r="391" spans="1:26" ht="15.75" customHeight="1">
      <c r="A391" s="187"/>
      <c r="B391" s="187"/>
      <c r="C391" s="187"/>
      <c r="D391" s="187"/>
      <c r="E391" s="187"/>
      <c r="F391" s="187"/>
      <c r="G391" s="187"/>
      <c r="H391" s="187"/>
      <c r="I391" s="187"/>
      <c r="J391" s="187"/>
      <c r="K391" s="187"/>
      <c r="L391" s="187"/>
      <c r="M391" s="187"/>
      <c r="N391" s="187"/>
      <c r="O391" s="187"/>
      <c r="P391" s="187"/>
      <c r="Q391" s="187"/>
      <c r="R391" s="187"/>
      <c r="S391" s="187"/>
      <c r="T391" s="187"/>
      <c r="U391" s="187"/>
      <c r="V391" s="187"/>
      <c r="W391" s="187"/>
      <c r="X391" s="187"/>
      <c r="Y391" s="187"/>
      <c r="Z391" s="187"/>
    </row>
    <row r="392" spans="1:26" ht="15.75" customHeight="1">
      <c r="A392" s="187"/>
      <c r="B392" s="187"/>
      <c r="C392" s="187"/>
      <c r="D392" s="187"/>
      <c r="E392" s="187"/>
      <c r="F392" s="187"/>
      <c r="G392" s="187"/>
      <c r="H392" s="187"/>
      <c r="I392" s="187"/>
      <c r="J392" s="187"/>
      <c r="K392" s="187"/>
      <c r="L392" s="187"/>
      <c r="M392" s="187"/>
      <c r="N392" s="187"/>
      <c r="O392" s="187"/>
      <c r="P392" s="187"/>
      <c r="Q392" s="187"/>
      <c r="R392" s="187"/>
      <c r="S392" s="187"/>
      <c r="T392" s="187"/>
      <c r="U392" s="187"/>
      <c r="V392" s="187"/>
      <c r="W392" s="187"/>
      <c r="X392" s="187"/>
      <c r="Y392" s="187"/>
      <c r="Z392" s="187"/>
    </row>
    <row r="393" spans="1:26" ht="15.75" customHeight="1">
      <c r="A393" s="187"/>
      <c r="B393" s="187"/>
      <c r="C393" s="187"/>
      <c r="D393" s="187"/>
      <c r="E393" s="187"/>
      <c r="F393" s="187"/>
      <c r="G393" s="187"/>
      <c r="H393" s="187"/>
      <c r="I393" s="187"/>
      <c r="J393" s="187"/>
      <c r="K393" s="187"/>
      <c r="L393" s="187"/>
      <c r="M393" s="187"/>
      <c r="N393" s="187"/>
      <c r="O393" s="187"/>
      <c r="P393" s="187"/>
      <c r="Q393" s="187"/>
      <c r="R393" s="187"/>
      <c r="S393" s="187"/>
      <c r="T393" s="187"/>
      <c r="U393" s="187"/>
      <c r="V393" s="187"/>
      <c r="W393" s="187"/>
      <c r="X393" s="187"/>
      <c r="Y393" s="187"/>
      <c r="Z393" s="187"/>
    </row>
    <row r="394" spans="1:26" ht="15.75" customHeight="1">
      <c r="A394" s="187"/>
      <c r="B394" s="187"/>
      <c r="C394" s="187"/>
      <c r="D394" s="187"/>
      <c r="E394" s="187"/>
      <c r="F394" s="187"/>
      <c r="G394" s="187"/>
      <c r="H394" s="187"/>
      <c r="I394" s="187"/>
      <c r="J394" s="187"/>
      <c r="K394" s="187"/>
      <c r="L394" s="187"/>
      <c r="M394" s="187"/>
      <c r="N394" s="187"/>
      <c r="O394" s="187"/>
      <c r="P394" s="187"/>
      <c r="Q394" s="187"/>
      <c r="R394" s="187"/>
      <c r="S394" s="187"/>
      <c r="T394" s="187"/>
      <c r="U394" s="187"/>
      <c r="V394" s="187"/>
      <c r="W394" s="187"/>
      <c r="X394" s="187"/>
      <c r="Y394" s="187"/>
      <c r="Z394" s="187"/>
    </row>
    <row r="395" spans="1:26" ht="15.75" customHeight="1">
      <c r="A395" s="187"/>
      <c r="B395" s="187"/>
      <c r="C395" s="187"/>
      <c r="D395" s="187"/>
      <c r="E395" s="187"/>
      <c r="F395" s="187"/>
      <c r="G395" s="187"/>
      <c r="H395" s="187"/>
      <c r="I395" s="187"/>
      <c r="J395" s="187"/>
      <c r="K395" s="187"/>
      <c r="L395" s="187"/>
      <c r="M395" s="187"/>
      <c r="N395" s="187"/>
      <c r="O395" s="187"/>
      <c r="P395" s="187"/>
      <c r="Q395" s="187"/>
      <c r="R395" s="187"/>
      <c r="S395" s="187"/>
      <c r="T395" s="187"/>
      <c r="U395" s="187"/>
      <c r="V395" s="187"/>
      <c r="W395" s="187"/>
      <c r="X395" s="187"/>
      <c r="Y395" s="187"/>
      <c r="Z395" s="187"/>
    </row>
    <row r="396" spans="1:26" ht="15.75" customHeight="1">
      <c r="A396" s="187"/>
      <c r="B396" s="187"/>
      <c r="C396" s="187"/>
      <c r="D396" s="187"/>
      <c r="E396" s="187"/>
      <c r="F396" s="187"/>
      <c r="G396" s="187"/>
      <c r="H396" s="187"/>
      <c r="I396" s="187"/>
      <c r="J396" s="187"/>
      <c r="K396" s="187"/>
      <c r="L396" s="187"/>
      <c r="M396" s="187"/>
      <c r="N396" s="187"/>
      <c r="O396" s="187"/>
      <c r="P396" s="187"/>
      <c r="Q396" s="187"/>
      <c r="R396" s="187"/>
      <c r="S396" s="187"/>
      <c r="T396" s="187"/>
      <c r="U396" s="187"/>
      <c r="V396" s="187"/>
      <c r="W396" s="187"/>
      <c r="X396" s="187"/>
      <c r="Y396" s="187"/>
      <c r="Z396" s="187"/>
    </row>
    <row r="397" spans="1:26" ht="15.75" customHeight="1">
      <c r="A397" s="187"/>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row>
    <row r="398" spans="1:26" ht="15.75" customHeight="1">
      <c r="A398" s="187"/>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row>
    <row r="399" spans="1:26" ht="15.75" customHeight="1">
      <c r="A399" s="187"/>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row>
    <row r="400" spans="1:26" ht="15.75" customHeight="1">
      <c r="A400" s="187"/>
      <c r="B400" s="187"/>
      <c r="C400" s="187"/>
      <c r="D400" s="187"/>
      <c r="E400" s="187"/>
      <c r="F400" s="187"/>
      <c r="G400" s="187"/>
      <c r="H400" s="187"/>
      <c r="I400" s="187"/>
      <c r="J400" s="187"/>
      <c r="K400" s="187"/>
      <c r="L400" s="187"/>
      <c r="M400" s="187"/>
      <c r="N400" s="187"/>
      <c r="O400" s="187"/>
      <c r="P400" s="187"/>
      <c r="Q400" s="187"/>
      <c r="R400" s="187"/>
      <c r="S400" s="187"/>
      <c r="T400" s="187"/>
      <c r="U400" s="187"/>
      <c r="V400" s="187"/>
      <c r="W400" s="187"/>
      <c r="X400" s="187"/>
      <c r="Y400" s="187"/>
      <c r="Z400" s="187"/>
    </row>
    <row r="401" spans="1:26" ht="15.75" customHeight="1">
      <c r="A401" s="187"/>
      <c r="B401" s="187"/>
      <c r="C401" s="187"/>
      <c r="D401" s="187"/>
      <c r="E401" s="187"/>
      <c r="F401" s="187"/>
      <c r="G401" s="187"/>
      <c r="H401" s="187"/>
      <c r="I401" s="187"/>
      <c r="J401" s="187"/>
      <c r="K401" s="187"/>
      <c r="L401" s="187"/>
      <c r="M401" s="187"/>
      <c r="N401" s="187"/>
      <c r="O401" s="187"/>
      <c r="P401" s="187"/>
      <c r="Q401" s="187"/>
      <c r="R401" s="187"/>
      <c r="S401" s="187"/>
      <c r="T401" s="187"/>
      <c r="U401" s="187"/>
      <c r="V401" s="187"/>
      <c r="W401" s="187"/>
      <c r="X401" s="187"/>
      <c r="Y401" s="187"/>
      <c r="Z401" s="187"/>
    </row>
    <row r="402" spans="1:26" ht="15.75" customHeight="1">
      <c r="A402" s="187"/>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row>
    <row r="403" spans="1:26" ht="15.75" customHeight="1">
      <c r="A403" s="187"/>
      <c r="B403" s="187"/>
      <c r="C403" s="187"/>
      <c r="D403" s="187"/>
      <c r="E403" s="187"/>
      <c r="F403" s="187"/>
      <c r="G403" s="187"/>
      <c r="H403" s="187"/>
      <c r="I403" s="187"/>
      <c r="J403" s="187"/>
      <c r="K403" s="187"/>
      <c r="L403" s="187"/>
      <c r="M403" s="187"/>
      <c r="N403" s="187"/>
      <c r="O403" s="187"/>
      <c r="P403" s="187"/>
      <c r="Q403" s="187"/>
      <c r="R403" s="187"/>
      <c r="S403" s="187"/>
      <c r="T403" s="187"/>
      <c r="U403" s="187"/>
      <c r="V403" s="187"/>
      <c r="W403" s="187"/>
      <c r="X403" s="187"/>
      <c r="Y403" s="187"/>
      <c r="Z403" s="187"/>
    </row>
    <row r="404" spans="1:26" ht="15.75" customHeight="1">
      <c r="A404" s="187"/>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row>
    <row r="405" spans="1:26" ht="15.75" customHeight="1">
      <c r="A405" s="187"/>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row>
    <row r="406" spans="1:26" ht="15.75" customHeight="1">
      <c r="A406" s="187"/>
      <c r="B406" s="187"/>
      <c r="C406" s="187"/>
      <c r="D406" s="187"/>
      <c r="E406" s="187"/>
      <c r="F406" s="187"/>
      <c r="G406" s="187"/>
      <c r="H406" s="187"/>
      <c r="I406" s="187"/>
      <c r="J406" s="187"/>
      <c r="K406" s="187"/>
      <c r="L406" s="187"/>
      <c r="M406" s="187"/>
      <c r="N406" s="187"/>
      <c r="O406" s="187"/>
      <c r="P406" s="187"/>
      <c r="Q406" s="187"/>
      <c r="R406" s="187"/>
      <c r="S406" s="187"/>
      <c r="T406" s="187"/>
      <c r="U406" s="187"/>
      <c r="V406" s="187"/>
      <c r="W406" s="187"/>
      <c r="X406" s="187"/>
      <c r="Y406" s="187"/>
      <c r="Z406" s="187"/>
    </row>
    <row r="407" spans="1:26" ht="15.75" customHeight="1">
      <c r="A407" s="187"/>
      <c r="B407" s="187"/>
      <c r="C407" s="187"/>
      <c r="D407" s="187"/>
      <c r="E407" s="187"/>
      <c r="F407" s="187"/>
      <c r="G407" s="187"/>
      <c r="H407" s="187"/>
      <c r="I407" s="187"/>
      <c r="J407" s="187"/>
      <c r="K407" s="187"/>
      <c r="L407" s="187"/>
      <c r="M407" s="187"/>
      <c r="N407" s="187"/>
      <c r="O407" s="187"/>
      <c r="P407" s="187"/>
      <c r="Q407" s="187"/>
      <c r="R407" s="187"/>
      <c r="S407" s="187"/>
      <c r="T407" s="187"/>
      <c r="U407" s="187"/>
      <c r="V407" s="187"/>
      <c r="W407" s="187"/>
      <c r="X407" s="187"/>
      <c r="Y407" s="187"/>
      <c r="Z407" s="187"/>
    </row>
    <row r="408" spans="1:26" ht="15.75" customHeight="1">
      <c r="A408" s="187"/>
      <c r="B408" s="187"/>
      <c r="C408" s="187"/>
      <c r="D408" s="187"/>
      <c r="E408" s="187"/>
      <c r="F408" s="187"/>
      <c r="G408" s="187"/>
      <c r="H408" s="187"/>
      <c r="I408" s="187"/>
      <c r="J408" s="187"/>
      <c r="K408" s="187"/>
      <c r="L408" s="187"/>
      <c r="M408" s="187"/>
      <c r="N408" s="187"/>
      <c r="O408" s="187"/>
      <c r="P408" s="187"/>
      <c r="Q408" s="187"/>
      <c r="R408" s="187"/>
      <c r="S408" s="187"/>
      <c r="T408" s="187"/>
      <c r="U408" s="187"/>
      <c r="V408" s="187"/>
      <c r="W408" s="187"/>
      <c r="X408" s="187"/>
      <c r="Y408" s="187"/>
      <c r="Z408" s="187"/>
    </row>
    <row r="409" spans="1:26" ht="15.75" customHeight="1">
      <c r="A409" s="187"/>
      <c r="B409" s="187"/>
      <c r="C409" s="187"/>
      <c r="D409" s="187"/>
      <c r="E409" s="187"/>
      <c r="F409" s="187"/>
      <c r="G409" s="187"/>
      <c r="H409" s="187"/>
      <c r="I409" s="187"/>
      <c r="J409" s="187"/>
      <c r="K409" s="187"/>
      <c r="L409" s="187"/>
      <c r="M409" s="187"/>
      <c r="N409" s="187"/>
      <c r="O409" s="187"/>
      <c r="P409" s="187"/>
      <c r="Q409" s="187"/>
      <c r="R409" s="187"/>
      <c r="S409" s="187"/>
      <c r="T409" s="187"/>
      <c r="U409" s="187"/>
      <c r="V409" s="187"/>
      <c r="W409" s="187"/>
      <c r="X409" s="187"/>
      <c r="Y409" s="187"/>
      <c r="Z409" s="187"/>
    </row>
    <row r="410" spans="1:26" ht="15.75" customHeight="1">
      <c r="A410" s="187"/>
      <c r="B410" s="187"/>
      <c r="C410" s="187"/>
      <c r="D410" s="187"/>
      <c r="E410" s="187"/>
      <c r="F410" s="187"/>
      <c r="G410" s="187"/>
      <c r="H410" s="187"/>
      <c r="I410" s="187"/>
      <c r="J410" s="187"/>
      <c r="K410" s="187"/>
      <c r="L410" s="187"/>
      <c r="M410" s="187"/>
      <c r="N410" s="187"/>
      <c r="O410" s="187"/>
      <c r="P410" s="187"/>
      <c r="Q410" s="187"/>
      <c r="R410" s="187"/>
      <c r="S410" s="187"/>
      <c r="T410" s="187"/>
      <c r="U410" s="187"/>
      <c r="V410" s="187"/>
      <c r="W410" s="187"/>
      <c r="X410" s="187"/>
      <c r="Y410" s="187"/>
      <c r="Z410" s="187"/>
    </row>
    <row r="411" spans="1:26" ht="15.75" customHeight="1">
      <c r="A411" s="187"/>
      <c r="B411" s="187"/>
      <c r="C411" s="187"/>
      <c r="D411" s="187"/>
      <c r="E411" s="187"/>
      <c r="F411" s="187"/>
      <c r="G411" s="187"/>
      <c r="H411" s="187"/>
      <c r="I411" s="187"/>
      <c r="J411" s="187"/>
      <c r="K411" s="187"/>
      <c r="L411" s="187"/>
      <c r="M411" s="187"/>
      <c r="N411" s="187"/>
      <c r="O411" s="187"/>
      <c r="P411" s="187"/>
      <c r="Q411" s="187"/>
      <c r="R411" s="187"/>
      <c r="S411" s="187"/>
      <c r="T411" s="187"/>
      <c r="U411" s="187"/>
      <c r="V411" s="187"/>
      <c r="W411" s="187"/>
      <c r="X411" s="187"/>
      <c r="Y411" s="187"/>
      <c r="Z411" s="187"/>
    </row>
    <row r="412" spans="1:26" ht="15.75" customHeight="1">
      <c r="A412" s="187"/>
      <c r="B412" s="187"/>
      <c r="C412" s="187"/>
      <c r="D412" s="187"/>
      <c r="E412" s="187"/>
      <c r="F412" s="187"/>
      <c r="G412" s="187"/>
      <c r="H412" s="187"/>
      <c r="I412" s="187"/>
      <c r="J412" s="187"/>
      <c r="K412" s="187"/>
      <c r="L412" s="187"/>
      <c r="M412" s="187"/>
      <c r="N412" s="187"/>
      <c r="O412" s="187"/>
      <c r="P412" s="187"/>
      <c r="Q412" s="187"/>
      <c r="R412" s="187"/>
      <c r="S412" s="187"/>
      <c r="T412" s="187"/>
      <c r="U412" s="187"/>
      <c r="V412" s="187"/>
      <c r="W412" s="187"/>
      <c r="X412" s="187"/>
      <c r="Y412" s="187"/>
      <c r="Z412" s="187"/>
    </row>
    <row r="413" spans="1:26" ht="15.75" customHeight="1">
      <c r="A413" s="187"/>
      <c r="B413" s="187"/>
      <c r="C413" s="187"/>
      <c r="D413" s="187"/>
      <c r="E413" s="187"/>
      <c r="F413" s="187"/>
      <c r="G413" s="187"/>
      <c r="H413" s="187"/>
      <c r="I413" s="187"/>
      <c r="J413" s="187"/>
      <c r="K413" s="187"/>
      <c r="L413" s="187"/>
      <c r="M413" s="187"/>
      <c r="N413" s="187"/>
      <c r="O413" s="187"/>
      <c r="P413" s="187"/>
      <c r="Q413" s="187"/>
      <c r="R413" s="187"/>
      <c r="S413" s="187"/>
      <c r="T413" s="187"/>
      <c r="U413" s="187"/>
      <c r="V413" s="187"/>
      <c r="W413" s="187"/>
      <c r="X413" s="187"/>
      <c r="Y413" s="187"/>
      <c r="Z413" s="187"/>
    </row>
    <row r="414" spans="1:26" ht="15.75" customHeight="1">
      <c r="A414" s="187"/>
      <c r="B414" s="187"/>
      <c r="C414" s="187"/>
      <c r="D414" s="187"/>
      <c r="E414" s="187"/>
      <c r="F414" s="187"/>
      <c r="G414" s="187"/>
      <c r="H414" s="187"/>
      <c r="I414" s="187"/>
      <c r="J414" s="187"/>
      <c r="K414" s="187"/>
      <c r="L414" s="187"/>
      <c r="M414" s="187"/>
      <c r="N414" s="187"/>
      <c r="O414" s="187"/>
      <c r="P414" s="187"/>
      <c r="Q414" s="187"/>
      <c r="R414" s="187"/>
      <c r="S414" s="187"/>
      <c r="T414" s="187"/>
      <c r="U414" s="187"/>
      <c r="V414" s="187"/>
      <c r="W414" s="187"/>
      <c r="X414" s="187"/>
      <c r="Y414" s="187"/>
      <c r="Z414" s="187"/>
    </row>
    <row r="415" spans="1:26" ht="15.75" customHeight="1">
      <c r="A415" s="187"/>
      <c r="B415" s="187"/>
      <c r="C415" s="187"/>
      <c r="D415" s="187"/>
      <c r="E415" s="187"/>
      <c r="F415" s="187"/>
      <c r="G415" s="187"/>
      <c r="H415" s="187"/>
      <c r="I415" s="187"/>
      <c r="J415" s="187"/>
      <c r="K415" s="187"/>
      <c r="L415" s="187"/>
      <c r="M415" s="187"/>
      <c r="N415" s="187"/>
      <c r="O415" s="187"/>
      <c r="P415" s="187"/>
      <c r="Q415" s="187"/>
      <c r="R415" s="187"/>
      <c r="S415" s="187"/>
      <c r="T415" s="187"/>
      <c r="U415" s="187"/>
      <c r="V415" s="187"/>
      <c r="W415" s="187"/>
      <c r="X415" s="187"/>
      <c r="Y415" s="187"/>
      <c r="Z415" s="187"/>
    </row>
    <row r="416" spans="1:26" ht="15.75" customHeight="1">
      <c r="A416" s="187"/>
      <c r="B416" s="187"/>
      <c r="C416" s="187"/>
      <c r="D416" s="187"/>
      <c r="E416" s="187"/>
      <c r="F416" s="187"/>
      <c r="G416" s="187"/>
      <c r="H416" s="187"/>
      <c r="I416" s="187"/>
      <c r="J416" s="187"/>
      <c r="K416" s="187"/>
      <c r="L416" s="187"/>
      <c r="M416" s="187"/>
      <c r="N416" s="187"/>
      <c r="O416" s="187"/>
      <c r="P416" s="187"/>
      <c r="Q416" s="187"/>
      <c r="R416" s="187"/>
      <c r="S416" s="187"/>
      <c r="T416" s="187"/>
      <c r="U416" s="187"/>
      <c r="V416" s="187"/>
      <c r="W416" s="187"/>
      <c r="X416" s="187"/>
      <c r="Y416" s="187"/>
      <c r="Z416" s="187"/>
    </row>
    <row r="417" spans="1:26" ht="15.75" customHeight="1">
      <c r="A417" s="187"/>
      <c r="B417" s="187"/>
      <c r="C417" s="187"/>
      <c r="D417" s="187"/>
      <c r="E417" s="187"/>
      <c r="F417" s="187"/>
      <c r="G417" s="187"/>
      <c r="H417" s="187"/>
      <c r="I417" s="187"/>
      <c r="J417" s="187"/>
      <c r="K417" s="187"/>
      <c r="L417" s="187"/>
      <c r="M417" s="187"/>
      <c r="N417" s="187"/>
      <c r="O417" s="187"/>
      <c r="P417" s="187"/>
      <c r="Q417" s="187"/>
      <c r="R417" s="187"/>
      <c r="S417" s="187"/>
      <c r="T417" s="187"/>
      <c r="U417" s="187"/>
      <c r="V417" s="187"/>
      <c r="W417" s="187"/>
      <c r="X417" s="187"/>
      <c r="Y417" s="187"/>
      <c r="Z417" s="187"/>
    </row>
    <row r="418" spans="1:26" ht="15.75" customHeight="1">
      <c r="A418" s="187"/>
      <c r="B418" s="187"/>
      <c r="C418" s="187"/>
      <c r="D418" s="187"/>
      <c r="E418" s="187"/>
      <c r="F418" s="187"/>
      <c r="G418" s="187"/>
      <c r="H418" s="187"/>
      <c r="I418" s="187"/>
      <c r="J418" s="187"/>
      <c r="K418" s="187"/>
      <c r="L418" s="187"/>
      <c r="M418" s="187"/>
      <c r="N418" s="187"/>
      <c r="O418" s="187"/>
      <c r="P418" s="187"/>
      <c r="Q418" s="187"/>
      <c r="R418" s="187"/>
      <c r="S418" s="187"/>
      <c r="T418" s="187"/>
      <c r="U418" s="187"/>
      <c r="V418" s="187"/>
      <c r="W418" s="187"/>
      <c r="X418" s="187"/>
      <c r="Y418" s="187"/>
      <c r="Z418" s="187"/>
    </row>
    <row r="419" spans="1:26" ht="15.75" customHeight="1">
      <c r="A419" s="187"/>
      <c r="B419" s="187"/>
      <c r="C419" s="187"/>
      <c r="D419" s="187"/>
      <c r="E419" s="187"/>
      <c r="F419" s="187"/>
      <c r="G419" s="187"/>
      <c r="H419" s="187"/>
      <c r="I419" s="187"/>
      <c r="J419" s="187"/>
      <c r="K419" s="187"/>
      <c r="L419" s="187"/>
      <c r="M419" s="187"/>
      <c r="N419" s="187"/>
      <c r="O419" s="187"/>
      <c r="P419" s="187"/>
      <c r="Q419" s="187"/>
      <c r="R419" s="187"/>
      <c r="S419" s="187"/>
      <c r="T419" s="187"/>
      <c r="U419" s="187"/>
      <c r="V419" s="187"/>
      <c r="W419" s="187"/>
      <c r="X419" s="187"/>
      <c r="Y419" s="187"/>
      <c r="Z419" s="187"/>
    </row>
    <row r="420" spans="1:26" ht="15.75" customHeight="1">
      <c r="A420" s="187"/>
      <c r="B420" s="187"/>
      <c r="C420" s="187"/>
      <c r="D420" s="187"/>
      <c r="E420" s="187"/>
      <c r="F420" s="187"/>
      <c r="G420" s="187"/>
      <c r="H420" s="187"/>
      <c r="I420" s="187"/>
      <c r="J420" s="187"/>
      <c r="K420" s="187"/>
      <c r="L420" s="187"/>
      <c r="M420" s="187"/>
      <c r="N420" s="187"/>
      <c r="O420" s="187"/>
      <c r="P420" s="187"/>
      <c r="Q420" s="187"/>
      <c r="R420" s="187"/>
      <c r="S420" s="187"/>
      <c r="T420" s="187"/>
      <c r="U420" s="187"/>
      <c r="V420" s="187"/>
      <c r="W420" s="187"/>
      <c r="X420" s="187"/>
      <c r="Y420" s="187"/>
      <c r="Z420" s="187"/>
    </row>
    <row r="421" spans="1:26" ht="15.75" customHeight="1">
      <c r="A421" s="187"/>
      <c r="B421" s="187"/>
      <c r="C421" s="187"/>
      <c r="D421" s="187"/>
      <c r="E421" s="187"/>
      <c r="F421" s="187"/>
      <c r="G421" s="187"/>
      <c r="H421" s="187"/>
      <c r="I421" s="187"/>
      <c r="J421" s="187"/>
      <c r="K421" s="187"/>
      <c r="L421" s="187"/>
      <c r="M421" s="187"/>
      <c r="N421" s="187"/>
      <c r="O421" s="187"/>
      <c r="P421" s="187"/>
      <c r="Q421" s="187"/>
      <c r="R421" s="187"/>
      <c r="S421" s="187"/>
      <c r="T421" s="187"/>
      <c r="U421" s="187"/>
      <c r="V421" s="187"/>
      <c r="W421" s="187"/>
      <c r="X421" s="187"/>
      <c r="Y421" s="187"/>
      <c r="Z421" s="187"/>
    </row>
    <row r="422" spans="1:26" ht="15.75" customHeight="1">
      <c r="A422" s="187"/>
      <c r="B422" s="187"/>
      <c r="C422" s="187"/>
      <c r="D422" s="187"/>
      <c r="E422" s="187"/>
      <c r="F422" s="187"/>
      <c r="G422" s="187"/>
      <c r="H422" s="187"/>
      <c r="I422" s="187"/>
      <c r="J422" s="187"/>
      <c r="K422" s="187"/>
      <c r="L422" s="187"/>
      <c r="M422" s="187"/>
      <c r="N422" s="187"/>
      <c r="O422" s="187"/>
      <c r="P422" s="187"/>
      <c r="Q422" s="187"/>
      <c r="R422" s="187"/>
      <c r="S422" s="187"/>
      <c r="T422" s="187"/>
      <c r="U422" s="187"/>
      <c r="V422" s="187"/>
      <c r="W422" s="187"/>
      <c r="X422" s="187"/>
      <c r="Y422" s="187"/>
      <c r="Z422" s="187"/>
    </row>
    <row r="423" spans="1:26" ht="15.75" customHeight="1">
      <c r="A423" s="187"/>
      <c r="B423" s="187"/>
      <c r="C423" s="187"/>
      <c r="D423" s="187"/>
      <c r="E423" s="187"/>
      <c r="F423" s="187"/>
      <c r="G423" s="187"/>
      <c r="H423" s="187"/>
      <c r="I423" s="187"/>
      <c r="J423" s="187"/>
      <c r="K423" s="187"/>
      <c r="L423" s="187"/>
      <c r="M423" s="187"/>
      <c r="N423" s="187"/>
      <c r="O423" s="187"/>
      <c r="P423" s="187"/>
      <c r="Q423" s="187"/>
      <c r="R423" s="187"/>
      <c r="S423" s="187"/>
      <c r="T423" s="187"/>
      <c r="U423" s="187"/>
      <c r="V423" s="187"/>
      <c r="W423" s="187"/>
      <c r="X423" s="187"/>
      <c r="Y423" s="187"/>
      <c r="Z423" s="187"/>
    </row>
    <row r="424" spans="1:26" ht="15.75" customHeight="1">
      <c r="A424" s="187"/>
      <c r="B424" s="187"/>
      <c r="C424" s="187"/>
      <c r="D424" s="187"/>
      <c r="E424" s="187"/>
      <c r="F424" s="187"/>
      <c r="G424" s="187"/>
      <c r="H424" s="187"/>
      <c r="I424" s="187"/>
      <c r="J424" s="187"/>
      <c r="K424" s="187"/>
      <c r="L424" s="187"/>
      <c r="M424" s="187"/>
      <c r="N424" s="187"/>
      <c r="O424" s="187"/>
      <c r="P424" s="187"/>
      <c r="Q424" s="187"/>
      <c r="R424" s="187"/>
      <c r="S424" s="187"/>
      <c r="T424" s="187"/>
      <c r="U424" s="187"/>
      <c r="V424" s="187"/>
      <c r="W424" s="187"/>
      <c r="X424" s="187"/>
      <c r="Y424" s="187"/>
      <c r="Z424" s="187"/>
    </row>
    <row r="425" spans="1:26" ht="15.75" customHeight="1">
      <c r="A425" s="187"/>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row>
    <row r="426" spans="1:26" ht="15.75" customHeight="1">
      <c r="A426" s="187"/>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row>
    <row r="427" spans="1:26" ht="15.75" customHeight="1">
      <c r="A427" s="187"/>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row>
    <row r="428" spans="1:26" ht="15.75" customHeight="1">
      <c r="A428" s="187"/>
      <c r="B428" s="187"/>
      <c r="C428" s="187"/>
      <c r="D428" s="187"/>
      <c r="E428" s="187"/>
      <c r="F428" s="187"/>
      <c r="G428" s="187"/>
      <c r="H428" s="187"/>
      <c r="I428" s="187"/>
      <c r="J428" s="187"/>
      <c r="K428" s="187"/>
      <c r="L428" s="187"/>
      <c r="M428" s="187"/>
      <c r="N428" s="187"/>
      <c r="O428" s="187"/>
      <c r="P428" s="187"/>
      <c r="Q428" s="187"/>
      <c r="R428" s="187"/>
      <c r="S428" s="187"/>
      <c r="T428" s="187"/>
      <c r="U428" s="187"/>
      <c r="V428" s="187"/>
      <c r="W428" s="187"/>
      <c r="X428" s="187"/>
      <c r="Y428" s="187"/>
      <c r="Z428" s="187"/>
    </row>
    <row r="429" spans="1:26" ht="15.75" customHeight="1">
      <c r="A429" s="187"/>
      <c r="B429" s="187"/>
      <c r="C429" s="187"/>
      <c r="D429" s="187"/>
      <c r="E429" s="187"/>
      <c r="F429" s="187"/>
      <c r="G429" s="187"/>
      <c r="H429" s="187"/>
      <c r="I429" s="187"/>
      <c r="J429" s="187"/>
      <c r="K429" s="187"/>
      <c r="L429" s="187"/>
      <c r="M429" s="187"/>
      <c r="N429" s="187"/>
      <c r="O429" s="187"/>
      <c r="P429" s="187"/>
      <c r="Q429" s="187"/>
      <c r="R429" s="187"/>
      <c r="S429" s="187"/>
      <c r="T429" s="187"/>
      <c r="U429" s="187"/>
      <c r="V429" s="187"/>
      <c r="W429" s="187"/>
      <c r="X429" s="187"/>
      <c r="Y429" s="187"/>
      <c r="Z429" s="187"/>
    </row>
    <row r="430" spans="1:26" ht="15.75" customHeight="1">
      <c r="A430" s="187"/>
      <c r="B430" s="187"/>
      <c r="C430" s="187"/>
      <c r="D430" s="187"/>
      <c r="E430" s="187"/>
      <c r="F430" s="187"/>
      <c r="G430" s="187"/>
      <c r="H430" s="187"/>
      <c r="I430" s="187"/>
      <c r="J430" s="187"/>
      <c r="K430" s="187"/>
      <c r="L430" s="187"/>
      <c r="M430" s="187"/>
      <c r="N430" s="187"/>
      <c r="O430" s="187"/>
      <c r="P430" s="187"/>
      <c r="Q430" s="187"/>
      <c r="R430" s="187"/>
      <c r="S430" s="187"/>
      <c r="T430" s="187"/>
      <c r="U430" s="187"/>
      <c r="V430" s="187"/>
      <c r="W430" s="187"/>
      <c r="X430" s="187"/>
      <c r="Y430" s="187"/>
      <c r="Z430" s="187"/>
    </row>
    <row r="431" spans="1:26" ht="15.75" customHeight="1">
      <c r="A431" s="187"/>
      <c r="B431" s="187"/>
      <c r="C431" s="187"/>
      <c r="D431" s="187"/>
      <c r="E431" s="187"/>
      <c r="F431" s="187"/>
      <c r="G431" s="187"/>
      <c r="H431" s="187"/>
      <c r="I431" s="187"/>
      <c r="J431" s="187"/>
      <c r="K431" s="187"/>
      <c r="L431" s="187"/>
      <c r="M431" s="187"/>
      <c r="N431" s="187"/>
      <c r="O431" s="187"/>
      <c r="P431" s="187"/>
      <c r="Q431" s="187"/>
      <c r="R431" s="187"/>
      <c r="S431" s="187"/>
      <c r="T431" s="187"/>
      <c r="U431" s="187"/>
      <c r="V431" s="187"/>
      <c r="W431" s="187"/>
      <c r="X431" s="187"/>
      <c r="Y431" s="187"/>
      <c r="Z431" s="187"/>
    </row>
    <row r="432" spans="1:26" ht="15.75" customHeight="1">
      <c r="A432" s="187"/>
      <c r="B432" s="187"/>
      <c r="C432" s="187"/>
      <c r="D432" s="187"/>
      <c r="E432" s="187"/>
      <c r="F432" s="187"/>
      <c r="G432" s="187"/>
      <c r="H432" s="187"/>
      <c r="I432" s="187"/>
      <c r="J432" s="187"/>
      <c r="K432" s="187"/>
      <c r="L432" s="187"/>
      <c r="M432" s="187"/>
      <c r="N432" s="187"/>
      <c r="O432" s="187"/>
      <c r="P432" s="187"/>
      <c r="Q432" s="187"/>
      <c r="R432" s="187"/>
      <c r="S432" s="187"/>
      <c r="T432" s="187"/>
      <c r="U432" s="187"/>
      <c r="V432" s="187"/>
      <c r="W432" s="187"/>
      <c r="X432" s="187"/>
      <c r="Y432" s="187"/>
      <c r="Z432" s="187"/>
    </row>
    <row r="433" spans="1:26" ht="15.75" customHeight="1">
      <c r="A433" s="187"/>
      <c r="B433" s="187"/>
      <c r="C433" s="187"/>
      <c r="D433" s="187"/>
      <c r="E433" s="187"/>
      <c r="F433" s="187"/>
      <c r="G433" s="187"/>
      <c r="H433" s="187"/>
      <c r="I433" s="187"/>
      <c r="J433" s="187"/>
      <c r="K433" s="187"/>
      <c r="L433" s="187"/>
      <c r="M433" s="187"/>
      <c r="N433" s="187"/>
      <c r="O433" s="187"/>
      <c r="P433" s="187"/>
      <c r="Q433" s="187"/>
      <c r="R433" s="187"/>
      <c r="S433" s="187"/>
      <c r="T433" s="187"/>
      <c r="U433" s="187"/>
      <c r="V433" s="187"/>
      <c r="W433" s="187"/>
      <c r="X433" s="187"/>
      <c r="Y433" s="187"/>
      <c r="Z433" s="187"/>
    </row>
    <row r="434" spans="1:26" ht="15.75" customHeight="1">
      <c r="A434" s="187"/>
      <c r="B434" s="187"/>
      <c r="C434" s="187"/>
      <c r="D434" s="187"/>
      <c r="E434" s="187"/>
      <c r="F434" s="187"/>
      <c r="G434" s="187"/>
      <c r="H434" s="187"/>
      <c r="I434" s="187"/>
      <c r="J434" s="187"/>
      <c r="K434" s="187"/>
      <c r="L434" s="187"/>
      <c r="M434" s="187"/>
      <c r="N434" s="187"/>
      <c r="O434" s="187"/>
      <c r="P434" s="187"/>
      <c r="Q434" s="187"/>
      <c r="R434" s="187"/>
      <c r="S434" s="187"/>
      <c r="T434" s="187"/>
      <c r="U434" s="187"/>
      <c r="V434" s="187"/>
      <c r="W434" s="187"/>
      <c r="X434" s="187"/>
      <c r="Y434" s="187"/>
      <c r="Z434" s="187"/>
    </row>
    <row r="435" spans="1:26" ht="15.75" customHeight="1">
      <c r="A435" s="187"/>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row>
    <row r="436" spans="1:26" ht="15.75" customHeight="1">
      <c r="A436" s="187"/>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row>
    <row r="437" spans="1:26" ht="15.75" customHeight="1">
      <c r="A437" s="187"/>
      <c r="B437" s="187"/>
      <c r="C437" s="187"/>
      <c r="D437" s="187"/>
      <c r="E437" s="187"/>
      <c r="F437" s="187"/>
      <c r="G437" s="187"/>
      <c r="H437" s="187"/>
      <c r="I437" s="187"/>
      <c r="J437" s="187"/>
      <c r="K437" s="187"/>
      <c r="L437" s="187"/>
      <c r="M437" s="187"/>
      <c r="N437" s="187"/>
      <c r="O437" s="187"/>
      <c r="P437" s="187"/>
      <c r="Q437" s="187"/>
      <c r="R437" s="187"/>
      <c r="S437" s="187"/>
      <c r="T437" s="187"/>
      <c r="U437" s="187"/>
      <c r="V437" s="187"/>
      <c r="W437" s="187"/>
      <c r="X437" s="187"/>
      <c r="Y437" s="187"/>
      <c r="Z437" s="187"/>
    </row>
    <row r="438" spans="1:26" ht="15.75" customHeight="1">
      <c r="A438" s="187"/>
      <c r="B438" s="187"/>
      <c r="C438" s="187"/>
      <c r="D438" s="187"/>
      <c r="E438" s="187"/>
      <c r="F438" s="187"/>
      <c r="G438" s="187"/>
      <c r="H438" s="187"/>
      <c r="I438" s="187"/>
      <c r="J438" s="187"/>
      <c r="K438" s="187"/>
      <c r="L438" s="187"/>
      <c r="M438" s="187"/>
      <c r="N438" s="187"/>
      <c r="O438" s="187"/>
      <c r="P438" s="187"/>
      <c r="Q438" s="187"/>
      <c r="R438" s="187"/>
      <c r="S438" s="187"/>
      <c r="T438" s="187"/>
      <c r="U438" s="187"/>
      <c r="V438" s="187"/>
      <c r="W438" s="187"/>
      <c r="X438" s="187"/>
      <c r="Y438" s="187"/>
      <c r="Z438" s="187"/>
    </row>
    <row r="439" spans="1:26" ht="15.75" customHeight="1">
      <c r="A439" s="187"/>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row>
    <row r="440" spans="1:26" ht="15.75" customHeight="1">
      <c r="A440" s="187"/>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row>
    <row r="441" spans="1:26" ht="15.75" customHeight="1">
      <c r="A441" s="187"/>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row>
    <row r="442" spans="1:26" ht="15.75" customHeight="1">
      <c r="A442" s="187"/>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row>
    <row r="443" spans="1:26" ht="15.75" customHeight="1">
      <c r="A443" s="187"/>
      <c r="B443" s="187"/>
      <c r="C443" s="187"/>
      <c r="D443" s="187"/>
      <c r="E443" s="187"/>
      <c r="F443" s="187"/>
      <c r="G443" s="187"/>
      <c r="H443" s="187"/>
      <c r="I443" s="187"/>
      <c r="J443" s="187"/>
      <c r="K443" s="187"/>
      <c r="L443" s="187"/>
      <c r="M443" s="187"/>
      <c r="N443" s="187"/>
      <c r="O443" s="187"/>
      <c r="P443" s="187"/>
      <c r="Q443" s="187"/>
      <c r="R443" s="187"/>
      <c r="S443" s="187"/>
      <c r="T443" s="187"/>
      <c r="U443" s="187"/>
      <c r="V443" s="187"/>
      <c r="W443" s="187"/>
      <c r="X443" s="187"/>
      <c r="Y443" s="187"/>
      <c r="Z443" s="187"/>
    </row>
    <row r="444" spans="1:26" ht="15.75" customHeight="1">
      <c r="A444" s="187"/>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row>
    <row r="445" spans="1:26" ht="15.75" customHeight="1">
      <c r="A445" s="187"/>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row>
    <row r="446" spans="1:26" ht="15.75" customHeight="1">
      <c r="A446" s="187"/>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row>
    <row r="447" spans="1:26" ht="15.75" customHeight="1">
      <c r="A447" s="187"/>
      <c r="B447" s="187"/>
      <c r="C447" s="187"/>
      <c r="D447" s="187"/>
      <c r="E447" s="187"/>
      <c r="F447" s="187"/>
      <c r="G447" s="187"/>
      <c r="H447" s="187"/>
      <c r="I447" s="187"/>
      <c r="J447" s="187"/>
      <c r="K447" s="187"/>
      <c r="L447" s="187"/>
      <c r="M447" s="187"/>
      <c r="N447" s="187"/>
      <c r="O447" s="187"/>
      <c r="P447" s="187"/>
      <c r="Q447" s="187"/>
      <c r="R447" s="187"/>
      <c r="S447" s="187"/>
      <c r="T447" s="187"/>
      <c r="U447" s="187"/>
      <c r="V447" s="187"/>
      <c r="W447" s="187"/>
      <c r="X447" s="187"/>
      <c r="Y447" s="187"/>
      <c r="Z447" s="187"/>
    </row>
    <row r="448" spans="1:26" ht="15.75" customHeight="1">
      <c r="A448" s="187"/>
      <c r="B448" s="187"/>
      <c r="C448" s="187"/>
      <c r="D448" s="187"/>
      <c r="E448" s="187"/>
      <c r="F448" s="187"/>
      <c r="G448" s="187"/>
      <c r="H448" s="187"/>
      <c r="I448" s="187"/>
      <c r="J448" s="187"/>
      <c r="K448" s="187"/>
      <c r="L448" s="187"/>
      <c r="M448" s="187"/>
      <c r="N448" s="187"/>
      <c r="O448" s="187"/>
      <c r="P448" s="187"/>
      <c r="Q448" s="187"/>
      <c r="R448" s="187"/>
      <c r="S448" s="187"/>
      <c r="T448" s="187"/>
      <c r="U448" s="187"/>
      <c r="V448" s="187"/>
      <c r="W448" s="187"/>
      <c r="X448" s="187"/>
      <c r="Y448" s="187"/>
      <c r="Z448" s="187"/>
    </row>
    <row r="449" spans="1:26" ht="15.75" customHeight="1">
      <c r="A449" s="187"/>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row>
    <row r="450" spans="1:26" ht="15.75" customHeight="1">
      <c r="A450" s="187"/>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row>
    <row r="451" spans="1:26" ht="15.75" customHeight="1">
      <c r="A451" s="187"/>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row>
    <row r="452" spans="1:26" ht="15.75" customHeight="1">
      <c r="A452" s="187"/>
      <c r="B452" s="187"/>
      <c r="C452" s="187"/>
      <c r="D452" s="187"/>
      <c r="E452" s="187"/>
      <c r="F452" s="187"/>
      <c r="G452" s="187"/>
      <c r="H452" s="187"/>
      <c r="I452" s="187"/>
      <c r="J452" s="187"/>
      <c r="K452" s="187"/>
      <c r="L452" s="187"/>
      <c r="M452" s="187"/>
      <c r="N452" s="187"/>
      <c r="O452" s="187"/>
      <c r="P452" s="187"/>
      <c r="Q452" s="187"/>
      <c r="R452" s="187"/>
      <c r="S452" s="187"/>
      <c r="T452" s="187"/>
      <c r="U452" s="187"/>
      <c r="V452" s="187"/>
      <c r="W452" s="187"/>
      <c r="X452" s="187"/>
      <c r="Y452" s="187"/>
      <c r="Z452" s="187"/>
    </row>
    <row r="453" spans="1:26" ht="15.75" customHeight="1">
      <c r="A453" s="187"/>
      <c r="B453" s="187"/>
      <c r="C453" s="187"/>
      <c r="D453" s="187"/>
      <c r="E453" s="187"/>
      <c r="F453" s="187"/>
      <c r="G453" s="187"/>
      <c r="H453" s="187"/>
      <c r="I453" s="187"/>
      <c r="J453" s="187"/>
      <c r="K453" s="187"/>
      <c r="L453" s="187"/>
      <c r="M453" s="187"/>
      <c r="N453" s="187"/>
      <c r="O453" s="187"/>
      <c r="P453" s="187"/>
      <c r="Q453" s="187"/>
      <c r="R453" s="187"/>
      <c r="S453" s="187"/>
      <c r="T453" s="187"/>
      <c r="U453" s="187"/>
      <c r="V453" s="187"/>
      <c r="W453" s="187"/>
      <c r="X453" s="187"/>
      <c r="Y453" s="187"/>
      <c r="Z453" s="187"/>
    </row>
    <row r="454" spans="1:26" ht="15.75" customHeight="1">
      <c r="A454" s="187"/>
      <c r="B454" s="187"/>
      <c r="C454" s="187"/>
      <c r="D454" s="187"/>
      <c r="E454" s="187"/>
      <c r="F454" s="187"/>
      <c r="G454" s="187"/>
      <c r="H454" s="187"/>
      <c r="I454" s="187"/>
      <c r="J454" s="187"/>
      <c r="K454" s="187"/>
      <c r="L454" s="187"/>
      <c r="M454" s="187"/>
      <c r="N454" s="187"/>
      <c r="O454" s="187"/>
      <c r="P454" s="187"/>
      <c r="Q454" s="187"/>
      <c r="R454" s="187"/>
      <c r="S454" s="187"/>
      <c r="T454" s="187"/>
      <c r="U454" s="187"/>
      <c r="V454" s="187"/>
      <c r="W454" s="187"/>
      <c r="X454" s="187"/>
      <c r="Y454" s="187"/>
      <c r="Z454" s="187"/>
    </row>
    <row r="455" spans="1:26" ht="15.75" customHeight="1">
      <c r="A455" s="187"/>
      <c r="B455" s="187"/>
      <c r="C455" s="187"/>
      <c r="D455" s="187"/>
      <c r="E455" s="187"/>
      <c r="F455" s="187"/>
      <c r="G455" s="187"/>
      <c r="H455" s="187"/>
      <c r="I455" s="187"/>
      <c r="J455" s="187"/>
      <c r="K455" s="187"/>
      <c r="L455" s="187"/>
      <c r="M455" s="187"/>
      <c r="N455" s="187"/>
      <c r="O455" s="187"/>
      <c r="P455" s="187"/>
      <c r="Q455" s="187"/>
      <c r="R455" s="187"/>
      <c r="S455" s="187"/>
      <c r="T455" s="187"/>
      <c r="U455" s="187"/>
      <c r="V455" s="187"/>
      <c r="W455" s="187"/>
      <c r="X455" s="187"/>
      <c r="Y455" s="187"/>
      <c r="Z455" s="187"/>
    </row>
    <row r="456" spans="1:26" ht="15.75" customHeight="1">
      <c r="A456" s="187"/>
      <c r="B456" s="187"/>
      <c r="C456" s="187"/>
      <c r="D456" s="187"/>
      <c r="E456" s="187"/>
      <c r="F456" s="187"/>
      <c r="G456" s="187"/>
      <c r="H456" s="187"/>
      <c r="I456" s="187"/>
      <c r="J456" s="187"/>
      <c r="K456" s="187"/>
      <c r="L456" s="187"/>
      <c r="M456" s="187"/>
      <c r="N456" s="187"/>
      <c r="O456" s="187"/>
      <c r="P456" s="187"/>
      <c r="Q456" s="187"/>
      <c r="R456" s="187"/>
      <c r="S456" s="187"/>
      <c r="T456" s="187"/>
      <c r="U456" s="187"/>
      <c r="V456" s="187"/>
      <c r="W456" s="187"/>
      <c r="X456" s="187"/>
      <c r="Y456" s="187"/>
      <c r="Z456" s="187"/>
    </row>
    <row r="457" spans="1:26" ht="15.75" customHeight="1">
      <c r="A457" s="187"/>
      <c r="B457" s="187"/>
      <c r="C457" s="187"/>
      <c r="D457" s="187"/>
      <c r="E457" s="187"/>
      <c r="F457" s="187"/>
      <c r="G457" s="187"/>
      <c r="H457" s="187"/>
      <c r="I457" s="187"/>
      <c r="J457" s="187"/>
      <c r="K457" s="187"/>
      <c r="L457" s="187"/>
      <c r="M457" s="187"/>
      <c r="N457" s="187"/>
      <c r="O457" s="187"/>
      <c r="P457" s="187"/>
      <c r="Q457" s="187"/>
      <c r="R457" s="187"/>
      <c r="S457" s="187"/>
      <c r="T457" s="187"/>
      <c r="U457" s="187"/>
      <c r="V457" s="187"/>
      <c r="W457" s="187"/>
      <c r="X457" s="187"/>
      <c r="Y457" s="187"/>
      <c r="Z457" s="187"/>
    </row>
    <row r="458" spans="1:26" ht="15.75" customHeight="1">
      <c r="A458" s="187"/>
      <c r="B458" s="187"/>
      <c r="C458" s="187"/>
      <c r="D458" s="187"/>
      <c r="E458" s="187"/>
      <c r="F458" s="187"/>
      <c r="G458" s="187"/>
      <c r="H458" s="187"/>
      <c r="I458" s="187"/>
      <c r="J458" s="187"/>
      <c r="K458" s="187"/>
      <c r="L458" s="187"/>
      <c r="M458" s="187"/>
      <c r="N458" s="187"/>
      <c r="O458" s="187"/>
      <c r="P458" s="187"/>
      <c r="Q458" s="187"/>
      <c r="R458" s="187"/>
      <c r="S458" s="187"/>
      <c r="T458" s="187"/>
      <c r="U458" s="187"/>
      <c r="V458" s="187"/>
      <c r="W458" s="187"/>
      <c r="X458" s="187"/>
      <c r="Y458" s="187"/>
      <c r="Z458" s="187"/>
    </row>
    <row r="459" spans="1:26" ht="15.75" customHeight="1">
      <c r="A459" s="187"/>
      <c r="B459" s="187"/>
      <c r="C459" s="187"/>
      <c r="D459" s="187"/>
      <c r="E459" s="187"/>
      <c r="F459" s="187"/>
      <c r="G459" s="187"/>
      <c r="H459" s="187"/>
      <c r="I459" s="187"/>
      <c r="J459" s="187"/>
      <c r="K459" s="187"/>
      <c r="L459" s="187"/>
      <c r="M459" s="187"/>
      <c r="N459" s="187"/>
      <c r="O459" s="187"/>
      <c r="P459" s="187"/>
      <c r="Q459" s="187"/>
      <c r="R459" s="187"/>
      <c r="S459" s="187"/>
      <c r="T459" s="187"/>
      <c r="U459" s="187"/>
      <c r="V459" s="187"/>
      <c r="W459" s="187"/>
      <c r="X459" s="187"/>
      <c r="Y459" s="187"/>
      <c r="Z459" s="187"/>
    </row>
    <row r="460" spans="1:26" ht="15.75" customHeight="1">
      <c r="A460" s="187"/>
      <c r="B460" s="187"/>
      <c r="C460" s="187"/>
      <c r="D460" s="187"/>
      <c r="E460" s="187"/>
      <c r="F460" s="187"/>
      <c r="G460" s="187"/>
      <c r="H460" s="187"/>
      <c r="I460" s="187"/>
      <c r="J460" s="187"/>
      <c r="K460" s="187"/>
      <c r="L460" s="187"/>
      <c r="M460" s="187"/>
      <c r="N460" s="187"/>
      <c r="O460" s="187"/>
      <c r="P460" s="187"/>
      <c r="Q460" s="187"/>
      <c r="R460" s="187"/>
      <c r="S460" s="187"/>
      <c r="T460" s="187"/>
      <c r="U460" s="187"/>
      <c r="V460" s="187"/>
      <c r="W460" s="187"/>
      <c r="X460" s="187"/>
      <c r="Y460" s="187"/>
      <c r="Z460" s="187"/>
    </row>
    <row r="461" spans="1:26" ht="15.75" customHeight="1">
      <c r="A461" s="187"/>
      <c r="B461" s="187"/>
      <c r="C461" s="187"/>
      <c r="D461" s="187"/>
      <c r="E461" s="187"/>
      <c r="F461" s="187"/>
      <c r="G461" s="187"/>
      <c r="H461" s="187"/>
      <c r="I461" s="187"/>
      <c r="J461" s="187"/>
      <c r="K461" s="187"/>
      <c r="L461" s="187"/>
      <c r="M461" s="187"/>
      <c r="N461" s="187"/>
      <c r="O461" s="187"/>
      <c r="P461" s="187"/>
      <c r="Q461" s="187"/>
      <c r="R461" s="187"/>
      <c r="S461" s="187"/>
      <c r="T461" s="187"/>
      <c r="U461" s="187"/>
      <c r="V461" s="187"/>
      <c r="W461" s="187"/>
      <c r="X461" s="187"/>
      <c r="Y461" s="187"/>
      <c r="Z461" s="187"/>
    </row>
    <row r="462" spans="1:26" ht="15.75" customHeight="1">
      <c r="A462" s="187"/>
      <c r="B462" s="187"/>
      <c r="C462" s="187"/>
      <c r="D462" s="187"/>
      <c r="E462" s="187"/>
      <c r="F462" s="187"/>
      <c r="G462" s="187"/>
      <c r="H462" s="187"/>
      <c r="I462" s="187"/>
      <c r="J462" s="187"/>
      <c r="K462" s="187"/>
      <c r="L462" s="187"/>
      <c r="M462" s="187"/>
      <c r="N462" s="187"/>
      <c r="O462" s="187"/>
      <c r="P462" s="187"/>
      <c r="Q462" s="187"/>
      <c r="R462" s="187"/>
      <c r="S462" s="187"/>
      <c r="T462" s="187"/>
      <c r="U462" s="187"/>
      <c r="V462" s="187"/>
      <c r="W462" s="187"/>
      <c r="X462" s="187"/>
      <c r="Y462" s="187"/>
      <c r="Z462" s="187"/>
    </row>
    <row r="463" spans="1:26" ht="15.75" customHeight="1">
      <c r="A463" s="187"/>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row>
    <row r="464" spans="1:26" ht="15.75" customHeight="1">
      <c r="A464" s="187"/>
      <c r="B464" s="187"/>
      <c r="C464" s="187"/>
      <c r="D464" s="187"/>
      <c r="E464" s="187"/>
      <c r="F464" s="187"/>
      <c r="G464" s="187"/>
      <c r="H464" s="187"/>
      <c r="I464" s="187"/>
      <c r="J464" s="187"/>
      <c r="K464" s="187"/>
      <c r="L464" s="187"/>
      <c r="M464" s="187"/>
      <c r="N464" s="187"/>
      <c r="O464" s="187"/>
      <c r="P464" s="187"/>
      <c r="Q464" s="187"/>
      <c r="R464" s="187"/>
      <c r="S464" s="187"/>
      <c r="T464" s="187"/>
      <c r="U464" s="187"/>
      <c r="V464" s="187"/>
      <c r="W464" s="187"/>
      <c r="X464" s="187"/>
      <c r="Y464" s="187"/>
      <c r="Z464" s="187"/>
    </row>
    <row r="465" spans="1:26" ht="15.75" customHeight="1">
      <c r="A465" s="187"/>
      <c r="B465" s="187"/>
      <c r="C465" s="187"/>
      <c r="D465" s="187"/>
      <c r="E465" s="187"/>
      <c r="F465" s="187"/>
      <c r="G465" s="187"/>
      <c r="H465" s="187"/>
      <c r="I465" s="187"/>
      <c r="J465" s="187"/>
      <c r="K465" s="187"/>
      <c r="L465" s="187"/>
      <c r="M465" s="187"/>
      <c r="N465" s="187"/>
      <c r="O465" s="187"/>
      <c r="P465" s="187"/>
      <c r="Q465" s="187"/>
      <c r="R465" s="187"/>
      <c r="S465" s="187"/>
      <c r="T465" s="187"/>
      <c r="U465" s="187"/>
      <c r="V465" s="187"/>
      <c r="W465" s="187"/>
      <c r="X465" s="187"/>
      <c r="Y465" s="187"/>
      <c r="Z465" s="187"/>
    </row>
    <row r="466" spans="1:26" ht="15.75" customHeight="1">
      <c r="A466" s="187"/>
      <c r="B466" s="187"/>
      <c r="C466" s="187"/>
      <c r="D466" s="187"/>
      <c r="E466" s="187"/>
      <c r="F466" s="187"/>
      <c r="G466" s="187"/>
      <c r="H466" s="187"/>
      <c r="I466" s="187"/>
      <c r="J466" s="187"/>
      <c r="K466" s="187"/>
      <c r="L466" s="187"/>
      <c r="M466" s="187"/>
      <c r="N466" s="187"/>
      <c r="O466" s="187"/>
      <c r="P466" s="187"/>
      <c r="Q466" s="187"/>
      <c r="R466" s="187"/>
      <c r="S466" s="187"/>
      <c r="T466" s="187"/>
      <c r="U466" s="187"/>
      <c r="V466" s="187"/>
      <c r="W466" s="187"/>
      <c r="X466" s="187"/>
      <c r="Y466" s="187"/>
      <c r="Z466" s="187"/>
    </row>
    <row r="467" spans="1:26" ht="15.75" customHeight="1">
      <c r="A467" s="187"/>
      <c r="B467" s="187"/>
      <c r="C467" s="187"/>
      <c r="D467" s="187"/>
      <c r="E467" s="187"/>
      <c r="F467" s="187"/>
      <c r="G467" s="187"/>
      <c r="H467" s="187"/>
      <c r="I467" s="187"/>
      <c r="J467" s="187"/>
      <c r="K467" s="187"/>
      <c r="L467" s="187"/>
      <c r="M467" s="187"/>
      <c r="N467" s="187"/>
      <c r="O467" s="187"/>
      <c r="P467" s="187"/>
      <c r="Q467" s="187"/>
      <c r="R467" s="187"/>
      <c r="S467" s="187"/>
      <c r="T467" s="187"/>
      <c r="U467" s="187"/>
      <c r="V467" s="187"/>
      <c r="W467" s="187"/>
      <c r="X467" s="187"/>
      <c r="Y467" s="187"/>
      <c r="Z467" s="187"/>
    </row>
    <row r="468" spans="1:26" ht="15.75" customHeight="1">
      <c r="A468" s="187"/>
      <c r="B468" s="187"/>
      <c r="C468" s="187"/>
      <c r="D468" s="187"/>
      <c r="E468" s="187"/>
      <c r="F468" s="187"/>
      <c r="G468" s="187"/>
      <c r="H468" s="187"/>
      <c r="I468" s="187"/>
      <c r="J468" s="187"/>
      <c r="K468" s="187"/>
      <c r="L468" s="187"/>
      <c r="M468" s="187"/>
      <c r="N468" s="187"/>
      <c r="O468" s="187"/>
      <c r="P468" s="187"/>
      <c r="Q468" s="187"/>
      <c r="R468" s="187"/>
      <c r="S468" s="187"/>
      <c r="T468" s="187"/>
      <c r="U468" s="187"/>
      <c r="V468" s="187"/>
      <c r="W468" s="187"/>
      <c r="X468" s="187"/>
      <c r="Y468" s="187"/>
      <c r="Z468" s="187"/>
    </row>
    <row r="469" spans="1:26" ht="15.75" customHeight="1">
      <c r="A469" s="187"/>
      <c r="B469" s="187"/>
      <c r="C469" s="187"/>
      <c r="D469" s="187"/>
      <c r="E469" s="187"/>
      <c r="F469" s="187"/>
      <c r="G469" s="187"/>
      <c r="H469" s="187"/>
      <c r="I469" s="187"/>
      <c r="J469" s="187"/>
      <c r="K469" s="187"/>
      <c r="L469" s="187"/>
      <c r="M469" s="187"/>
      <c r="N469" s="187"/>
      <c r="O469" s="187"/>
      <c r="P469" s="187"/>
      <c r="Q469" s="187"/>
      <c r="R469" s="187"/>
      <c r="S469" s="187"/>
      <c r="T469" s="187"/>
      <c r="U469" s="187"/>
      <c r="V469" s="187"/>
      <c r="W469" s="187"/>
      <c r="X469" s="187"/>
      <c r="Y469" s="187"/>
      <c r="Z469" s="187"/>
    </row>
    <row r="470" spans="1:26" ht="15.75" customHeight="1">
      <c r="A470" s="187"/>
      <c r="B470" s="187"/>
      <c r="C470" s="187"/>
      <c r="D470" s="187"/>
      <c r="E470" s="187"/>
      <c r="F470" s="187"/>
      <c r="G470" s="187"/>
      <c r="H470" s="187"/>
      <c r="I470" s="187"/>
      <c r="J470" s="187"/>
      <c r="K470" s="187"/>
      <c r="L470" s="187"/>
      <c r="M470" s="187"/>
      <c r="N470" s="187"/>
      <c r="O470" s="187"/>
      <c r="P470" s="187"/>
      <c r="Q470" s="187"/>
      <c r="R470" s="187"/>
      <c r="S470" s="187"/>
      <c r="T470" s="187"/>
      <c r="U470" s="187"/>
      <c r="V470" s="187"/>
      <c r="W470" s="187"/>
      <c r="X470" s="187"/>
      <c r="Y470" s="187"/>
      <c r="Z470" s="187"/>
    </row>
    <row r="471" spans="1:26" ht="15.75" customHeight="1">
      <c r="A471" s="187"/>
      <c r="B471" s="187"/>
      <c r="C471" s="187"/>
      <c r="D471" s="187"/>
      <c r="E471" s="187"/>
      <c r="F471" s="187"/>
      <c r="G471" s="187"/>
      <c r="H471" s="187"/>
      <c r="I471" s="187"/>
      <c r="J471" s="187"/>
      <c r="K471" s="187"/>
      <c r="L471" s="187"/>
      <c r="M471" s="187"/>
      <c r="N471" s="187"/>
      <c r="O471" s="187"/>
      <c r="P471" s="187"/>
      <c r="Q471" s="187"/>
      <c r="R471" s="187"/>
      <c r="S471" s="187"/>
      <c r="T471" s="187"/>
      <c r="U471" s="187"/>
      <c r="V471" s="187"/>
      <c r="W471" s="187"/>
      <c r="X471" s="187"/>
      <c r="Y471" s="187"/>
      <c r="Z471" s="187"/>
    </row>
    <row r="472" spans="1:26" ht="15.75" customHeight="1">
      <c r="A472" s="187"/>
      <c r="B472" s="187"/>
      <c r="C472" s="187"/>
      <c r="D472" s="187"/>
      <c r="E472" s="187"/>
      <c r="F472" s="187"/>
      <c r="G472" s="187"/>
      <c r="H472" s="187"/>
      <c r="I472" s="187"/>
      <c r="J472" s="187"/>
      <c r="K472" s="187"/>
      <c r="L472" s="187"/>
      <c r="M472" s="187"/>
      <c r="N472" s="187"/>
      <c r="O472" s="187"/>
      <c r="P472" s="187"/>
      <c r="Q472" s="187"/>
      <c r="R472" s="187"/>
      <c r="S472" s="187"/>
      <c r="T472" s="187"/>
      <c r="U472" s="187"/>
      <c r="V472" s="187"/>
      <c r="W472" s="187"/>
      <c r="X472" s="187"/>
      <c r="Y472" s="187"/>
      <c r="Z472" s="187"/>
    </row>
    <row r="473" spans="1:26" ht="15.75" customHeight="1">
      <c r="A473" s="187"/>
      <c r="B473" s="187"/>
      <c r="C473" s="187"/>
      <c r="D473" s="187"/>
      <c r="E473" s="187"/>
      <c r="F473" s="187"/>
      <c r="G473" s="187"/>
      <c r="H473" s="187"/>
      <c r="I473" s="187"/>
      <c r="J473" s="187"/>
      <c r="K473" s="187"/>
      <c r="L473" s="187"/>
      <c r="M473" s="187"/>
      <c r="N473" s="187"/>
      <c r="O473" s="187"/>
      <c r="P473" s="187"/>
      <c r="Q473" s="187"/>
      <c r="R473" s="187"/>
      <c r="S473" s="187"/>
      <c r="T473" s="187"/>
      <c r="U473" s="187"/>
      <c r="V473" s="187"/>
      <c r="W473" s="187"/>
      <c r="X473" s="187"/>
      <c r="Y473" s="187"/>
      <c r="Z473" s="187"/>
    </row>
    <row r="474" spans="1:26" ht="15.75" customHeight="1">
      <c r="A474" s="187"/>
      <c r="B474" s="187"/>
      <c r="C474" s="187"/>
      <c r="D474" s="187"/>
      <c r="E474" s="187"/>
      <c r="F474" s="187"/>
      <c r="G474" s="187"/>
      <c r="H474" s="187"/>
      <c r="I474" s="187"/>
      <c r="J474" s="187"/>
      <c r="K474" s="187"/>
      <c r="L474" s="187"/>
      <c r="M474" s="187"/>
      <c r="N474" s="187"/>
      <c r="O474" s="187"/>
      <c r="P474" s="187"/>
      <c r="Q474" s="187"/>
      <c r="R474" s="187"/>
      <c r="S474" s="187"/>
      <c r="T474" s="187"/>
      <c r="U474" s="187"/>
      <c r="V474" s="187"/>
      <c r="W474" s="187"/>
      <c r="X474" s="187"/>
      <c r="Y474" s="187"/>
      <c r="Z474" s="187"/>
    </row>
    <row r="475" spans="1:26" ht="15.75" customHeight="1">
      <c r="A475" s="187"/>
      <c r="B475" s="187"/>
      <c r="C475" s="187"/>
      <c r="D475" s="187"/>
      <c r="E475" s="187"/>
      <c r="F475" s="187"/>
      <c r="G475" s="187"/>
      <c r="H475" s="187"/>
      <c r="I475" s="187"/>
      <c r="J475" s="187"/>
      <c r="K475" s="187"/>
      <c r="L475" s="187"/>
      <c r="M475" s="187"/>
      <c r="N475" s="187"/>
      <c r="O475" s="187"/>
      <c r="P475" s="187"/>
      <c r="Q475" s="187"/>
      <c r="R475" s="187"/>
      <c r="S475" s="187"/>
      <c r="T475" s="187"/>
      <c r="U475" s="187"/>
      <c r="V475" s="187"/>
      <c r="W475" s="187"/>
      <c r="X475" s="187"/>
      <c r="Y475" s="187"/>
      <c r="Z475" s="187"/>
    </row>
    <row r="476" spans="1:26" ht="15.75" customHeight="1">
      <c r="A476" s="187"/>
      <c r="B476" s="187"/>
      <c r="C476" s="187"/>
      <c r="D476" s="187"/>
      <c r="E476" s="187"/>
      <c r="F476" s="187"/>
      <c r="G476" s="187"/>
      <c r="H476" s="187"/>
      <c r="I476" s="187"/>
      <c r="J476" s="187"/>
      <c r="K476" s="187"/>
      <c r="L476" s="187"/>
      <c r="M476" s="187"/>
      <c r="N476" s="187"/>
      <c r="O476" s="187"/>
      <c r="P476" s="187"/>
      <c r="Q476" s="187"/>
      <c r="R476" s="187"/>
      <c r="S476" s="187"/>
      <c r="T476" s="187"/>
      <c r="U476" s="187"/>
      <c r="V476" s="187"/>
      <c r="W476" s="187"/>
      <c r="X476" s="187"/>
      <c r="Y476" s="187"/>
      <c r="Z476" s="187"/>
    </row>
    <row r="477" spans="1:26" ht="15.75" customHeight="1">
      <c r="A477" s="187"/>
      <c r="B477" s="187"/>
      <c r="C477" s="187"/>
      <c r="D477" s="187"/>
      <c r="E477" s="187"/>
      <c r="F477" s="187"/>
      <c r="G477" s="187"/>
      <c r="H477" s="187"/>
      <c r="I477" s="187"/>
      <c r="J477" s="187"/>
      <c r="K477" s="187"/>
      <c r="L477" s="187"/>
      <c r="M477" s="187"/>
      <c r="N477" s="187"/>
      <c r="O477" s="187"/>
      <c r="P477" s="187"/>
      <c r="Q477" s="187"/>
      <c r="R477" s="187"/>
      <c r="S477" s="187"/>
      <c r="T477" s="187"/>
      <c r="U477" s="187"/>
      <c r="V477" s="187"/>
      <c r="W477" s="187"/>
      <c r="X477" s="187"/>
      <c r="Y477" s="187"/>
      <c r="Z477" s="187"/>
    </row>
    <row r="478" spans="1:26" ht="15.75" customHeight="1">
      <c r="A478" s="187"/>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row>
    <row r="479" spans="1:26" ht="15.75" customHeight="1">
      <c r="A479" s="187"/>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row>
    <row r="480" spans="1:26" ht="15.75" customHeight="1">
      <c r="A480" s="187"/>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row>
    <row r="481" spans="1:26" ht="15.75" customHeight="1">
      <c r="A481" s="187"/>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row>
    <row r="482" spans="1:26" ht="15.75" customHeight="1">
      <c r="A482" s="187"/>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row>
    <row r="483" spans="1:26" ht="15.75" customHeight="1">
      <c r="A483" s="187"/>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row>
    <row r="484" spans="1:26" ht="15.75" customHeight="1">
      <c r="A484" s="187"/>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row>
    <row r="485" spans="1:26" ht="15.75" customHeight="1">
      <c r="A485" s="187"/>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row>
    <row r="486" spans="1:26" ht="15.75" customHeight="1">
      <c r="A486" s="187"/>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row>
    <row r="487" spans="1:26" ht="15.75" customHeight="1">
      <c r="A487" s="187"/>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row>
    <row r="488" spans="1:26" ht="15.75" customHeight="1">
      <c r="A488" s="187"/>
      <c r="B488" s="187"/>
      <c r="C488" s="187"/>
      <c r="D488" s="187"/>
      <c r="E488" s="187"/>
      <c r="F488" s="187"/>
      <c r="G488" s="187"/>
      <c r="H488" s="187"/>
      <c r="I488" s="187"/>
      <c r="J488" s="187"/>
      <c r="K488" s="187"/>
      <c r="L488" s="187"/>
      <c r="M488" s="187"/>
      <c r="N488" s="187"/>
      <c r="O488" s="187"/>
      <c r="P488" s="187"/>
      <c r="Q488" s="187"/>
      <c r="R488" s="187"/>
      <c r="S488" s="187"/>
      <c r="T488" s="187"/>
      <c r="U488" s="187"/>
      <c r="V488" s="187"/>
      <c r="W488" s="187"/>
      <c r="X488" s="187"/>
      <c r="Y488" s="187"/>
      <c r="Z488" s="187"/>
    </row>
    <row r="489" spans="1:26" ht="15.75" customHeight="1">
      <c r="A489" s="187"/>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row>
    <row r="490" spans="1:26" ht="15.75" customHeight="1">
      <c r="A490" s="187"/>
      <c r="B490" s="187"/>
      <c r="C490" s="187"/>
      <c r="D490" s="187"/>
      <c r="E490" s="187"/>
      <c r="F490" s="187"/>
      <c r="G490" s="187"/>
      <c r="H490" s="187"/>
      <c r="I490" s="187"/>
      <c r="J490" s="187"/>
      <c r="K490" s="187"/>
      <c r="L490" s="187"/>
      <c r="M490" s="187"/>
      <c r="N490" s="187"/>
      <c r="O490" s="187"/>
      <c r="P490" s="187"/>
      <c r="Q490" s="187"/>
      <c r="R490" s="187"/>
      <c r="S490" s="187"/>
      <c r="T490" s="187"/>
      <c r="U490" s="187"/>
      <c r="V490" s="187"/>
      <c r="W490" s="187"/>
      <c r="X490" s="187"/>
      <c r="Y490" s="187"/>
      <c r="Z490" s="187"/>
    </row>
    <row r="491" spans="1:26" ht="15.75" customHeight="1">
      <c r="A491" s="187"/>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row>
    <row r="492" spans="1:26" ht="15.75" customHeight="1">
      <c r="A492" s="187"/>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row>
    <row r="493" spans="1:26" ht="15.75" customHeight="1">
      <c r="A493" s="187"/>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row>
    <row r="494" spans="1:26" ht="15.75" customHeight="1">
      <c r="A494" s="187"/>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row>
    <row r="495" spans="1:26" ht="15.75" customHeight="1">
      <c r="A495" s="187"/>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row>
    <row r="496" spans="1:26" ht="15.75" customHeight="1">
      <c r="A496" s="187"/>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row>
    <row r="497" spans="1:26" ht="15.75" customHeight="1">
      <c r="A497" s="187"/>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row>
    <row r="498" spans="1:26" ht="15.75" customHeight="1">
      <c r="A498" s="187"/>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row>
    <row r="499" spans="1:26" ht="15.75" customHeight="1">
      <c r="A499" s="187"/>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row>
    <row r="500" spans="1:26" ht="15.75" customHeight="1">
      <c r="A500" s="187"/>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row>
    <row r="501" spans="1:26" ht="15.75" customHeight="1">
      <c r="A501" s="187"/>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row>
    <row r="502" spans="1:26" ht="15.75" customHeight="1">
      <c r="A502" s="187"/>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row>
    <row r="503" spans="1:26" ht="15.75" customHeight="1">
      <c r="A503" s="187"/>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row>
    <row r="504" spans="1:26" ht="15.75" customHeight="1">
      <c r="A504" s="187"/>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row>
    <row r="505" spans="1:26" ht="15.75" customHeight="1">
      <c r="A505" s="187"/>
      <c r="B505" s="187"/>
      <c r="C505" s="187"/>
      <c r="D505" s="187"/>
      <c r="E505" s="187"/>
      <c r="F505" s="187"/>
      <c r="G505" s="187"/>
      <c r="H505" s="187"/>
      <c r="I505" s="187"/>
      <c r="J505" s="187"/>
      <c r="K505" s="187"/>
      <c r="L505" s="187"/>
      <c r="M505" s="187"/>
      <c r="N505" s="187"/>
      <c r="O505" s="187"/>
      <c r="P505" s="187"/>
      <c r="Q505" s="187"/>
      <c r="R505" s="187"/>
      <c r="S505" s="187"/>
      <c r="T505" s="187"/>
      <c r="U505" s="187"/>
      <c r="V505" s="187"/>
      <c r="W505" s="187"/>
      <c r="X505" s="187"/>
      <c r="Y505" s="187"/>
      <c r="Z505" s="187"/>
    </row>
    <row r="506" spans="1:26" ht="15.75" customHeight="1">
      <c r="A506" s="187"/>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row>
    <row r="507" spans="1:26" ht="15.75" customHeight="1">
      <c r="A507" s="187"/>
      <c r="B507" s="187"/>
      <c r="C507" s="187"/>
      <c r="D507" s="187"/>
      <c r="E507" s="187"/>
      <c r="F507" s="187"/>
      <c r="G507" s="187"/>
      <c r="H507" s="187"/>
      <c r="I507" s="187"/>
      <c r="J507" s="187"/>
      <c r="K507" s="187"/>
      <c r="L507" s="187"/>
      <c r="M507" s="187"/>
      <c r="N507" s="187"/>
      <c r="O507" s="187"/>
      <c r="P507" s="187"/>
      <c r="Q507" s="187"/>
      <c r="R507" s="187"/>
      <c r="S507" s="187"/>
      <c r="T507" s="187"/>
      <c r="U507" s="187"/>
      <c r="V507" s="187"/>
      <c r="W507" s="187"/>
      <c r="X507" s="187"/>
      <c r="Y507" s="187"/>
      <c r="Z507" s="187"/>
    </row>
    <row r="508" spans="1:26" ht="15.75" customHeight="1">
      <c r="A508" s="187"/>
      <c r="B508" s="187"/>
      <c r="C508" s="187"/>
      <c r="D508" s="187"/>
      <c r="E508" s="187"/>
      <c r="F508" s="187"/>
      <c r="G508" s="187"/>
      <c r="H508" s="187"/>
      <c r="I508" s="187"/>
      <c r="J508" s="187"/>
      <c r="K508" s="187"/>
      <c r="L508" s="187"/>
      <c r="M508" s="187"/>
      <c r="N508" s="187"/>
      <c r="O508" s="187"/>
      <c r="P508" s="187"/>
      <c r="Q508" s="187"/>
      <c r="R508" s="187"/>
      <c r="S508" s="187"/>
      <c r="T508" s="187"/>
      <c r="U508" s="187"/>
      <c r="V508" s="187"/>
      <c r="W508" s="187"/>
      <c r="X508" s="187"/>
      <c r="Y508" s="187"/>
      <c r="Z508" s="187"/>
    </row>
    <row r="509" spans="1:26" ht="15.75" customHeight="1">
      <c r="A509" s="187"/>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row>
    <row r="510" spans="1:26" ht="15.75" customHeight="1">
      <c r="A510" s="187"/>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row>
    <row r="511" spans="1:26" ht="15.75" customHeight="1">
      <c r="A511" s="187"/>
      <c r="B511" s="187"/>
      <c r="C511" s="187"/>
      <c r="D511" s="187"/>
      <c r="E511" s="187"/>
      <c r="F511" s="187"/>
      <c r="G511" s="187"/>
      <c r="H511" s="187"/>
      <c r="I511" s="187"/>
      <c r="J511" s="187"/>
      <c r="K511" s="187"/>
      <c r="L511" s="187"/>
      <c r="M511" s="187"/>
      <c r="N511" s="187"/>
      <c r="O511" s="187"/>
      <c r="P511" s="187"/>
      <c r="Q511" s="187"/>
      <c r="R511" s="187"/>
      <c r="S511" s="187"/>
      <c r="T511" s="187"/>
      <c r="U511" s="187"/>
      <c r="V511" s="187"/>
      <c r="W511" s="187"/>
      <c r="X511" s="187"/>
      <c r="Y511" s="187"/>
      <c r="Z511" s="187"/>
    </row>
    <row r="512" spans="1:26" ht="15.75" customHeight="1">
      <c r="A512" s="187"/>
      <c r="B512" s="187"/>
      <c r="C512" s="187"/>
      <c r="D512" s="187"/>
      <c r="E512" s="187"/>
      <c r="F512" s="187"/>
      <c r="G512" s="187"/>
      <c r="H512" s="187"/>
      <c r="I512" s="187"/>
      <c r="J512" s="187"/>
      <c r="K512" s="187"/>
      <c r="L512" s="187"/>
      <c r="M512" s="187"/>
      <c r="N512" s="187"/>
      <c r="O512" s="187"/>
      <c r="P512" s="187"/>
      <c r="Q512" s="187"/>
      <c r="R512" s="187"/>
      <c r="S512" s="187"/>
      <c r="T512" s="187"/>
      <c r="U512" s="187"/>
      <c r="V512" s="187"/>
      <c r="W512" s="187"/>
      <c r="X512" s="187"/>
      <c r="Y512" s="187"/>
      <c r="Z512" s="187"/>
    </row>
    <row r="513" spans="1:26" ht="15.75" customHeight="1">
      <c r="A513" s="187"/>
      <c r="B513" s="187"/>
      <c r="C513" s="187"/>
      <c r="D513" s="187"/>
      <c r="E513" s="187"/>
      <c r="F513" s="187"/>
      <c r="G513" s="187"/>
      <c r="H513" s="187"/>
      <c r="I513" s="187"/>
      <c r="J513" s="187"/>
      <c r="K513" s="187"/>
      <c r="L513" s="187"/>
      <c r="M513" s="187"/>
      <c r="N513" s="187"/>
      <c r="O513" s="187"/>
      <c r="P513" s="187"/>
      <c r="Q513" s="187"/>
      <c r="R513" s="187"/>
      <c r="S513" s="187"/>
      <c r="T513" s="187"/>
      <c r="U513" s="187"/>
      <c r="V513" s="187"/>
      <c r="W513" s="187"/>
      <c r="X513" s="187"/>
      <c r="Y513" s="187"/>
      <c r="Z513" s="187"/>
    </row>
    <row r="514" spans="1:26" ht="15.75" customHeight="1">
      <c r="A514" s="187"/>
      <c r="B514" s="187"/>
      <c r="C514" s="187"/>
      <c r="D514" s="187"/>
      <c r="E514" s="187"/>
      <c r="F514" s="187"/>
      <c r="G514" s="187"/>
      <c r="H514" s="187"/>
      <c r="I514" s="187"/>
      <c r="J514" s="187"/>
      <c r="K514" s="187"/>
      <c r="L514" s="187"/>
      <c r="M514" s="187"/>
      <c r="N514" s="187"/>
      <c r="O514" s="187"/>
      <c r="P514" s="187"/>
      <c r="Q514" s="187"/>
      <c r="R514" s="187"/>
      <c r="S514" s="187"/>
      <c r="T514" s="187"/>
      <c r="U514" s="187"/>
      <c r="V514" s="187"/>
      <c r="W514" s="187"/>
      <c r="X514" s="187"/>
      <c r="Y514" s="187"/>
      <c r="Z514" s="187"/>
    </row>
    <row r="515" spans="1:26" ht="15.75" customHeight="1">
      <c r="A515" s="187"/>
      <c r="B515" s="187"/>
      <c r="C515" s="187"/>
      <c r="D515" s="187"/>
      <c r="E515" s="187"/>
      <c r="F515" s="187"/>
      <c r="G515" s="187"/>
      <c r="H515" s="187"/>
      <c r="I515" s="187"/>
      <c r="J515" s="187"/>
      <c r="K515" s="187"/>
      <c r="L515" s="187"/>
      <c r="M515" s="187"/>
      <c r="N515" s="187"/>
      <c r="O515" s="187"/>
      <c r="P515" s="187"/>
      <c r="Q515" s="187"/>
      <c r="R515" s="187"/>
      <c r="S515" s="187"/>
      <c r="T515" s="187"/>
      <c r="U515" s="187"/>
      <c r="V515" s="187"/>
      <c r="W515" s="187"/>
      <c r="X515" s="187"/>
      <c r="Y515" s="187"/>
      <c r="Z515" s="187"/>
    </row>
    <row r="516" spans="1:26" ht="15.75" customHeight="1">
      <c r="A516" s="187"/>
      <c r="B516" s="187"/>
      <c r="C516" s="187"/>
      <c r="D516" s="187"/>
      <c r="E516" s="187"/>
      <c r="F516" s="187"/>
      <c r="G516" s="187"/>
      <c r="H516" s="187"/>
      <c r="I516" s="187"/>
      <c r="J516" s="187"/>
      <c r="K516" s="187"/>
      <c r="L516" s="187"/>
      <c r="M516" s="187"/>
      <c r="N516" s="187"/>
      <c r="O516" s="187"/>
      <c r="P516" s="187"/>
      <c r="Q516" s="187"/>
      <c r="R516" s="187"/>
      <c r="S516" s="187"/>
      <c r="T516" s="187"/>
      <c r="U516" s="187"/>
      <c r="V516" s="187"/>
      <c r="W516" s="187"/>
      <c r="X516" s="187"/>
      <c r="Y516" s="187"/>
      <c r="Z516" s="187"/>
    </row>
    <row r="517" spans="1:26" ht="15.75" customHeight="1">
      <c r="A517" s="187"/>
      <c r="B517" s="187"/>
      <c r="C517" s="187"/>
      <c r="D517" s="187"/>
      <c r="E517" s="187"/>
      <c r="F517" s="187"/>
      <c r="G517" s="187"/>
      <c r="H517" s="187"/>
      <c r="I517" s="187"/>
      <c r="J517" s="187"/>
      <c r="K517" s="187"/>
      <c r="L517" s="187"/>
      <c r="M517" s="187"/>
      <c r="N517" s="187"/>
      <c r="O517" s="187"/>
      <c r="P517" s="187"/>
      <c r="Q517" s="187"/>
      <c r="R517" s="187"/>
      <c r="S517" s="187"/>
      <c r="T517" s="187"/>
      <c r="U517" s="187"/>
      <c r="V517" s="187"/>
      <c r="W517" s="187"/>
      <c r="X517" s="187"/>
      <c r="Y517" s="187"/>
      <c r="Z517" s="187"/>
    </row>
    <row r="518" spans="1:26" ht="15.75" customHeight="1">
      <c r="A518" s="187"/>
      <c r="B518" s="187"/>
      <c r="C518" s="187"/>
      <c r="D518" s="187"/>
      <c r="E518" s="187"/>
      <c r="F518" s="187"/>
      <c r="G518" s="187"/>
      <c r="H518" s="187"/>
      <c r="I518" s="187"/>
      <c r="J518" s="187"/>
      <c r="K518" s="187"/>
      <c r="L518" s="187"/>
      <c r="M518" s="187"/>
      <c r="N518" s="187"/>
      <c r="O518" s="187"/>
      <c r="P518" s="187"/>
      <c r="Q518" s="187"/>
      <c r="R518" s="187"/>
      <c r="S518" s="187"/>
      <c r="T518" s="187"/>
      <c r="U518" s="187"/>
      <c r="V518" s="187"/>
      <c r="W518" s="187"/>
      <c r="X518" s="187"/>
      <c r="Y518" s="187"/>
      <c r="Z518" s="187"/>
    </row>
    <row r="519" spans="1:26" ht="15.75" customHeight="1">
      <c r="A519" s="187"/>
      <c r="B519" s="187"/>
      <c r="C519" s="187"/>
      <c r="D519" s="187"/>
      <c r="E519" s="187"/>
      <c r="F519" s="187"/>
      <c r="G519" s="187"/>
      <c r="H519" s="187"/>
      <c r="I519" s="187"/>
      <c r="J519" s="187"/>
      <c r="K519" s="187"/>
      <c r="L519" s="187"/>
      <c r="M519" s="187"/>
      <c r="N519" s="187"/>
      <c r="O519" s="187"/>
      <c r="P519" s="187"/>
      <c r="Q519" s="187"/>
      <c r="R519" s="187"/>
      <c r="S519" s="187"/>
      <c r="T519" s="187"/>
      <c r="U519" s="187"/>
      <c r="V519" s="187"/>
      <c r="W519" s="187"/>
      <c r="X519" s="187"/>
      <c r="Y519" s="187"/>
      <c r="Z519" s="187"/>
    </row>
    <row r="520" spans="1:26" ht="15.75" customHeight="1">
      <c r="A520" s="187"/>
      <c r="B520" s="187"/>
      <c r="C520" s="187"/>
      <c r="D520" s="187"/>
      <c r="E520" s="187"/>
      <c r="F520" s="187"/>
      <c r="G520" s="187"/>
      <c r="H520" s="187"/>
      <c r="I520" s="187"/>
      <c r="J520" s="187"/>
      <c r="K520" s="187"/>
      <c r="L520" s="187"/>
      <c r="M520" s="187"/>
      <c r="N520" s="187"/>
      <c r="O520" s="187"/>
      <c r="P520" s="187"/>
      <c r="Q520" s="187"/>
      <c r="R520" s="187"/>
      <c r="S520" s="187"/>
      <c r="T520" s="187"/>
      <c r="U520" s="187"/>
      <c r="V520" s="187"/>
      <c r="W520" s="187"/>
      <c r="X520" s="187"/>
      <c r="Y520" s="187"/>
      <c r="Z520" s="187"/>
    </row>
    <row r="521" spans="1:26" ht="15.75" customHeight="1">
      <c r="A521" s="187"/>
      <c r="B521" s="187"/>
      <c r="C521" s="187"/>
      <c r="D521" s="187"/>
      <c r="E521" s="187"/>
      <c r="F521" s="187"/>
      <c r="G521" s="187"/>
      <c r="H521" s="187"/>
      <c r="I521" s="187"/>
      <c r="J521" s="187"/>
      <c r="K521" s="187"/>
      <c r="L521" s="187"/>
      <c r="M521" s="187"/>
      <c r="N521" s="187"/>
      <c r="O521" s="187"/>
      <c r="P521" s="187"/>
      <c r="Q521" s="187"/>
      <c r="R521" s="187"/>
      <c r="S521" s="187"/>
      <c r="T521" s="187"/>
      <c r="U521" s="187"/>
      <c r="V521" s="187"/>
      <c r="W521" s="187"/>
      <c r="X521" s="187"/>
      <c r="Y521" s="187"/>
      <c r="Z521" s="187"/>
    </row>
    <row r="522" spans="1:26" ht="15.75" customHeight="1">
      <c r="A522" s="187"/>
      <c r="B522" s="187"/>
      <c r="C522" s="187"/>
      <c r="D522" s="187"/>
      <c r="E522" s="187"/>
      <c r="F522" s="187"/>
      <c r="G522" s="187"/>
      <c r="H522" s="187"/>
      <c r="I522" s="187"/>
      <c r="J522" s="187"/>
      <c r="K522" s="187"/>
      <c r="L522" s="187"/>
      <c r="M522" s="187"/>
      <c r="N522" s="187"/>
      <c r="O522" s="187"/>
      <c r="P522" s="187"/>
      <c r="Q522" s="187"/>
      <c r="R522" s="187"/>
      <c r="S522" s="187"/>
      <c r="T522" s="187"/>
      <c r="U522" s="187"/>
      <c r="V522" s="187"/>
      <c r="W522" s="187"/>
      <c r="X522" s="187"/>
      <c r="Y522" s="187"/>
      <c r="Z522" s="187"/>
    </row>
    <row r="523" spans="1:26" ht="15.75" customHeight="1">
      <c r="A523" s="187"/>
      <c r="B523" s="187"/>
      <c r="C523" s="187"/>
      <c r="D523" s="187"/>
      <c r="E523" s="187"/>
      <c r="F523" s="187"/>
      <c r="G523" s="187"/>
      <c r="H523" s="187"/>
      <c r="I523" s="187"/>
      <c r="J523" s="187"/>
      <c r="K523" s="187"/>
      <c r="L523" s="187"/>
      <c r="M523" s="187"/>
      <c r="N523" s="187"/>
      <c r="O523" s="187"/>
      <c r="P523" s="187"/>
      <c r="Q523" s="187"/>
      <c r="R523" s="187"/>
      <c r="S523" s="187"/>
      <c r="T523" s="187"/>
      <c r="U523" s="187"/>
      <c r="V523" s="187"/>
      <c r="W523" s="187"/>
      <c r="X523" s="187"/>
      <c r="Y523" s="187"/>
      <c r="Z523" s="187"/>
    </row>
    <row r="524" spans="1:26" ht="15.75" customHeight="1">
      <c r="A524" s="187"/>
      <c r="B524" s="187"/>
      <c r="C524" s="187"/>
      <c r="D524" s="187"/>
      <c r="E524" s="187"/>
      <c r="F524" s="187"/>
      <c r="G524" s="187"/>
      <c r="H524" s="187"/>
      <c r="I524" s="187"/>
      <c r="J524" s="187"/>
      <c r="K524" s="187"/>
      <c r="L524" s="187"/>
      <c r="M524" s="187"/>
      <c r="N524" s="187"/>
      <c r="O524" s="187"/>
      <c r="P524" s="187"/>
      <c r="Q524" s="187"/>
      <c r="R524" s="187"/>
      <c r="S524" s="187"/>
      <c r="T524" s="187"/>
      <c r="U524" s="187"/>
      <c r="V524" s="187"/>
      <c r="W524" s="187"/>
      <c r="X524" s="187"/>
      <c r="Y524" s="187"/>
      <c r="Z524" s="187"/>
    </row>
    <row r="525" spans="1:26" ht="15.75" customHeight="1">
      <c r="A525" s="187"/>
      <c r="B525" s="187"/>
      <c r="C525" s="187"/>
      <c r="D525" s="187"/>
      <c r="E525" s="187"/>
      <c r="F525" s="187"/>
      <c r="G525" s="187"/>
      <c r="H525" s="187"/>
      <c r="I525" s="187"/>
      <c r="J525" s="187"/>
      <c r="K525" s="187"/>
      <c r="L525" s="187"/>
      <c r="M525" s="187"/>
      <c r="N525" s="187"/>
      <c r="O525" s="187"/>
      <c r="P525" s="187"/>
      <c r="Q525" s="187"/>
      <c r="R525" s="187"/>
      <c r="S525" s="187"/>
      <c r="T525" s="187"/>
      <c r="U525" s="187"/>
      <c r="V525" s="187"/>
      <c r="W525" s="187"/>
      <c r="X525" s="187"/>
      <c r="Y525" s="187"/>
      <c r="Z525" s="187"/>
    </row>
    <row r="526" spans="1:26" ht="15.75" customHeight="1">
      <c r="A526" s="187"/>
      <c r="B526" s="187"/>
      <c r="C526" s="187"/>
      <c r="D526" s="187"/>
      <c r="E526" s="187"/>
      <c r="F526" s="187"/>
      <c r="G526" s="187"/>
      <c r="H526" s="187"/>
      <c r="I526" s="187"/>
      <c r="J526" s="187"/>
      <c r="K526" s="187"/>
      <c r="L526" s="187"/>
      <c r="M526" s="187"/>
      <c r="N526" s="187"/>
      <c r="O526" s="187"/>
      <c r="P526" s="187"/>
      <c r="Q526" s="187"/>
      <c r="R526" s="187"/>
      <c r="S526" s="187"/>
      <c r="T526" s="187"/>
      <c r="U526" s="187"/>
      <c r="V526" s="187"/>
      <c r="W526" s="187"/>
      <c r="X526" s="187"/>
      <c r="Y526" s="187"/>
      <c r="Z526" s="187"/>
    </row>
    <row r="527" spans="1:26" ht="15.75" customHeight="1">
      <c r="A527" s="187"/>
      <c r="B527" s="187"/>
      <c r="C527" s="187"/>
      <c r="D527" s="187"/>
      <c r="E527" s="187"/>
      <c r="F527" s="187"/>
      <c r="G527" s="187"/>
      <c r="H527" s="187"/>
      <c r="I527" s="187"/>
      <c r="J527" s="187"/>
      <c r="K527" s="187"/>
      <c r="L527" s="187"/>
      <c r="M527" s="187"/>
      <c r="N527" s="187"/>
      <c r="O527" s="187"/>
      <c r="P527" s="187"/>
      <c r="Q527" s="187"/>
      <c r="R527" s="187"/>
      <c r="S527" s="187"/>
      <c r="T527" s="187"/>
      <c r="U527" s="187"/>
      <c r="V527" s="187"/>
      <c r="W527" s="187"/>
      <c r="X527" s="187"/>
      <c r="Y527" s="187"/>
      <c r="Z527" s="187"/>
    </row>
    <row r="528" spans="1:26" ht="15.75" customHeight="1">
      <c r="A528" s="187"/>
      <c r="B528" s="187"/>
      <c r="C528" s="187"/>
      <c r="D528" s="187"/>
      <c r="E528" s="187"/>
      <c r="F528" s="187"/>
      <c r="G528" s="187"/>
      <c r="H528" s="187"/>
      <c r="I528" s="187"/>
      <c r="J528" s="187"/>
      <c r="K528" s="187"/>
      <c r="L528" s="187"/>
      <c r="M528" s="187"/>
      <c r="N528" s="187"/>
      <c r="O528" s="187"/>
      <c r="P528" s="187"/>
      <c r="Q528" s="187"/>
      <c r="R528" s="187"/>
      <c r="S528" s="187"/>
      <c r="T528" s="187"/>
      <c r="U528" s="187"/>
      <c r="V528" s="187"/>
      <c r="W528" s="187"/>
      <c r="X528" s="187"/>
      <c r="Y528" s="187"/>
      <c r="Z528" s="187"/>
    </row>
    <row r="529" spans="1:26" ht="15.75" customHeight="1">
      <c r="A529" s="187"/>
      <c r="B529" s="187"/>
      <c r="C529" s="187"/>
      <c r="D529" s="187"/>
      <c r="E529" s="187"/>
      <c r="F529" s="187"/>
      <c r="G529" s="187"/>
      <c r="H529" s="187"/>
      <c r="I529" s="187"/>
      <c r="J529" s="187"/>
      <c r="K529" s="187"/>
      <c r="L529" s="187"/>
      <c r="M529" s="187"/>
      <c r="N529" s="187"/>
      <c r="O529" s="187"/>
      <c r="P529" s="187"/>
      <c r="Q529" s="187"/>
      <c r="R529" s="187"/>
      <c r="S529" s="187"/>
      <c r="T529" s="187"/>
      <c r="U529" s="187"/>
      <c r="V529" s="187"/>
      <c r="W529" s="187"/>
      <c r="X529" s="187"/>
      <c r="Y529" s="187"/>
      <c r="Z529" s="187"/>
    </row>
    <row r="530" spans="1:26" ht="15.75" customHeight="1">
      <c r="A530" s="187"/>
      <c r="B530" s="187"/>
      <c r="C530" s="187"/>
      <c r="D530" s="187"/>
      <c r="E530" s="187"/>
      <c r="F530" s="187"/>
      <c r="G530" s="187"/>
      <c r="H530" s="187"/>
      <c r="I530" s="187"/>
      <c r="J530" s="187"/>
      <c r="K530" s="187"/>
      <c r="L530" s="187"/>
      <c r="M530" s="187"/>
      <c r="N530" s="187"/>
      <c r="O530" s="187"/>
      <c r="P530" s="187"/>
      <c r="Q530" s="187"/>
      <c r="R530" s="187"/>
      <c r="S530" s="187"/>
      <c r="T530" s="187"/>
      <c r="U530" s="187"/>
      <c r="V530" s="187"/>
      <c r="W530" s="187"/>
      <c r="X530" s="187"/>
      <c r="Y530" s="187"/>
      <c r="Z530" s="187"/>
    </row>
    <row r="531" spans="1:26" ht="15.75" customHeight="1">
      <c r="A531" s="187"/>
      <c r="B531" s="187"/>
      <c r="C531" s="187"/>
      <c r="D531" s="187"/>
      <c r="E531" s="187"/>
      <c r="F531" s="187"/>
      <c r="G531" s="187"/>
      <c r="H531" s="187"/>
      <c r="I531" s="187"/>
      <c r="J531" s="187"/>
      <c r="K531" s="187"/>
      <c r="L531" s="187"/>
      <c r="M531" s="187"/>
      <c r="N531" s="187"/>
      <c r="O531" s="187"/>
      <c r="P531" s="187"/>
      <c r="Q531" s="187"/>
      <c r="R531" s="187"/>
      <c r="S531" s="187"/>
      <c r="T531" s="187"/>
      <c r="U531" s="187"/>
      <c r="V531" s="187"/>
      <c r="W531" s="187"/>
      <c r="X531" s="187"/>
      <c r="Y531" s="187"/>
      <c r="Z531" s="187"/>
    </row>
    <row r="532" spans="1:26" ht="15.75" customHeight="1">
      <c r="A532" s="187"/>
      <c r="B532" s="187"/>
      <c r="C532" s="187"/>
      <c r="D532" s="187"/>
      <c r="E532" s="187"/>
      <c r="F532" s="187"/>
      <c r="G532" s="187"/>
      <c r="H532" s="187"/>
      <c r="I532" s="187"/>
      <c r="J532" s="187"/>
      <c r="K532" s="187"/>
      <c r="L532" s="187"/>
      <c r="M532" s="187"/>
      <c r="N532" s="187"/>
      <c r="O532" s="187"/>
      <c r="P532" s="187"/>
      <c r="Q532" s="187"/>
      <c r="R532" s="187"/>
      <c r="S532" s="187"/>
      <c r="T532" s="187"/>
      <c r="U532" s="187"/>
      <c r="V532" s="187"/>
      <c r="W532" s="187"/>
      <c r="X532" s="187"/>
      <c r="Y532" s="187"/>
      <c r="Z532" s="187"/>
    </row>
    <row r="533" spans="1:26" ht="15.75" customHeight="1">
      <c r="A533" s="187"/>
      <c r="B533" s="187"/>
      <c r="C533" s="187"/>
      <c r="D533" s="187"/>
      <c r="E533" s="187"/>
      <c r="F533" s="187"/>
      <c r="G533" s="187"/>
      <c r="H533" s="187"/>
      <c r="I533" s="187"/>
      <c r="J533" s="187"/>
      <c r="K533" s="187"/>
      <c r="L533" s="187"/>
      <c r="M533" s="187"/>
      <c r="N533" s="187"/>
      <c r="O533" s="187"/>
      <c r="P533" s="187"/>
      <c r="Q533" s="187"/>
      <c r="R533" s="187"/>
      <c r="S533" s="187"/>
      <c r="T533" s="187"/>
      <c r="U533" s="187"/>
      <c r="V533" s="187"/>
      <c r="W533" s="187"/>
      <c r="X533" s="187"/>
      <c r="Y533" s="187"/>
      <c r="Z533" s="187"/>
    </row>
    <row r="534" spans="1:26" ht="15.75" customHeight="1">
      <c r="A534" s="187"/>
      <c r="B534" s="187"/>
      <c r="C534" s="187"/>
      <c r="D534" s="187"/>
      <c r="E534" s="187"/>
      <c r="F534" s="187"/>
      <c r="G534" s="187"/>
      <c r="H534" s="187"/>
      <c r="I534" s="187"/>
      <c r="J534" s="187"/>
      <c r="K534" s="187"/>
      <c r="L534" s="187"/>
      <c r="M534" s="187"/>
      <c r="N534" s="187"/>
      <c r="O534" s="187"/>
      <c r="P534" s="187"/>
      <c r="Q534" s="187"/>
      <c r="R534" s="187"/>
      <c r="S534" s="187"/>
      <c r="T534" s="187"/>
      <c r="U534" s="187"/>
      <c r="V534" s="187"/>
      <c r="W534" s="187"/>
      <c r="X534" s="187"/>
      <c r="Y534" s="187"/>
      <c r="Z534" s="187"/>
    </row>
    <row r="535" spans="1:26" ht="15.75" customHeight="1">
      <c r="A535" s="187"/>
      <c r="B535" s="187"/>
      <c r="C535" s="187"/>
      <c r="D535" s="187"/>
      <c r="E535" s="187"/>
      <c r="F535" s="187"/>
      <c r="G535" s="187"/>
      <c r="H535" s="187"/>
      <c r="I535" s="187"/>
      <c r="J535" s="187"/>
      <c r="K535" s="187"/>
      <c r="L535" s="187"/>
      <c r="M535" s="187"/>
      <c r="N535" s="187"/>
      <c r="O535" s="187"/>
      <c r="P535" s="187"/>
      <c r="Q535" s="187"/>
      <c r="R535" s="187"/>
      <c r="S535" s="187"/>
      <c r="T535" s="187"/>
      <c r="U535" s="187"/>
      <c r="V535" s="187"/>
      <c r="W535" s="187"/>
      <c r="X535" s="187"/>
      <c r="Y535" s="187"/>
      <c r="Z535" s="187"/>
    </row>
    <row r="536" spans="1:26" ht="15.75" customHeight="1">
      <c r="A536" s="187"/>
      <c r="B536" s="187"/>
      <c r="C536" s="187"/>
      <c r="D536" s="187"/>
      <c r="E536" s="187"/>
      <c r="F536" s="187"/>
      <c r="G536" s="187"/>
      <c r="H536" s="187"/>
      <c r="I536" s="187"/>
      <c r="J536" s="187"/>
      <c r="K536" s="187"/>
      <c r="L536" s="187"/>
      <c r="M536" s="187"/>
      <c r="N536" s="187"/>
      <c r="O536" s="187"/>
      <c r="P536" s="187"/>
      <c r="Q536" s="187"/>
      <c r="R536" s="187"/>
      <c r="S536" s="187"/>
      <c r="T536" s="187"/>
      <c r="U536" s="187"/>
      <c r="V536" s="187"/>
      <c r="W536" s="187"/>
      <c r="X536" s="187"/>
      <c r="Y536" s="187"/>
      <c r="Z536" s="187"/>
    </row>
    <row r="537" spans="1:26" ht="15.75" customHeight="1">
      <c r="A537" s="187"/>
      <c r="B537" s="187"/>
      <c r="C537" s="187"/>
      <c r="D537" s="187"/>
      <c r="E537" s="187"/>
      <c r="F537" s="187"/>
      <c r="G537" s="187"/>
      <c r="H537" s="187"/>
      <c r="I537" s="187"/>
      <c r="J537" s="187"/>
      <c r="K537" s="187"/>
      <c r="L537" s="187"/>
      <c r="M537" s="187"/>
      <c r="N537" s="187"/>
      <c r="O537" s="187"/>
      <c r="P537" s="187"/>
      <c r="Q537" s="187"/>
      <c r="R537" s="187"/>
      <c r="S537" s="187"/>
      <c r="T537" s="187"/>
      <c r="U537" s="187"/>
      <c r="V537" s="187"/>
      <c r="W537" s="187"/>
      <c r="X537" s="187"/>
      <c r="Y537" s="187"/>
      <c r="Z537" s="187"/>
    </row>
    <row r="538" spans="1:26" ht="15.75" customHeight="1">
      <c r="A538" s="187"/>
      <c r="B538" s="187"/>
      <c r="C538" s="187"/>
      <c r="D538" s="187"/>
      <c r="E538" s="187"/>
      <c r="F538" s="187"/>
      <c r="G538" s="187"/>
      <c r="H538" s="187"/>
      <c r="I538" s="187"/>
      <c r="J538" s="187"/>
      <c r="K538" s="187"/>
      <c r="L538" s="187"/>
      <c r="M538" s="187"/>
      <c r="N538" s="187"/>
      <c r="O538" s="187"/>
      <c r="P538" s="187"/>
      <c r="Q538" s="187"/>
      <c r="R538" s="187"/>
      <c r="S538" s="187"/>
      <c r="T538" s="187"/>
      <c r="U538" s="187"/>
      <c r="V538" s="187"/>
      <c r="W538" s="187"/>
      <c r="X538" s="187"/>
      <c r="Y538" s="187"/>
      <c r="Z538" s="187"/>
    </row>
    <row r="539" spans="1:26" ht="15.75" customHeight="1">
      <c r="A539" s="187"/>
      <c r="B539" s="187"/>
      <c r="C539" s="187"/>
      <c r="D539" s="187"/>
      <c r="E539" s="187"/>
      <c r="F539" s="187"/>
      <c r="G539" s="187"/>
      <c r="H539" s="187"/>
      <c r="I539" s="187"/>
      <c r="J539" s="187"/>
      <c r="K539" s="187"/>
      <c r="L539" s="187"/>
      <c r="M539" s="187"/>
      <c r="N539" s="187"/>
      <c r="O539" s="187"/>
      <c r="P539" s="187"/>
      <c r="Q539" s="187"/>
      <c r="R539" s="187"/>
      <c r="S539" s="187"/>
      <c r="T539" s="187"/>
      <c r="U539" s="187"/>
      <c r="V539" s="187"/>
      <c r="W539" s="187"/>
      <c r="X539" s="187"/>
      <c r="Y539" s="187"/>
      <c r="Z539" s="187"/>
    </row>
    <row r="540" spans="1:26" ht="15.75" customHeight="1">
      <c r="A540" s="187"/>
      <c r="B540" s="187"/>
      <c r="C540" s="187"/>
      <c r="D540" s="187"/>
      <c r="E540" s="187"/>
      <c r="F540" s="187"/>
      <c r="G540" s="187"/>
      <c r="H540" s="187"/>
      <c r="I540" s="187"/>
      <c r="J540" s="187"/>
      <c r="K540" s="187"/>
      <c r="L540" s="187"/>
      <c r="M540" s="187"/>
      <c r="N540" s="187"/>
      <c r="O540" s="187"/>
      <c r="P540" s="187"/>
      <c r="Q540" s="187"/>
      <c r="R540" s="187"/>
      <c r="S540" s="187"/>
      <c r="T540" s="187"/>
      <c r="U540" s="187"/>
      <c r="V540" s="187"/>
      <c r="W540" s="187"/>
      <c r="X540" s="187"/>
      <c r="Y540" s="187"/>
      <c r="Z540" s="187"/>
    </row>
    <row r="541" spans="1:26" ht="15.75" customHeight="1">
      <c r="A541" s="187"/>
      <c r="B541" s="187"/>
      <c r="C541" s="187"/>
      <c r="D541" s="187"/>
      <c r="E541" s="187"/>
      <c r="F541" s="187"/>
      <c r="G541" s="187"/>
      <c r="H541" s="187"/>
      <c r="I541" s="187"/>
      <c r="J541" s="187"/>
      <c r="K541" s="187"/>
      <c r="L541" s="187"/>
      <c r="M541" s="187"/>
      <c r="N541" s="187"/>
      <c r="O541" s="187"/>
      <c r="P541" s="187"/>
      <c r="Q541" s="187"/>
      <c r="R541" s="187"/>
      <c r="S541" s="187"/>
      <c r="T541" s="187"/>
      <c r="U541" s="187"/>
      <c r="V541" s="187"/>
      <c r="W541" s="187"/>
      <c r="X541" s="187"/>
      <c r="Y541" s="187"/>
      <c r="Z541" s="187"/>
    </row>
    <row r="542" spans="1:26" ht="15.75" customHeight="1">
      <c r="A542" s="187"/>
      <c r="B542" s="187"/>
      <c r="C542" s="187"/>
      <c r="D542" s="187"/>
      <c r="E542" s="187"/>
      <c r="F542" s="187"/>
      <c r="G542" s="187"/>
      <c r="H542" s="187"/>
      <c r="I542" s="187"/>
      <c r="J542" s="187"/>
      <c r="K542" s="187"/>
      <c r="L542" s="187"/>
      <c r="M542" s="187"/>
      <c r="N542" s="187"/>
      <c r="O542" s="187"/>
      <c r="P542" s="187"/>
      <c r="Q542" s="187"/>
      <c r="R542" s="187"/>
      <c r="S542" s="187"/>
      <c r="T542" s="187"/>
      <c r="U542" s="187"/>
      <c r="V542" s="187"/>
      <c r="W542" s="187"/>
      <c r="X542" s="187"/>
      <c r="Y542" s="187"/>
      <c r="Z542" s="187"/>
    </row>
    <row r="543" spans="1:26" ht="15.75" customHeight="1">
      <c r="A543" s="187"/>
      <c r="B543" s="187"/>
      <c r="C543" s="187"/>
      <c r="D543" s="187"/>
      <c r="E543" s="187"/>
      <c r="F543" s="187"/>
      <c r="G543" s="187"/>
      <c r="H543" s="187"/>
      <c r="I543" s="187"/>
      <c r="J543" s="187"/>
      <c r="K543" s="187"/>
      <c r="L543" s="187"/>
      <c r="M543" s="187"/>
      <c r="N543" s="187"/>
      <c r="O543" s="187"/>
      <c r="P543" s="187"/>
      <c r="Q543" s="187"/>
      <c r="R543" s="187"/>
      <c r="S543" s="187"/>
      <c r="T543" s="187"/>
      <c r="U543" s="187"/>
      <c r="V543" s="187"/>
      <c r="W543" s="187"/>
      <c r="X543" s="187"/>
      <c r="Y543" s="187"/>
      <c r="Z543" s="187"/>
    </row>
    <row r="544" spans="1:26" ht="15.75" customHeight="1">
      <c r="A544" s="187"/>
      <c r="B544" s="187"/>
      <c r="C544" s="187"/>
      <c r="D544" s="187"/>
      <c r="E544" s="187"/>
      <c r="F544" s="187"/>
      <c r="G544" s="187"/>
      <c r="H544" s="187"/>
      <c r="I544" s="187"/>
      <c r="J544" s="187"/>
      <c r="K544" s="187"/>
      <c r="L544" s="187"/>
      <c r="M544" s="187"/>
      <c r="N544" s="187"/>
      <c r="O544" s="187"/>
      <c r="P544" s="187"/>
      <c r="Q544" s="187"/>
      <c r="R544" s="187"/>
      <c r="S544" s="187"/>
      <c r="T544" s="187"/>
      <c r="U544" s="187"/>
      <c r="V544" s="187"/>
      <c r="W544" s="187"/>
      <c r="X544" s="187"/>
      <c r="Y544" s="187"/>
      <c r="Z544" s="187"/>
    </row>
    <row r="545" spans="1:26" ht="15.75" customHeight="1">
      <c r="A545" s="187"/>
      <c r="B545" s="187"/>
      <c r="C545" s="187"/>
      <c r="D545" s="187"/>
      <c r="E545" s="187"/>
      <c r="F545" s="187"/>
      <c r="G545" s="187"/>
      <c r="H545" s="187"/>
      <c r="I545" s="187"/>
      <c r="J545" s="187"/>
      <c r="K545" s="187"/>
      <c r="L545" s="187"/>
      <c r="M545" s="187"/>
      <c r="N545" s="187"/>
      <c r="O545" s="187"/>
      <c r="P545" s="187"/>
      <c r="Q545" s="187"/>
      <c r="R545" s="187"/>
      <c r="S545" s="187"/>
      <c r="T545" s="187"/>
      <c r="U545" s="187"/>
      <c r="V545" s="187"/>
      <c r="W545" s="187"/>
      <c r="X545" s="187"/>
      <c r="Y545" s="187"/>
      <c r="Z545" s="187"/>
    </row>
    <row r="546" spans="1:26" ht="15.75" customHeight="1">
      <c r="A546" s="187"/>
      <c r="B546" s="187"/>
      <c r="C546" s="187"/>
      <c r="D546" s="187"/>
      <c r="E546" s="187"/>
      <c r="F546" s="187"/>
      <c r="G546" s="187"/>
      <c r="H546" s="187"/>
      <c r="I546" s="187"/>
      <c r="J546" s="187"/>
      <c r="K546" s="187"/>
      <c r="L546" s="187"/>
      <c r="M546" s="187"/>
      <c r="N546" s="187"/>
      <c r="O546" s="187"/>
      <c r="P546" s="187"/>
      <c r="Q546" s="187"/>
      <c r="R546" s="187"/>
      <c r="S546" s="187"/>
      <c r="T546" s="187"/>
      <c r="U546" s="187"/>
      <c r="V546" s="187"/>
      <c r="W546" s="187"/>
      <c r="X546" s="187"/>
      <c r="Y546" s="187"/>
      <c r="Z546" s="187"/>
    </row>
    <row r="547" spans="1:26" ht="15.75" customHeight="1">
      <c r="A547" s="187"/>
      <c r="B547" s="187"/>
      <c r="C547" s="187"/>
      <c r="D547" s="187"/>
      <c r="E547" s="187"/>
      <c r="F547" s="187"/>
      <c r="G547" s="187"/>
      <c r="H547" s="187"/>
      <c r="I547" s="187"/>
      <c r="J547" s="187"/>
      <c r="K547" s="187"/>
      <c r="L547" s="187"/>
      <c r="M547" s="187"/>
      <c r="N547" s="187"/>
      <c r="O547" s="187"/>
      <c r="P547" s="187"/>
      <c r="Q547" s="187"/>
      <c r="R547" s="187"/>
      <c r="S547" s="187"/>
      <c r="T547" s="187"/>
      <c r="U547" s="187"/>
      <c r="V547" s="187"/>
      <c r="W547" s="187"/>
      <c r="X547" s="187"/>
      <c r="Y547" s="187"/>
      <c r="Z547" s="187"/>
    </row>
    <row r="548" spans="1:26" ht="15.75" customHeight="1">
      <c r="A548" s="187"/>
      <c r="B548" s="187"/>
      <c r="C548" s="187"/>
      <c r="D548" s="187"/>
      <c r="E548" s="187"/>
      <c r="F548" s="187"/>
      <c r="G548" s="187"/>
      <c r="H548" s="187"/>
      <c r="I548" s="187"/>
      <c r="J548" s="187"/>
      <c r="K548" s="187"/>
      <c r="L548" s="187"/>
      <c r="M548" s="187"/>
      <c r="N548" s="187"/>
      <c r="O548" s="187"/>
      <c r="P548" s="187"/>
      <c r="Q548" s="187"/>
      <c r="R548" s="187"/>
      <c r="S548" s="187"/>
      <c r="T548" s="187"/>
      <c r="U548" s="187"/>
      <c r="V548" s="187"/>
      <c r="W548" s="187"/>
      <c r="X548" s="187"/>
      <c r="Y548" s="187"/>
      <c r="Z548" s="187"/>
    </row>
    <row r="549" spans="1:26" ht="15.75" customHeight="1">
      <c r="A549" s="187"/>
      <c r="B549" s="187"/>
      <c r="C549" s="187"/>
      <c r="D549" s="187"/>
      <c r="E549" s="187"/>
      <c r="F549" s="187"/>
      <c r="G549" s="187"/>
      <c r="H549" s="187"/>
      <c r="I549" s="187"/>
      <c r="J549" s="187"/>
      <c r="K549" s="187"/>
      <c r="L549" s="187"/>
      <c r="M549" s="187"/>
      <c r="N549" s="187"/>
      <c r="O549" s="187"/>
      <c r="P549" s="187"/>
      <c r="Q549" s="187"/>
      <c r="R549" s="187"/>
      <c r="S549" s="187"/>
      <c r="T549" s="187"/>
      <c r="U549" s="187"/>
      <c r="V549" s="187"/>
      <c r="W549" s="187"/>
      <c r="X549" s="187"/>
      <c r="Y549" s="187"/>
      <c r="Z549" s="187"/>
    </row>
    <row r="550" spans="1:26" ht="15.75" customHeight="1">
      <c r="A550" s="187"/>
      <c r="B550" s="187"/>
      <c r="C550" s="187"/>
      <c r="D550" s="187"/>
      <c r="E550" s="187"/>
      <c r="F550" s="187"/>
      <c r="G550" s="187"/>
      <c r="H550" s="187"/>
      <c r="I550" s="187"/>
      <c r="J550" s="187"/>
      <c r="K550" s="187"/>
      <c r="L550" s="187"/>
      <c r="M550" s="187"/>
      <c r="N550" s="187"/>
      <c r="O550" s="187"/>
      <c r="P550" s="187"/>
      <c r="Q550" s="187"/>
      <c r="R550" s="187"/>
      <c r="S550" s="187"/>
      <c r="T550" s="187"/>
      <c r="U550" s="187"/>
      <c r="V550" s="187"/>
      <c r="W550" s="187"/>
      <c r="X550" s="187"/>
      <c r="Y550" s="187"/>
      <c r="Z550" s="187"/>
    </row>
    <row r="551" spans="1:26" ht="15.75" customHeight="1">
      <c r="A551" s="187"/>
      <c r="B551" s="187"/>
      <c r="C551" s="187"/>
      <c r="D551" s="187"/>
      <c r="E551" s="187"/>
      <c r="F551" s="187"/>
      <c r="G551" s="187"/>
      <c r="H551" s="187"/>
      <c r="I551" s="187"/>
      <c r="J551" s="187"/>
      <c r="K551" s="187"/>
      <c r="L551" s="187"/>
      <c r="M551" s="187"/>
      <c r="N551" s="187"/>
      <c r="O551" s="187"/>
      <c r="P551" s="187"/>
      <c r="Q551" s="187"/>
      <c r="R551" s="187"/>
      <c r="S551" s="187"/>
      <c r="T551" s="187"/>
      <c r="U551" s="187"/>
      <c r="V551" s="187"/>
      <c r="W551" s="187"/>
      <c r="X551" s="187"/>
      <c r="Y551" s="187"/>
      <c r="Z551" s="187"/>
    </row>
    <row r="552" spans="1:26" ht="15.75" customHeight="1">
      <c r="A552" s="187"/>
      <c r="B552" s="187"/>
      <c r="C552" s="187"/>
      <c r="D552" s="187"/>
      <c r="E552" s="187"/>
      <c r="F552" s="187"/>
      <c r="G552" s="187"/>
      <c r="H552" s="187"/>
      <c r="I552" s="187"/>
      <c r="J552" s="187"/>
      <c r="K552" s="187"/>
      <c r="L552" s="187"/>
      <c r="M552" s="187"/>
      <c r="N552" s="187"/>
      <c r="O552" s="187"/>
      <c r="P552" s="187"/>
      <c r="Q552" s="187"/>
      <c r="R552" s="187"/>
      <c r="S552" s="187"/>
      <c r="T552" s="187"/>
      <c r="U552" s="187"/>
      <c r="V552" s="187"/>
      <c r="W552" s="187"/>
      <c r="X552" s="187"/>
      <c r="Y552" s="187"/>
      <c r="Z552" s="187"/>
    </row>
    <row r="553" spans="1:26" ht="15.75" customHeight="1">
      <c r="A553" s="187"/>
      <c r="B553" s="187"/>
      <c r="C553" s="187"/>
      <c r="D553" s="187"/>
      <c r="E553" s="187"/>
      <c r="F553" s="187"/>
      <c r="G553" s="187"/>
      <c r="H553" s="187"/>
      <c r="I553" s="187"/>
      <c r="J553" s="187"/>
      <c r="K553" s="187"/>
      <c r="L553" s="187"/>
      <c r="M553" s="187"/>
      <c r="N553" s="187"/>
      <c r="O553" s="187"/>
      <c r="P553" s="187"/>
      <c r="Q553" s="187"/>
      <c r="R553" s="187"/>
      <c r="S553" s="187"/>
      <c r="T553" s="187"/>
      <c r="U553" s="187"/>
      <c r="V553" s="187"/>
      <c r="W553" s="187"/>
      <c r="X553" s="187"/>
      <c r="Y553" s="187"/>
      <c r="Z553" s="187"/>
    </row>
    <row r="554" spans="1:26" ht="15.75" customHeight="1">
      <c r="A554" s="187"/>
      <c r="B554" s="187"/>
      <c r="C554" s="187"/>
      <c r="D554" s="187"/>
      <c r="E554" s="187"/>
      <c r="F554" s="187"/>
      <c r="G554" s="187"/>
      <c r="H554" s="187"/>
      <c r="I554" s="187"/>
      <c r="J554" s="187"/>
      <c r="K554" s="187"/>
      <c r="L554" s="187"/>
      <c r="M554" s="187"/>
      <c r="N554" s="187"/>
      <c r="O554" s="187"/>
      <c r="P554" s="187"/>
      <c r="Q554" s="187"/>
      <c r="R554" s="187"/>
      <c r="S554" s="187"/>
      <c r="T554" s="187"/>
      <c r="U554" s="187"/>
      <c r="V554" s="187"/>
      <c r="W554" s="187"/>
      <c r="X554" s="187"/>
      <c r="Y554" s="187"/>
      <c r="Z554" s="187"/>
    </row>
    <row r="555" spans="1:26" ht="15.75" customHeight="1">
      <c r="A555" s="187"/>
      <c r="B555" s="187"/>
      <c r="C555" s="187"/>
      <c r="D555" s="187"/>
      <c r="E555" s="187"/>
      <c r="F555" s="187"/>
      <c r="G555" s="187"/>
      <c r="H555" s="187"/>
      <c r="I555" s="187"/>
      <c r="J555" s="187"/>
      <c r="K555" s="187"/>
      <c r="L555" s="187"/>
      <c r="M555" s="187"/>
      <c r="N555" s="187"/>
      <c r="O555" s="187"/>
      <c r="P555" s="187"/>
      <c r="Q555" s="187"/>
      <c r="R555" s="187"/>
      <c r="S555" s="187"/>
      <c r="T555" s="187"/>
      <c r="U555" s="187"/>
      <c r="V555" s="187"/>
      <c r="W555" s="187"/>
      <c r="X555" s="187"/>
      <c r="Y555" s="187"/>
      <c r="Z555" s="187"/>
    </row>
    <row r="556" spans="1:26" ht="15.75" customHeight="1">
      <c r="A556" s="187"/>
      <c r="B556" s="187"/>
      <c r="C556" s="187"/>
      <c r="D556" s="187"/>
      <c r="E556" s="187"/>
      <c r="F556" s="187"/>
      <c r="G556" s="187"/>
      <c r="H556" s="187"/>
      <c r="I556" s="187"/>
      <c r="J556" s="187"/>
      <c r="K556" s="187"/>
      <c r="L556" s="187"/>
      <c r="M556" s="187"/>
      <c r="N556" s="187"/>
      <c r="O556" s="187"/>
      <c r="P556" s="187"/>
      <c r="Q556" s="187"/>
      <c r="R556" s="187"/>
      <c r="S556" s="187"/>
      <c r="T556" s="187"/>
      <c r="U556" s="187"/>
      <c r="V556" s="187"/>
      <c r="W556" s="187"/>
      <c r="X556" s="187"/>
      <c r="Y556" s="187"/>
      <c r="Z556" s="187"/>
    </row>
    <row r="557" spans="1:26" ht="15.75" customHeight="1">
      <c r="A557" s="187"/>
      <c r="B557" s="187"/>
      <c r="C557" s="187"/>
      <c r="D557" s="187"/>
      <c r="E557" s="187"/>
      <c r="F557" s="187"/>
      <c r="G557" s="187"/>
      <c r="H557" s="187"/>
      <c r="I557" s="187"/>
      <c r="J557" s="187"/>
      <c r="K557" s="187"/>
      <c r="L557" s="187"/>
      <c r="M557" s="187"/>
      <c r="N557" s="187"/>
      <c r="O557" s="187"/>
      <c r="P557" s="187"/>
      <c r="Q557" s="187"/>
      <c r="R557" s="187"/>
      <c r="S557" s="187"/>
      <c r="T557" s="187"/>
      <c r="U557" s="187"/>
      <c r="V557" s="187"/>
      <c r="W557" s="187"/>
      <c r="X557" s="187"/>
      <c r="Y557" s="187"/>
      <c r="Z557" s="187"/>
    </row>
    <row r="558" spans="1:26" ht="15.75" customHeight="1">
      <c r="A558" s="187"/>
      <c r="B558" s="187"/>
      <c r="C558" s="187"/>
      <c r="D558" s="187"/>
      <c r="E558" s="187"/>
      <c r="F558" s="187"/>
      <c r="G558" s="187"/>
      <c r="H558" s="187"/>
      <c r="I558" s="187"/>
      <c r="J558" s="187"/>
      <c r="K558" s="187"/>
      <c r="L558" s="187"/>
      <c r="M558" s="187"/>
      <c r="N558" s="187"/>
      <c r="O558" s="187"/>
      <c r="P558" s="187"/>
      <c r="Q558" s="187"/>
      <c r="R558" s="187"/>
      <c r="S558" s="187"/>
      <c r="T558" s="187"/>
      <c r="U558" s="187"/>
      <c r="V558" s="187"/>
      <c r="W558" s="187"/>
      <c r="X558" s="187"/>
      <c r="Y558" s="187"/>
      <c r="Z558" s="187"/>
    </row>
    <row r="559" spans="1:26" ht="15.75" customHeight="1">
      <c r="A559" s="187"/>
      <c r="B559" s="187"/>
      <c r="C559" s="187"/>
      <c r="D559" s="187"/>
      <c r="E559" s="187"/>
      <c r="F559" s="187"/>
      <c r="G559" s="187"/>
      <c r="H559" s="187"/>
      <c r="I559" s="187"/>
      <c r="J559" s="187"/>
      <c r="K559" s="187"/>
      <c r="L559" s="187"/>
      <c r="M559" s="187"/>
      <c r="N559" s="187"/>
      <c r="O559" s="187"/>
      <c r="P559" s="187"/>
      <c r="Q559" s="187"/>
      <c r="R559" s="187"/>
      <c r="S559" s="187"/>
      <c r="T559" s="187"/>
      <c r="U559" s="187"/>
      <c r="V559" s="187"/>
      <c r="W559" s="187"/>
      <c r="X559" s="187"/>
      <c r="Y559" s="187"/>
      <c r="Z559" s="187"/>
    </row>
    <row r="560" spans="1:26" ht="15.75" customHeight="1">
      <c r="A560" s="187"/>
      <c r="B560" s="187"/>
      <c r="C560" s="187"/>
      <c r="D560" s="187"/>
      <c r="E560" s="187"/>
      <c r="F560" s="187"/>
      <c r="G560" s="187"/>
      <c r="H560" s="187"/>
      <c r="I560" s="187"/>
      <c r="J560" s="187"/>
      <c r="K560" s="187"/>
      <c r="L560" s="187"/>
      <c r="M560" s="187"/>
      <c r="N560" s="187"/>
      <c r="O560" s="187"/>
      <c r="P560" s="187"/>
      <c r="Q560" s="187"/>
      <c r="R560" s="187"/>
      <c r="S560" s="187"/>
      <c r="T560" s="187"/>
      <c r="U560" s="187"/>
      <c r="V560" s="187"/>
      <c r="W560" s="187"/>
      <c r="X560" s="187"/>
      <c r="Y560" s="187"/>
      <c r="Z560" s="187"/>
    </row>
    <row r="561" spans="1:26" ht="15.75" customHeight="1">
      <c r="A561" s="187"/>
      <c r="B561" s="187"/>
      <c r="C561" s="187"/>
      <c r="D561" s="187"/>
      <c r="E561" s="187"/>
      <c r="F561" s="187"/>
      <c r="G561" s="187"/>
      <c r="H561" s="187"/>
      <c r="I561" s="187"/>
      <c r="J561" s="187"/>
      <c r="K561" s="187"/>
      <c r="L561" s="187"/>
      <c r="M561" s="187"/>
      <c r="N561" s="187"/>
      <c r="O561" s="187"/>
      <c r="P561" s="187"/>
      <c r="Q561" s="187"/>
      <c r="R561" s="187"/>
      <c r="S561" s="187"/>
      <c r="T561" s="187"/>
      <c r="U561" s="187"/>
      <c r="V561" s="187"/>
      <c r="W561" s="187"/>
      <c r="X561" s="187"/>
      <c r="Y561" s="187"/>
      <c r="Z561" s="187"/>
    </row>
    <row r="562" spans="1:26" ht="15.75" customHeight="1">
      <c r="A562" s="187"/>
      <c r="B562" s="187"/>
      <c r="C562" s="187"/>
      <c r="D562" s="187"/>
      <c r="E562" s="187"/>
      <c r="F562" s="187"/>
      <c r="G562" s="187"/>
      <c r="H562" s="187"/>
      <c r="I562" s="187"/>
      <c r="J562" s="187"/>
      <c r="K562" s="187"/>
      <c r="L562" s="187"/>
      <c r="M562" s="187"/>
      <c r="N562" s="187"/>
      <c r="O562" s="187"/>
      <c r="P562" s="187"/>
      <c r="Q562" s="187"/>
      <c r="R562" s="187"/>
      <c r="S562" s="187"/>
      <c r="T562" s="187"/>
      <c r="U562" s="187"/>
      <c r="V562" s="187"/>
      <c r="W562" s="187"/>
      <c r="X562" s="187"/>
      <c r="Y562" s="187"/>
      <c r="Z562" s="187"/>
    </row>
    <row r="563" spans="1:26" ht="15.75" customHeight="1">
      <c r="A563" s="187"/>
      <c r="B563" s="187"/>
      <c r="C563" s="187"/>
      <c r="D563" s="187"/>
      <c r="E563" s="187"/>
      <c r="F563" s="187"/>
      <c r="G563" s="187"/>
      <c r="H563" s="187"/>
      <c r="I563" s="187"/>
      <c r="J563" s="187"/>
      <c r="K563" s="187"/>
      <c r="L563" s="187"/>
      <c r="M563" s="187"/>
      <c r="N563" s="187"/>
      <c r="O563" s="187"/>
      <c r="P563" s="187"/>
      <c r="Q563" s="187"/>
      <c r="R563" s="187"/>
      <c r="S563" s="187"/>
      <c r="T563" s="187"/>
      <c r="U563" s="187"/>
      <c r="V563" s="187"/>
      <c r="W563" s="187"/>
      <c r="X563" s="187"/>
      <c r="Y563" s="187"/>
      <c r="Z563" s="187"/>
    </row>
    <row r="564" spans="1:26" ht="15.75" customHeight="1">
      <c r="A564" s="187"/>
      <c r="B564" s="187"/>
      <c r="C564" s="187"/>
      <c r="D564" s="187"/>
      <c r="E564" s="187"/>
      <c r="F564" s="187"/>
      <c r="G564" s="187"/>
      <c r="H564" s="187"/>
      <c r="I564" s="187"/>
      <c r="J564" s="187"/>
      <c r="K564" s="187"/>
      <c r="L564" s="187"/>
      <c r="M564" s="187"/>
      <c r="N564" s="187"/>
      <c r="O564" s="187"/>
      <c r="P564" s="187"/>
      <c r="Q564" s="187"/>
      <c r="R564" s="187"/>
      <c r="S564" s="187"/>
      <c r="T564" s="187"/>
      <c r="U564" s="187"/>
      <c r="V564" s="187"/>
      <c r="W564" s="187"/>
      <c r="X564" s="187"/>
      <c r="Y564" s="187"/>
      <c r="Z564" s="187"/>
    </row>
    <row r="565" spans="1:26" ht="15.75" customHeight="1">
      <c r="A565" s="187"/>
      <c r="B565" s="187"/>
      <c r="C565" s="187"/>
      <c r="D565" s="187"/>
      <c r="E565" s="187"/>
      <c r="F565" s="187"/>
      <c r="G565" s="187"/>
      <c r="H565" s="187"/>
      <c r="I565" s="187"/>
      <c r="J565" s="187"/>
      <c r="K565" s="187"/>
      <c r="L565" s="187"/>
      <c r="M565" s="187"/>
      <c r="N565" s="187"/>
      <c r="O565" s="187"/>
      <c r="P565" s="187"/>
      <c r="Q565" s="187"/>
      <c r="R565" s="187"/>
      <c r="S565" s="187"/>
      <c r="T565" s="187"/>
      <c r="U565" s="187"/>
      <c r="V565" s="187"/>
      <c r="W565" s="187"/>
      <c r="X565" s="187"/>
      <c r="Y565" s="187"/>
      <c r="Z565" s="187"/>
    </row>
    <row r="566" spans="1:26" ht="15.75" customHeight="1">
      <c r="A566" s="187"/>
      <c r="B566" s="187"/>
      <c r="C566" s="187"/>
      <c r="D566" s="187"/>
      <c r="E566" s="187"/>
      <c r="F566" s="187"/>
      <c r="G566" s="187"/>
      <c r="H566" s="187"/>
      <c r="I566" s="187"/>
      <c r="J566" s="187"/>
      <c r="K566" s="187"/>
      <c r="L566" s="187"/>
      <c r="M566" s="187"/>
      <c r="N566" s="187"/>
      <c r="O566" s="187"/>
      <c r="P566" s="187"/>
      <c r="Q566" s="187"/>
      <c r="R566" s="187"/>
      <c r="S566" s="187"/>
      <c r="T566" s="187"/>
      <c r="U566" s="187"/>
      <c r="V566" s="187"/>
      <c r="W566" s="187"/>
      <c r="X566" s="187"/>
      <c r="Y566" s="187"/>
      <c r="Z566" s="187"/>
    </row>
    <row r="567" spans="1:26" ht="15.75" customHeight="1">
      <c r="A567" s="187"/>
      <c r="B567" s="187"/>
      <c r="C567" s="187"/>
      <c r="D567" s="187"/>
      <c r="E567" s="187"/>
      <c r="F567" s="187"/>
      <c r="G567" s="187"/>
      <c r="H567" s="187"/>
      <c r="I567" s="187"/>
      <c r="J567" s="187"/>
      <c r="K567" s="187"/>
      <c r="L567" s="187"/>
      <c r="M567" s="187"/>
      <c r="N567" s="187"/>
      <c r="O567" s="187"/>
      <c r="P567" s="187"/>
      <c r="Q567" s="187"/>
      <c r="R567" s="187"/>
      <c r="S567" s="187"/>
      <c r="T567" s="187"/>
      <c r="U567" s="187"/>
      <c r="V567" s="187"/>
      <c r="W567" s="187"/>
      <c r="X567" s="187"/>
      <c r="Y567" s="187"/>
      <c r="Z567" s="187"/>
    </row>
    <row r="568" spans="1:26" ht="15.75" customHeight="1">
      <c r="A568" s="187"/>
      <c r="B568" s="187"/>
      <c r="C568" s="187"/>
      <c r="D568" s="187"/>
      <c r="E568" s="187"/>
      <c r="F568" s="187"/>
      <c r="G568" s="187"/>
      <c r="H568" s="187"/>
      <c r="I568" s="187"/>
      <c r="J568" s="187"/>
      <c r="K568" s="187"/>
      <c r="L568" s="187"/>
      <c r="M568" s="187"/>
      <c r="N568" s="187"/>
      <c r="O568" s="187"/>
      <c r="P568" s="187"/>
      <c r="Q568" s="187"/>
      <c r="R568" s="187"/>
      <c r="S568" s="187"/>
      <c r="T568" s="187"/>
      <c r="U568" s="187"/>
      <c r="V568" s="187"/>
      <c r="W568" s="187"/>
      <c r="X568" s="187"/>
      <c r="Y568" s="187"/>
      <c r="Z568" s="187"/>
    </row>
    <row r="569" spans="1:26" ht="15.75" customHeight="1">
      <c r="A569" s="187"/>
      <c r="B569" s="187"/>
      <c r="C569" s="187"/>
      <c r="D569" s="187"/>
      <c r="E569" s="187"/>
      <c r="F569" s="187"/>
      <c r="G569" s="187"/>
      <c r="H569" s="187"/>
      <c r="I569" s="187"/>
      <c r="J569" s="187"/>
      <c r="K569" s="187"/>
      <c r="L569" s="187"/>
      <c r="M569" s="187"/>
      <c r="N569" s="187"/>
      <c r="O569" s="187"/>
      <c r="P569" s="187"/>
      <c r="Q569" s="187"/>
      <c r="R569" s="187"/>
      <c r="S569" s="187"/>
      <c r="T569" s="187"/>
      <c r="U569" s="187"/>
      <c r="V569" s="187"/>
      <c r="W569" s="187"/>
      <c r="X569" s="187"/>
      <c r="Y569" s="187"/>
      <c r="Z569" s="187"/>
    </row>
    <row r="570" spans="1:26" ht="15.75" customHeight="1">
      <c r="A570" s="187"/>
      <c r="B570" s="187"/>
      <c r="C570" s="187"/>
      <c r="D570" s="187"/>
      <c r="E570" s="187"/>
      <c r="F570" s="187"/>
      <c r="G570" s="187"/>
      <c r="H570" s="187"/>
      <c r="I570" s="187"/>
      <c r="J570" s="187"/>
      <c r="K570" s="187"/>
      <c r="L570" s="187"/>
      <c r="M570" s="187"/>
      <c r="N570" s="187"/>
      <c r="O570" s="187"/>
      <c r="P570" s="187"/>
      <c r="Q570" s="187"/>
      <c r="R570" s="187"/>
      <c r="S570" s="187"/>
      <c r="T570" s="187"/>
      <c r="U570" s="187"/>
      <c r="V570" s="187"/>
      <c r="W570" s="187"/>
      <c r="X570" s="187"/>
      <c r="Y570" s="187"/>
      <c r="Z570" s="187"/>
    </row>
    <row r="571" spans="1:26" ht="15.75" customHeight="1">
      <c r="A571" s="187"/>
      <c r="B571" s="187"/>
      <c r="C571" s="187"/>
      <c r="D571" s="187"/>
      <c r="E571" s="187"/>
      <c r="F571" s="187"/>
      <c r="G571" s="187"/>
      <c r="H571" s="187"/>
      <c r="I571" s="187"/>
      <c r="J571" s="187"/>
      <c r="K571" s="187"/>
      <c r="L571" s="187"/>
      <c r="M571" s="187"/>
      <c r="N571" s="187"/>
      <c r="O571" s="187"/>
      <c r="P571" s="187"/>
      <c r="Q571" s="187"/>
      <c r="R571" s="187"/>
      <c r="S571" s="187"/>
      <c r="T571" s="187"/>
      <c r="U571" s="187"/>
      <c r="V571" s="187"/>
      <c r="W571" s="187"/>
      <c r="X571" s="187"/>
      <c r="Y571" s="187"/>
      <c r="Z571" s="187"/>
    </row>
    <row r="572" spans="1:26" ht="15.75" customHeight="1">
      <c r="A572" s="187"/>
      <c r="B572" s="187"/>
      <c r="C572" s="187"/>
      <c r="D572" s="187"/>
      <c r="E572" s="187"/>
      <c r="F572" s="187"/>
      <c r="G572" s="187"/>
      <c r="H572" s="187"/>
      <c r="I572" s="187"/>
      <c r="J572" s="187"/>
      <c r="K572" s="187"/>
      <c r="L572" s="187"/>
      <c r="M572" s="187"/>
      <c r="N572" s="187"/>
      <c r="O572" s="187"/>
      <c r="P572" s="187"/>
      <c r="Q572" s="187"/>
      <c r="R572" s="187"/>
      <c r="S572" s="187"/>
      <c r="T572" s="187"/>
      <c r="U572" s="187"/>
      <c r="V572" s="187"/>
      <c r="W572" s="187"/>
      <c r="X572" s="187"/>
      <c r="Y572" s="187"/>
      <c r="Z572" s="187"/>
    </row>
    <row r="573" spans="1:26" ht="15.75" customHeight="1">
      <c r="A573" s="187"/>
      <c r="B573" s="187"/>
      <c r="C573" s="187"/>
      <c r="D573" s="187"/>
      <c r="E573" s="187"/>
      <c r="F573" s="187"/>
      <c r="G573" s="187"/>
      <c r="H573" s="187"/>
      <c r="I573" s="187"/>
      <c r="J573" s="187"/>
      <c r="K573" s="187"/>
      <c r="L573" s="187"/>
      <c r="M573" s="187"/>
      <c r="N573" s="187"/>
      <c r="O573" s="187"/>
      <c r="P573" s="187"/>
      <c r="Q573" s="187"/>
      <c r="R573" s="187"/>
      <c r="S573" s="187"/>
      <c r="T573" s="187"/>
      <c r="U573" s="187"/>
      <c r="V573" s="187"/>
      <c r="W573" s="187"/>
      <c r="X573" s="187"/>
      <c r="Y573" s="187"/>
      <c r="Z573" s="187"/>
    </row>
    <row r="574" spans="1:26" ht="15.75" customHeight="1">
      <c r="A574" s="187"/>
      <c r="B574" s="187"/>
      <c r="C574" s="187"/>
      <c r="D574" s="187"/>
      <c r="E574" s="187"/>
      <c r="F574" s="187"/>
      <c r="G574" s="187"/>
      <c r="H574" s="187"/>
      <c r="I574" s="187"/>
      <c r="J574" s="187"/>
      <c r="K574" s="187"/>
      <c r="L574" s="187"/>
      <c r="M574" s="187"/>
      <c r="N574" s="187"/>
      <c r="O574" s="187"/>
      <c r="P574" s="187"/>
      <c r="Q574" s="187"/>
      <c r="R574" s="187"/>
      <c r="S574" s="187"/>
      <c r="T574" s="187"/>
      <c r="U574" s="187"/>
      <c r="V574" s="187"/>
      <c r="W574" s="187"/>
      <c r="X574" s="187"/>
      <c r="Y574" s="187"/>
      <c r="Z574" s="187"/>
    </row>
    <row r="575" spans="1:26" ht="15.75" customHeight="1">
      <c r="A575" s="187"/>
      <c r="B575" s="187"/>
      <c r="C575" s="187"/>
      <c r="D575" s="187"/>
      <c r="E575" s="187"/>
      <c r="F575" s="187"/>
      <c r="G575" s="187"/>
      <c r="H575" s="187"/>
      <c r="I575" s="187"/>
      <c r="J575" s="187"/>
      <c r="K575" s="187"/>
      <c r="L575" s="187"/>
      <c r="M575" s="187"/>
      <c r="N575" s="187"/>
      <c r="O575" s="187"/>
      <c r="P575" s="187"/>
      <c r="Q575" s="187"/>
      <c r="R575" s="187"/>
      <c r="S575" s="187"/>
      <c r="T575" s="187"/>
      <c r="U575" s="187"/>
      <c r="V575" s="187"/>
      <c r="W575" s="187"/>
      <c r="X575" s="187"/>
      <c r="Y575" s="187"/>
      <c r="Z575" s="187"/>
    </row>
    <row r="576" spans="1:26" ht="15.75" customHeight="1">
      <c r="A576" s="187"/>
      <c r="B576" s="187"/>
      <c r="C576" s="187"/>
      <c r="D576" s="187"/>
      <c r="E576" s="187"/>
      <c r="F576" s="187"/>
      <c r="G576" s="187"/>
      <c r="H576" s="187"/>
      <c r="I576" s="187"/>
      <c r="J576" s="187"/>
      <c r="K576" s="187"/>
      <c r="L576" s="187"/>
      <c r="M576" s="187"/>
      <c r="N576" s="187"/>
      <c r="O576" s="187"/>
      <c r="P576" s="187"/>
      <c r="Q576" s="187"/>
      <c r="R576" s="187"/>
      <c r="S576" s="187"/>
      <c r="T576" s="187"/>
      <c r="U576" s="187"/>
      <c r="V576" s="187"/>
      <c r="W576" s="187"/>
      <c r="X576" s="187"/>
      <c r="Y576" s="187"/>
      <c r="Z576" s="187"/>
    </row>
    <row r="577" spans="1:26" ht="15.75" customHeight="1">
      <c r="A577" s="187"/>
      <c r="B577" s="187"/>
      <c r="C577" s="187"/>
      <c r="D577" s="187"/>
      <c r="E577" s="187"/>
      <c r="F577" s="187"/>
      <c r="G577" s="187"/>
      <c r="H577" s="187"/>
      <c r="I577" s="187"/>
      <c r="J577" s="187"/>
      <c r="K577" s="187"/>
      <c r="L577" s="187"/>
      <c r="M577" s="187"/>
      <c r="N577" s="187"/>
      <c r="O577" s="187"/>
      <c r="P577" s="187"/>
      <c r="Q577" s="187"/>
      <c r="R577" s="187"/>
      <c r="S577" s="187"/>
      <c r="T577" s="187"/>
      <c r="U577" s="187"/>
      <c r="V577" s="187"/>
      <c r="W577" s="187"/>
      <c r="X577" s="187"/>
      <c r="Y577" s="187"/>
      <c r="Z577" s="187"/>
    </row>
    <row r="578" spans="1:26" ht="15.75" customHeight="1">
      <c r="A578" s="187"/>
      <c r="B578" s="187"/>
      <c r="C578" s="187"/>
      <c r="D578" s="187"/>
      <c r="E578" s="187"/>
      <c r="F578" s="187"/>
      <c r="G578" s="187"/>
      <c r="H578" s="187"/>
      <c r="I578" s="187"/>
      <c r="J578" s="187"/>
      <c r="K578" s="187"/>
      <c r="L578" s="187"/>
      <c r="M578" s="187"/>
      <c r="N578" s="187"/>
      <c r="O578" s="187"/>
      <c r="P578" s="187"/>
      <c r="Q578" s="187"/>
      <c r="R578" s="187"/>
      <c r="S578" s="187"/>
      <c r="T578" s="187"/>
      <c r="U578" s="187"/>
      <c r="V578" s="187"/>
      <c r="W578" s="187"/>
      <c r="X578" s="187"/>
      <c r="Y578" s="187"/>
      <c r="Z578" s="187"/>
    </row>
    <row r="579" spans="1:26" ht="15.75" customHeight="1">
      <c r="A579" s="187"/>
      <c r="B579" s="187"/>
      <c r="C579" s="187"/>
      <c r="D579" s="187"/>
      <c r="E579" s="187"/>
      <c r="F579" s="187"/>
      <c r="G579" s="187"/>
      <c r="H579" s="187"/>
      <c r="I579" s="187"/>
      <c r="J579" s="187"/>
      <c r="K579" s="187"/>
      <c r="L579" s="187"/>
      <c r="M579" s="187"/>
      <c r="N579" s="187"/>
      <c r="O579" s="187"/>
      <c r="P579" s="187"/>
      <c r="Q579" s="187"/>
      <c r="R579" s="187"/>
      <c r="S579" s="187"/>
      <c r="T579" s="187"/>
      <c r="U579" s="187"/>
      <c r="V579" s="187"/>
      <c r="W579" s="187"/>
      <c r="X579" s="187"/>
      <c r="Y579" s="187"/>
      <c r="Z579" s="187"/>
    </row>
    <row r="580" spans="1:26" ht="15.75" customHeight="1">
      <c r="A580" s="187"/>
      <c r="B580" s="187"/>
      <c r="C580" s="187"/>
      <c r="D580" s="187"/>
      <c r="E580" s="187"/>
      <c r="F580" s="187"/>
      <c r="G580" s="187"/>
      <c r="H580" s="187"/>
      <c r="I580" s="187"/>
      <c r="J580" s="187"/>
      <c r="K580" s="187"/>
      <c r="L580" s="187"/>
      <c r="M580" s="187"/>
      <c r="N580" s="187"/>
      <c r="O580" s="187"/>
      <c r="P580" s="187"/>
      <c r="Q580" s="187"/>
      <c r="R580" s="187"/>
      <c r="S580" s="187"/>
      <c r="T580" s="187"/>
      <c r="U580" s="187"/>
      <c r="V580" s="187"/>
      <c r="W580" s="187"/>
      <c r="X580" s="187"/>
      <c r="Y580" s="187"/>
      <c r="Z580" s="187"/>
    </row>
    <row r="581" spans="1:26" ht="15.75" customHeight="1">
      <c r="A581" s="187"/>
      <c r="B581" s="187"/>
      <c r="C581" s="187"/>
      <c r="D581" s="187"/>
      <c r="E581" s="187"/>
      <c r="F581" s="187"/>
      <c r="G581" s="187"/>
      <c r="H581" s="187"/>
      <c r="I581" s="187"/>
      <c r="J581" s="187"/>
      <c r="K581" s="187"/>
      <c r="L581" s="187"/>
      <c r="M581" s="187"/>
      <c r="N581" s="187"/>
      <c r="O581" s="187"/>
      <c r="P581" s="187"/>
      <c r="Q581" s="187"/>
      <c r="R581" s="187"/>
      <c r="S581" s="187"/>
      <c r="T581" s="187"/>
      <c r="U581" s="187"/>
      <c r="V581" s="187"/>
      <c r="W581" s="187"/>
      <c r="X581" s="187"/>
      <c r="Y581" s="187"/>
      <c r="Z581" s="187"/>
    </row>
    <row r="582" spans="1:26" ht="15.75" customHeight="1">
      <c r="A582" s="187"/>
      <c r="B582" s="187"/>
      <c r="C582" s="187"/>
      <c r="D582" s="187"/>
      <c r="E582" s="187"/>
      <c r="F582" s="187"/>
      <c r="G582" s="187"/>
      <c r="H582" s="187"/>
      <c r="I582" s="187"/>
      <c r="J582" s="187"/>
      <c r="K582" s="187"/>
      <c r="L582" s="187"/>
      <c r="M582" s="187"/>
      <c r="N582" s="187"/>
      <c r="O582" s="187"/>
      <c r="P582" s="187"/>
      <c r="Q582" s="187"/>
      <c r="R582" s="187"/>
      <c r="S582" s="187"/>
      <c r="T582" s="187"/>
      <c r="U582" s="187"/>
      <c r="V582" s="187"/>
      <c r="W582" s="187"/>
      <c r="X582" s="187"/>
      <c r="Y582" s="187"/>
      <c r="Z582" s="187"/>
    </row>
    <row r="583" spans="1:26" ht="15.75" customHeight="1">
      <c r="A583" s="187"/>
      <c r="B583" s="187"/>
      <c r="C583" s="187"/>
      <c r="D583" s="187"/>
      <c r="E583" s="187"/>
      <c r="F583" s="187"/>
      <c r="G583" s="187"/>
      <c r="H583" s="187"/>
      <c r="I583" s="187"/>
      <c r="J583" s="187"/>
      <c r="K583" s="187"/>
      <c r="L583" s="187"/>
      <c r="M583" s="187"/>
      <c r="N583" s="187"/>
      <c r="O583" s="187"/>
      <c r="P583" s="187"/>
      <c r="Q583" s="187"/>
      <c r="R583" s="187"/>
      <c r="S583" s="187"/>
      <c r="T583" s="187"/>
      <c r="U583" s="187"/>
      <c r="V583" s="187"/>
      <c r="W583" s="187"/>
      <c r="X583" s="187"/>
      <c r="Y583" s="187"/>
      <c r="Z583" s="187"/>
    </row>
    <row r="584" spans="1:26" ht="15.75" customHeight="1">
      <c r="A584" s="187"/>
      <c r="B584" s="187"/>
      <c r="C584" s="187"/>
      <c r="D584" s="187"/>
      <c r="E584" s="187"/>
      <c r="F584" s="187"/>
      <c r="G584" s="187"/>
      <c r="H584" s="187"/>
      <c r="I584" s="187"/>
      <c r="J584" s="187"/>
      <c r="K584" s="187"/>
      <c r="L584" s="187"/>
      <c r="M584" s="187"/>
      <c r="N584" s="187"/>
      <c r="O584" s="187"/>
      <c r="P584" s="187"/>
      <c r="Q584" s="187"/>
      <c r="R584" s="187"/>
      <c r="S584" s="187"/>
      <c r="T584" s="187"/>
      <c r="U584" s="187"/>
      <c r="V584" s="187"/>
      <c r="W584" s="187"/>
      <c r="X584" s="187"/>
      <c r="Y584" s="187"/>
      <c r="Z584" s="187"/>
    </row>
    <row r="585" spans="1:26" ht="15.75" customHeight="1">
      <c r="A585" s="187"/>
      <c r="B585" s="187"/>
      <c r="C585" s="187"/>
      <c r="D585" s="187"/>
      <c r="E585" s="187"/>
      <c r="F585" s="187"/>
      <c r="G585" s="187"/>
      <c r="H585" s="187"/>
      <c r="I585" s="187"/>
      <c r="J585" s="187"/>
      <c r="K585" s="187"/>
      <c r="L585" s="187"/>
      <c r="M585" s="187"/>
      <c r="N585" s="187"/>
      <c r="O585" s="187"/>
      <c r="P585" s="187"/>
      <c r="Q585" s="187"/>
      <c r="R585" s="187"/>
      <c r="S585" s="187"/>
      <c r="T585" s="187"/>
      <c r="U585" s="187"/>
      <c r="V585" s="187"/>
      <c r="W585" s="187"/>
      <c r="X585" s="187"/>
      <c r="Y585" s="187"/>
      <c r="Z585" s="187"/>
    </row>
    <row r="586" spans="1:26" ht="15.75" customHeight="1">
      <c r="A586" s="187"/>
      <c r="B586" s="187"/>
      <c r="C586" s="187"/>
      <c r="D586" s="187"/>
      <c r="E586" s="187"/>
      <c r="F586" s="187"/>
      <c r="G586" s="187"/>
      <c r="H586" s="187"/>
      <c r="I586" s="187"/>
      <c r="J586" s="187"/>
      <c r="K586" s="187"/>
      <c r="L586" s="187"/>
      <c r="M586" s="187"/>
      <c r="N586" s="187"/>
      <c r="O586" s="187"/>
      <c r="P586" s="187"/>
      <c r="Q586" s="187"/>
      <c r="R586" s="187"/>
      <c r="S586" s="187"/>
      <c r="T586" s="187"/>
      <c r="U586" s="187"/>
      <c r="V586" s="187"/>
      <c r="W586" s="187"/>
      <c r="X586" s="187"/>
      <c r="Y586" s="187"/>
      <c r="Z586" s="187"/>
    </row>
    <row r="587" spans="1:26" ht="15.75" customHeight="1">
      <c r="A587" s="187"/>
      <c r="B587" s="187"/>
      <c r="C587" s="187"/>
      <c r="D587" s="187"/>
      <c r="E587" s="187"/>
      <c r="F587" s="187"/>
      <c r="G587" s="187"/>
      <c r="H587" s="187"/>
      <c r="I587" s="187"/>
      <c r="J587" s="187"/>
      <c r="K587" s="187"/>
      <c r="L587" s="187"/>
      <c r="M587" s="187"/>
      <c r="N587" s="187"/>
      <c r="O587" s="187"/>
      <c r="P587" s="187"/>
      <c r="Q587" s="187"/>
      <c r="R587" s="187"/>
      <c r="S587" s="187"/>
      <c r="T587" s="187"/>
      <c r="U587" s="187"/>
      <c r="V587" s="187"/>
      <c r="W587" s="187"/>
      <c r="X587" s="187"/>
      <c r="Y587" s="187"/>
      <c r="Z587" s="187"/>
    </row>
    <row r="588" spans="1:26" ht="15.75" customHeight="1">
      <c r="A588" s="187"/>
      <c r="B588" s="187"/>
      <c r="C588" s="187"/>
      <c r="D588" s="187"/>
      <c r="E588" s="187"/>
      <c r="F588" s="187"/>
      <c r="G588" s="187"/>
      <c r="H588" s="187"/>
      <c r="I588" s="187"/>
      <c r="J588" s="187"/>
      <c r="K588" s="187"/>
      <c r="L588" s="187"/>
      <c r="M588" s="187"/>
      <c r="N588" s="187"/>
      <c r="O588" s="187"/>
      <c r="P588" s="187"/>
      <c r="Q588" s="187"/>
      <c r="R588" s="187"/>
      <c r="S588" s="187"/>
      <c r="T588" s="187"/>
      <c r="U588" s="187"/>
      <c r="V588" s="187"/>
      <c r="W588" s="187"/>
      <c r="X588" s="187"/>
      <c r="Y588" s="187"/>
      <c r="Z588" s="187"/>
    </row>
    <row r="589" spans="1:26" ht="15.75" customHeight="1">
      <c r="A589" s="187"/>
      <c r="B589" s="187"/>
      <c r="C589" s="187"/>
      <c r="D589" s="187"/>
      <c r="E589" s="187"/>
      <c r="F589" s="187"/>
      <c r="G589" s="187"/>
      <c r="H589" s="187"/>
      <c r="I589" s="187"/>
      <c r="J589" s="187"/>
      <c r="K589" s="187"/>
      <c r="L589" s="187"/>
      <c r="M589" s="187"/>
      <c r="N589" s="187"/>
      <c r="O589" s="187"/>
      <c r="P589" s="187"/>
      <c r="Q589" s="187"/>
      <c r="R589" s="187"/>
      <c r="S589" s="187"/>
      <c r="T589" s="187"/>
      <c r="U589" s="187"/>
      <c r="V589" s="187"/>
      <c r="W589" s="187"/>
      <c r="X589" s="187"/>
      <c r="Y589" s="187"/>
      <c r="Z589" s="187"/>
    </row>
    <row r="590" spans="1:26" ht="15.75" customHeight="1">
      <c r="A590" s="187"/>
      <c r="B590" s="187"/>
      <c r="C590" s="187"/>
      <c r="D590" s="187"/>
      <c r="E590" s="187"/>
      <c r="F590" s="187"/>
      <c r="G590" s="187"/>
      <c r="H590" s="187"/>
      <c r="I590" s="187"/>
      <c r="J590" s="187"/>
      <c r="K590" s="187"/>
      <c r="L590" s="187"/>
      <c r="M590" s="187"/>
      <c r="N590" s="187"/>
      <c r="O590" s="187"/>
      <c r="P590" s="187"/>
      <c r="Q590" s="187"/>
      <c r="R590" s="187"/>
      <c r="S590" s="187"/>
      <c r="T590" s="187"/>
      <c r="U590" s="187"/>
      <c r="V590" s="187"/>
      <c r="W590" s="187"/>
      <c r="X590" s="187"/>
      <c r="Y590" s="187"/>
      <c r="Z590" s="187"/>
    </row>
    <row r="591" spans="1:26" ht="15.75" customHeight="1">
      <c r="A591" s="187"/>
      <c r="B591" s="187"/>
      <c r="C591" s="187"/>
      <c r="D591" s="187"/>
      <c r="E591" s="187"/>
      <c r="F591" s="187"/>
      <c r="G591" s="187"/>
      <c r="H591" s="187"/>
      <c r="I591" s="187"/>
      <c r="J591" s="187"/>
      <c r="K591" s="187"/>
      <c r="L591" s="187"/>
      <c r="M591" s="187"/>
      <c r="N591" s="187"/>
      <c r="O591" s="187"/>
      <c r="P591" s="187"/>
      <c r="Q591" s="187"/>
      <c r="R591" s="187"/>
      <c r="S591" s="187"/>
      <c r="T591" s="187"/>
      <c r="U591" s="187"/>
      <c r="V591" s="187"/>
      <c r="W591" s="187"/>
      <c r="X591" s="187"/>
      <c r="Y591" s="187"/>
      <c r="Z591" s="187"/>
    </row>
    <row r="592" spans="1:26" ht="15.75" customHeight="1">
      <c r="A592" s="187"/>
      <c r="B592" s="187"/>
      <c r="C592" s="187"/>
      <c r="D592" s="187"/>
      <c r="E592" s="187"/>
      <c r="F592" s="187"/>
      <c r="G592" s="187"/>
      <c r="H592" s="187"/>
      <c r="I592" s="187"/>
      <c r="J592" s="187"/>
      <c r="K592" s="187"/>
      <c r="L592" s="187"/>
      <c r="M592" s="187"/>
      <c r="N592" s="187"/>
      <c r="O592" s="187"/>
      <c r="P592" s="187"/>
      <c r="Q592" s="187"/>
      <c r="R592" s="187"/>
      <c r="S592" s="187"/>
      <c r="T592" s="187"/>
      <c r="U592" s="187"/>
      <c r="V592" s="187"/>
      <c r="W592" s="187"/>
      <c r="X592" s="187"/>
      <c r="Y592" s="187"/>
      <c r="Z592" s="187"/>
    </row>
    <row r="593" spans="1:26" ht="15.75" customHeight="1">
      <c r="A593" s="187"/>
      <c r="B593" s="187"/>
      <c r="C593" s="187"/>
      <c r="D593" s="187"/>
      <c r="E593" s="187"/>
      <c r="F593" s="187"/>
      <c r="G593" s="187"/>
      <c r="H593" s="187"/>
      <c r="I593" s="187"/>
      <c r="J593" s="187"/>
      <c r="K593" s="187"/>
      <c r="L593" s="187"/>
      <c r="M593" s="187"/>
      <c r="N593" s="187"/>
      <c r="O593" s="187"/>
      <c r="P593" s="187"/>
      <c r="Q593" s="187"/>
      <c r="R593" s="187"/>
      <c r="S593" s="187"/>
      <c r="T593" s="187"/>
      <c r="U593" s="187"/>
      <c r="V593" s="187"/>
      <c r="W593" s="187"/>
      <c r="X593" s="187"/>
      <c r="Y593" s="187"/>
      <c r="Z593" s="187"/>
    </row>
    <row r="594" spans="1:26" ht="15.75" customHeight="1">
      <c r="A594" s="187"/>
      <c r="B594" s="187"/>
      <c r="C594" s="187"/>
      <c r="D594" s="187"/>
      <c r="E594" s="187"/>
      <c r="F594" s="187"/>
      <c r="G594" s="187"/>
      <c r="H594" s="187"/>
      <c r="I594" s="187"/>
      <c r="J594" s="187"/>
      <c r="K594" s="187"/>
      <c r="L594" s="187"/>
      <c r="M594" s="187"/>
      <c r="N594" s="187"/>
      <c r="O594" s="187"/>
      <c r="P594" s="187"/>
      <c r="Q594" s="187"/>
      <c r="R594" s="187"/>
      <c r="S594" s="187"/>
      <c r="T594" s="187"/>
      <c r="U594" s="187"/>
      <c r="V594" s="187"/>
      <c r="W594" s="187"/>
      <c r="X594" s="187"/>
      <c r="Y594" s="187"/>
      <c r="Z594" s="187"/>
    </row>
    <row r="595" spans="1:26" ht="15.75" customHeight="1">
      <c r="A595" s="187"/>
      <c r="B595" s="187"/>
      <c r="C595" s="187"/>
      <c r="D595" s="187"/>
      <c r="E595" s="187"/>
      <c r="F595" s="187"/>
      <c r="G595" s="187"/>
      <c r="H595" s="187"/>
      <c r="I595" s="187"/>
      <c r="J595" s="187"/>
      <c r="K595" s="187"/>
      <c r="L595" s="187"/>
      <c r="M595" s="187"/>
      <c r="N595" s="187"/>
      <c r="O595" s="187"/>
      <c r="P595" s="187"/>
      <c r="Q595" s="187"/>
      <c r="R595" s="187"/>
      <c r="S595" s="187"/>
      <c r="T595" s="187"/>
      <c r="U595" s="187"/>
      <c r="V595" s="187"/>
      <c r="W595" s="187"/>
      <c r="X595" s="187"/>
      <c r="Y595" s="187"/>
      <c r="Z595" s="187"/>
    </row>
    <row r="596" spans="1:26" ht="15.75" customHeight="1">
      <c r="A596" s="187"/>
      <c r="B596" s="187"/>
      <c r="C596" s="187"/>
      <c r="D596" s="187"/>
      <c r="E596" s="187"/>
      <c r="F596" s="187"/>
      <c r="G596" s="187"/>
      <c r="H596" s="187"/>
      <c r="I596" s="187"/>
      <c r="J596" s="187"/>
      <c r="K596" s="187"/>
      <c r="L596" s="187"/>
      <c r="M596" s="187"/>
      <c r="N596" s="187"/>
      <c r="O596" s="187"/>
      <c r="P596" s="187"/>
      <c r="Q596" s="187"/>
      <c r="R596" s="187"/>
      <c r="S596" s="187"/>
      <c r="T596" s="187"/>
      <c r="U596" s="187"/>
      <c r="V596" s="187"/>
      <c r="W596" s="187"/>
      <c r="X596" s="187"/>
      <c r="Y596" s="187"/>
      <c r="Z596" s="187"/>
    </row>
    <row r="597" spans="1:26" ht="15.75" customHeight="1">
      <c r="A597" s="187"/>
      <c r="B597" s="187"/>
      <c r="C597" s="187"/>
      <c r="D597" s="187"/>
      <c r="E597" s="187"/>
      <c r="F597" s="187"/>
      <c r="G597" s="187"/>
      <c r="H597" s="187"/>
      <c r="I597" s="187"/>
      <c r="J597" s="187"/>
      <c r="K597" s="187"/>
      <c r="L597" s="187"/>
      <c r="M597" s="187"/>
      <c r="N597" s="187"/>
      <c r="O597" s="187"/>
      <c r="P597" s="187"/>
      <c r="Q597" s="187"/>
      <c r="R597" s="187"/>
      <c r="S597" s="187"/>
      <c r="T597" s="187"/>
      <c r="U597" s="187"/>
      <c r="V597" s="187"/>
      <c r="W597" s="187"/>
      <c r="X597" s="187"/>
      <c r="Y597" s="187"/>
      <c r="Z597" s="187"/>
    </row>
    <row r="598" spans="1:26" ht="15.75" customHeight="1">
      <c r="A598" s="187"/>
      <c r="B598" s="187"/>
      <c r="C598" s="187"/>
      <c r="D598" s="187"/>
      <c r="E598" s="187"/>
      <c r="F598" s="187"/>
      <c r="G598" s="187"/>
      <c r="H598" s="187"/>
      <c r="I598" s="187"/>
      <c r="J598" s="187"/>
      <c r="K598" s="187"/>
      <c r="L598" s="187"/>
      <c r="M598" s="187"/>
      <c r="N598" s="187"/>
      <c r="O598" s="187"/>
      <c r="P598" s="187"/>
      <c r="Q598" s="187"/>
      <c r="R598" s="187"/>
      <c r="S598" s="187"/>
      <c r="T598" s="187"/>
      <c r="U598" s="187"/>
      <c r="V598" s="187"/>
      <c r="W598" s="187"/>
      <c r="X598" s="187"/>
      <c r="Y598" s="187"/>
      <c r="Z598" s="187"/>
    </row>
    <row r="599" spans="1:26" ht="15.75" customHeight="1">
      <c r="A599" s="187"/>
      <c r="B599" s="187"/>
      <c r="C599" s="187"/>
      <c r="D599" s="187"/>
      <c r="E599" s="187"/>
      <c r="F599" s="187"/>
      <c r="G599" s="187"/>
      <c r="H599" s="187"/>
      <c r="I599" s="187"/>
      <c r="J599" s="187"/>
      <c r="K599" s="187"/>
      <c r="L599" s="187"/>
      <c r="M599" s="187"/>
      <c r="N599" s="187"/>
      <c r="O599" s="187"/>
      <c r="P599" s="187"/>
      <c r="Q599" s="187"/>
      <c r="R599" s="187"/>
      <c r="S599" s="187"/>
      <c r="T599" s="187"/>
      <c r="U599" s="187"/>
      <c r="V599" s="187"/>
      <c r="W599" s="187"/>
      <c r="X599" s="187"/>
      <c r="Y599" s="187"/>
      <c r="Z599" s="187"/>
    </row>
    <row r="600" spans="1:26" ht="15.75" customHeight="1">
      <c r="A600" s="187"/>
      <c r="B600" s="187"/>
      <c r="C600" s="187"/>
      <c r="D600" s="187"/>
      <c r="E600" s="187"/>
      <c r="F600" s="187"/>
      <c r="G600" s="187"/>
      <c r="H600" s="187"/>
      <c r="I600" s="187"/>
      <c r="J600" s="187"/>
      <c r="K600" s="187"/>
      <c r="L600" s="187"/>
      <c r="M600" s="187"/>
      <c r="N600" s="187"/>
      <c r="O600" s="187"/>
      <c r="P600" s="187"/>
      <c r="Q600" s="187"/>
      <c r="R600" s="187"/>
      <c r="S600" s="187"/>
      <c r="T600" s="187"/>
      <c r="U600" s="187"/>
      <c r="V600" s="187"/>
      <c r="W600" s="187"/>
      <c r="X600" s="187"/>
      <c r="Y600" s="187"/>
      <c r="Z600" s="187"/>
    </row>
    <row r="601" spans="1:26" ht="15.75" customHeight="1">
      <c r="A601" s="187"/>
      <c r="B601" s="187"/>
      <c r="C601" s="187"/>
      <c r="D601" s="187"/>
      <c r="E601" s="187"/>
      <c r="F601" s="187"/>
      <c r="G601" s="187"/>
      <c r="H601" s="187"/>
      <c r="I601" s="187"/>
      <c r="J601" s="187"/>
      <c r="K601" s="187"/>
      <c r="L601" s="187"/>
      <c r="M601" s="187"/>
      <c r="N601" s="187"/>
      <c r="O601" s="187"/>
      <c r="P601" s="187"/>
      <c r="Q601" s="187"/>
      <c r="R601" s="187"/>
      <c r="S601" s="187"/>
      <c r="T601" s="187"/>
      <c r="U601" s="187"/>
      <c r="V601" s="187"/>
      <c r="W601" s="187"/>
      <c r="X601" s="187"/>
      <c r="Y601" s="187"/>
      <c r="Z601" s="187"/>
    </row>
    <row r="602" spans="1:26" ht="15.75" customHeight="1">
      <c r="A602" s="187"/>
      <c r="B602" s="187"/>
      <c r="C602" s="187"/>
      <c r="D602" s="187"/>
      <c r="E602" s="187"/>
      <c r="F602" s="187"/>
      <c r="G602" s="187"/>
      <c r="H602" s="187"/>
      <c r="I602" s="187"/>
      <c r="J602" s="187"/>
      <c r="K602" s="187"/>
      <c r="L602" s="187"/>
      <c r="M602" s="187"/>
      <c r="N602" s="187"/>
      <c r="O602" s="187"/>
      <c r="P602" s="187"/>
      <c r="Q602" s="187"/>
      <c r="R602" s="187"/>
      <c r="S602" s="187"/>
      <c r="T602" s="187"/>
      <c r="U602" s="187"/>
      <c r="V602" s="187"/>
      <c r="W602" s="187"/>
      <c r="X602" s="187"/>
      <c r="Y602" s="187"/>
      <c r="Z602" s="187"/>
    </row>
    <row r="603" spans="1:26" ht="15.75" customHeight="1">
      <c r="A603" s="187"/>
      <c r="B603" s="187"/>
      <c r="C603" s="187"/>
      <c r="D603" s="187"/>
      <c r="E603" s="187"/>
      <c r="F603" s="187"/>
      <c r="G603" s="187"/>
      <c r="H603" s="187"/>
      <c r="I603" s="187"/>
      <c r="J603" s="187"/>
      <c r="K603" s="187"/>
      <c r="L603" s="187"/>
      <c r="M603" s="187"/>
      <c r="N603" s="187"/>
      <c r="O603" s="187"/>
      <c r="P603" s="187"/>
      <c r="Q603" s="187"/>
      <c r="R603" s="187"/>
      <c r="S603" s="187"/>
      <c r="T603" s="187"/>
      <c r="U603" s="187"/>
      <c r="V603" s="187"/>
      <c r="W603" s="187"/>
      <c r="X603" s="187"/>
      <c r="Y603" s="187"/>
      <c r="Z603" s="187"/>
    </row>
    <row r="604" spans="1:26" ht="15.75" customHeight="1">
      <c r="A604" s="187"/>
      <c r="B604" s="187"/>
      <c r="C604" s="187"/>
      <c r="D604" s="187"/>
      <c r="E604" s="187"/>
      <c r="F604" s="187"/>
      <c r="G604" s="187"/>
      <c r="H604" s="187"/>
      <c r="I604" s="187"/>
      <c r="J604" s="187"/>
      <c r="K604" s="187"/>
      <c r="L604" s="187"/>
      <c r="M604" s="187"/>
      <c r="N604" s="187"/>
      <c r="O604" s="187"/>
      <c r="P604" s="187"/>
      <c r="Q604" s="187"/>
      <c r="R604" s="187"/>
      <c r="S604" s="187"/>
      <c r="T604" s="187"/>
      <c r="U604" s="187"/>
      <c r="V604" s="187"/>
      <c r="W604" s="187"/>
      <c r="X604" s="187"/>
      <c r="Y604" s="187"/>
      <c r="Z604" s="187"/>
    </row>
    <row r="605" spans="1:26" ht="15.75" customHeight="1">
      <c r="A605" s="187"/>
      <c r="B605" s="187"/>
      <c r="C605" s="187"/>
      <c r="D605" s="187"/>
      <c r="E605" s="187"/>
      <c r="F605" s="187"/>
      <c r="G605" s="187"/>
      <c r="H605" s="187"/>
      <c r="I605" s="187"/>
      <c r="J605" s="187"/>
      <c r="K605" s="187"/>
      <c r="L605" s="187"/>
      <c r="M605" s="187"/>
      <c r="N605" s="187"/>
      <c r="O605" s="187"/>
      <c r="P605" s="187"/>
      <c r="Q605" s="187"/>
      <c r="R605" s="187"/>
      <c r="S605" s="187"/>
      <c r="T605" s="187"/>
      <c r="U605" s="187"/>
      <c r="V605" s="187"/>
      <c r="W605" s="187"/>
      <c r="X605" s="187"/>
      <c r="Y605" s="187"/>
      <c r="Z605" s="187"/>
    </row>
    <row r="606" spans="1:26" ht="15.75" customHeight="1">
      <c r="A606" s="187"/>
      <c r="B606" s="187"/>
      <c r="C606" s="187"/>
      <c r="D606" s="187"/>
      <c r="E606" s="187"/>
      <c r="F606" s="187"/>
      <c r="G606" s="187"/>
      <c r="H606" s="187"/>
      <c r="I606" s="187"/>
      <c r="J606" s="187"/>
      <c r="K606" s="187"/>
      <c r="L606" s="187"/>
      <c r="M606" s="187"/>
      <c r="N606" s="187"/>
      <c r="O606" s="187"/>
      <c r="P606" s="187"/>
      <c r="Q606" s="187"/>
      <c r="R606" s="187"/>
      <c r="S606" s="187"/>
      <c r="T606" s="187"/>
      <c r="U606" s="187"/>
      <c r="V606" s="187"/>
      <c r="W606" s="187"/>
      <c r="X606" s="187"/>
      <c r="Y606" s="187"/>
      <c r="Z606" s="187"/>
    </row>
    <row r="607" spans="1:26" ht="15.75" customHeight="1">
      <c r="A607" s="187"/>
      <c r="B607" s="187"/>
      <c r="C607" s="187"/>
      <c r="D607" s="187"/>
      <c r="E607" s="187"/>
      <c r="F607" s="187"/>
      <c r="G607" s="187"/>
      <c r="H607" s="187"/>
      <c r="I607" s="187"/>
      <c r="J607" s="187"/>
      <c r="K607" s="187"/>
      <c r="L607" s="187"/>
      <c r="M607" s="187"/>
      <c r="N607" s="187"/>
      <c r="O607" s="187"/>
      <c r="P607" s="187"/>
      <c r="Q607" s="187"/>
      <c r="R607" s="187"/>
      <c r="S607" s="187"/>
      <c r="T607" s="187"/>
      <c r="U607" s="187"/>
      <c r="V607" s="187"/>
      <c r="W607" s="187"/>
      <c r="X607" s="187"/>
      <c r="Y607" s="187"/>
      <c r="Z607" s="187"/>
    </row>
    <row r="608" spans="1:26" ht="15.75" customHeight="1">
      <c r="A608" s="187"/>
      <c r="B608" s="187"/>
      <c r="C608" s="187"/>
      <c r="D608" s="187"/>
      <c r="E608" s="187"/>
      <c r="F608" s="187"/>
      <c r="G608" s="187"/>
      <c r="H608" s="187"/>
      <c r="I608" s="187"/>
      <c r="J608" s="187"/>
      <c r="K608" s="187"/>
      <c r="L608" s="187"/>
      <c r="M608" s="187"/>
      <c r="N608" s="187"/>
      <c r="O608" s="187"/>
      <c r="P608" s="187"/>
      <c r="Q608" s="187"/>
      <c r="R608" s="187"/>
      <c r="S608" s="187"/>
      <c r="T608" s="187"/>
      <c r="U608" s="187"/>
      <c r="V608" s="187"/>
      <c r="W608" s="187"/>
      <c r="X608" s="187"/>
      <c r="Y608" s="187"/>
      <c r="Z608" s="187"/>
    </row>
    <row r="609" spans="1:26" ht="15.75" customHeight="1">
      <c r="A609" s="187"/>
      <c r="B609" s="187"/>
      <c r="C609" s="187"/>
      <c r="D609" s="187"/>
      <c r="E609" s="187"/>
      <c r="F609" s="187"/>
      <c r="G609" s="187"/>
      <c r="H609" s="187"/>
      <c r="I609" s="187"/>
      <c r="J609" s="187"/>
      <c r="K609" s="187"/>
      <c r="L609" s="187"/>
      <c r="M609" s="187"/>
      <c r="N609" s="187"/>
      <c r="O609" s="187"/>
      <c r="P609" s="187"/>
      <c r="Q609" s="187"/>
      <c r="R609" s="187"/>
      <c r="S609" s="187"/>
      <c r="T609" s="187"/>
      <c r="U609" s="187"/>
      <c r="V609" s="187"/>
      <c r="W609" s="187"/>
      <c r="X609" s="187"/>
      <c r="Y609" s="187"/>
      <c r="Z609" s="187"/>
    </row>
    <row r="610" spans="1:26" ht="15.75" customHeight="1">
      <c r="A610" s="187"/>
      <c r="B610" s="187"/>
      <c r="C610" s="187"/>
      <c r="D610" s="187"/>
      <c r="E610" s="187"/>
      <c r="F610" s="187"/>
      <c r="G610" s="187"/>
      <c r="H610" s="187"/>
      <c r="I610" s="187"/>
      <c r="J610" s="187"/>
      <c r="K610" s="187"/>
      <c r="L610" s="187"/>
      <c r="M610" s="187"/>
      <c r="N610" s="187"/>
      <c r="O610" s="187"/>
      <c r="P610" s="187"/>
      <c r="Q610" s="187"/>
      <c r="R610" s="187"/>
      <c r="S610" s="187"/>
      <c r="T610" s="187"/>
      <c r="U610" s="187"/>
      <c r="V610" s="187"/>
      <c r="W610" s="187"/>
      <c r="X610" s="187"/>
      <c r="Y610" s="187"/>
      <c r="Z610" s="187"/>
    </row>
    <row r="611" spans="1:26" ht="15.75" customHeight="1">
      <c r="A611" s="187"/>
      <c r="B611" s="187"/>
      <c r="C611" s="187"/>
      <c r="D611" s="187"/>
      <c r="E611" s="187"/>
      <c r="F611" s="187"/>
      <c r="G611" s="187"/>
      <c r="H611" s="187"/>
      <c r="I611" s="187"/>
      <c r="J611" s="187"/>
      <c r="K611" s="187"/>
      <c r="L611" s="187"/>
      <c r="M611" s="187"/>
      <c r="N611" s="187"/>
      <c r="O611" s="187"/>
      <c r="P611" s="187"/>
      <c r="Q611" s="187"/>
      <c r="R611" s="187"/>
      <c r="S611" s="187"/>
      <c r="T611" s="187"/>
      <c r="U611" s="187"/>
      <c r="V611" s="187"/>
      <c r="W611" s="187"/>
      <c r="X611" s="187"/>
      <c r="Y611" s="187"/>
      <c r="Z611" s="187"/>
    </row>
    <row r="612" spans="1:26" ht="15.75" customHeight="1">
      <c r="A612" s="187"/>
      <c r="B612" s="187"/>
      <c r="C612" s="187"/>
      <c r="D612" s="187"/>
      <c r="E612" s="187"/>
      <c r="F612" s="187"/>
      <c r="G612" s="187"/>
      <c r="H612" s="187"/>
      <c r="I612" s="187"/>
      <c r="J612" s="187"/>
      <c r="K612" s="187"/>
      <c r="L612" s="187"/>
      <c r="M612" s="187"/>
      <c r="N612" s="187"/>
      <c r="O612" s="187"/>
      <c r="P612" s="187"/>
      <c r="Q612" s="187"/>
      <c r="R612" s="187"/>
      <c r="S612" s="187"/>
      <c r="T612" s="187"/>
      <c r="U612" s="187"/>
      <c r="V612" s="187"/>
      <c r="W612" s="187"/>
      <c r="X612" s="187"/>
      <c r="Y612" s="187"/>
      <c r="Z612" s="187"/>
    </row>
    <row r="613" spans="1:26" ht="15.75" customHeight="1">
      <c r="A613" s="187"/>
      <c r="B613" s="187"/>
      <c r="C613" s="187"/>
      <c r="D613" s="187"/>
      <c r="E613" s="187"/>
      <c r="F613" s="187"/>
      <c r="G613" s="187"/>
      <c r="H613" s="187"/>
      <c r="I613" s="187"/>
      <c r="J613" s="187"/>
      <c r="K613" s="187"/>
      <c r="L613" s="187"/>
      <c r="M613" s="187"/>
      <c r="N613" s="187"/>
      <c r="O613" s="187"/>
      <c r="P613" s="187"/>
      <c r="Q613" s="187"/>
      <c r="R613" s="187"/>
      <c r="S613" s="187"/>
      <c r="T613" s="187"/>
      <c r="U613" s="187"/>
      <c r="V613" s="187"/>
      <c r="W613" s="187"/>
      <c r="X613" s="187"/>
      <c r="Y613" s="187"/>
      <c r="Z613" s="187"/>
    </row>
    <row r="614" spans="1:26" ht="15.75" customHeight="1">
      <c r="A614" s="187"/>
      <c r="B614" s="187"/>
      <c r="C614" s="187"/>
      <c r="D614" s="187"/>
      <c r="E614" s="187"/>
      <c r="F614" s="187"/>
      <c r="G614" s="187"/>
      <c r="H614" s="187"/>
      <c r="I614" s="187"/>
      <c r="J614" s="187"/>
      <c r="K614" s="187"/>
      <c r="L614" s="187"/>
      <c r="M614" s="187"/>
      <c r="N614" s="187"/>
      <c r="O614" s="187"/>
      <c r="P614" s="187"/>
      <c r="Q614" s="187"/>
      <c r="R614" s="187"/>
      <c r="S614" s="187"/>
      <c r="T614" s="187"/>
      <c r="U614" s="187"/>
      <c r="V614" s="187"/>
      <c r="W614" s="187"/>
      <c r="X614" s="187"/>
      <c r="Y614" s="187"/>
      <c r="Z614" s="187"/>
    </row>
    <row r="615" spans="1:26" ht="15.75" customHeight="1">
      <c r="A615" s="187"/>
      <c r="B615" s="187"/>
      <c r="C615" s="187"/>
      <c r="D615" s="187"/>
      <c r="E615" s="187"/>
      <c r="F615" s="187"/>
      <c r="G615" s="187"/>
      <c r="H615" s="187"/>
      <c r="I615" s="187"/>
      <c r="J615" s="187"/>
      <c r="K615" s="187"/>
      <c r="L615" s="187"/>
      <c r="M615" s="187"/>
      <c r="N615" s="187"/>
      <c r="O615" s="187"/>
      <c r="P615" s="187"/>
      <c r="Q615" s="187"/>
      <c r="R615" s="187"/>
      <c r="S615" s="187"/>
      <c r="T615" s="187"/>
      <c r="U615" s="187"/>
      <c r="V615" s="187"/>
      <c r="W615" s="187"/>
      <c r="X615" s="187"/>
      <c r="Y615" s="187"/>
      <c r="Z615" s="187"/>
    </row>
    <row r="616" spans="1:26" ht="15.75" customHeight="1">
      <c r="A616" s="187"/>
      <c r="B616" s="187"/>
      <c r="C616" s="187"/>
      <c r="D616" s="187"/>
      <c r="E616" s="187"/>
      <c r="F616" s="187"/>
      <c r="G616" s="187"/>
      <c r="H616" s="187"/>
      <c r="I616" s="187"/>
      <c r="J616" s="187"/>
      <c r="K616" s="187"/>
      <c r="L616" s="187"/>
      <c r="M616" s="187"/>
      <c r="N616" s="187"/>
      <c r="O616" s="187"/>
      <c r="P616" s="187"/>
      <c r="Q616" s="187"/>
      <c r="R616" s="187"/>
      <c r="S616" s="187"/>
      <c r="T616" s="187"/>
      <c r="U616" s="187"/>
      <c r="V616" s="187"/>
      <c r="W616" s="187"/>
      <c r="X616" s="187"/>
      <c r="Y616" s="187"/>
      <c r="Z616" s="187"/>
    </row>
    <row r="617" spans="1:26" ht="15.75" customHeight="1">
      <c r="A617" s="187"/>
      <c r="B617" s="187"/>
      <c r="C617" s="187"/>
      <c r="D617" s="187"/>
      <c r="E617" s="187"/>
      <c r="F617" s="187"/>
      <c r="G617" s="187"/>
      <c r="H617" s="187"/>
      <c r="I617" s="187"/>
      <c r="J617" s="187"/>
      <c r="K617" s="187"/>
      <c r="L617" s="187"/>
      <c r="M617" s="187"/>
      <c r="N617" s="187"/>
      <c r="O617" s="187"/>
      <c r="P617" s="187"/>
      <c r="Q617" s="187"/>
      <c r="R617" s="187"/>
      <c r="S617" s="187"/>
      <c r="T617" s="187"/>
      <c r="U617" s="187"/>
      <c r="V617" s="187"/>
      <c r="W617" s="187"/>
      <c r="X617" s="187"/>
      <c r="Y617" s="187"/>
      <c r="Z617" s="187"/>
    </row>
    <row r="618" spans="1:26" ht="15.75" customHeight="1">
      <c r="A618" s="187"/>
      <c r="B618" s="187"/>
      <c r="C618" s="187"/>
      <c r="D618" s="187"/>
      <c r="E618" s="187"/>
      <c r="F618" s="187"/>
      <c r="G618" s="187"/>
      <c r="H618" s="187"/>
      <c r="I618" s="187"/>
      <c r="J618" s="187"/>
      <c r="K618" s="187"/>
      <c r="L618" s="187"/>
      <c r="M618" s="187"/>
      <c r="N618" s="187"/>
      <c r="O618" s="187"/>
      <c r="P618" s="187"/>
      <c r="Q618" s="187"/>
      <c r="R618" s="187"/>
      <c r="S618" s="187"/>
      <c r="T618" s="187"/>
      <c r="U618" s="187"/>
      <c r="V618" s="187"/>
      <c r="W618" s="187"/>
      <c r="X618" s="187"/>
      <c r="Y618" s="187"/>
      <c r="Z618" s="187"/>
    </row>
    <row r="619" spans="1:26" ht="15.75" customHeight="1">
      <c r="A619" s="187"/>
      <c r="B619" s="187"/>
      <c r="C619" s="187"/>
      <c r="D619" s="187"/>
      <c r="E619" s="187"/>
      <c r="F619" s="187"/>
      <c r="G619" s="187"/>
      <c r="H619" s="187"/>
      <c r="I619" s="187"/>
      <c r="J619" s="187"/>
      <c r="K619" s="187"/>
      <c r="L619" s="187"/>
      <c r="M619" s="187"/>
      <c r="N619" s="187"/>
      <c r="O619" s="187"/>
      <c r="P619" s="187"/>
      <c r="Q619" s="187"/>
      <c r="R619" s="187"/>
      <c r="S619" s="187"/>
      <c r="T619" s="187"/>
      <c r="U619" s="187"/>
      <c r="V619" s="187"/>
      <c r="W619" s="187"/>
      <c r="X619" s="187"/>
      <c r="Y619" s="187"/>
      <c r="Z619" s="187"/>
    </row>
    <row r="620" spans="1:26" ht="15.75" customHeight="1">
      <c r="A620" s="187"/>
      <c r="B620" s="187"/>
      <c r="C620" s="187"/>
      <c r="D620" s="187"/>
      <c r="E620" s="187"/>
      <c r="F620" s="187"/>
      <c r="G620" s="187"/>
      <c r="H620" s="187"/>
      <c r="I620" s="187"/>
      <c r="J620" s="187"/>
      <c r="K620" s="187"/>
      <c r="L620" s="187"/>
      <c r="M620" s="187"/>
      <c r="N620" s="187"/>
      <c r="O620" s="187"/>
      <c r="P620" s="187"/>
      <c r="Q620" s="187"/>
      <c r="R620" s="187"/>
      <c r="S620" s="187"/>
      <c r="T620" s="187"/>
      <c r="U620" s="187"/>
      <c r="V620" s="187"/>
      <c r="W620" s="187"/>
      <c r="X620" s="187"/>
      <c r="Y620" s="187"/>
      <c r="Z620" s="187"/>
    </row>
    <row r="621" spans="1:26" ht="15.75" customHeight="1">
      <c r="A621" s="187"/>
      <c r="B621" s="187"/>
      <c r="C621" s="187"/>
      <c r="D621" s="187"/>
      <c r="E621" s="187"/>
      <c r="F621" s="187"/>
      <c r="G621" s="187"/>
      <c r="H621" s="187"/>
      <c r="I621" s="187"/>
      <c r="J621" s="187"/>
      <c r="K621" s="187"/>
      <c r="L621" s="187"/>
      <c r="M621" s="187"/>
      <c r="N621" s="187"/>
      <c r="O621" s="187"/>
      <c r="P621" s="187"/>
      <c r="Q621" s="187"/>
      <c r="R621" s="187"/>
      <c r="S621" s="187"/>
      <c r="T621" s="187"/>
      <c r="U621" s="187"/>
      <c r="V621" s="187"/>
      <c r="W621" s="187"/>
      <c r="X621" s="187"/>
      <c r="Y621" s="187"/>
      <c r="Z621" s="187"/>
    </row>
    <row r="622" spans="1:26" ht="15.75" customHeight="1">
      <c r="A622" s="187"/>
      <c r="B622" s="187"/>
      <c r="C622" s="187"/>
      <c r="D622" s="187"/>
      <c r="E622" s="187"/>
      <c r="F622" s="187"/>
      <c r="G622" s="187"/>
      <c r="H622" s="187"/>
      <c r="I622" s="187"/>
      <c r="J622" s="187"/>
      <c r="K622" s="187"/>
      <c r="L622" s="187"/>
      <c r="M622" s="187"/>
      <c r="N622" s="187"/>
      <c r="O622" s="187"/>
      <c r="P622" s="187"/>
      <c r="Q622" s="187"/>
      <c r="R622" s="187"/>
      <c r="S622" s="187"/>
      <c r="T622" s="187"/>
      <c r="U622" s="187"/>
      <c r="V622" s="187"/>
      <c r="W622" s="187"/>
      <c r="X622" s="187"/>
      <c r="Y622" s="187"/>
      <c r="Z622" s="187"/>
    </row>
    <row r="623" spans="1:26" ht="15.75" customHeight="1">
      <c r="A623" s="187"/>
      <c r="B623" s="187"/>
      <c r="C623" s="187"/>
      <c r="D623" s="187"/>
      <c r="E623" s="187"/>
      <c r="F623" s="187"/>
      <c r="G623" s="187"/>
      <c r="H623" s="187"/>
      <c r="I623" s="187"/>
      <c r="J623" s="187"/>
      <c r="K623" s="187"/>
      <c r="L623" s="187"/>
      <c r="M623" s="187"/>
      <c r="N623" s="187"/>
      <c r="O623" s="187"/>
      <c r="P623" s="187"/>
      <c r="Q623" s="187"/>
      <c r="R623" s="187"/>
      <c r="S623" s="187"/>
      <c r="T623" s="187"/>
      <c r="U623" s="187"/>
      <c r="V623" s="187"/>
      <c r="W623" s="187"/>
      <c r="X623" s="187"/>
      <c r="Y623" s="187"/>
      <c r="Z623" s="187"/>
    </row>
    <row r="624" spans="1:26" ht="15.75" customHeight="1">
      <c r="A624" s="187"/>
      <c r="B624" s="187"/>
      <c r="C624" s="187"/>
      <c r="D624" s="187"/>
      <c r="E624" s="187"/>
      <c r="F624" s="187"/>
      <c r="G624" s="187"/>
      <c r="H624" s="187"/>
      <c r="I624" s="187"/>
      <c r="J624" s="187"/>
      <c r="K624" s="187"/>
      <c r="L624" s="187"/>
      <c r="M624" s="187"/>
      <c r="N624" s="187"/>
      <c r="O624" s="187"/>
      <c r="P624" s="187"/>
      <c r="Q624" s="187"/>
      <c r="R624" s="187"/>
      <c r="S624" s="187"/>
      <c r="T624" s="187"/>
      <c r="U624" s="187"/>
      <c r="V624" s="187"/>
      <c r="W624" s="187"/>
      <c r="X624" s="187"/>
      <c r="Y624" s="187"/>
      <c r="Z624" s="187"/>
    </row>
    <row r="625" spans="1:26" ht="15.75" customHeight="1">
      <c r="A625" s="187"/>
      <c r="B625" s="187"/>
      <c r="C625" s="187"/>
      <c r="D625" s="187"/>
      <c r="E625" s="187"/>
      <c r="F625" s="187"/>
      <c r="G625" s="187"/>
      <c r="H625" s="187"/>
      <c r="I625" s="187"/>
      <c r="J625" s="187"/>
      <c r="K625" s="187"/>
      <c r="L625" s="187"/>
      <c r="M625" s="187"/>
      <c r="N625" s="187"/>
      <c r="O625" s="187"/>
      <c r="P625" s="187"/>
      <c r="Q625" s="187"/>
      <c r="R625" s="187"/>
      <c r="S625" s="187"/>
      <c r="T625" s="187"/>
      <c r="U625" s="187"/>
      <c r="V625" s="187"/>
      <c r="W625" s="187"/>
      <c r="X625" s="187"/>
      <c r="Y625" s="187"/>
      <c r="Z625" s="187"/>
    </row>
    <row r="626" spans="1:26" ht="15.75" customHeight="1">
      <c r="A626" s="187"/>
      <c r="B626" s="187"/>
      <c r="C626" s="187"/>
      <c r="D626" s="187"/>
      <c r="E626" s="187"/>
      <c r="F626" s="187"/>
      <c r="G626" s="187"/>
      <c r="H626" s="187"/>
      <c r="I626" s="187"/>
      <c r="J626" s="187"/>
      <c r="K626" s="187"/>
      <c r="L626" s="187"/>
      <c r="M626" s="187"/>
      <c r="N626" s="187"/>
      <c r="O626" s="187"/>
      <c r="P626" s="187"/>
      <c r="Q626" s="187"/>
      <c r="R626" s="187"/>
      <c r="S626" s="187"/>
      <c r="T626" s="187"/>
      <c r="U626" s="187"/>
      <c r="V626" s="187"/>
      <c r="W626" s="187"/>
      <c r="X626" s="187"/>
      <c r="Y626" s="187"/>
      <c r="Z626" s="187"/>
    </row>
    <row r="627" spans="1:26" ht="15.75" customHeight="1">
      <c r="A627" s="187"/>
      <c r="B627" s="187"/>
      <c r="C627" s="187"/>
      <c r="D627" s="187"/>
      <c r="E627" s="187"/>
      <c r="F627" s="187"/>
      <c r="G627" s="187"/>
      <c r="H627" s="187"/>
      <c r="I627" s="187"/>
      <c r="J627" s="187"/>
      <c r="K627" s="187"/>
      <c r="L627" s="187"/>
      <c r="M627" s="187"/>
      <c r="N627" s="187"/>
      <c r="O627" s="187"/>
      <c r="P627" s="187"/>
      <c r="Q627" s="187"/>
      <c r="R627" s="187"/>
      <c r="S627" s="187"/>
      <c r="T627" s="187"/>
      <c r="U627" s="187"/>
      <c r="V627" s="187"/>
      <c r="W627" s="187"/>
      <c r="X627" s="187"/>
      <c r="Y627" s="187"/>
      <c r="Z627" s="187"/>
    </row>
    <row r="628" spans="1:26" ht="15.75" customHeight="1">
      <c r="A628" s="187"/>
      <c r="B628" s="187"/>
      <c r="C628" s="187"/>
      <c r="D628" s="187"/>
      <c r="E628" s="187"/>
      <c r="F628" s="187"/>
      <c r="G628" s="187"/>
      <c r="H628" s="187"/>
      <c r="I628" s="187"/>
      <c r="J628" s="187"/>
      <c r="K628" s="187"/>
      <c r="L628" s="187"/>
      <c r="M628" s="187"/>
      <c r="N628" s="187"/>
      <c r="O628" s="187"/>
      <c r="P628" s="187"/>
      <c r="Q628" s="187"/>
      <c r="R628" s="187"/>
      <c r="S628" s="187"/>
      <c r="T628" s="187"/>
      <c r="U628" s="187"/>
      <c r="V628" s="187"/>
      <c r="W628" s="187"/>
      <c r="X628" s="187"/>
      <c r="Y628" s="187"/>
      <c r="Z628" s="187"/>
    </row>
    <row r="629" spans="1:26" ht="15.75" customHeight="1">
      <c r="A629" s="187"/>
      <c r="B629" s="187"/>
      <c r="C629" s="187"/>
      <c r="D629" s="187"/>
      <c r="E629" s="187"/>
      <c r="F629" s="187"/>
      <c r="G629" s="187"/>
      <c r="H629" s="187"/>
      <c r="I629" s="187"/>
      <c r="J629" s="187"/>
      <c r="K629" s="187"/>
      <c r="L629" s="187"/>
      <c r="M629" s="187"/>
      <c r="N629" s="187"/>
      <c r="O629" s="187"/>
      <c r="P629" s="187"/>
      <c r="Q629" s="187"/>
      <c r="R629" s="187"/>
      <c r="S629" s="187"/>
      <c r="T629" s="187"/>
      <c r="U629" s="187"/>
      <c r="V629" s="187"/>
      <c r="W629" s="187"/>
      <c r="X629" s="187"/>
      <c r="Y629" s="187"/>
      <c r="Z629" s="187"/>
    </row>
    <row r="630" spans="1:26" ht="15.75" customHeight="1">
      <c r="A630" s="187"/>
      <c r="B630" s="187"/>
      <c r="C630" s="187"/>
      <c r="D630" s="187"/>
      <c r="E630" s="187"/>
      <c r="F630" s="187"/>
      <c r="G630" s="187"/>
      <c r="H630" s="187"/>
      <c r="I630" s="187"/>
      <c r="J630" s="187"/>
      <c r="K630" s="187"/>
      <c r="L630" s="187"/>
      <c r="M630" s="187"/>
      <c r="N630" s="187"/>
      <c r="O630" s="187"/>
      <c r="P630" s="187"/>
      <c r="Q630" s="187"/>
      <c r="R630" s="187"/>
      <c r="S630" s="187"/>
      <c r="T630" s="187"/>
      <c r="U630" s="187"/>
      <c r="V630" s="187"/>
      <c r="W630" s="187"/>
      <c r="X630" s="187"/>
      <c r="Y630" s="187"/>
      <c r="Z630" s="187"/>
    </row>
    <row r="631" spans="1:26" ht="15.75" customHeight="1">
      <c r="A631" s="187"/>
      <c r="B631" s="187"/>
      <c r="C631" s="187"/>
      <c r="D631" s="187"/>
      <c r="E631" s="187"/>
      <c r="F631" s="187"/>
      <c r="G631" s="187"/>
      <c r="H631" s="187"/>
      <c r="I631" s="187"/>
      <c r="J631" s="187"/>
      <c r="K631" s="187"/>
      <c r="L631" s="187"/>
      <c r="M631" s="187"/>
      <c r="N631" s="187"/>
      <c r="O631" s="187"/>
      <c r="P631" s="187"/>
      <c r="Q631" s="187"/>
      <c r="R631" s="187"/>
      <c r="S631" s="187"/>
      <c r="T631" s="187"/>
      <c r="U631" s="187"/>
      <c r="V631" s="187"/>
      <c r="W631" s="187"/>
      <c r="X631" s="187"/>
      <c r="Y631" s="187"/>
      <c r="Z631" s="187"/>
    </row>
    <row r="632" spans="1:26" ht="15.75" customHeight="1">
      <c r="A632" s="187"/>
      <c r="B632" s="187"/>
      <c r="C632" s="187"/>
      <c r="D632" s="187"/>
      <c r="E632" s="187"/>
      <c r="F632" s="187"/>
      <c r="G632" s="187"/>
      <c r="H632" s="187"/>
      <c r="I632" s="187"/>
      <c r="J632" s="187"/>
      <c r="K632" s="187"/>
      <c r="L632" s="187"/>
      <c r="M632" s="187"/>
      <c r="N632" s="187"/>
      <c r="O632" s="187"/>
      <c r="P632" s="187"/>
      <c r="Q632" s="187"/>
      <c r="R632" s="187"/>
      <c r="S632" s="187"/>
      <c r="T632" s="187"/>
      <c r="U632" s="187"/>
      <c r="V632" s="187"/>
      <c r="W632" s="187"/>
      <c r="X632" s="187"/>
      <c r="Y632" s="187"/>
      <c r="Z632" s="187"/>
    </row>
    <row r="633" spans="1:26" ht="15.75" customHeight="1">
      <c r="A633" s="187"/>
      <c r="B633" s="187"/>
      <c r="C633" s="187"/>
      <c r="D633" s="187"/>
      <c r="E633" s="187"/>
      <c r="F633" s="187"/>
      <c r="G633" s="187"/>
      <c r="H633" s="187"/>
      <c r="I633" s="187"/>
      <c r="J633" s="187"/>
      <c r="K633" s="187"/>
      <c r="L633" s="187"/>
      <c r="M633" s="187"/>
      <c r="N633" s="187"/>
      <c r="O633" s="187"/>
      <c r="P633" s="187"/>
      <c r="Q633" s="187"/>
      <c r="R633" s="187"/>
      <c r="S633" s="187"/>
      <c r="T633" s="187"/>
      <c r="U633" s="187"/>
      <c r="V633" s="187"/>
      <c r="W633" s="187"/>
      <c r="X633" s="187"/>
      <c r="Y633" s="187"/>
      <c r="Z633" s="187"/>
    </row>
    <row r="634" spans="1:26" ht="15.75" customHeight="1">
      <c r="A634" s="187"/>
      <c r="B634" s="187"/>
      <c r="C634" s="187"/>
      <c r="D634" s="187"/>
      <c r="E634" s="187"/>
      <c r="F634" s="187"/>
      <c r="G634" s="187"/>
      <c r="H634" s="187"/>
      <c r="I634" s="187"/>
      <c r="J634" s="187"/>
      <c r="K634" s="187"/>
      <c r="L634" s="187"/>
      <c r="M634" s="187"/>
      <c r="N634" s="187"/>
      <c r="O634" s="187"/>
      <c r="P634" s="187"/>
      <c r="Q634" s="187"/>
      <c r="R634" s="187"/>
      <c r="S634" s="187"/>
      <c r="T634" s="187"/>
      <c r="U634" s="187"/>
      <c r="V634" s="187"/>
      <c r="W634" s="187"/>
      <c r="X634" s="187"/>
      <c r="Y634" s="187"/>
      <c r="Z634" s="187"/>
    </row>
    <row r="635" spans="1:26" ht="15.75" customHeight="1">
      <c r="A635" s="187"/>
      <c r="B635" s="187"/>
      <c r="C635" s="187"/>
      <c r="D635" s="187"/>
      <c r="E635" s="187"/>
      <c r="F635" s="187"/>
      <c r="G635" s="187"/>
      <c r="H635" s="187"/>
      <c r="I635" s="187"/>
      <c r="J635" s="187"/>
      <c r="K635" s="187"/>
      <c r="L635" s="187"/>
      <c r="M635" s="187"/>
      <c r="N635" s="187"/>
      <c r="O635" s="187"/>
      <c r="P635" s="187"/>
      <c r="Q635" s="187"/>
      <c r="R635" s="187"/>
      <c r="S635" s="187"/>
      <c r="T635" s="187"/>
      <c r="U635" s="187"/>
      <c r="V635" s="187"/>
      <c r="W635" s="187"/>
      <c r="X635" s="187"/>
      <c r="Y635" s="187"/>
      <c r="Z635" s="187"/>
    </row>
    <row r="636" spans="1:26" ht="15.75" customHeight="1">
      <c r="A636" s="187"/>
      <c r="B636" s="187"/>
      <c r="C636" s="187"/>
      <c r="D636" s="187"/>
      <c r="E636" s="187"/>
      <c r="F636" s="187"/>
      <c r="G636" s="187"/>
      <c r="H636" s="187"/>
      <c r="I636" s="187"/>
      <c r="J636" s="187"/>
      <c r="K636" s="187"/>
      <c r="L636" s="187"/>
      <c r="M636" s="187"/>
      <c r="N636" s="187"/>
      <c r="O636" s="187"/>
      <c r="P636" s="187"/>
      <c r="Q636" s="187"/>
      <c r="R636" s="187"/>
      <c r="S636" s="187"/>
      <c r="T636" s="187"/>
      <c r="U636" s="187"/>
      <c r="V636" s="187"/>
      <c r="W636" s="187"/>
      <c r="X636" s="187"/>
      <c r="Y636" s="187"/>
      <c r="Z636" s="187"/>
    </row>
    <row r="637" spans="1:26" ht="15.75" customHeight="1">
      <c r="A637" s="187"/>
      <c r="B637" s="187"/>
      <c r="C637" s="187"/>
      <c r="D637" s="187"/>
      <c r="E637" s="187"/>
      <c r="F637" s="187"/>
      <c r="G637" s="187"/>
      <c r="H637" s="187"/>
      <c r="I637" s="187"/>
      <c r="J637" s="187"/>
      <c r="K637" s="187"/>
      <c r="L637" s="187"/>
      <c r="M637" s="187"/>
      <c r="N637" s="187"/>
      <c r="O637" s="187"/>
      <c r="P637" s="187"/>
      <c r="Q637" s="187"/>
      <c r="R637" s="187"/>
      <c r="S637" s="187"/>
      <c r="T637" s="187"/>
      <c r="U637" s="187"/>
      <c r="V637" s="187"/>
      <c r="W637" s="187"/>
      <c r="X637" s="187"/>
      <c r="Y637" s="187"/>
      <c r="Z637" s="187"/>
    </row>
    <row r="638" spans="1:26" ht="15.75" customHeight="1">
      <c r="A638" s="187"/>
      <c r="B638" s="187"/>
      <c r="C638" s="187"/>
      <c r="D638" s="187"/>
      <c r="E638" s="187"/>
      <c r="F638" s="187"/>
      <c r="G638" s="187"/>
      <c r="H638" s="187"/>
      <c r="I638" s="187"/>
      <c r="J638" s="187"/>
      <c r="K638" s="187"/>
      <c r="L638" s="187"/>
      <c r="M638" s="187"/>
      <c r="N638" s="187"/>
      <c r="O638" s="187"/>
      <c r="P638" s="187"/>
      <c r="Q638" s="187"/>
      <c r="R638" s="187"/>
      <c r="S638" s="187"/>
      <c r="T638" s="187"/>
      <c r="U638" s="187"/>
      <c r="V638" s="187"/>
      <c r="W638" s="187"/>
      <c r="X638" s="187"/>
      <c r="Y638" s="187"/>
      <c r="Z638" s="187"/>
    </row>
    <row r="639" spans="1:26" ht="15.75" customHeight="1">
      <c r="A639" s="187"/>
      <c r="B639" s="187"/>
      <c r="C639" s="187"/>
      <c r="D639" s="187"/>
      <c r="E639" s="187"/>
      <c r="F639" s="187"/>
      <c r="G639" s="187"/>
      <c r="H639" s="187"/>
      <c r="I639" s="187"/>
      <c r="J639" s="187"/>
      <c r="K639" s="187"/>
      <c r="L639" s="187"/>
      <c r="M639" s="187"/>
      <c r="N639" s="187"/>
      <c r="O639" s="187"/>
      <c r="P639" s="187"/>
      <c r="Q639" s="187"/>
      <c r="R639" s="187"/>
      <c r="S639" s="187"/>
      <c r="T639" s="187"/>
      <c r="U639" s="187"/>
      <c r="V639" s="187"/>
      <c r="W639" s="187"/>
      <c r="X639" s="187"/>
      <c r="Y639" s="187"/>
      <c r="Z639" s="187"/>
    </row>
    <row r="640" spans="1:26" ht="15.75" customHeight="1">
      <c r="A640" s="187"/>
      <c r="B640" s="187"/>
      <c r="C640" s="187"/>
      <c r="D640" s="187"/>
      <c r="E640" s="187"/>
      <c r="F640" s="187"/>
      <c r="G640" s="187"/>
      <c r="H640" s="187"/>
      <c r="I640" s="187"/>
      <c r="J640" s="187"/>
      <c r="K640" s="187"/>
      <c r="L640" s="187"/>
      <c r="M640" s="187"/>
      <c r="N640" s="187"/>
      <c r="O640" s="187"/>
      <c r="P640" s="187"/>
      <c r="Q640" s="187"/>
      <c r="R640" s="187"/>
      <c r="S640" s="187"/>
      <c r="T640" s="187"/>
      <c r="U640" s="187"/>
      <c r="V640" s="187"/>
      <c r="W640" s="187"/>
      <c r="X640" s="187"/>
      <c r="Y640" s="187"/>
      <c r="Z640" s="187"/>
    </row>
    <row r="641" spans="1:26" ht="15.75" customHeight="1">
      <c r="A641" s="187"/>
      <c r="B641" s="187"/>
      <c r="C641" s="187"/>
      <c r="D641" s="187"/>
      <c r="E641" s="187"/>
      <c r="F641" s="187"/>
      <c r="G641" s="187"/>
      <c r="H641" s="187"/>
      <c r="I641" s="187"/>
      <c r="J641" s="187"/>
      <c r="K641" s="187"/>
      <c r="L641" s="187"/>
      <c r="M641" s="187"/>
      <c r="N641" s="187"/>
      <c r="O641" s="187"/>
      <c r="P641" s="187"/>
      <c r="Q641" s="187"/>
      <c r="R641" s="187"/>
      <c r="S641" s="187"/>
      <c r="T641" s="187"/>
      <c r="U641" s="187"/>
      <c r="V641" s="187"/>
      <c r="W641" s="187"/>
      <c r="X641" s="187"/>
      <c r="Y641" s="187"/>
      <c r="Z641" s="187"/>
    </row>
    <row r="642" spans="1:26" ht="15.75" customHeight="1">
      <c r="A642" s="187"/>
      <c r="B642" s="187"/>
      <c r="C642" s="187"/>
      <c r="D642" s="187"/>
      <c r="E642" s="187"/>
      <c r="F642" s="187"/>
      <c r="G642" s="187"/>
      <c r="H642" s="187"/>
      <c r="I642" s="187"/>
      <c r="J642" s="187"/>
      <c r="K642" s="187"/>
      <c r="L642" s="187"/>
      <c r="M642" s="187"/>
      <c r="N642" s="187"/>
      <c r="O642" s="187"/>
      <c r="P642" s="187"/>
      <c r="Q642" s="187"/>
      <c r="R642" s="187"/>
      <c r="S642" s="187"/>
      <c r="T642" s="187"/>
      <c r="U642" s="187"/>
      <c r="V642" s="187"/>
      <c r="W642" s="187"/>
      <c r="X642" s="187"/>
      <c r="Y642" s="187"/>
      <c r="Z642" s="187"/>
    </row>
    <row r="643" spans="1:26" ht="15.75" customHeight="1">
      <c r="A643" s="187"/>
      <c r="B643" s="187"/>
      <c r="C643" s="187"/>
      <c r="D643" s="187"/>
      <c r="E643" s="187"/>
      <c r="F643" s="187"/>
      <c r="G643" s="187"/>
      <c r="H643" s="187"/>
      <c r="I643" s="187"/>
      <c r="J643" s="187"/>
      <c r="K643" s="187"/>
      <c r="L643" s="187"/>
      <c r="M643" s="187"/>
      <c r="N643" s="187"/>
      <c r="O643" s="187"/>
      <c r="P643" s="187"/>
      <c r="Q643" s="187"/>
      <c r="R643" s="187"/>
      <c r="S643" s="187"/>
      <c r="T643" s="187"/>
      <c r="U643" s="187"/>
      <c r="V643" s="187"/>
      <c r="W643" s="187"/>
      <c r="X643" s="187"/>
      <c r="Y643" s="187"/>
      <c r="Z643" s="187"/>
    </row>
    <row r="644" spans="1:26" ht="15.75" customHeight="1">
      <c r="A644" s="187"/>
      <c r="B644" s="187"/>
      <c r="C644" s="187"/>
      <c r="D644" s="187"/>
      <c r="E644" s="187"/>
      <c r="F644" s="187"/>
      <c r="G644" s="187"/>
      <c r="H644" s="187"/>
      <c r="I644" s="187"/>
      <c r="J644" s="187"/>
      <c r="K644" s="187"/>
      <c r="L644" s="187"/>
      <c r="M644" s="187"/>
      <c r="N644" s="187"/>
      <c r="O644" s="187"/>
      <c r="P644" s="187"/>
      <c r="Q644" s="187"/>
      <c r="R644" s="187"/>
      <c r="S644" s="187"/>
      <c r="T644" s="187"/>
      <c r="U644" s="187"/>
      <c r="V644" s="187"/>
      <c r="W644" s="187"/>
      <c r="X644" s="187"/>
      <c r="Y644" s="187"/>
      <c r="Z644" s="187"/>
    </row>
    <row r="645" spans="1:26" ht="15.75" customHeight="1">
      <c r="A645" s="187"/>
      <c r="B645" s="187"/>
      <c r="C645" s="187"/>
      <c r="D645" s="187"/>
      <c r="E645" s="187"/>
      <c r="F645" s="187"/>
      <c r="G645" s="187"/>
      <c r="H645" s="187"/>
      <c r="I645" s="187"/>
      <c r="J645" s="187"/>
      <c r="K645" s="187"/>
      <c r="L645" s="187"/>
      <c r="M645" s="187"/>
      <c r="N645" s="187"/>
      <c r="O645" s="187"/>
      <c r="P645" s="187"/>
      <c r="Q645" s="187"/>
      <c r="R645" s="187"/>
      <c r="S645" s="187"/>
      <c r="T645" s="187"/>
      <c r="U645" s="187"/>
      <c r="V645" s="187"/>
      <c r="W645" s="187"/>
      <c r="X645" s="187"/>
      <c r="Y645" s="187"/>
      <c r="Z645" s="187"/>
    </row>
    <row r="646" spans="1:26" ht="15.75" customHeight="1">
      <c r="A646" s="187"/>
      <c r="B646" s="187"/>
      <c r="C646" s="187"/>
      <c r="D646" s="187"/>
      <c r="E646" s="187"/>
      <c r="F646" s="187"/>
      <c r="G646" s="187"/>
      <c r="H646" s="187"/>
      <c r="I646" s="187"/>
      <c r="J646" s="187"/>
      <c r="K646" s="187"/>
      <c r="L646" s="187"/>
      <c r="M646" s="187"/>
      <c r="N646" s="187"/>
      <c r="O646" s="187"/>
      <c r="P646" s="187"/>
      <c r="Q646" s="187"/>
      <c r="R646" s="187"/>
      <c r="S646" s="187"/>
      <c r="T646" s="187"/>
      <c r="U646" s="187"/>
      <c r="V646" s="187"/>
      <c r="W646" s="187"/>
      <c r="X646" s="187"/>
      <c r="Y646" s="187"/>
      <c r="Z646" s="187"/>
    </row>
    <row r="647" spans="1:26" ht="15.75" customHeight="1">
      <c r="A647" s="187"/>
      <c r="B647" s="187"/>
      <c r="C647" s="187"/>
      <c r="D647" s="187"/>
      <c r="E647" s="187"/>
      <c r="F647" s="187"/>
      <c r="G647" s="187"/>
      <c r="H647" s="187"/>
      <c r="I647" s="187"/>
      <c r="J647" s="187"/>
      <c r="K647" s="187"/>
      <c r="L647" s="187"/>
      <c r="M647" s="187"/>
      <c r="N647" s="187"/>
      <c r="O647" s="187"/>
      <c r="P647" s="187"/>
      <c r="Q647" s="187"/>
      <c r="R647" s="187"/>
      <c r="S647" s="187"/>
      <c r="T647" s="187"/>
      <c r="U647" s="187"/>
      <c r="V647" s="187"/>
      <c r="W647" s="187"/>
      <c r="X647" s="187"/>
      <c r="Y647" s="187"/>
      <c r="Z647" s="187"/>
    </row>
    <row r="648" spans="1:26" ht="15.75" customHeight="1">
      <c r="A648" s="187"/>
      <c r="B648" s="187"/>
      <c r="C648" s="187"/>
      <c r="D648" s="187"/>
      <c r="E648" s="187"/>
      <c r="F648" s="187"/>
      <c r="G648" s="187"/>
      <c r="H648" s="187"/>
      <c r="I648" s="187"/>
      <c r="J648" s="187"/>
      <c r="K648" s="187"/>
      <c r="L648" s="187"/>
      <c r="M648" s="187"/>
      <c r="N648" s="187"/>
      <c r="O648" s="187"/>
      <c r="P648" s="187"/>
      <c r="Q648" s="187"/>
      <c r="R648" s="187"/>
      <c r="S648" s="187"/>
      <c r="T648" s="187"/>
      <c r="U648" s="187"/>
      <c r="V648" s="187"/>
      <c r="W648" s="187"/>
      <c r="X648" s="187"/>
      <c r="Y648" s="187"/>
      <c r="Z648" s="187"/>
    </row>
    <row r="649" spans="1:26" ht="15.75" customHeight="1">
      <c r="A649" s="187"/>
      <c r="B649" s="187"/>
      <c r="C649" s="187"/>
      <c r="D649" s="187"/>
      <c r="E649" s="187"/>
      <c r="F649" s="187"/>
      <c r="G649" s="187"/>
      <c r="H649" s="187"/>
      <c r="I649" s="187"/>
      <c r="J649" s="187"/>
      <c r="K649" s="187"/>
      <c r="L649" s="187"/>
      <c r="M649" s="187"/>
      <c r="N649" s="187"/>
      <c r="O649" s="187"/>
      <c r="P649" s="187"/>
      <c r="Q649" s="187"/>
      <c r="R649" s="187"/>
      <c r="S649" s="187"/>
      <c r="T649" s="187"/>
      <c r="U649" s="187"/>
      <c r="V649" s="187"/>
      <c r="W649" s="187"/>
      <c r="X649" s="187"/>
      <c r="Y649" s="187"/>
      <c r="Z649" s="187"/>
    </row>
    <row r="650" spans="1:26" ht="15.75" customHeight="1">
      <c r="A650" s="187"/>
      <c r="B650" s="187"/>
      <c r="C650" s="187"/>
      <c r="D650" s="187"/>
      <c r="E650" s="187"/>
      <c r="F650" s="187"/>
      <c r="G650" s="187"/>
      <c r="H650" s="187"/>
      <c r="I650" s="187"/>
      <c r="J650" s="187"/>
      <c r="K650" s="187"/>
      <c r="L650" s="187"/>
      <c r="M650" s="187"/>
      <c r="N650" s="187"/>
      <c r="O650" s="187"/>
      <c r="P650" s="187"/>
      <c r="Q650" s="187"/>
      <c r="R650" s="187"/>
      <c r="S650" s="187"/>
      <c r="T650" s="187"/>
      <c r="U650" s="187"/>
      <c r="V650" s="187"/>
      <c r="W650" s="187"/>
      <c r="X650" s="187"/>
      <c r="Y650" s="187"/>
      <c r="Z650" s="187"/>
    </row>
    <row r="651" spans="1:26" ht="15.75" customHeight="1">
      <c r="A651" s="187"/>
      <c r="B651" s="187"/>
      <c r="C651" s="187"/>
      <c r="D651" s="187"/>
      <c r="E651" s="187"/>
      <c r="F651" s="187"/>
      <c r="G651" s="187"/>
      <c r="H651" s="187"/>
      <c r="I651" s="187"/>
      <c r="J651" s="187"/>
      <c r="K651" s="187"/>
      <c r="L651" s="187"/>
      <c r="M651" s="187"/>
      <c r="N651" s="187"/>
      <c r="O651" s="187"/>
      <c r="P651" s="187"/>
      <c r="Q651" s="187"/>
      <c r="R651" s="187"/>
      <c r="S651" s="187"/>
      <c r="T651" s="187"/>
      <c r="U651" s="187"/>
      <c r="V651" s="187"/>
      <c r="W651" s="187"/>
      <c r="X651" s="187"/>
      <c r="Y651" s="187"/>
      <c r="Z651" s="187"/>
    </row>
    <row r="652" spans="1:26" ht="15.75" customHeight="1">
      <c r="A652" s="187"/>
      <c r="B652" s="187"/>
      <c r="C652" s="187"/>
      <c r="D652" s="187"/>
      <c r="E652" s="187"/>
      <c r="F652" s="187"/>
      <c r="G652" s="187"/>
      <c r="H652" s="187"/>
      <c r="I652" s="187"/>
      <c r="J652" s="187"/>
      <c r="K652" s="187"/>
      <c r="L652" s="187"/>
      <c r="M652" s="187"/>
      <c r="N652" s="187"/>
      <c r="O652" s="187"/>
      <c r="P652" s="187"/>
      <c r="Q652" s="187"/>
      <c r="R652" s="187"/>
      <c r="S652" s="187"/>
      <c r="T652" s="187"/>
      <c r="U652" s="187"/>
      <c r="V652" s="187"/>
      <c r="W652" s="187"/>
      <c r="X652" s="187"/>
      <c r="Y652" s="187"/>
      <c r="Z652" s="187"/>
    </row>
    <row r="653" spans="1:26" ht="15.75" customHeight="1">
      <c r="A653" s="187"/>
      <c r="B653" s="187"/>
      <c r="C653" s="187"/>
      <c r="D653" s="187"/>
      <c r="E653" s="187"/>
      <c r="F653" s="187"/>
      <c r="G653" s="187"/>
      <c r="H653" s="187"/>
      <c r="I653" s="187"/>
      <c r="J653" s="187"/>
      <c r="K653" s="187"/>
      <c r="L653" s="187"/>
      <c r="M653" s="187"/>
      <c r="N653" s="187"/>
      <c r="O653" s="187"/>
      <c r="P653" s="187"/>
      <c r="Q653" s="187"/>
      <c r="R653" s="187"/>
      <c r="S653" s="187"/>
      <c r="T653" s="187"/>
      <c r="U653" s="187"/>
      <c r="V653" s="187"/>
      <c r="W653" s="187"/>
      <c r="X653" s="187"/>
      <c r="Y653" s="187"/>
      <c r="Z653" s="187"/>
    </row>
    <row r="654" spans="1:26" ht="15.75" customHeight="1">
      <c r="A654" s="187"/>
      <c r="B654" s="187"/>
      <c r="C654" s="187"/>
      <c r="D654" s="187"/>
      <c r="E654" s="187"/>
      <c r="F654" s="187"/>
      <c r="G654" s="187"/>
      <c r="H654" s="187"/>
      <c r="I654" s="187"/>
      <c r="J654" s="187"/>
      <c r="K654" s="187"/>
      <c r="L654" s="187"/>
      <c r="M654" s="187"/>
      <c r="N654" s="187"/>
      <c r="O654" s="187"/>
      <c r="P654" s="187"/>
      <c r="Q654" s="187"/>
      <c r="R654" s="187"/>
      <c r="S654" s="187"/>
      <c r="T654" s="187"/>
      <c r="U654" s="187"/>
      <c r="V654" s="187"/>
      <c r="W654" s="187"/>
      <c r="X654" s="187"/>
      <c r="Y654" s="187"/>
      <c r="Z654" s="187"/>
    </row>
    <row r="655" spans="1:26" ht="15.75" customHeight="1">
      <c r="A655" s="187"/>
      <c r="B655" s="187"/>
      <c r="C655" s="187"/>
      <c r="D655" s="187"/>
      <c r="E655" s="187"/>
      <c r="F655" s="187"/>
      <c r="G655" s="187"/>
      <c r="H655" s="187"/>
      <c r="I655" s="187"/>
      <c r="J655" s="187"/>
      <c r="K655" s="187"/>
      <c r="L655" s="187"/>
      <c r="M655" s="187"/>
      <c r="N655" s="187"/>
      <c r="O655" s="187"/>
      <c r="P655" s="187"/>
      <c r="Q655" s="187"/>
      <c r="R655" s="187"/>
      <c r="S655" s="187"/>
      <c r="T655" s="187"/>
      <c r="U655" s="187"/>
      <c r="V655" s="187"/>
      <c r="W655" s="187"/>
      <c r="X655" s="187"/>
      <c r="Y655" s="187"/>
      <c r="Z655" s="187"/>
    </row>
    <row r="656" spans="1:26" ht="15.75" customHeight="1">
      <c r="A656" s="187"/>
      <c r="B656" s="187"/>
      <c r="C656" s="187"/>
      <c r="D656" s="187"/>
      <c r="E656" s="187"/>
      <c r="F656" s="187"/>
      <c r="G656" s="187"/>
      <c r="H656" s="187"/>
      <c r="I656" s="187"/>
      <c r="J656" s="187"/>
      <c r="K656" s="187"/>
      <c r="L656" s="187"/>
      <c r="M656" s="187"/>
      <c r="N656" s="187"/>
      <c r="O656" s="187"/>
      <c r="P656" s="187"/>
      <c r="Q656" s="187"/>
      <c r="R656" s="187"/>
      <c r="S656" s="187"/>
      <c r="T656" s="187"/>
      <c r="U656" s="187"/>
      <c r="V656" s="187"/>
      <c r="W656" s="187"/>
      <c r="X656" s="187"/>
      <c r="Y656" s="187"/>
      <c r="Z656" s="187"/>
    </row>
    <row r="657" spans="1:26" ht="15.75" customHeight="1">
      <c r="A657" s="187"/>
      <c r="B657" s="187"/>
      <c r="C657" s="187"/>
      <c r="D657" s="187"/>
      <c r="E657" s="187"/>
      <c r="F657" s="187"/>
      <c r="G657" s="187"/>
      <c r="H657" s="187"/>
      <c r="I657" s="187"/>
      <c r="J657" s="187"/>
      <c r="K657" s="187"/>
      <c r="L657" s="187"/>
      <c r="M657" s="187"/>
      <c r="N657" s="187"/>
      <c r="O657" s="187"/>
      <c r="P657" s="187"/>
      <c r="Q657" s="187"/>
      <c r="R657" s="187"/>
      <c r="S657" s="187"/>
      <c r="T657" s="187"/>
      <c r="U657" s="187"/>
      <c r="V657" s="187"/>
      <c r="W657" s="187"/>
      <c r="X657" s="187"/>
      <c r="Y657" s="187"/>
      <c r="Z657" s="187"/>
    </row>
    <row r="658" spans="1:26" ht="15.75" customHeight="1">
      <c r="A658" s="187"/>
      <c r="B658" s="187"/>
      <c r="C658" s="187"/>
      <c r="D658" s="187"/>
      <c r="E658" s="187"/>
      <c r="F658" s="187"/>
      <c r="G658" s="187"/>
      <c r="H658" s="187"/>
      <c r="I658" s="187"/>
      <c r="J658" s="187"/>
      <c r="K658" s="187"/>
      <c r="L658" s="187"/>
      <c r="M658" s="187"/>
      <c r="N658" s="187"/>
      <c r="O658" s="187"/>
      <c r="P658" s="187"/>
      <c r="Q658" s="187"/>
      <c r="R658" s="187"/>
      <c r="S658" s="187"/>
      <c r="T658" s="187"/>
      <c r="U658" s="187"/>
      <c r="V658" s="187"/>
      <c r="W658" s="187"/>
      <c r="X658" s="187"/>
      <c r="Y658" s="187"/>
      <c r="Z658" s="187"/>
    </row>
    <row r="659" spans="1:26" ht="15.75" customHeight="1">
      <c r="A659" s="187"/>
      <c r="B659" s="187"/>
      <c r="C659" s="187"/>
      <c r="D659" s="187"/>
      <c r="E659" s="187"/>
      <c r="F659" s="187"/>
      <c r="G659" s="187"/>
      <c r="H659" s="187"/>
      <c r="I659" s="187"/>
      <c r="J659" s="187"/>
      <c r="K659" s="187"/>
      <c r="L659" s="187"/>
      <c r="M659" s="187"/>
      <c r="N659" s="187"/>
      <c r="O659" s="187"/>
      <c r="P659" s="187"/>
      <c r="Q659" s="187"/>
      <c r="R659" s="187"/>
      <c r="S659" s="187"/>
      <c r="T659" s="187"/>
      <c r="U659" s="187"/>
      <c r="V659" s="187"/>
      <c r="W659" s="187"/>
      <c r="X659" s="187"/>
      <c r="Y659" s="187"/>
      <c r="Z659" s="187"/>
    </row>
    <row r="660" spans="1:26" ht="15.75" customHeight="1">
      <c r="A660" s="187"/>
      <c r="B660" s="187"/>
      <c r="C660" s="187"/>
      <c r="D660" s="187"/>
      <c r="E660" s="187"/>
      <c r="F660" s="187"/>
      <c r="G660" s="187"/>
      <c r="H660" s="187"/>
      <c r="I660" s="187"/>
      <c r="J660" s="187"/>
      <c r="K660" s="187"/>
      <c r="L660" s="187"/>
      <c r="M660" s="187"/>
      <c r="N660" s="187"/>
      <c r="O660" s="187"/>
      <c r="P660" s="187"/>
      <c r="Q660" s="187"/>
      <c r="R660" s="187"/>
      <c r="S660" s="187"/>
      <c r="T660" s="187"/>
      <c r="U660" s="187"/>
      <c r="V660" s="187"/>
      <c r="W660" s="187"/>
      <c r="X660" s="187"/>
      <c r="Y660" s="187"/>
      <c r="Z660" s="187"/>
    </row>
    <row r="661" spans="1:26" ht="15.75" customHeight="1">
      <c r="A661" s="187"/>
      <c r="B661" s="187"/>
      <c r="C661" s="187"/>
      <c r="D661" s="187"/>
      <c r="E661" s="187"/>
      <c r="F661" s="187"/>
      <c r="G661" s="187"/>
      <c r="H661" s="187"/>
      <c r="I661" s="187"/>
      <c r="J661" s="187"/>
      <c r="K661" s="187"/>
      <c r="L661" s="187"/>
      <c r="M661" s="187"/>
      <c r="N661" s="187"/>
      <c r="O661" s="187"/>
      <c r="P661" s="187"/>
      <c r="Q661" s="187"/>
      <c r="R661" s="187"/>
      <c r="S661" s="187"/>
      <c r="T661" s="187"/>
      <c r="U661" s="187"/>
      <c r="V661" s="187"/>
      <c r="W661" s="187"/>
      <c r="X661" s="187"/>
      <c r="Y661" s="187"/>
      <c r="Z661" s="187"/>
    </row>
    <row r="662" spans="1:26" ht="15.75" customHeight="1">
      <c r="A662" s="187"/>
      <c r="B662" s="187"/>
      <c r="C662" s="187"/>
      <c r="D662" s="187"/>
      <c r="E662" s="187"/>
      <c r="F662" s="187"/>
      <c r="G662" s="187"/>
      <c r="H662" s="187"/>
      <c r="I662" s="187"/>
      <c r="J662" s="187"/>
      <c r="K662" s="187"/>
      <c r="L662" s="187"/>
      <c r="M662" s="187"/>
      <c r="N662" s="187"/>
      <c r="O662" s="187"/>
      <c r="P662" s="187"/>
      <c r="Q662" s="187"/>
      <c r="R662" s="187"/>
      <c r="S662" s="187"/>
      <c r="T662" s="187"/>
      <c r="U662" s="187"/>
      <c r="V662" s="187"/>
      <c r="W662" s="187"/>
      <c r="X662" s="187"/>
      <c r="Y662" s="187"/>
      <c r="Z662" s="187"/>
    </row>
    <row r="663" spans="1:26" ht="15.75" customHeight="1">
      <c r="A663" s="187"/>
      <c r="B663" s="187"/>
      <c r="C663" s="187"/>
      <c r="D663" s="187"/>
      <c r="E663" s="187"/>
      <c r="F663" s="187"/>
      <c r="G663" s="187"/>
      <c r="H663" s="187"/>
      <c r="I663" s="187"/>
      <c r="J663" s="187"/>
      <c r="K663" s="187"/>
      <c r="L663" s="187"/>
      <c r="M663" s="187"/>
      <c r="N663" s="187"/>
      <c r="O663" s="187"/>
      <c r="P663" s="187"/>
      <c r="Q663" s="187"/>
      <c r="R663" s="187"/>
      <c r="S663" s="187"/>
      <c r="T663" s="187"/>
      <c r="U663" s="187"/>
      <c r="V663" s="187"/>
      <c r="W663" s="187"/>
      <c r="X663" s="187"/>
      <c r="Y663" s="187"/>
      <c r="Z663" s="187"/>
    </row>
    <row r="664" spans="1:26" ht="15.75" customHeight="1">
      <c r="A664" s="187"/>
      <c r="B664" s="187"/>
      <c r="C664" s="187"/>
      <c r="D664" s="187"/>
      <c r="E664" s="187"/>
      <c r="F664" s="187"/>
      <c r="G664" s="187"/>
      <c r="H664" s="187"/>
      <c r="I664" s="187"/>
      <c r="J664" s="187"/>
      <c r="K664" s="187"/>
      <c r="L664" s="187"/>
      <c r="M664" s="187"/>
      <c r="N664" s="187"/>
      <c r="O664" s="187"/>
      <c r="P664" s="187"/>
      <c r="Q664" s="187"/>
      <c r="R664" s="187"/>
      <c r="S664" s="187"/>
      <c r="T664" s="187"/>
      <c r="U664" s="187"/>
      <c r="V664" s="187"/>
      <c r="W664" s="187"/>
      <c r="X664" s="187"/>
      <c r="Y664" s="187"/>
      <c r="Z664" s="187"/>
    </row>
    <row r="665" spans="1:26" ht="15.75" customHeight="1">
      <c r="A665" s="187"/>
      <c r="B665" s="187"/>
      <c r="C665" s="187"/>
      <c r="D665" s="187"/>
      <c r="E665" s="187"/>
      <c r="F665" s="187"/>
      <c r="G665" s="187"/>
      <c r="H665" s="187"/>
      <c r="I665" s="187"/>
      <c r="J665" s="187"/>
      <c r="K665" s="187"/>
      <c r="L665" s="187"/>
      <c r="M665" s="187"/>
      <c r="N665" s="187"/>
      <c r="O665" s="187"/>
      <c r="P665" s="187"/>
      <c r="Q665" s="187"/>
      <c r="R665" s="187"/>
      <c r="S665" s="187"/>
      <c r="T665" s="187"/>
      <c r="U665" s="187"/>
      <c r="V665" s="187"/>
      <c r="W665" s="187"/>
      <c r="X665" s="187"/>
      <c r="Y665" s="187"/>
      <c r="Z665" s="187"/>
    </row>
    <row r="666" spans="1:26" ht="15.75" customHeight="1">
      <c r="A666" s="187"/>
      <c r="B666" s="187"/>
      <c r="C666" s="187"/>
      <c r="D666" s="187"/>
      <c r="E666" s="187"/>
      <c r="F666" s="187"/>
      <c r="G666" s="187"/>
      <c r="H666" s="187"/>
      <c r="I666" s="187"/>
      <c r="J666" s="187"/>
      <c r="K666" s="187"/>
      <c r="L666" s="187"/>
      <c r="M666" s="187"/>
      <c r="N666" s="187"/>
      <c r="O666" s="187"/>
      <c r="P666" s="187"/>
      <c r="Q666" s="187"/>
      <c r="R666" s="187"/>
      <c r="S666" s="187"/>
      <c r="T666" s="187"/>
      <c r="U666" s="187"/>
      <c r="V666" s="187"/>
      <c r="W666" s="187"/>
      <c r="X666" s="187"/>
      <c r="Y666" s="187"/>
      <c r="Z666" s="187"/>
    </row>
    <row r="667" spans="1:26" ht="15.75" customHeight="1">
      <c r="A667" s="187"/>
      <c r="B667" s="187"/>
      <c r="C667" s="187"/>
      <c r="D667" s="187"/>
      <c r="E667" s="187"/>
      <c r="F667" s="187"/>
      <c r="G667" s="187"/>
      <c r="H667" s="187"/>
      <c r="I667" s="187"/>
      <c r="J667" s="187"/>
      <c r="K667" s="187"/>
      <c r="L667" s="187"/>
      <c r="M667" s="187"/>
      <c r="N667" s="187"/>
      <c r="O667" s="187"/>
      <c r="P667" s="187"/>
      <c r="Q667" s="187"/>
      <c r="R667" s="187"/>
      <c r="S667" s="187"/>
      <c r="T667" s="187"/>
      <c r="U667" s="187"/>
      <c r="V667" s="187"/>
      <c r="W667" s="187"/>
      <c r="X667" s="187"/>
      <c r="Y667" s="187"/>
      <c r="Z667" s="187"/>
    </row>
    <row r="668" spans="1:26" ht="15.75" customHeight="1">
      <c r="A668" s="187"/>
      <c r="B668" s="187"/>
      <c r="C668" s="187"/>
      <c r="D668" s="187"/>
      <c r="E668" s="187"/>
      <c r="F668" s="187"/>
      <c r="G668" s="187"/>
      <c r="H668" s="187"/>
      <c r="I668" s="187"/>
      <c r="J668" s="187"/>
      <c r="K668" s="187"/>
      <c r="L668" s="187"/>
      <c r="M668" s="187"/>
      <c r="N668" s="187"/>
      <c r="O668" s="187"/>
      <c r="P668" s="187"/>
      <c r="Q668" s="187"/>
      <c r="R668" s="187"/>
      <c r="S668" s="187"/>
      <c r="T668" s="187"/>
      <c r="U668" s="187"/>
      <c r="V668" s="187"/>
      <c r="W668" s="187"/>
      <c r="X668" s="187"/>
      <c r="Y668" s="187"/>
      <c r="Z668" s="187"/>
    </row>
    <row r="669" spans="1:26" ht="15.75" customHeight="1">
      <c r="A669" s="187"/>
      <c r="B669" s="187"/>
      <c r="C669" s="187"/>
      <c r="D669" s="187"/>
      <c r="E669" s="187"/>
      <c r="F669" s="187"/>
      <c r="G669" s="187"/>
      <c r="H669" s="187"/>
      <c r="I669" s="187"/>
      <c r="J669" s="187"/>
      <c r="K669" s="187"/>
      <c r="L669" s="187"/>
      <c r="M669" s="187"/>
      <c r="N669" s="187"/>
      <c r="O669" s="187"/>
      <c r="P669" s="187"/>
      <c r="Q669" s="187"/>
      <c r="R669" s="187"/>
      <c r="S669" s="187"/>
      <c r="T669" s="187"/>
      <c r="U669" s="187"/>
      <c r="V669" s="187"/>
      <c r="W669" s="187"/>
      <c r="X669" s="187"/>
      <c r="Y669" s="187"/>
      <c r="Z669" s="187"/>
    </row>
    <row r="670" spans="1:26" ht="15.75" customHeight="1">
      <c r="A670" s="187"/>
      <c r="B670" s="187"/>
      <c r="C670" s="187"/>
      <c r="D670" s="187"/>
      <c r="E670" s="187"/>
      <c r="F670" s="187"/>
      <c r="G670" s="187"/>
      <c r="H670" s="187"/>
      <c r="I670" s="187"/>
      <c r="J670" s="187"/>
      <c r="K670" s="187"/>
      <c r="L670" s="187"/>
      <c r="M670" s="187"/>
      <c r="N670" s="187"/>
      <c r="O670" s="187"/>
      <c r="P670" s="187"/>
      <c r="Q670" s="187"/>
      <c r="R670" s="187"/>
      <c r="S670" s="187"/>
      <c r="T670" s="187"/>
      <c r="U670" s="187"/>
      <c r="V670" s="187"/>
      <c r="W670" s="187"/>
      <c r="X670" s="187"/>
      <c r="Y670" s="187"/>
      <c r="Z670" s="187"/>
    </row>
    <row r="671" spans="1:26" ht="15.75" customHeight="1">
      <c r="A671" s="187"/>
      <c r="B671" s="187"/>
      <c r="C671" s="187"/>
      <c r="D671" s="187"/>
      <c r="E671" s="187"/>
      <c r="F671" s="187"/>
      <c r="G671" s="187"/>
      <c r="H671" s="187"/>
      <c r="I671" s="187"/>
      <c r="J671" s="187"/>
      <c r="K671" s="187"/>
      <c r="L671" s="187"/>
      <c r="M671" s="187"/>
      <c r="N671" s="187"/>
      <c r="O671" s="187"/>
      <c r="P671" s="187"/>
      <c r="Q671" s="187"/>
      <c r="R671" s="187"/>
      <c r="S671" s="187"/>
      <c r="T671" s="187"/>
      <c r="U671" s="187"/>
      <c r="V671" s="187"/>
      <c r="W671" s="187"/>
      <c r="X671" s="187"/>
      <c r="Y671" s="187"/>
      <c r="Z671" s="187"/>
    </row>
    <row r="672" spans="1:26" ht="15.75" customHeight="1">
      <c r="A672" s="187"/>
      <c r="B672" s="187"/>
      <c r="C672" s="187"/>
      <c r="D672" s="187"/>
      <c r="E672" s="187"/>
      <c r="F672" s="187"/>
      <c r="G672" s="187"/>
      <c r="H672" s="187"/>
      <c r="I672" s="187"/>
      <c r="J672" s="187"/>
      <c r="K672" s="187"/>
      <c r="L672" s="187"/>
      <c r="M672" s="187"/>
      <c r="N672" s="187"/>
      <c r="O672" s="187"/>
      <c r="P672" s="187"/>
      <c r="Q672" s="187"/>
      <c r="R672" s="187"/>
      <c r="S672" s="187"/>
      <c r="T672" s="187"/>
      <c r="U672" s="187"/>
      <c r="V672" s="187"/>
      <c r="W672" s="187"/>
      <c r="X672" s="187"/>
      <c r="Y672" s="187"/>
      <c r="Z672" s="187"/>
    </row>
    <row r="673" spans="1:26" ht="15.75" customHeight="1">
      <c r="A673" s="187"/>
      <c r="B673" s="187"/>
      <c r="C673" s="187"/>
      <c r="D673" s="187"/>
      <c r="E673" s="187"/>
      <c r="F673" s="187"/>
      <c r="G673" s="187"/>
      <c r="H673" s="187"/>
      <c r="I673" s="187"/>
      <c r="J673" s="187"/>
      <c r="K673" s="187"/>
      <c r="L673" s="187"/>
      <c r="M673" s="187"/>
      <c r="N673" s="187"/>
      <c r="O673" s="187"/>
      <c r="P673" s="187"/>
      <c r="Q673" s="187"/>
      <c r="R673" s="187"/>
      <c r="S673" s="187"/>
      <c r="T673" s="187"/>
      <c r="U673" s="187"/>
      <c r="V673" s="187"/>
      <c r="W673" s="187"/>
      <c r="X673" s="187"/>
      <c r="Y673" s="187"/>
      <c r="Z673" s="187"/>
    </row>
    <row r="674" spans="1:26" ht="15.75" customHeight="1">
      <c r="A674" s="187"/>
      <c r="B674" s="187"/>
      <c r="C674" s="187"/>
      <c r="D674" s="187"/>
      <c r="E674" s="187"/>
      <c r="F674" s="187"/>
      <c r="G674" s="187"/>
      <c r="H674" s="187"/>
      <c r="I674" s="187"/>
      <c r="J674" s="187"/>
      <c r="K674" s="187"/>
      <c r="L674" s="187"/>
      <c r="M674" s="187"/>
      <c r="N674" s="187"/>
      <c r="O674" s="187"/>
      <c r="P674" s="187"/>
      <c r="Q674" s="187"/>
      <c r="R674" s="187"/>
      <c r="S674" s="187"/>
      <c r="T674" s="187"/>
      <c r="U674" s="187"/>
      <c r="V674" s="187"/>
      <c r="W674" s="187"/>
      <c r="X674" s="187"/>
      <c r="Y674" s="187"/>
      <c r="Z674" s="187"/>
    </row>
    <row r="675" spans="1:26" ht="15.75" customHeight="1">
      <c r="A675" s="187"/>
      <c r="B675" s="187"/>
      <c r="C675" s="187"/>
      <c r="D675" s="187"/>
      <c r="E675" s="187"/>
      <c r="F675" s="187"/>
      <c r="G675" s="187"/>
      <c r="H675" s="187"/>
      <c r="I675" s="187"/>
      <c r="J675" s="187"/>
      <c r="K675" s="187"/>
      <c r="L675" s="187"/>
      <c r="M675" s="187"/>
      <c r="N675" s="187"/>
      <c r="O675" s="187"/>
      <c r="P675" s="187"/>
      <c r="Q675" s="187"/>
      <c r="R675" s="187"/>
      <c r="S675" s="187"/>
      <c r="T675" s="187"/>
      <c r="U675" s="187"/>
      <c r="V675" s="187"/>
      <c r="W675" s="187"/>
      <c r="X675" s="187"/>
      <c r="Y675" s="187"/>
      <c r="Z675" s="187"/>
    </row>
    <row r="676" spans="1:26" ht="15.75" customHeight="1">
      <c r="A676" s="187"/>
      <c r="B676" s="187"/>
      <c r="C676" s="187"/>
      <c r="D676" s="187"/>
      <c r="E676" s="187"/>
      <c r="F676" s="187"/>
      <c r="G676" s="187"/>
      <c r="H676" s="187"/>
      <c r="I676" s="187"/>
      <c r="J676" s="187"/>
      <c r="K676" s="187"/>
      <c r="L676" s="187"/>
      <c r="M676" s="187"/>
      <c r="N676" s="187"/>
      <c r="O676" s="187"/>
      <c r="P676" s="187"/>
      <c r="Q676" s="187"/>
      <c r="R676" s="187"/>
      <c r="S676" s="187"/>
      <c r="T676" s="187"/>
      <c r="U676" s="187"/>
      <c r="V676" s="187"/>
      <c r="W676" s="187"/>
      <c r="X676" s="187"/>
      <c r="Y676" s="187"/>
      <c r="Z676" s="187"/>
    </row>
    <row r="677" spans="1:26" ht="15.75" customHeight="1">
      <c r="A677" s="187"/>
      <c r="B677" s="187"/>
      <c r="C677" s="187"/>
      <c r="D677" s="187"/>
      <c r="E677" s="187"/>
      <c r="F677" s="187"/>
      <c r="G677" s="187"/>
      <c r="H677" s="187"/>
      <c r="I677" s="187"/>
      <c r="J677" s="187"/>
      <c r="K677" s="187"/>
      <c r="L677" s="187"/>
      <c r="M677" s="187"/>
      <c r="N677" s="187"/>
      <c r="O677" s="187"/>
      <c r="P677" s="187"/>
      <c r="Q677" s="187"/>
      <c r="R677" s="187"/>
      <c r="S677" s="187"/>
      <c r="T677" s="187"/>
      <c r="U677" s="187"/>
      <c r="V677" s="187"/>
      <c r="W677" s="187"/>
      <c r="X677" s="187"/>
      <c r="Y677" s="187"/>
      <c r="Z677" s="187"/>
    </row>
    <row r="678" spans="1:26" ht="15.75" customHeight="1">
      <c r="A678" s="187"/>
      <c r="B678" s="187"/>
      <c r="C678" s="187"/>
      <c r="D678" s="187"/>
      <c r="E678" s="187"/>
      <c r="F678" s="187"/>
      <c r="G678" s="187"/>
      <c r="H678" s="187"/>
      <c r="I678" s="187"/>
      <c r="J678" s="187"/>
      <c r="K678" s="187"/>
      <c r="L678" s="187"/>
      <c r="M678" s="187"/>
      <c r="N678" s="187"/>
      <c r="O678" s="187"/>
      <c r="P678" s="187"/>
      <c r="Q678" s="187"/>
      <c r="R678" s="187"/>
      <c r="S678" s="187"/>
      <c r="T678" s="187"/>
      <c r="U678" s="187"/>
      <c r="V678" s="187"/>
      <c r="W678" s="187"/>
      <c r="X678" s="187"/>
      <c r="Y678" s="187"/>
      <c r="Z678" s="187"/>
    </row>
    <row r="679" spans="1:26" ht="15.75" customHeight="1">
      <c r="A679" s="187"/>
      <c r="B679" s="187"/>
      <c r="C679" s="187"/>
      <c r="D679" s="187"/>
      <c r="E679" s="187"/>
      <c r="F679" s="187"/>
      <c r="G679" s="187"/>
      <c r="H679" s="187"/>
      <c r="I679" s="187"/>
      <c r="J679" s="187"/>
      <c r="K679" s="187"/>
      <c r="L679" s="187"/>
      <c r="M679" s="187"/>
      <c r="N679" s="187"/>
      <c r="O679" s="187"/>
      <c r="P679" s="187"/>
      <c r="Q679" s="187"/>
      <c r="R679" s="187"/>
      <c r="S679" s="187"/>
      <c r="T679" s="187"/>
      <c r="U679" s="187"/>
      <c r="V679" s="187"/>
      <c r="W679" s="187"/>
      <c r="X679" s="187"/>
      <c r="Y679" s="187"/>
      <c r="Z679" s="187"/>
    </row>
    <row r="680" spans="1:26" ht="15.75" customHeight="1">
      <c r="A680" s="187"/>
      <c r="B680" s="187"/>
      <c r="C680" s="187"/>
      <c r="D680" s="187"/>
      <c r="E680" s="187"/>
      <c r="F680" s="187"/>
      <c r="G680" s="187"/>
      <c r="H680" s="187"/>
      <c r="I680" s="187"/>
      <c r="J680" s="187"/>
      <c r="K680" s="187"/>
      <c r="L680" s="187"/>
      <c r="M680" s="187"/>
      <c r="N680" s="187"/>
      <c r="O680" s="187"/>
      <c r="P680" s="187"/>
      <c r="Q680" s="187"/>
      <c r="R680" s="187"/>
      <c r="S680" s="187"/>
      <c r="T680" s="187"/>
      <c r="U680" s="187"/>
      <c r="V680" s="187"/>
      <c r="W680" s="187"/>
      <c r="X680" s="187"/>
      <c r="Y680" s="187"/>
      <c r="Z680" s="187"/>
    </row>
    <row r="681" spans="1:26" ht="15.75" customHeight="1">
      <c r="A681" s="187"/>
      <c r="B681" s="187"/>
      <c r="C681" s="187"/>
      <c r="D681" s="187"/>
      <c r="E681" s="187"/>
      <c r="F681" s="187"/>
      <c r="G681" s="187"/>
      <c r="H681" s="187"/>
      <c r="I681" s="187"/>
      <c r="J681" s="187"/>
      <c r="K681" s="187"/>
      <c r="L681" s="187"/>
      <c r="M681" s="187"/>
      <c r="N681" s="187"/>
      <c r="O681" s="187"/>
      <c r="P681" s="187"/>
      <c r="Q681" s="187"/>
      <c r="R681" s="187"/>
      <c r="S681" s="187"/>
      <c r="T681" s="187"/>
      <c r="U681" s="187"/>
      <c r="V681" s="187"/>
      <c r="W681" s="187"/>
      <c r="X681" s="187"/>
      <c r="Y681" s="187"/>
      <c r="Z681" s="187"/>
    </row>
    <row r="682" spans="1:26" ht="15.75" customHeight="1">
      <c r="A682" s="187"/>
      <c r="B682" s="187"/>
      <c r="C682" s="187"/>
      <c r="D682" s="187"/>
      <c r="E682" s="187"/>
      <c r="F682" s="187"/>
      <c r="G682" s="187"/>
      <c r="H682" s="187"/>
      <c r="I682" s="187"/>
      <c r="J682" s="187"/>
      <c r="K682" s="187"/>
      <c r="L682" s="187"/>
      <c r="M682" s="187"/>
      <c r="N682" s="187"/>
      <c r="O682" s="187"/>
      <c r="P682" s="187"/>
      <c r="Q682" s="187"/>
      <c r="R682" s="187"/>
      <c r="S682" s="187"/>
      <c r="T682" s="187"/>
      <c r="U682" s="187"/>
      <c r="V682" s="187"/>
      <c r="W682" s="187"/>
      <c r="X682" s="187"/>
      <c r="Y682" s="187"/>
      <c r="Z682" s="187"/>
    </row>
    <row r="683" spans="1:26" ht="15.75" customHeight="1">
      <c r="A683" s="187"/>
      <c r="B683" s="187"/>
      <c r="C683" s="187"/>
      <c r="D683" s="187"/>
      <c r="E683" s="187"/>
      <c r="F683" s="187"/>
      <c r="G683" s="187"/>
      <c r="H683" s="187"/>
      <c r="I683" s="187"/>
      <c r="J683" s="187"/>
      <c r="K683" s="187"/>
      <c r="L683" s="187"/>
      <c r="M683" s="187"/>
      <c r="N683" s="187"/>
      <c r="O683" s="187"/>
      <c r="P683" s="187"/>
      <c r="Q683" s="187"/>
      <c r="R683" s="187"/>
      <c r="S683" s="187"/>
      <c r="T683" s="187"/>
      <c r="U683" s="187"/>
      <c r="V683" s="187"/>
      <c r="W683" s="187"/>
      <c r="X683" s="187"/>
      <c r="Y683" s="187"/>
      <c r="Z683" s="187"/>
    </row>
    <row r="684" spans="1:26" ht="15.75" customHeight="1">
      <c r="A684" s="187"/>
      <c r="B684" s="187"/>
      <c r="C684" s="187"/>
      <c r="D684" s="187"/>
      <c r="E684" s="187"/>
      <c r="F684" s="187"/>
      <c r="G684" s="187"/>
      <c r="H684" s="187"/>
      <c r="I684" s="187"/>
      <c r="J684" s="187"/>
      <c r="K684" s="187"/>
      <c r="L684" s="187"/>
      <c r="M684" s="187"/>
      <c r="N684" s="187"/>
      <c r="O684" s="187"/>
      <c r="P684" s="187"/>
      <c r="Q684" s="187"/>
      <c r="R684" s="187"/>
      <c r="S684" s="187"/>
      <c r="T684" s="187"/>
      <c r="U684" s="187"/>
      <c r="V684" s="187"/>
      <c r="W684" s="187"/>
      <c r="X684" s="187"/>
      <c r="Y684" s="187"/>
      <c r="Z684" s="187"/>
    </row>
    <row r="685" spans="1:26" ht="15.75" customHeight="1">
      <c r="A685" s="187"/>
      <c r="B685" s="187"/>
      <c r="C685" s="187"/>
      <c r="D685" s="187"/>
      <c r="E685" s="187"/>
      <c r="F685" s="187"/>
      <c r="G685" s="187"/>
      <c r="H685" s="187"/>
      <c r="I685" s="187"/>
      <c r="J685" s="187"/>
      <c r="K685" s="187"/>
      <c r="L685" s="187"/>
      <c r="M685" s="187"/>
      <c r="N685" s="187"/>
      <c r="O685" s="187"/>
      <c r="P685" s="187"/>
      <c r="Q685" s="187"/>
      <c r="R685" s="187"/>
      <c r="S685" s="187"/>
      <c r="T685" s="187"/>
      <c r="U685" s="187"/>
      <c r="V685" s="187"/>
      <c r="W685" s="187"/>
      <c r="X685" s="187"/>
      <c r="Y685" s="187"/>
      <c r="Z685" s="187"/>
    </row>
    <row r="686" spans="1:26" ht="15.75" customHeight="1">
      <c r="A686" s="187"/>
      <c r="B686" s="187"/>
      <c r="C686" s="187"/>
      <c r="D686" s="187"/>
      <c r="E686" s="187"/>
      <c r="F686" s="187"/>
      <c r="G686" s="187"/>
      <c r="H686" s="187"/>
      <c r="I686" s="187"/>
      <c r="J686" s="187"/>
      <c r="K686" s="187"/>
      <c r="L686" s="187"/>
      <c r="M686" s="187"/>
      <c r="N686" s="187"/>
      <c r="O686" s="187"/>
      <c r="P686" s="187"/>
      <c r="Q686" s="187"/>
      <c r="R686" s="187"/>
      <c r="S686" s="187"/>
      <c r="T686" s="187"/>
      <c r="U686" s="187"/>
      <c r="V686" s="187"/>
      <c r="W686" s="187"/>
      <c r="X686" s="187"/>
      <c r="Y686" s="187"/>
      <c r="Z686" s="187"/>
    </row>
    <row r="687" spans="1:26" ht="15.75" customHeight="1">
      <c r="A687" s="187"/>
      <c r="B687" s="187"/>
      <c r="C687" s="187"/>
      <c r="D687" s="187"/>
      <c r="E687" s="187"/>
      <c r="F687" s="187"/>
      <c r="G687" s="187"/>
      <c r="H687" s="187"/>
      <c r="I687" s="187"/>
      <c r="J687" s="187"/>
      <c r="K687" s="187"/>
      <c r="L687" s="187"/>
      <c r="M687" s="187"/>
      <c r="N687" s="187"/>
      <c r="O687" s="187"/>
      <c r="P687" s="187"/>
      <c r="Q687" s="187"/>
      <c r="R687" s="187"/>
      <c r="S687" s="187"/>
      <c r="T687" s="187"/>
      <c r="U687" s="187"/>
      <c r="V687" s="187"/>
      <c r="W687" s="187"/>
      <c r="X687" s="187"/>
      <c r="Y687" s="187"/>
      <c r="Z687" s="187"/>
    </row>
    <row r="688" spans="1:26" ht="15.75" customHeight="1">
      <c r="A688" s="187"/>
      <c r="B688" s="187"/>
      <c r="C688" s="187"/>
      <c r="D688" s="187"/>
      <c r="E688" s="187"/>
      <c r="F688" s="187"/>
      <c r="G688" s="187"/>
      <c r="H688" s="187"/>
      <c r="I688" s="187"/>
      <c r="J688" s="187"/>
      <c r="K688" s="187"/>
      <c r="L688" s="187"/>
      <c r="M688" s="187"/>
      <c r="N688" s="187"/>
      <c r="O688" s="187"/>
      <c r="P688" s="187"/>
      <c r="Q688" s="187"/>
      <c r="R688" s="187"/>
      <c r="S688" s="187"/>
      <c r="T688" s="187"/>
      <c r="U688" s="187"/>
      <c r="V688" s="187"/>
      <c r="W688" s="187"/>
      <c r="X688" s="187"/>
      <c r="Y688" s="187"/>
      <c r="Z688" s="187"/>
    </row>
    <row r="689" spans="1:26" ht="15.75" customHeight="1">
      <c r="A689" s="187"/>
      <c r="B689" s="187"/>
      <c r="C689" s="187"/>
      <c r="D689" s="187"/>
      <c r="E689" s="187"/>
      <c r="F689" s="187"/>
      <c r="G689" s="187"/>
      <c r="H689" s="187"/>
      <c r="I689" s="187"/>
      <c r="J689" s="187"/>
      <c r="K689" s="187"/>
      <c r="L689" s="187"/>
      <c r="M689" s="187"/>
      <c r="N689" s="187"/>
      <c r="O689" s="187"/>
      <c r="P689" s="187"/>
      <c r="Q689" s="187"/>
      <c r="R689" s="187"/>
      <c r="S689" s="187"/>
      <c r="T689" s="187"/>
      <c r="U689" s="187"/>
      <c r="V689" s="187"/>
      <c r="W689" s="187"/>
      <c r="X689" s="187"/>
      <c r="Y689" s="187"/>
      <c r="Z689" s="187"/>
    </row>
    <row r="690" spans="1:26" ht="15.75" customHeight="1">
      <c r="A690" s="187"/>
      <c r="B690" s="187"/>
      <c r="C690" s="187"/>
      <c r="D690" s="187"/>
      <c r="E690" s="187"/>
      <c r="F690" s="187"/>
      <c r="G690" s="187"/>
      <c r="H690" s="187"/>
      <c r="I690" s="187"/>
      <c r="J690" s="187"/>
      <c r="K690" s="187"/>
      <c r="L690" s="187"/>
      <c r="M690" s="187"/>
      <c r="N690" s="187"/>
      <c r="O690" s="187"/>
      <c r="P690" s="187"/>
      <c r="Q690" s="187"/>
      <c r="R690" s="187"/>
      <c r="S690" s="187"/>
      <c r="T690" s="187"/>
      <c r="U690" s="187"/>
      <c r="V690" s="187"/>
      <c r="W690" s="187"/>
      <c r="X690" s="187"/>
      <c r="Y690" s="187"/>
      <c r="Z690" s="187"/>
    </row>
    <row r="691" spans="1:26" ht="15.75" customHeight="1">
      <c r="A691" s="187"/>
      <c r="B691" s="187"/>
      <c r="C691" s="187"/>
      <c r="D691" s="187"/>
      <c r="E691" s="187"/>
      <c r="F691" s="187"/>
      <c r="G691" s="187"/>
      <c r="H691" s="187"/>
      <c r="I691" s="187"/>
      <c r="J691" s="187"/>
      <c r="K691" s="187"/>
      <c r="L691" s="187"/>
      <c r="M691" s="187"/>
      <c r="N691" s="187"/>
      <c r="O691" s="187"/>
      <c r="P691" s="187"/>
      <c r="Q691" s="187"/>
      <c r="R691" s="187"/>
      <c r="S691" s="187"/>
      <c r="T691" s="187"/>
      <c r="U691" s="187"/>
      <c r="V691" s="187"/>
      <c r="W691" s="187"/>
      <c r="X691" s="187"/>
      <c r="Y691" s="187"/>
      <c r="Z691" s="187"/>
    </row>
    <row r="692" spans="1:26" ht="15.75" customHeight="1">
      <c r="A692" s="187"/>
      <c r="B692" s="187"/>
      <c r="C692" s="187"/>
      <c r="D692" s="187"/>
      <c r="E692" s="187"/>
      <c r="F692" s="187"/>
      <c r="G692" s="187"/>
      <c r="H692" s="187"/>
      <c r="I692" s="187"/>
      <c r="J692" s="187"/>
      <c r="K692" s="187"/>
      <c r="L692" s="187"/>
      <c r="M692" s="187"/>
      <c r="N692" s="187"/>
      <c r="O692" s="187"/>
      <c r="P692" s="187"/>
      <c r="Q692" s="187"/>
      <c r="R692" s="187"/>
      <c r="S692" s="187"/>
      <c r="T692" s="187"/>
      <c r="U692" s="187"/>
      <c r="V692" s="187"/>
      <c r="W692" s="187"/>
      <c r="X692" s="187"/>
      <c r="Y692" s="187"/>
      <c r="Z692" s="187"/>
    </row>
    <row r="693" spans="1:26" ht="15.75" customHeight="1">
      <c r="A693" s="187"/>
      <c r="B693" s="187"/>
      <c r="C693" s="187"/>
      <c r="D693" s="187"/>
      <c r="E693" s="187"/>
      <c r="F693" s="187"/>
      <c r="G693" s="187"/>
      <c r="H693" s="187"/>
      <c r="I693" s="187"/>
      <c r="J693" s="187"/>
      <c r="K693" s="187"/>
      <c r="L693" s="187"/>
      <c r="M693" s="187"/>
      <c r="N693" s="187"/>
      <c r="O693" s="187"/>
      <c r="P693" s="187"/>
      <c r="Q693" s="187"/>
      <c r="R693" s="187"/>
      <c r="S693" s="187"/>
      <c r="T693" s="187"/>
      <c r="U693" s="187"/>
      <c r="V693" s="187"/>
      <c r="W693" s="187"/>
      <c r="X693" s="187"/>
      <c r="Y693" s="187"/>
      <c r="Z693" s="187"/>
    </row>
    <row r="694" spans="1:26" ht="15.75" customHeight="1">
      <c r="A694" s="187"/>
      <c r="B694" s="187"/>
      <c r="C694" s="187"/>
      <c r="D694" s="187"/>
      <c r="E694" s="187"/>
      <c r="F694" s="187"/>
      <c r="G694" s="187"/>
      <c r="H694" s="187"/>
      <c r="I694" s="187"/>
      <c r="J694" s="187"/>
      <c r="K694" s="187"/>
      <c r="L694" s="187"/>
      <c r="M694" s="187"/>
      <c r="N694" s="187"/>
      <c r="O694" s="187"/>
      <c r="P694" s="187"/>
      <c r="Q694" s="187"/>
      <c r="R694" s="187"/>
      <c r="S694" s="187"/>
      <c r="T694" s="187"/>
      <c r="U694" s="187"/>
      <c r="V694" s="187"/>
      <c r="W694" s="187"/>
      <c r="X694" s="187"/>
      <c r="Y694" s="187"/>
      <c r="Z694" s="187"/>
    </row>
    <row r="695" spans="1:26" ht="15.75" customHeight="1">
      <c r="A695" s="187"/>
      <c r="B695" s="187"/>
      <c r="C695" s="187"/>
      <c r="D695" s="187"/>
      <c r="E695" s="187"/>
      <c r="F695" s="187"/>
      <c r="G695" s="187"/>
      <c r="H695" s="187"/>
      <c r="I695" s="187"/>
      <c r="J695" s="187"/>
      <c r="K695" s="187"/>
      <c r="L695" s="187"/>
      <c r="M695" s="187"/>
      <c r="N695" s="187"/>
      <c r="O695" s="187"/>
      <c r="P695" s="187"/>
      <c r="Q695" s="187"/>
      <c r="R695" s="187"/>
      <c r="S695" s="187"/>
      <c r="T695" s="187"/>
      <c r="U695" s="187"/>
      <c r="V695" s="187"/>
      <c r="W695" s="187"/>
      <c r="X695" s="187"/>
      <c r="Y695" s="187"/>
      <c r="Z695" s="187"/>
    </row>
    <row r="696" spans="1:26" ht="15.75" customHeight="1">
      <c r="A696" s="187"/>
      <c r="B696" s="187"/>
      <c r="C696" s="187"/>
      <c r="D696" s="187"/>
      <c r="E696" s="187"/>
      <c r="F696" s="187"/>
      <c r="G696" s="187"/>
      <c r="H696" s="187"/>
      <c r="I696" s="187"/>
      <c r="J696" s="187"/>
      <c r="K696" s="187"/>
      <c r="L696" s="187"/>
      <c r="M696" s="187"/>
      <c r="N696" s="187"/>
      <c r="O696" s="187"/>
      <c r="P696" s="187"/>
      <c r="Q696" s="187"/>
      <c r="R696" s="187"/>
      <c r="S696" s="187"/>
      <c r="T696" s="187"/>
      <c r="U696" s="187"/>
      <c r="V696" s="187"/>
      <c r="W696" s="187"/>
      <c r="X696" s="187"/>
      <c r="Y696" s="187"/>
      <c r="Z696" s="187"/>
    </row>
    <row r="697" spans="1:26" ht="15.75" customHeight="1">
      <c r="A697" s="187"/>
      <c r="B697" s="187"/>
      <c r="C697" s="187"/>
      <c r="D697" s="187"/>
      <c r="E697" s="187"/>
      <c r="F697" s="187"/>
      <c r="G697" s="187"/>
      <c r="H697" s="187"/>
      <c r="I697" s="187"/>
      <c r="J697" s="187"/>
      <c r="K697" s="187"/>
      <c r="L697" s="187"/>
      <c r="M697" s="187"/>
      <c r="N697" s="187"/>
      <c r="O697" s="187"/>
      <c r="P697" s="187"/>
      <c r="Q697" s="187"/>
      <c r="R697" s="187"/>
      <c r="S697" s="187"/>
      <c r="T697" s="187"/>
      <c r="U697" s="187"/>
      <c r="V697" s="187"/>
      <c r="W697" s="187"/>
      <c r="X697" s="187"/>
      <c r="Y697" s="187"/>
      <c r="Z697" s="187"/>
    </row>
    <row r="698" spans="1:26" ht="15.75" customHeight="1">
      <c r="A698" s="187"/>
      <c r="B698" s="187"/>
      <c r="C698" s="187"/>
      <c r="D698" s="187"/>
      <c r="E698" s="187"/>
      <c r="F698" s="187"/>
      <c r="G698" s="187"/>
      <c r="H698" s="187"/>
      <c r="I698" s="187"/>
      <c r="J698" s="187"/>
      <c r="K698" s="187"/>
      <c r="L698" s="187"/>
      <c r="M698" s="187"/>
      <c r="N698" s="187"/>
      <c r="O698" s="187"/>
      <c r="P698" s="187"/>
      <c r="Q698" s="187"/>
      <c r="R698" s="187"/>
      <c r="S698" s="187"/>
      <c r="T698" s="187"/>
      <c r="U698" s="187"/>
      <c r="V698" s="187"/>
      <c r="W698" s="187"/>
      <c r="X698" s="187"/>
      <c r="Y698" s="187"/>
      <c r="Z698" s="187"/>
    </row>
    <row r="699" spans="1:26" ht="15.75" customHeight="1">
      <c r="A699" s="187"/>
      <c r="B699" s="187"/>
      <c r="C699" s="187"/>
      <c r="D699" s="187"/>
      <c r="E699" s="187"/>
      <c r="F699" s="187"/>
      <c r="G699" s="187"/>
      <c r="H699" s="187"/>
      <c r="I699" s="187"/>
      <c r="J699" s="187"/>
      <c r="K699" s="187"/>
      <c r="L699" s="187"/>
      <c r="M699" s="187"/>
      <c r="N699" s="187"/>
      <c r="O699" s="187"/>
      <c r="P699" s="187"/>
      <c r="Q699" s="187"/>
      <c r="R699" s="187"/>
      <c r="S699" s="187"/>
      <c r="T699" s="187"/>
      <c r="U699" s="187"/>
      <c r="V699" s="187"/>
      <c r="W699" s="187"/>
      <c r="X699" s="187"/>
      <c r="Y699" s="187"/>
      <c r="Z699" s="187"/>
    </row>
    <row r="700" spans="1:26" ht="15.75" customHeight="1">
      <c r="A700" s="187"/>
      <c r="B700" s="187"/>
      <c r="C700" s="187"/>
      <c r="D700" s="187"/>
      <c r="E700" s="187"/>
      <c r="F700" s="187"/>
      <c r="G700" s="187"/>
      <c r="H700" s="187"/>
      <c r="I700" s="187"/>
      <c r="J700" s="187"/>
      <c r="K700" s="187"/>
      <c r="L700" s="187"/>
      <c r="M700" s="187"/>
      <c r="N700" s="187"/>
      <c r="O700" s="187"/>
      <c r="P700" s="187"/>
      <c r="Q700" s="187"/>
      <c r="R700" s="187"/>
      <c r="S700" s="187"/>
      <c r="T700" s="187"/>
      <c r="U700" s="187"/>
      <c r="V700" s="187"/>
      <c r="W700" s="187"/>
      <c r="X700" s="187"/>
      <c r="Y700" s="187"/>
      <c r="Z700" s="187"/>
    </row>
    <row r="701" spans="1:26" ht="15.75" customHeight="1">
      <c r="A701" s="187"/>
      <c r="B701" s="187"/>
      <c r="C701" s="187"/>
      <c r="D701" s="187"/>
      <c r="E701" s="187"/>
      <c r="F701" s="187"/>
      <c r="G701" s="187"/>
      <c r="H701" s="187"/>
      <c r="I701" s="187"/>
      <c r="J701" s="187"/>
      <c r="K701" s="187"/>
      <c r="L701" s="187"/>
      <c r="M701" s="187"/>
      <c r="N701" s="187"/>
      <c r="O701" s="187"/>
      <c r="P701" s="187"/>
      <c r="Q701" s="187"/>
      <c r="R701" s="187"/>
      <c r="S701" s="187"/>
      <c r="T701" s="187"/>
      <c r="U701" s="187"/>
      <c r="V701" s="187"/>
      <c r="W701" s="187"/>
      <c r="X701" s="187"/>
      <c r="Y701" s="187"/>
      <c r="Z701" s="187"/>
    </row>
    <row r="702" spans="1:26" ht="15.75" customHeight="1">
      <c r="A702" s="187"/>
      <c r="B702" s="187"/>
      <c r="C702" s="187"/>
      <c r="D702" s="187"/>
      <c r="E702" s="187"/>
      <c r="F702" s="187"/>
      <c r="G702" s="187"/>
      <c r="H702" s="187"/>
      <c r="I702" s="187"/>
      <c r="J702" s="187"/>
      <c r="K702" s="187"/>
      <c r="L702" s="187"/>
      <c r="M702" s="187"/>
      <c r="N702" s="187"/>
      <c r="O702" s="187"/>
      <c r="P702" s="187"/>
      <c r="Q702" s="187"/>
      <c r="R702" s="187"/>
      <c r="S702" s="187"/>
      <c r="T702" s="187"/>
      <c r="U702" s="187"/>
      <c r="V702" s="187"/>
      <c r="W702" s="187"/>
      <c r="X702" s="187"/>
      <c r="Y702" s="187"/>
      <c r="Z702" s="187"/>
    </row>
    <row r="703" spans="1:26" ht="15.75" customHeight="1">
      <c r="A703" s="187"/>
      <c r="B703" s="187"/>
      <c r="C703" s="187"/>
      <c r="D703" s="187"/>
      <c r="E703" s="187"/>
      <c r="F703" s="187"/>
      <c r="G703" s="187"/>
      <c r="H703" s="187"/>
      <c r="I703" s="187"/>
      <c r="J703" s="187"/>
      <c r="K703" s="187"/>
      <c r="L703" s="187"/>
      <c r="M703" s="187"/>
      <c r="N703" s="187"/>
      <c r="O703" s="187"/>
      <c r="P703" s="187"/>
      <c r="Q703" s="187"/>
      <c r="R703" s="187"/>
      <c r="S703" s="187"/>
      <c r="T703" s="187"/>
      <c r="U703" s="187"/>
      <c r="V703" s="187"/>
      <c r="W703" s="187"/>
      <c r="X703" s="187"/>
      <c r="Y703" s="187"/>
      <c r="Z703" s="187"/>
    </row>
    <row r="704" spans="1:26" ht="15.75" customHeight="1">
      <c r="A704" s="187"/>
      <c r="B704" s="187"/>
      <c r="C704" s="187"/>
      <c r="D704" s="187"/>
      <c r="E704" s="187"/>
      <c r="F704" s="187"/>
      <c r="G704" s="187"/>
      <c r="H704" s="187"/>
      <c r="I704" s="187"/>
      <c r="J704" s="187"/>
      <c r="K704" s="187"/>
      <c r="L704" s="187"/>
      <c r="M704" s="187"/>
      <c r="N704" s="187"/>
      <c r="O704" s="187"/>
      <c r="P704" s="187"/>
      <c r="Q704" s="187"/>
      <c r="R704" s="187"/>
      <c r="S704" s="187"/>
      <c r="T704" s="187"/>
      <c r="U704" s="187"/>
      <c r="V704" s="187"/>
      <c r="W704" s="187"/>
      <c r="X704" s="187"/>
      <c r="Y704" s="187"/>
      <c r="Z704" s="187"/>
    </row>
    <row r="705" spans="1:26" ht="15.75" customHeight="1">
      <c r="A705" s="187"/>
      <c r="B705" s="187"/>
      <c r="C705" s="187"/>
      <c r="D705" s="187"/>
      <c r="E705" s="187"/>
      <c r="F705" s="187"/>
      <c r="G705" s="187"/>
      <c r="H705" s="187"/>
      <c r="I705" s="187"/>
      <c r="J705" s="187"/>
      <c r="K705" s="187"/>
      <c r="L705" s="187"/>
      <c r="M705" s="187"/>
      <c r="N705" s="187"/>
      <c r="O705" s="187"/>
      <c r="P705" s="187"/>
      <c r="Q705" s="187"/>
      <c r="R705" s="187"/>
      <c r="S705" s="187"/>
      <c r="T705" s="187"/>
      <c r="U705" s="187"/>
      <c r="V705" s="187"/>
      <c r="W705" s="187"/>
      <c r="X705" s="187"/>
      <c r="Y705" s="187"/>
      <c r="Z705" s="187"/>
    </row>
    <row r="706" spans="1:26" ht="15.75" customHeight="1">
      <c r="A706" s="187"/>
      <c r="B706" s="187"/>
      <c r="C706" s="187"/>
      <c r="D706" s="187"/>
      <c r="E706" s="187"/>
      <c r="F706" s="187"/>
      <c r="G706" s="187"/>
      <c r="H706" s="187"/>
      <c r="I706" s="187"/>
      <c r="J706" s="187"/>
      <c r="K706" s="187"/>
      <c r="L706" s="187"/>
      <c r="M706" s="187"/>
      <c r="N706" s="187"/>
      <c r="O706" s="187"/>
      <c r="P706" s="187"/>
      <c r="Q706" s="187"/>
      <c r="R706" s="187"/>
      <c r="S706" s="187"/>
      <c r="T706" s="187"/>
      <c r="U706" s="187"/>
      <c r="V706" s="187"/>
      <c r="W706" s="187"/>
      <c r="X706" s="187"/>
      <c r="Y706" s="187"/>
      <c r="Z706" s="187"/>
    </row>
    <row r="707" spans="1:26" ht="15.75" customHeight="1">
      <c r="A707" s="187"/>
      <c r="B707" s="187"/>
      <c r="C707" s="187"/>
      <c r="D707" s="187"/>
      <c r="E707" s="187"/>
      <c r="F707" s="187"/>
      <c r="G707" s="187"/>
      <c r="H707" s="187"/>
      <c r="I707" s="187"/>
      <c r="J707" s="187"/>
      <c r="K707" s="187"/>
      <c r="L707" s="187"/>
      <c r="M707" s="187"/>
      <c r="N707" s="187"/>
      <c r="O707" s="187"/>
      <c r="P707" s="187"/>
      <c r="Q707" s="187"/>
      <c r="R707" s="187"/>
      <c r="S707" s="187"/>
      <c r="T707" s="187"/>
      <c r="U707" s="187"/>
      <c r="V707" s="187"/>
      <c r="W707" s="187"/>
      <c r="X707" s="187"/>
      <c r="Y707" s="187"/>
      <c r="Z707" s="187"/>
    </row>
    <row r="708" spans="1:26" ht="15.75" customHeight="1">
      <c r="A708" s="187"/>
      <c r="B708" s="187"/>
      <c r="C708" s="187"/>
      <c r="D708" s="187"/>
      <c r="E708" s="187"/>
      <c r="F708" s="187"/>
      <c r="G708" s="187"/>
      <c r="H708" s="187"/>
      <c r="I708" s="187"/>
      <c r="J708" s="187"/>
      <c r="K708" s="187"/>
      <c r="L708" s="187"/>
      <c r="M708" s="187"/>
      <c r="N708" s="187"/>
      <c r="O708" s="187"/>
      <c r="P708" s="187"/>
      <c r="Q708" s="187"/>
      <c r="R708" s="187"/>
      <c r="S708" s="187"/>
      <c r="T708" s="187"/>
      <c r="U708" s="187"/>
      <c r="V708" s="187"/>
      <c r="W708" s="187"/>
      <c r="X708" s="187"/>
      <c r="Y708" s="187"/>
      <c r="Z708" s="187"/>
    </row>
    <row r="709" spans="1:26" ht="15.75" customHeight="1">
      <c r="A709" s="187"/>
      <c r="B709" s="187"/>
      <c r="C709" s="187"/>
      <c r="D709" s="187"/>
      <c r="E709" s="187"/>
      <c r="F709" s="187"/>
      <c r="G709" s="187"/>
      <c r="H709" s="187"/>
      <c r="I709" s="187"/>
      <c r="J709" s="187"/>
      <c r="K709" s="187"/>
      <c r="L709" s="187"/>
      <c r="M709" s="187"/>
      <c r="N709" s="187"/>
      <c r="O709" s="187"/>
      <c r="P709" s="187"/>
      <c r="Q709" s="187"/>
      <c r="R709" s="187"/>
      <c r="S709" s="187"/>
      <c r="T709" s="187"/>
      <c r="U709" s="187"/>
      <c r="V709" s="187"/>
      <c r="W709" s="187"/>
      <c r="X709" s="187"/>
      <c r="Y709" s="187"/>
      <c r="Z709" s="187"/>
    </row>
    <row r="710" spans="1:26" ht="15.75" customHeight="1">
      <c r="A710" s="187"/>
      <c r="B710" s="187"/>
      <c r="C710" s="187"/>
      <c r="D710" s="187"/>
      <c r="E710" s="187"/>
      <c r="F710" s="187"/>
      <c r="G710" s="187"/>
      <c r="H710" s="187"/>
      <c r="I710" s="187"/>
      <c r="J710" s="187"/>
      <c r="K710" s="187"/>
      <c r="L710" s="187"/>
      <c r="M710" s="187"/>
      <c r="N710" s="187"/>
      <c r="O710" s="187"/>
      <c r="P710" s="187"/>
      <c r="Q710" s="187"/>
      <c r="R710" s="187"/>
      <c r="S710" s="187"/>
      <c r="T710" s="187"/>
      <c r="U710" s="187"/>
      <c r="V710" s="187"/>
      <c r="W710" s="187"/>
      <c r="X710" s="187"/>
      <c r="Y710" s="187"/>
      <c r="Z710" s="187"/>
    </row>
    <row r="711" spans="1:26" ht="15.75" customHeight="1">
      <c r="A711" s="187"/>
      <c r="B711" s="187"/>
      <c r="C711" s="187"/>
      <c r="D711" s="187"/>
      <c r="E711" s="187"/>
      <c r="F711" s="187"/>
      <c r="G711" s="187"/>
      <c r="H711" s="187"/>
      <c r="I711" s="187"/>
      <c r="J711" s="187"/>
      <c r="K711" s="187"/>
      <c r="L711" s="187"/>
      <c r="M711" s="187"/>
      <c r="N711" s="187"/>
      <c r="O711" s="187"/>
      <c r="P711" s="187"/>
      <c r="Q711" s="187"/>
      <c r="R711" s="187"/>
      <c r="S711" s="187"/>
      <c r="T711" s="187"/>
      <c r="U711" s="187"/>
      <c r="V711" s="187"/>
      <c r="W711" s="187"/>
      <c r="X711" s="187"/>
      <c r="Y711" s="187"/>
      <c r="Z711" s="187"/>
    </row>
    <row r="712" spans="1:26" ht="15.75" customHeight="1">
      <c r="A712" s="187"/>
      <c r="B712" s="187"/>
      <c r="C712" s="187"/>
      <c r="D712" s="187"/>
      <c r="E712" s="187"/>
      <c r="F712" s="187"/>
      <c r="G712" s="187"/>
      <c r="H712" s="187"/>
      <c r="I712" s="187"/>
      <c r="J712" s="187"/>
      <c r="K712" s="187"/>
      <c r="L712" s="187"/>
      <c r="M712" s="187"/>
      <c r="N712" s="187"/>
      <c r="O712" s="187"/>
      <c r="P712" s="187"/>
      <c r="Q712" s="187"/>
      <c r="R712" s="187"/>
      <c r="S712" s="187"/>
      <c r="T712" s="187"/>
      <c r="U712" s="187"/>
      <c r="V712" s="187"/>
      <c r="W712" s="187"/>
      <c r="X712" s="187"/>
      <c r="Y712" s="187"/>
      <c r="Z712" s="187"/>
    </row>
    <row r="713" spans="1:26" ht="15.75" customHeight="1">
      <c r="A713" s="187"/>
      <c r="B713" s="187"/>
      <c r="C713" s="187"/>
      <c r="D713" s="187"/>
      <c r="E713" s="187"/>
      <c r="F713" s="187"/>
      <c r="G713" s="187"/>
      <c r="H713" s="187"/>
      <c r="I713" s="187"/>
      <c r="J713" s="187"/>
      <c r="K713" s="187"/>
      <c r="L713" s="187"/>
      <c r="M713" s="187"/>
      <c r="N713" s="187"/>
      <c r="O713" s="187"/>
      <c r="P713" s="187"/>
      <c r="Q713" s="187"/>
      <c r="R713" s="187"/>
      <c r="S713" s="187"/>
      <c r="T713" s="187"/>
      <c r="U713" s="187"/>
      <c r="V713" s="187"/>
      <c r="W713" s="187"/>
      <c r="X713" s="187"/>
      <c r="Y713" s="187"/>
      <c r="Z713" s="187"/>
    </row>
    <row r="714" spans="1:26" ht="15.75" customHeight="1">
      <c r="A714" s="187"/>
      <c r="B714" s="187"/>
      <c r="C714" s="187"/>
      <c r="D714" s="187"/>
      <c r="E714" s="187"/>
      <c r="F714" s="187"/>
      <c r="G714" s="187"/>
      <c r="H714" s="187"/>
      <c r="I714" s="187"/>
      <c r="J714" s="187"/>
      <c r="K714" s="187"/>
      <c r="L714" s="187"/>
      <c r="M714" s="187"/>
      <c r="N714" s="187"/>
      <c r="O714" s="187"/>
      <c r="P714" s="187"/>
      <c r="Q714" s="187"/>
      <c r="R714" s="187"/>
      <c r="S714" s="187"/>
      <c r="T714" s="187"/>
      <c r="U714" s="187"/>
      <c r="V714" s="187"/>
      <c r="W714" s="187"/>
      <c r="X714" s="187"/>
      <c r="Y714" s="187"/>
      <c r="Z714" s="187"/>
    </row>
    <row r="715" spans="1:26" ht="15.75" customHeight="1">
      <c r="A715" s="187"/>
      <c r="B715" s="187"/>
      <c r="C715" s="187"/>
      <c r="D715" s="187"/>
      <c r="E715" s="187"/>
      <c r="F715" s="187"/>
      <c r="G715" s="187"/>
      <c r="H715" s="187"/>
      <c r="I715" s="187"/>
      <c r="J715" s="187"/>
      <c r="K715" s="187"/>
      <c r="L715" s="187"/>
      <c r="M715" s="187"/>
      <c r="N715" s="187"/>
      <c r="O715" s="187"/>
      <c r="P715" s="187"/>
      <c r="Q715" s="187"/>
      <c r="R715" s="187"/>
      <c r="S715" s="187"/>
      <c r="T715" s="187"/>
      <c r="U715" s="187"/>
      <c r="V715" s="187"/>
      <c r="W715" s="187"/>
      <c r="X715" s="187"/>
      <c r="Y715" s="187"/>
      <c r="Z715" s="187"/>
    </row>
    <row r="716" spans="1:26" ht="15.75" customHeight="1">
      <c r="A716" s="187"/>
      <c r="B716" s="187"/>
      <c r="C716" s="187"/>
      <c r="D716" s="187"/>
      <c r="E716" s="187"/>
      <c r="F716" s="187"/>
      <c r="G716" s="187"/>
      <c r="H716" s="187"/>
      <c r="I716" s="187"/>
      <c r="J716" s="187"/>
      <c r="K716" s="187"/>
      <c r="L716" s="187"/>
      <c r="M716" s="187"/>
      <c r="N716" s="187"/>
      <c r="O716" s="187"/>
      <c r="P716" s="187"/>
      <c r="Q716" s="187"/>
      <c r="R716" s="187"/>
      <c r="S716" s="187"/>
      <c r="T716" s="187"/>
      <c r="U716" s="187"/>
      <c r="V716" s="187"/>
      <c r="W716" s="187"/>
      <c r="X716" s="187"/>
      <c r="Y716" s="187"/>
      <c r="Z716" s="187"/>
    </row>
    <row r="717" spans="1:26" ht="15.75" customHeight="1">
      <c r="A717" s="187"/>
      <c r="B717" s="187"/>
      <c r="C717" s="187"/>
      <c r="D717" s="187"/>
      <c r="E717" s="187"/>
      <c r="F717" s="187"/>
      <c r="G717" s="187"/>
      <c r="H717" s="187"/>
      <c r="I717" s="187"/>
      <c r="J717" s="187"/>
      <c r="K717" s="187"/>
      <c r="L717" s="187"/>
      <c r="M717" s="187"/>
      <c r="N717" s="187"/>
      <c r="O717" s="187"/>
      <c r="P717" s="187"/>
      <c r="Q717" s="187"/>
      <c r="R717" s="187"/>
      <c r="S717" s="187"/>
      <c r="T717" s="187"/>
      <c r="U717" s="187"/>
      <c r="V717" s="187"/>
      <c r="W717" s="187"/>
      <c r="X717" s="187"/>
      <c r="Y717" s="187"/>
      <c r="Z717" s="187"/>
    </row>
    <row r="718" spans="1:26" ht="15.75" customHeight="1">
      <c r="A718" s="187"/>
      <c r="B718" s="187"/>
      <c r="C718" s="187"/>
      <c r="D718" s="187"/>
      <c r="E718" s="187"/>
      <c r="F718" s="187"/>
      <c r="G718" s="187"/>
      <c r="H718" s="187"/>
      <c r="I718" s="187"/>
      <c r="J718" s="187"/>
      <c r="K718" s="187"/>
      <c r="L718" s="187"/>
      <c r="M718" s="187"/>
      <c r="N718" s="187"/>
      <c r="O718" s="187"/>
      <c r="P718" s="187"/>
      <c r="Q718" s="187"/>
      <c r="R718" s="187"/>
      <c r="S718" s="187"/>
      <c r="T718" s="187"/>
      <c r="U718" s="187"/>
      <c r="V718" s="187"/>
      <c r="W718" s="187"/>
      <c r="X718" s="187"/>
      <c r="Y718" s="187"/>
      <c r="Z718" s="187"/>
    </row>
    <row r="719" spans="1:26" ht="15.75" customHeight="1">
      <c r="A719" s="187"/>
      <c r="B719" s="187"/>
      <c r="C719" s="187"/>
      <c r="D719" s="187"/>
      <c r="E719" s="187"/>
      <c r="F719" s="187"/>
      <c r="G719" s="187"/>
      <c r="H719" s="187"/>
      <c r="I719" s="187"/>
      <c r="J719" s="187"/>
      <c r="K719" s="187"/>
      <c r="L719" s="187"/>
      <c r="M719" s="187"/>
      <c r="N719" s="187"/>
      <c r="O719" s="187"/>
      <c r="P719" s="187"/>
      <c r="Q719" s="187"/>
      <c r="R719" s="187"/>
      <c r="S719" s="187"/>
      <c r="T719" s="187"/>
      <c r="U719" s="187"/>
      <c r="V719" s="187"/>
      <c r="W719" s="187"/>
      <c r="X719" s="187"/>
      <c r="Y719" s="187"/>
      <c r="Z719" s="187"/>
    </row>
    <row r="720" spans="1:26" ht="15.75" customHeight="1">
      <c r="A720" s="187"/>
      <c r="B720" s="187"/>
      <c r="C720" s="187"/>
      <c r="D720" s="187"/>
      <c r="E720" s="187"/>
      <c r="F720" s="187"/>
      <c r="G720" s="187"/>
      <c r="H720" s="187"/>
      <c r="I720" s="187"/>
      <c r="J720" s="187"/>
      <c r="K720" s="187"/>
      <c r="L720" s="187"/>
      <c r="M720" s="187"/>
      <c r="N720" s="187"/>
      <c r="O720" s="187"/>
      <c r="P720" s="187"/>
      <c r="Q720" s="187"/>
      <c r="R720" s="187"/>
      <c r="S720" s="187"/>
      <c r="T720" s="187"/>
      <c r="U720" s="187"/>
      <c r="V720" s="187"/>
      <c r="W720" s="187"/>
      <c r="X720" s="187"/>
      <c r="Y720" s="187"/>
      <c r="Z720" s="187"/>
    </row>
    <row r="721" spans="1:26" ht="15.75" customHeight="1">
      <c r="A721" s="187"/>
      <c r="B721" s="187"/>
      <c r="C721" s="187"/>
      <c r="D721" s="187"/>
      <c r="E721" s="187"/>
      <c r="F721" s="187"/>
      <c r="G721" s="187"/>
      <c r="H721" s="187"/>
      <c r="I721" s="187"/>
      <c r="J721" s="187"/>
      <c r="K721" s="187"/>
      <c r="L721" s="187"/>
      <c r="M721" s="187"/>
      <c r="N721" s="187"/>
      <c r="O721" s="187"/>
      <c r="P721" s="187"/>
      <c r="Q721" s="187"/>
      <c r="R721" s="187"/>
      <c r="S721" s="187"/>
      <c r="T721" s="187"/>
      <c r="U721" s="187"/>
      <c r="V721" s="187"/>
      <c r="W721" s="187"/>
      <c r="X721" s="187"/>
      <c r="Y721" s="187"/>
      <c r="Z721" s="187"/>
    </row>
    <row r="722" spans="1:26" ht="15.75" customHeight="1">
      <c r="A722" s="187"/>
      <c r="B722" s="187"/>
      <c r="C722" s="187"/>
      <c r="D722" s="187"/>
      <c r="E722" s="187"/>
      <c r="F722" s="187"/>
      <c r="G722" s="187"/>
      <c r="H722" s="187"/>
      <c r="I722" s="187"/>
      <c r="J722" s="187"/>
      <c r="K722" s="187"/>
      <c r="L722" s="187"/>
      <c r="M722" s="187"/>
      <c r="N722" s="187"/>
      <c r="O722" s="187"/>
      <c r="P722" s="187"/>
      <c r="Q722" s="187"/>
      <c r="R722" s="187"/>
      <c r="S722" s="187"/>
      <c r="T722" s="187"/>
      <c r="U722" s="187"/>
      <c r="V722" s="187"/>
      <c r="W722" s="187"/>
      <c r="X722" s="187"/>
      <c r="Y722" s="187"/>
      <c r="Z722" s="187"/>
    </row>
    <row r="723" spans="1:26" ht="15.75" customHeight="1">
      <c r="A723" s="187"/>
      <c r="B723" s="187"/>
      <c r="C723" s="187"/>
      <c r="D723" s="187"/>
      <c r="E723" s="187"/>
      <c r="F723" s="187"/>
      <c r="G723" s="187"/>
      <c r="H723" s="187"/>
      <c r="I723" s="187"/>
      <c r="J723" s="187"/>
      <c r="K723" s="187"/>
      <c r="L723" s="187"/>
      <c r="M723" s="187"/>
      <c r="N723" s="187"/>
      <c r="O723" s="187"/>
      <c r="P723" s="187"/>
      <c r="Q723" s="187"/>
      <c r="R723" s="187"/>
      <c r="S723" s="187"/>
      <c r="T723" s="187"/>
      <c r="U723" s="187"/>
      <c r="V723" s="187"/>
      <c r="W723" s="187"/>
      <c r="X723" s="187"/>
      <c r="Y723" s="187"/>
      <c r="Z723" s="187"/>
    </row>
    <row r="724" spans="1:26" ht="15.75" customHeight="1">
      <c r="A724" s="187"/>
      <c r="B724" s="187"/>
      <c r="C724" s="187"/>
      <c r="D724" s="187"/>
      <c r="E724" s="187"/>
      <c r="F724" s="187"/>
      <c r="G724" s="187"/>
      <c r="H724" s="187"/>
      <c r="I724" s="187"/>
      <c r="J724" s="187"/>
      <c r="K724" s="187"/>
      <c r="L724" s="187"/>
      <c r="M724" s="187"/>
      <c r="N724" s="187"/>
      <c r="O724" s="187"/>
      <c r="P724" s="187"/>
      <c r="Q724" s="187"/>
      <c r="R724" s="187"/>
      <c r="S724" s="187"/>
      <c r="T724" s="187"/>
      <c r="U724" s="187"/>
      <c r="V724" s="187"/>
      <c r="W724" s="187"/>
      <c r="X724" s="187"/>
      <c r="Y724" s="187"/>
      <c r="Z724" s="187"/>
    </row>
    <row r="725" spans="1:26" ht="15.75" customHeight="1">
      <c r="A725" s="187"/>
      <c r="B725" s="187"/>
      <c r="C725" s="187"/>
      <c r="D725" s="187"/>
      <c r="E725" s="187"/>
      <c r="F725" s="187"/>
      <c r="G725" s="187"/>
      <c r="H725" s="187"/>
      <c r="I725" s="187"/>
      <c r="J725" s="187"/>
      <c r="K725" s="187"/>
      <c r="L725" s="187"/>
      <c r="M725" s="187"/>
      <c r="N725" s="187"/>
      <c r="O725" s="187"/>
      <c r="P725" s="187"/>
      <c r="Q725" s="187"/>
      <c r="R725" s="187"/>
      <c r="S725" s="187"/>
      <c r="T725" s="187"/>
      <c r="U725" s="187"/>
      <c r="V725" s="187"/>
      <c r="W725" s="187"/>
      <c r="X725" s="187"/>
      <c r="Y725" s="187"/>
      <c r="Z725" s="187"/>
    </row>
    <row r="726" spans="1:26" ht="15.75" customHeight="1">
      <c r="A726" s="187"/>
      <c r="B726" s="187"/>
      <c r="C726" s="187"/>
      <c r="D726" s="187"/>
      <c r="E726" s="187"/>
      <c r="F726" s="187"/>
      <c r="G726" s="187"/>
      <c r="H726" s="187"/>
      <c r="I726" s="187"/>
      <c r="J726" s="187"/>
      <c r="K726" s="187"/>
      <c r="L726" s="187"/>
      <c r="M726" s="187"/>
      <c r="N726" s="187"/>
      <c r="O726" s="187"/>
      <c r="P726" s="187"/>
      <c r="Q726" s="187"/>
      <c r="R726" s="187"/>
      <c r="S726" s="187"/>
      <c r="T726" s="187"/>
      <c r="U726" s="187"/>
      <c r="V726" s="187"/>
      <c r="W726" s="187"/>
      <c r="X726" s="187"/>
      <c r="Y726" s="187"/>
      <c r="Z726" s="187"/>
    </row>
    <row r="727" spans="1:26" ht="15.75" customHeight="1">
      <c r="A727" s="187"/>
      <c r="B727" s="187"/>
      <c r="C727" s="187"/>
      <c r="D727" s="187"/>
      <c r="E727" s="187"/>
      <c r="F727" s="187"/>
      <c r="G727" s="187"/>
      <c r="H727" s="187"/>
      <c r="I727" s="187"/>
      <c r="J727" s="187"/>
      <c r="K727" s="187"/>
      <c r="L727" s="187"/>
      <c r="M727" s="187"/>
      <c r="N727" s="187"/>
      <c r="O727" s="187"/>
      <c r="P727" s="187"/>
      <c r="Q727" s="187"/>
      <c r="R727" s="187"/>
      <c r="S727" s="187"/>
      <c r="T727" s="187"/>
      <c r="U727" s="187"/>
      <c r="V727" s="187"/>
      <c r="W727" s="187"/>
      <c r="X727" s="187"/>
      <c r="Y727" s="187"/>
      <c r="Z727" s="187"/>
    </row>
    <row r="728" spans="1:26" ht="15.75" customHeight="1">
      <c r="A728" s="187"/>
      <c r="B728" s="187"/>
      <c r="C728" s="187"/>
      <c r="D728" s="187"/>
      <c r="E728" s="187"/>
      <c r="F728" s="187"/>
      <c r="G728" s="187"/>
      <c r="H728" s="187"/>
      <c r="I728" s="187"/>
      <c r="J728" s="187"/>
      <c r="K728" s="187"/>
      <c r="L728" s="187"/>
      <c r="M728" s="187"/>
      <c r="N728" s="187"/>
      <c r="O728" s="187"/>
      <c r="P728" s="187"/>
      <c r="Q728" s="187"/>
      <c r="R728" s="187"/>
      <c r="S728" s="187"/>
      <c r="T728" s="187"/>
      <c r="U728" s="187"/>
      <c r="V728" s="187"/>
      <c r="W728" s="187"/>
      <c r="X728" s="187"/>
      <c r="Y728" s="187"/>
      <c r="Z728" s="187"/>
    </row>
    <row r="729" spans="1:26" ht="15.75" customHeight="1">
      <c r="A729" s="187"/>
      <c r="B729" s="187"/>
      <c r="C729" s="187"/>
      <c r="D729" s="187"/>
      <c r="E729" s="187"/>
      <c r="F729" s="187"/>
      <c r="G729" s="187"/>
      <c r="H729" s="187"/>
      <c r="I729" s="187"/>
      <c r="J729" s="187"/>
      <c r="K729" s="187"/>
      <c r="L729" s="187"/>
      <c r="M729" s="187"/>
      <c r="N729" s="187"/>
      <c r="O729" s="187"/>
      <c r="P729" s="187"/>
      <c r="Q729" s="187"/>
      <c r="R729" s="187"/>
      <c r="S729" s="187"/>
      <c r="T729" s="187"/>
      <c r="U729" s="187"/>
      <c r="V729" s="187"/>
      <c r="W729" s="187"/>
      <c r="X729" s="187"/>
      <c r="Y729" s="187"/>
      <c r="Z729" s="187"/>
    </row>
    <row r="730" spans="1:26" ht="15.75" customHeight="1">
      <c r="A730" s="187"/>
      <c r="B730" s="187"/>
      <c r="C730" s="187"/>
      <c r="D730" s="187"/>
      <c r="E730" s="187"/>
      <c r="F730" s="187"/>
      <c r="G730" s="187"/>
      <c r="H730" s="187"/>
      <c r="I730" s="187"/>
      <c r="J730" s="187"/>
      <c r="K730" s="187"/>
      <c r="L730" s="187"/>
      <c r="M730" s="187"/>
      <c r="N730" s="187"/>
      <c r="O730" s="187"/>
      <c r="P730" s="187"/>
      <c r="Q730" s="187"/>
      <c r="R730" s="187"/>
      <c r="S730" s="187"/>
      <c r="T730" s="187"/>
      <c r="U730" s="187"/>
      <c r="V730" s="187"/>
      <c r="W730" s="187"/>
      <c r="X730" s="187"/>
      <c r="Y730" s="187"/>
      <c r="Z730" s="187"/>
    </row>
    <row r="731" spans="1:26" ht="15.75" customHeight="1">
      <c r="A731" s="187"/>
      <c r="B731" s="187"/>
      <c r="C731" s="187"/>
      <c r="D731" s="187"/>
      <c r="E731" s="187"/>
      <c r="F731" s="187"/>
      <c r="G731" s="187"/>
      <c r="H731" s="187"/>
      <c r="I731" s="187"/>
      <c r="J731" s="187"/>
      <c r="K731" s="187"/>
      <c r="L731" s="187"/>
      <c r="M731" s="187"/>
      <c r="N731" s="187"/>
      <c r="O731" s="187"/>
      <c r="P731" s="187"/>
      <c r="Q731" s="187"/>
      <c r="R731" s="187"/>
      <c r="S731" s="187"/>
      <c r="T731" s="187"/>
      <c r="U731" s="187"/>
      <c r="V731" s="187"/>
      <c r="W731" s="187"/>
      <c r="X731" s="187"/>
      <c r="Y731" s="187"/>
      <c r="Z731" s="187"/>
    </row>
    <row r="732" spans="1:26" ht="15.75" customHeight="1">
      <c r="A732" s="187"/>
      <c r="B732" s="187"/>
      <c r="C732" s="187"/>
      <c r="D732" s="187"/>
      <c r="E732" s="187"/>
      <c r="F732" s="187"/>
      <c r="G732" s="187"/>
      <c r="H732" s="187"/>
      <c r="I732" s="187"/>
      <c r="J732" s="187"/>
      <c r="K732" s="187"/>
      <c r="L732" s="187"/>
      <c r="M732" s="187"/>
      <c r="N732" s="187"/>
      <c r="O732" s="187"/>
      <c r="P732" s="187"/>
      <c r="Q732" s="187"/>
      <c r="R732" s="187"/>
      <c r="S732" s="187"/>
      <c r="T732" s="187"/>
      <c r="U732" s="187"/>
      <c r="V732" s="187"/>
      <c r="W732" s="187"/>
      <c r="X732" s="187"/>
      <c r="Y732" s="187"/>
      <c r="Z732" s="187"/>
    </row>
    <row r="733" spans="1:26" ht="15.75" customHeight="1">
      <c r="A733" s="187"/>
      <c r="B733" s="187"/>
      <c r="C733" s="187"/>
      <c r="D733" s="187"/>
      <c r="E733" s="187"/>
      <c r="F733" s="187"/>
      <c r="G733" s="187"/>
      <c r="H733" s="187"/>
      <c r="I733" s="187"/>
      <c r="J733" s="187"/>
      <c r="K733" s="187"/>
      <c r="L733" s="187"/>
      <c r="M733" s="187"/>
      <c r="N733" s="187"/>
      <c r="O733" s="187"/>
      <c r="P733" s="187"/>
      <c r="Q733" s="187"/>
      <c r="R733" s="187"/>
      <c r="S733" s="187"/>
      <c r="T733" s="187"/>
      <c r="U733" s="187"/>
      <c r="V733" s="187"/>
      <c r="W733" s="187"/>
      <c r="X733" s="187"/>
      <c r="Y733" s="187"/>
      <c r="Z733" s="187"/>
    </row>
    <row r="734" spans="1:26" ht="15.75" customHeight="1">
      <c r="A734" s="187"/>
      <c r="B734" s="187"/>
      <c r="C734" s="187"/>
      <c r="D734" s="187"/>
      <c r="E734" s="187"/>
      <c r="F734" s="187"/>
      <c r="G734" s="187"/>
      <c r="H734" s="187"/>
      <c r="I734" s="187"/>
      <c r="J734" s="187"/>
      <c r="K734" s="187"/>
      <c r="L734" s="187"/>
      <c r="M734" s="187"/>
      <c r="N734" s="187"/>
      <c r="O734" s="187"/>
      <c r="P734" s="187"/>
      <c r="Q734" s="187"/>
      <c r="R734" s="187"/>
      <c r="S734" s="187"/>
      <c r="T734" s="187"/>
      <c r="U734" s="187"/>
      <c r="V734" s="187"/>
      <c r="W734" s="187"/>
      <c r="X734" s="187"/>
      <c r="Y734" s="187"/>
      <c r="Z734" s="187"/>
    </row>
    <row r="735" spans="1:26" ht="15.75" customHeight="1">
      <c r="A735" s="187"/>
      <c r="B735" s="187"/>
      <c r="C735" s="187"/>
      <c r="D735" s="187"/>
      <c r="E735" s="187"/>
      <c r="F735" s="187"/>
      <c r="G735" s="187"/>
      <c r="H735" s="187"/>
      <c r="I735" s="187"/>
      <c r="J735" s="187"/>
      <c r="K735" s="187"/>
      <c r="L735" s="187"/>
      <c r="M735" s="187"/>
      <c r="N735" s="187"/>
      <c r="O735" s="187"/>
      <c r="P735" s="187"/>
      <c r="Q735" s="187"/>
      <c r="R735" s="187"/>
      <c r="S735" s="187"/>
      <c r="T735" s="187"/>
      <c r="U735" s="187"/>
      <c r="V735" s="187"/>
      <c r="W735" s="187"/>
      <c r="X735" s="187"/>
      <c r="Y735" s="187"/>
      <c r="Z735" s="187"/>
    </row>
    <row r="736" spans="1:26" ht="15.75" customHeight="1">
      <c r="A736" s="187"/>
      <c r="B736" s="187"/>
      <c r="C736" s="187"/>
      <c r="D736" s="187"/>
      <c r="E736" s="187"/>
      <c r="F736" s="187"/>
      <c r="G736" s="187"/>
      <c r="H736" s="187"/>
      <c r="I736" s="187"/>
      <c r="J736" s="187"/>
      <c r="K736" s="187"/>
      <c r="L736" s="187"/>
      <c r="M736" s="187"/>
      <c r="N736" s="187"/>
      <c r="O736" s="187"/>
      <c r="P736" s="187"/>
      <c r="Q736" s="187"/>
      <c r="R736" s="187"/>
      <c r="S736" s="187"/>
      <c r="T736" s="187"/>
      <c r="U736" s="187"/>
      <c r="V736" s="187"/>
      <c r="W736" s="187"/>
      <c r="X736" s="187"/>
      <c r="Y736" s="187"/>
      <c r="Z736" s="187"/>
    </row>
    <row r="737" spans="1:26" ht="15.75" customHeight="1">
      <c r="A737" s="187"/>
      <c r="B737" s="187"/>
      <c r="C737" s="187"/>
      <c r="D737" s="187"/>
      <c r="E737" s="187"/>
      <c r="F737" s="187"/>
      <c r="G737" s="187"/>
      <c r="H737" s="187"/>
      <c r="I737" s="187"/>
      <c r="J737" s="187"/>
      <c r="K737" s="187"/>
      <c r="L737" s="187"/>
      <c r="M737" s="187"/>
      <c r="N737" s="187"/>
      <c r="O737" s="187"/>
      <c r="P737" s="187"/>
      <c r="Q737" s="187"/>
      <c r="R737" s="187"/>
      <c r="S737" s="187"/>
      <c r="T737" s="187"/>
      <c r="U737" s="187"/>
      <c r="V737" s="187"/>
      <c r="W737" s="187"/>
      <c r="X737" s="187"/>
      <c r="Y737" s="187"/>
      <c r="Z737" s="187"/>
    </row>
    <row r="738" spans="1:26" ht="15.75" customHeight="1">
      <c r="A738" s="187"/>
      <c r="B738" s="187"/>
      <c r="C738" s="187"/>
      <c r="D738" s="187"/>
      <c r="E738" s="187"/>
      <c r="F738" s="187"/>
      <c r="G738" s="187"/>
      <c r="H738" s="187"/>
      <c r="I738" s="187"/>
      <c r="J738" s="187"/>
      <c r="K738" s="187"/>
      <c r="L738" s="187"/>
      <c r="M738" s="187"/>
      <c r="N738" s="187"/>
      <c r="O738" s="187"/>
      <c r="P738" s="187"/>
      <c r="Q738" s="187"/>
      <c r="R738" s="187"/>
      <c r="S738" s="187"/>
      <c r="T738" s="187"/>
      <c r="U738" s="187"/>
      <c r="V738" s="187"/>
      <c r="W738" s="187"/>
      <c r="X738" s="187"/>
      <c r="Y738" s="187"/>
      <c r="Z738" s="187"/>
    </row>
    <row r="739" spans="1:26" ht="15.75" customHeight="1">
      <c r="A739" s="187"/>
      <c r="B739" s="187"/>
      <c r="C739" s="187"/>
      <c r="D739" s="187"/>
      <c r="E739" s="187"/>
      <c r="F739" s="187"/>
      <c r="G739" s="187"/>
      <c r="H739" s="187"/>
      <c r="I739" s="187"/>
      <c r="J739" s="187"/>
      <c r="K739" s="187"/>
      <c r="L739" s="187"/>
      <c r="M739" s="187"/>
      <c r="N739" s="187"/>
      <c r="O739" s="187"/>
      <c r="P739" s="187"/>
      <c r="Q739" s="187"/>
      <c r="R739" s="187"/>
      <c r="S739" s="187"/>
      <c r="T739" s="187"/>
      <c r="U739" s="187"/>
      <c r="V739" s="187"/>
      <c r="W739" s="187"/>
      <c r="X739" s="187"/>
      <c r="Y739" s="187"/>
      <c r="Z739" s="187"/>
    </row>
    <row r="740" spans="1:26" ht="15.75" customHeight="1">
      <c r="A740" s="187"/>
      <c r="B740" s="187"/>
      <c r="C740" s="187"/>
      <c r="D740" s="187"/>
      <c r="E740" s="187"/>
      <c r="F740" s="187"/>
      <c r="G740" s="187"/>
      <c r="H740" s="187"/>
      <c r="I740" s="187"/>
      <c r="J740" s="187"/>
      <c r="K740" s="187"/>
      <c r="L740" s="187"/>
      <c r="M740" s="187"/>
      <c r="N740" s="187"/>
      <c r="O740" s="187"/>
      <c r="P740" s="187"/>
      <c r="Q740" s="187"/>
      <c r="R740" s="187"/>
      <c r="S740" s="187"/>
      <c r="T740" s="187"/>
      <c r="U740" s="187"/>
      <c r="V740" s="187"/>
      <c r="W740" s="187"/>
      <c r="X740" s="187"/>
      <c r="Y740" s="187"/>
      <c r="Z740" s="187"/>
    </row>
    <row r="741" spans="1:26" ht="15.75" customHeight="1">
      <c r="A741" s="187"/>
      <c r="B741" s="187"/>
      <c r="C741" s="187"/>
      <c r="D741" s="187"/>
      <c r="E741" s="187"/>
      <c r="F741" s="187"/>
      <c r="G741" s="187"/>
      <c r="H741" s="187"/>
      <c r="I741" s="187"/>
      <c r="J741" s="187"/>
      <c r="K741" s="187"/>
      <c r="L741" s="187"/>
      <c r="M741" s="187"/>
      <c r="N741" s="187"/>
      <c r="O741" s="187"/>
      <c r="P741" s="187"/>
      <c r="Q741" s="187"/>
      <c r="R741" s="187"/>
      <c r="S741" s="187"/>
      <c r="T741" s="187"/>
      <c r="U741" s="187"/>
      <c r="V741" s="187"/>
      <c r="W741" s="187"/>
      <c r="X741" s="187"/>
      <c r="Y741" s="187"/>
      <c r="Z741" s="187"/>
    </row>
    <row r="742" spans="1:26" ht="15.75" customHeight="1">
      <c r="A742" s="187"/>
      <c r="B742" s="187"/>
      <c r="C742" s="187"/>
      <c r="D742" s="187"/>
      <c r="E742" s="187"/>
      <c r="F742" s="187"/>
      <c r="G742" s="187"/>
      <c r="H742" s="187"/>
      <c r="I742" s="187"/>
      <c r="J742" s="187"/>
      <c r="K742" s="187"/>
      <c r="L742" s="187"/>
      <c r="M742" s="187"/>
      <c r="N742" s="187"/>
      <c r="O742" s="187"/>
      <c r="P742" s="187"/>
      <c r="Q742" s="187"/>
      <c r="R742" s="187"/>
      <c r="S742" s="187"/>
      <c r="T742" s="187"/>
      <c r="U742" s="187"/>
      <c r="V742" s="187"/>
      <c r="W742" s="187"/>
      <c r="X742" s="187"/>
      <c r="Y742" s="187"/>
      <c r="Z742" s="187"/>
    </row>
    <row r="743" spans="1:26" ht="15.75" customHeight="1">
      <c r="A743" s="187"/>
      <c r="B743" s="187"/>
      <c r="C743" s="187"/>
      <c r="D743" s="187"/>
      <c r="E743" s="187"/>
      <c r="F743" s="187"/>
      <c r="G743" s="187"/>
      <c r="H743" s="187"/>
      <c r="I743" s="187"/>
      <c r="J743" s="187"/>
      <c r="K743" s="187"/>
      <c r="L743" s="187"/>
      <c r="M743" s="187"/>
      <c r="N743" s="187"/>
      <c r="O743" s="187"/>
      <c r="P743" s="187"/>
      <c r="Q743" s="187"/>
      <c r="R743" s="187"/>
      <c r="S743" s="187"/>
      <c r="T743" s="187"/>
      <c r="U743" s="187"/>
      <c r="V743" s="187"/>
      <c r="W743" s="187"/>
      <c r="X743" s="187"/>
      <c r="Y743" s="187"/>
      <c r="Z743" s="187"/>
    </row>
    <row r="744" spans="1:26" ht="15.75" customHeight="1">
      <c r="A744" s="187"/>
      <c r="B744" s="187"/>
      <c r="C744" s="187"/>
      <c r="D744" s="187"/>
      <c r="E744" s="187"/>
      <c r="F744" s="187"/>
      <c r="G744" s="187"/>
      <c r="H744" s="187"/>
      <c r="I744" s="187"/>
      <c r="J744" s="187"/>
      <c r="K744" s="187"/>
      <c r="L744" s="187"/>
      <c r="M744" s="187"/>
      <c r="N744" s="187"/>
      <c r="O744" s="187"/>
      <c r="P744" s="187"/>
      <c r="Q744" s="187"/>
      <c r="R744" s="187"/>
      <c r="S744" s="187"/>
      <c r="T744" s="187"/>
      <c r="U744" s="187"/>
      <c r="V744" s="187"/>
      <c r="W744" s="187"/>
      <c r="X744" s="187"/>
      <c r="Y744" s="187"/>
      <c r="Z744" s="187"/>
    </row>
    <row r="745" spans="1:26" ht="15.75" customHeight="1">
      <c r="A745" s="187"/>
      <c r="B745" s="187"/>
      <c r="C745" s="187"/>
      <c r="D745" s="187"/>
      <c r="E745" s="187"/>
      <c r="F745" s="187"/>
      <c r="G745" s="187"/>
      <c r="H745" s="187"/>
      <c r="I745" s="187"/>
      <c r="J745" s="187"/>
      <c r="K745" s="187"/>
      <c r="L745" s="187"/>
      <c r="M745" s="187"/>
      <c r="N745" s="187"/>
      <c r="O745" s="187"/>
      <c r="P745" s="187"/>
      <c r="Q745" s="187"/>
      <c r="R745" s="187"/>
      <c r="S745" s="187"/>
      <c r="T745" s="187"/>
      <c r="U745" s="187"/>
      <c r="V745" s="187"/>
      <c r="W745" s="187"/>
      <c r="X745" s="187"/>
      <c r="Y745" s="187"/>
      <c r="Z745" s="187"/>
    </row>
    <row r="746" spans="1:26" ht="15.75" customHeight="1">
      <c r="A746" s="187"/>
      <c r="B746" s="187"/>
      <c r="C746" s="187"/>
      <c r="D746" s="187"/>
      <c r="E746" s="187"/>
      <c r="F746" s="187"/>
      <c r="G746" s="187"/>
      <c r="H746" s="187"/>
      <c r="I746" s="187"/>
      <c r="J746" s="187"/>
      <c r="K746" s="187"/>
      <c r="L746" s="187"/>
      <c r="M746" s="187"/>
      <c r="N746" s="187"/>
      <c r="O746" s="187"/>
      <c r="P746" s="187"/>
      <c r="Q746" s="187"/>
      <c r="R746" s="187"/>
      <c r="S746" s="187"/>
      <c r="T746" s="187"/>
      <c r="U746" s="187"/>
      <c r="V746" s="187"/>
      <c r="W746" s="187"/>
      <c r="X746" s="187"/>
      <c r="Y746" s="187"/>
      <c r="Z746" s="187"/>
    </row>
    <row r="747" spans="1:26" ht="15.75" customHeight="1">
      <c r="A747" s="187"/>
      <c r="B747" s="187"/>
      <c r="C747" s="187"/>
      <c r="D747" s="187"/>
      <c r="E747" s="187"/>
      <c r="F747" s="187"/>
      <c r="G747" s="187"/>
      <c r="H747" s="187"/>
      <c r="I747" s="187"/>
      <c r="J747" s="187"/>
      <c r="K747" s="187"/>
      <c r="L747" s="187"/>
      <c r="M747" s="187"/>
      <c r="N747" s="187"/>
      <c r="O747" s="187"/>
      <c r="P747" s="187"/>
      <c r="Q747" s="187"/>
      <c r="R747" s="187"/>
      <c r="S747" s="187"/>
      <c r="T747" s="187"/>
      <c r="U747" s="187"/>
      <c r="V747" s="187"/>
      <c r="W747" s="187"/>
      <c r="X747" s="187"/>
      <c r="Y747" s="187"/>
      <c r="Z747" s="187"/>
    </row>
    <row r="748" spans="1:26" ht="15.75" customHeight="1">
      <c r="A748" s="187"/>
      <c r="B748" s="187"/>
      <c r="C748" s="187"/>
      <c r="D748" s="187"/>
      <c r="E748" s="187"/>
      <c r="F748" s="187"/>
      <c r="G748" s="187"/>
      <c r="H748" s="187"/>
      <c r="I748" s="187"/>
      <c r="J748" s="187"/>
      <c r="K748" s="187"/>
      <c r="L748" s="187"/>
      <c r="M748" s="187"/>
      <c r="N748" s="187"/>
      <c r="O748" s="187"/>
      <c r="P748" s="187"/>
      <c r="Q748" s="187"/>
      <c r="R748" s="187"/>
      <c r="S748" s="187"/>
      <c r="T748" s="187"/>
      <c r="U748" s="187"/>
      <c r="V748" s="187"/>
      <c r="W748" s="187"/>
      <c r="X748" s="187"/>
      <c r="Y748" s="187"/>
      <c r="Z748" s="187"/>
    </row>
    <row r="749" spans="1:26" ht="15.75" customHeight="1">
      <c r="A749" s="187"/>
      <c r="B749" s="187"/>
      <c r="C749" s="187"/>
      <c r="D749" s="187"/>
      <c r="E749" s="187"/>
      <c r="F749" s="187"/>
      <c r="G749" s="187"/>
      <c r="H749" s="187"/>
      <c r="I749" s="187"/>
      <c r="J749" s="187"/>
      <c r="K749" s="187"/>
      <c r="L749" s="187"/>
      <c r="M749" s="187"/>
      <c r="N749" s="187"/>
      <c r="O749" s="187"/>
      <c r="P749" s="187"/>
      <c r="Q749" s="187"/>
      <c r="R749" s="187"/>
      <c r="S749" s="187"/>
      <c r="T749" s="187"/>
      <c r="U749" s="187"/>
      <c r="V749" s="187"/>
      <c r="W749" s="187"/>
      <c r="X749" s="187"/>
      <c r="Y749" s="187"/>
      <c r="Z749" s="187"/>
    </row>
    <row r="750" spans="1:26" ht="15.75" customHeight="1">
      <c r="A750" s="187"/>
      <c r="B750" s="187"/>
      <c r="C750" s="187"/>
      <c r="D750" s="187"/>
      <c r="E750" s="187"/>
      <c r="F750" s="187"/>
      <c r="G750" s="187"/>
      <c r="H750" s="187"/>
      <c r="I750" s="187"/>
      <c r="J750" s="187"/>
      <c r="K750" s="187"/>
      <c r="L750" s="187"/>
      <c r="M750" s="187"/>
      <c r="N750" s="187"/>
      <c r="O750" s="187"/>
      <c r="P750" s="187"/>
      <c r="Q750" s="187"/>
      <c r="R750" s="187"/>
      <c r="S750" s="187"/>
      <c r="T750" s="187"/>
      <c r="U750" s="187"/>
      <c r="V750" s="187"/>
      <c r="W750" s="187"/>
      <c r="X750" s="187"/>
      <c r="Y750" s="187"/>
      <c r="Z750" s="187"/>
    </row>
    <row r="751" spans="1:26" ht="15.75" customHeight="1">
      <c r="A751" s="187"/>
      <c r="B751" s="187"/>
      <c r="C751" s="187"/>
      <c r="D751" s="187"/>
      <c r="E751" s="187"/>
      <c r="F751" s="187"/>
      <c r="G751" s="187"/>
      <c r="H751" s="187"/>
      <c r="I751" s="187"/>
      <c r="J751" s="187"/>
      <c r="K751" s="187"/>
      <c r="L751" s="187"/>
      <c r="M751" s="187"/>
      <c r="N751" s="187"/>
      <c r="O751" s="187"/>
      <c r="P751" s="187"/>
      <c r="Q751" s="187"/>
      <c r="R751" s="187"/>
      <c r="S751" s="187"/>
      <c r="T751" s="187"/>
      <c r="U751" s="187"/>
      <c r="V751" s="187"/>
      <c r="W751" s="187"/>
      <c r="X751" s="187"/>
      <c r="Y751" s="187"/>
      <c r="Z751" s="187"/>
    </row>
    <row r="752" spans="1:26" ht="15.75" customHeight="1">
      <c r="A752" s="187"/>
      <c r="B752" s="187"/>
      <c r="C752" s="187"/>
      <c r="D752" s="187"/>
      <c r="E752" s="187"/>
      <c r="F752" s="187"/>
      <c r="G752" s="187"/>
      <c r="H752" s="187"/>
      <c r="I752" s="187"/>
      <c r="J752" s="187"/>
      <c r="K752" s="187"/>
      <c r="L752" s="187"/>
      <c r="M752" s="187"/>
      <c r="N752" s="187"/>
      <c r="O752" s="187"/>
      <c r="P752" s="187"/>
      <c r="Q752" s="187"/>
      <c r="R752" s="187"/>
      <c r="S752" s="187"/>
      <c r="T752" s="187"/>
      <c r="U752" s="187"/>
      <c r="V752" s="187"/>
      <c r="W752" s="187"/>
      <c r="X752" s="187"/>
      <c r="Y752" s="187"/>
      <c r="Z752" s="187"/>
    </row>
    <row r="753" spans="1:26" ht="15.75" customHeight="1">
      <c r="A753" s="187"/>
      <c r="B753" s="187"/>
      <c r="C753" s="187"/>
      <c r="D753" s="187"/>
      <c r="E753" s="187"/>
      <c r="F753" s="187"/>
      <c r="G753" s="187"/>
      <c r="H753" s="187"/>
      <c r="I753" s="187"/>
      <c r="J753" s="187"/>
      <c r="K753" s="187"/>
      <c r="L753" s="187"/>
      <c r="M753" s="187"/>
      <c r="N753" s="187"/>
      <c r="O753" s="187"/>
      <c r="P753" s="187"/>
      <c r="Q753" s="187"/>
      <c r="R753" s="187"/>
      <c r="S753" s="187"/>
      <c r="T753" s="187"/>
      <c r="U753" s="187"/>
      <c r="V753" s="187"/>
      <c r="W753" s="187"/>
      <c r="X753" s="187"/>
      <c r="Y753" s="187"/>
      <c r="Z753" s="187"/>
    </row>
    <row r="754" spans="1:26" ht="15.75" customHeight="1">
      <c r="A754" s="187"/>
      <c r="B754" s="187"/>
      <c r="C754" s="187"/>
      <c r="D754" s="187"/>
      <c r="E754" s="187"/>
      <c r="F754" s="187"/>
      <c r="G754" s="187"/>
      <c r="H754" s="187"/>
      <c r="I754" s="187"/>
      <c r="J754" s="187"/>
      <c r="K754" s="187"/>
      <c r="L754" s="187"/>
      <c r="M754" s="187"/>
      <c r="N754" s="187"/>
      <c r="O754" s="187"/>
      <c r="P754" s="187"/>
      <c r="Q754" s="187"/>
      <c r="R754" s="187"/>
      <c r="S754" s="187"/>
      <c r="T754" s="187"/>
      <c r="U754" s="187"/>
      <c r="V754" s="187"/>
      <c r="W754" s="187"/>
      <c r="X754" s="187"/>
      <c r="Y754" s="187"/>
      <c r="Z754" s="187"/>
    </row>
    <row r="755" spans="1:26" ht="15.75" customHeight="1">
      <c r="A755" s="187"/>
      <c r="B755" s="187"/>
      <c r="C755" s="187"/>
      <c r="D755" s="187"/>
      <c r="E755" s="187"/>
      <c r="F755" s="187"/>
      <c r="G755" s="187"/>
      <c r="H755" s="187"/>
      <c r="I755" s="187"/>
      <c r="J755" s="187"/>
      <c r="K755" s="187"/>
      <c r="L755" s="187"/>
      <c r="M755" s="187"/>
      <c r="N755" s="187"/>
      <c r="O755" s="187"/>
      <c r="P755" s="187"/>
      <c r="Q755" s="187"/>
      <c r="R755" s="187"/>
      <c r="S755" s="187"/>
      <c r="T755" s="187"/>
      <c r="U755" s="187"/>
      <c r="V755" s="187"/>
      <c r="W755" s="187"/>
      <c r="X755" s="187"/>
      <c r="Y755" s="187"/>
      <c r="Z755" s="187"/>
    </row>
    <row r="756" spans="1:26" ht="15.75" customHeight="1">
      <c r="A756" s="187"/>
      <c r="B756" s="187"/>
      <c r="C756" s="187"/>
      <c r="D756" s="187"/>
      <c r="E756" s="187"/>
      <c r="F756" s="187"/>
      <c r="G756" s="187"/>
      <c r="H756" s="187"/>
      <c r="I756" s="187"/>
      <c r="J756" s="187"/>
      <c r="K756" s="187"/>
      <c r="L756" s="187"/>
      <c r="M756" s="187"/>
      <c r="N756" s="187"/>
      <c r="O756" s="187"/>
      <c r="P756" s="187"/>
      <c r="Q756" s="187"/>
      <c r="R756" s="187"/>
      <c r="S756" s="187"/>
      <c r="T756" s="187"/>
      <c r="U756" s="187"/>
      <c r="V756" s="187"/>
      <c r="W756" s="187"/>
      <c r="X756" s="187"/>
      <c r="Y756" s="187"/>
      <c r="Z756" s="187"/>
    </row>
    <row r="757" spans="1:26" ht="15.75" customHeight="1">
      <c r="A757" s="187"/>
      <c r="B757" s="187"/>
      <c r="C757" s="187"/>
      <c r="D757" s="187"/>
      <c r="E757" s="187"/>
      <c r="F757" s="187"/>
      <c r="G757" s="187"/>
      <c r="H757" s="187"/>
      <c r="I757" s="187"/>
      <c r="J757" s="187"/>
      <c r="K757" s="187"/>
      <c r="L757" s="187"/>
      <c r="M757" s="187"/>
      <c r="N757" s="187"/>
      <c r="O757" s="187"/>
      <c r="P757" s="187"/>
      <c r="Q757" s="187"/>
      <c r="R757" s="187"/>
      <c r="S757" s="187"/>
      <c r="T757" s="187"/>
      <c r="U757" s="187"/>
      <c r="V757" s="187"/>
      <c r="W757" s="187"/>
      <c r="X757" s="187"/>
      <c r="Y757" s="187"/>
      <c r="Z757" s="187"/>
    </row>
    <row r="758" spans="1:26" ht="15.75" customHeight="1">
      <c r="A758" s="187"/>
      <c r="B758" s="187"/>
      <c r="C758" s="187"/>
      <c r="D758" s="187"/>
      <c r="E758" s="187"/>
      <c r="F758" s="187"/>
      <c r="G758" s="187"/>
      <c r="H758" s="187"/>
      <c r="I758" s="187"/>
      <c r="J758" s="187"/>
      <c r="K758" s="187"/>
      <c r="L758" s="187"/>
      <c r="M758" s="187"/>
      <c r="N758" s="187"/>
      <c r="O758" s="187"/>
      <c r="P758" s="187"/>
      <c r="Q758" s="187"/>
      <c r="R758" s="187"/>
      <c r="S758" s="187"/>
      <c r="T758" s="187"/>
      <c r="U758" s="187"/>
      <c r="V758" s="187"/>
      <c r="W758" s="187"/>
      <c r="X758" s="187"/>
      <c r="Y758" s="187"/>
      <c r="Z758" s="187"/>
    </row>
    <row r="759" spans="1:26" ht="15.75" customHeight="1">
      <c r="A759" s="187"/>
      <c r="B759" s="187"/>
      <c r="C759" s="187"/>
      <c r="D759" s="187"/>
      <c r="E759" s="187"/>
      <c r="F759" s="187"/>
      <c r="G759" s="187"/>
      <c r="H759" s="187"/>
      <c r="I759" s="187"/>
      <c r="J759" s="187"/>
      <c r="K759" s="187"/>
      <c r="L759" s="187"/>
      <c r="M759" s="187"/>
      <c r="N759" s="187"/>
      <c r="O759" s="187"/>
      <c r="P759" s="187"/>
      <c r="Q759" s="187"/>
      <c r="R759" s="187"/>
      <c r="S759" s="187"/>
      <c r="T759" s="187"/>
      <c r="U759" s="187"/>
      <c r="V759" s="187"/>
      <c r="W759" s="187"/>
      <c r="X759" s="187"/>
      <c r="Y759" s="187"/>
      <c r="Z759" s="187"/>
    </row>
    <row r="760" spans="1:26" ht="15.75" customHeight="1">
      <c r="A760" s="187"/>
      <c r="B760" s="187"/>
      <c r="C760" s="187"/>
      <c r="D760" s="187"/>
      <c r="E760" s="187"/>
      <c r="F760" s="187"/>
      <c r="G760" s="187"/>
      <c r="H760" s="187"/>
      <c r="I760" s="187"/>
      <c r="J760" s="187"/>
      <c r="K760" s="187"/>
      <c r="L760" s="187"/>
      <c r="M760" s="187"/>
      <c r="N760" s="187"/>
      <c r="O760" s="187"/>
      <c r="P760" s="187"/>
      <c r="Q760" s="187"/>
      <c r="R760" s="187"/>
      <c r="S760" s="187"/>
      <c r="T760" s="187"/>
      <c r="U760" s="187"/>
      <c r="V760" s="187"/>
      <c r="W760" s="187"/>
      <c r="X760" s="187"/>
      <c r="Y760" s="187"/>
      <c r="Z760" s="187"/>
    </row>
    <row r="761" spans="1:26" ht="15.75" customHeight="1">
      <c r="A761" s="187"/>
      <c r="B761" s="187"/>
      <c r="C761" s="187"/>
      <c r="D761" s="187"/>
      <c r="E761" s="187"/>
      <c r="F761" s="187"/>
      <c r="G761" s="187"/>
      <c r="H761" s="187"/>
      <c r="I761" s="187"/>
      <c r="J761" s="187"/>
      <c r="K761" s="187"/>
      <c r="L761" s="187"/>
      <c r="M761" s="187"/>
      <c r="N761" s="187"/>
      <c r="O761" s="187"/>
      <c r="P761" s="187"/>
      <c r="Q761" s="187"/>
      <c r="R761" s="187"/>
      <c r="S761" s="187"/>
      <c r="T761" s="187"/>
      <c r="U761" s="187"/>
      <c r="V761" s="187"/>
      <c r="W761" s="187"/>
      <c r="X761" s="187"/>
      <c r="Y761" s="187"/>
      <c r="Z761" s="187"/>
    </row>
    <row r="762" spans="1:26" ht="15.75" customHeight="1">
      <c r="A762" s="187"/>
      <c r="B762" s="187"/>
      <c r="C762" s="187"/>
      <c r="D762" s="187"/>
      <c r="E762" s="187"/>
      <c r="F762" s="187"/>
      <c r="G762" s="187"/>
      <c r="H762" s="187"/>
      <c r="I762" s="187"/>
      <c r="J762" s="187"/>
      <c r="K762" s="187"/>
      <c r="L762" s="187"/>
      <c r="M762" s="187"/>
      <c r="N762" s="187"/>
      <c r="O762" s="187"/>
      <c r="P762" s="187"/>
      <c r="Q762" s="187"/>
      <c r="R762" s="187"/>
      <c r="S762" s="187"/>
      <c r="T762" s="187"/>
      <c r="U762" s="187"/>
      <c r="V762" s="187"/>
      <c r="W762" s="187"/>
      <c r="X762" s="187"/>
      <c r="Y762" s="187"/>
      <c r="Z762" s="187"/>
    </row>
    <row r="763" spans="1:26" ht="15.75" customHeight="1">
      <c r="A763" s="187"/>
      <c r="B763" s="187"/>
      <c r="C763" s="187"/>
      <c r="D763" s="187"/>
      <c r="E763" s="187"/>
      <c r="F763" s="187"/>
      <c r="G763" s="187"/>
      <c r="H763" s="187"/>
      <c r="I763" s="187"/>
      <c r="J763" s="187"/>
      <c r="K763" s="187"/>
      <c r="L763" s="187"/>
      <c r="M763" s="187"/>
      <c r="N763" s="187"/>
      <c r="O763" s="187"/>
      <c r="P763" s="187"/>
      <c r="Q763" s="187"/>
      <c r="R763" s="187"/>
      <c r="S763" s="187"/>
      <c r="T763" s="187"/>
      <c r="U763" s="187"/>
      <c r="V763" s="187"/>
      <c r="W763" s="187"/>
      <c r="X763" s="187"/>
      <c r="Y763" s="187"/>
      <c r="Z763" s="187"/>
    </row>
    <row r="764" spans="1:26" ht="15.75" customHeight="1">
      <c r="A764" s="187"/>
      <c r="B764" s="187"/>
      <c r="C764" s="187"/>
      <c r="D764" s="187"/>
      <c r="E764" s="187"/>
      <c r="F764" s="187"/>
      <c r="G764" s="187"/>
      <c r="H764" s="187"/>
      <c r="I764" s="187"/>
      <c r="J764" s="187"/>
      <c r="K764" s="187"/>
      <c r="L764" s="187"/>
      <c r="M764" s="187"/>
      <c r="N764" s="187"/>
      <c r="O764" s="187"/>
      <c r="P764" s="187"/>
      <c r="Q764" s="187"/>
      <c r="R764" s="187"/>
      <c r="S764" s="187"/>
      <c r="T764" s="187"/>
      <c r="U764" s="187"/>
      <c r="V764" s="187"/>
      <c r="W764" s="187"/>
      <c r="X764" s="187"/>
      <c r="Y764" s="187"/>
      <c r="Z764" s="187"/>
    </row>
    <row r="765" spans="1:26" ht="15.75" customHeight="1">
      <c r="A765" s="187"/>
      <c r="B765" s="187"/>
      <c r="C765" s="187"/>
      <c r="D765" s="187"/>
      <c r="E765" s="187"/>
      <c r="F765" s="187"/>
      <c r="G765" s="187"/>
      <c r="H765" s="187"/>
      <c r="I765" s="187"/>
      <c r="J765" s="187"/>
      <c r="K765" s="187"/>
      <c r="L765" s="187"/>
      <c r="M765" s="187"/>
      <c r="N765" s="187"/>
      <c r="O765" s="187"/>
      <c r="P765" s="187"/>
      <c r="Q765" s="187"/>
      <c r="R765" s="187"/>
      <c r="S765" s="187"/>
      <c r="T765" s="187"/>
      <c r="U765" s="187"/>
      <c r="V765" s="187"/>
      <c r="W765" s="187"/>
      <c r="X765" s="187"/>
      <c r="Y765" s="187"/>
      <c r="Z765" s="187"/>
    </row>
    <row r="766" spans="1:26" ht="15.75" customHeight="1">
      <c r="A766" s="187"/>
      <c r="B766" s="187"/>
      <c r="C766" s="187"/>
      <c r="D766" s="187"/>
      <c r="E766" s="187"/>
      <c r="F766" s="187"/>
      <c r="G766" s="187"/>
      <c r="H766" s="187"/>
      <c r="I766" s="187"/>
      <c r="J766" s="187"/>
      <c r="K766" s="187"/>
      <c r="L766" s="187"/>
      <c r="M766" s="187"/>
      <c r="N766" s="187"/>
      <c r="O766" s="187"/>
      <c r="P766" s="187"/>
      <c r="Q766" s="187"/>
      <c r="R766" s="187"/>
      <c r="S766" s="187"/>
      <c r="T766" s="187"/>
      <c r="U766" s="187"/>
      <c r="V766" s="187"/>
      <c r="W766" s="187"/>
      <c r="X766" s="187"/>
      <c r="Y766" s="187"/>
      <c r="Z766" s="187"/>
    </row>
    <row r="767" spans="1:26" ht="15.75" customHeight="1">
      <c r="A767" s="187"/>
      <c r="B767" s="187"/>
      <c r="C767" s="187"/>
      <c r="D767" s="187"/>
      <c r="E767" s="187"/>
      <c r="F767" s="187"/>
      <c r="G767" s="187"/>
      <c r="H767" s="187"/>
      <c r="I767" s="187"/>
      <c r="J767" s="187"/>
      <c r="K767" s="187"/>
      <c r="L767" s="187"/>
      <c r="M767" s="187"/>
      <c r="N767" s="187"/>
      <c r="O767" s="187"/>
      <c r="P767" s="187"/>
      <c r="Q767" s="187"/>
      <c r="R767" s="187"/>
      <c r="S767" s="187"/>
      <c r="T767" s="187"/>
      <c r="U767" s="187"/>
      <c r="V767" s="187"/>
      <c r="W767" s="187"/>
      <c r="X767" s="187"/>
      <c r="Y767" s="187"/>
      <c r="Z767" s="187"/>
    </row>
    <row r="768" spans="1:26" ht="15.75" customHeight="1">
      <c r="A768" s="187"/>
      <c r="B768" s="187"/>
      <c r="C768" s="187"/>
      <c r="D768" s="187"/>
      <c r="E768" s="187"/>
      <c r="F768" s="187"/>
      <c r="G768" s="187"/>
      <c r="H768" s="187"/>
      <c r="I768" s="187"/>
      <c r="J768" s="187"/>
      <c r="K768" s="187"/>
      <c r="L768" s="187"/>
      <c r="M768" s="187"/>
      <c r="N768" s="187"/>
      <c r="O768" s="187"/>
      <c r="P768" s="187"/>
      <c r="Q768" s="187"/>
      <c r="R768" s="187"/>
      <c r="S768" s="187"/>
      <c r="T768" s="187"/>
      <c r="U768" s="187"/>
      <c r="V768" s="187"/>
      <c r="W768" s="187"/>
      <c r="X768" s="187"/>
      <c r="Y768" s="187"/>
      <c r="Z768" s="187"/>
    </row>
    <row r="769" spans="1:26" ht="15.75" customHeight="1">
      <c r="A769" s="187"/>
      <c r="B769" s="187"/>
      <c r="C769" s="187"/>
      <c r="D769" s="187"/>
      <c r="E769" s="187"/>
      <c r="F769" s="187"/>
      <c r="G769" s="187"/>
      <c r="H769" s="187"/>
      <c r="I769" s="187"/>
      <c r="J769" s="187"/>
      <c r="K769" s="187"/>
      <c r="L769" s="187"/>
      <c r="M769" s="187"/>
      <c r="N769" s="187"/>
      <c r="O769" s="187"/>
      <c r="P769" s="187"/>
      <c r="Q769" s="187"/>
      <c r="R769" s="187"/>
      <c r="S769" s="187"/>
      <c r="T769" s="187"/>
      <c r="U769" s="187"/>
      <c r="V769" s="187"/>
      <c r="W769" s="187"/>
      <c r="X769" s="187"/>
      <c r="Y769" s="187"/>
      <c r="Z769" s="187"/>
    </row>
    <row r="770" spans="1:26" ht="15.75" customHeight="1">
      <c r="A770" s="187"/>
      <c r="B770" s="187"/>
      <c r="C770" s="187"/>
      <c r="D770" s="187"/>
      <c r="E770" s="187"/>
      <c r="F770" s="187"/>
      <c r="G770" s="187"/>
      <c r="H770" s="187"/>
      <c r="I770" s="187"/>
      <c r="J770" s="187"/>
      <c r="K770" s="187"/>
      <c r="L770" s="187"/>
      <c r="M770" s="187"/>
      <c r="N770" s="187"/>
      <c r="O770" s="187"/>
      <c r="P770" s="187"/>
      <c r="Q770" s="187"/>
      <c r="R770" s="187"/>
      <c r="S770" s="187"/>
      <c r="T770" s="187"/>
      <c r="U770" s="187"/>
      <c r="V770" s="187"/>
      <c r="W770" s="187"/>
      <c r="X770" s="187"/>
      <c r="Y770" s="187"/>
      <c r="Z770" s="187"/>
    </row>
    <row r="771" spans="1:26" ht="15.75" customHeight="1">
      <c r="A771" s="187"/>
      <c r="B771" s="187"/>
      <c r="C771" s="187"/>
      <c r="D771" s="187"/>
      <c r="E771" s="187"/>
      <c r="F771" s="187"/>
      <c r="G771" s="187"/>
      <c r="H771" s="187"/>
      <c r="I771" s="187"/>
      <c r="J771" s="187"/>
      <c r="K771" s="187"/>
      <c r="L771" s="187"/>
      <c r="M771" s="187"/>
      <c r="N771" s="187"/>
      <c r="O771" s="187"/>
      <c r="P771" s="187"/>
      <c r="Q771" s="187"/>
      <c r="R771" s="187"/>
      <c r="S771" s="187"/>
      <c r="T771" s="187"/>
      <c r="U771" s="187"/>
      <c r="V771" s="187"/>
      <c r="W771" s="187"/>
      <c r="X771" s="187"/>
      <c r="Y771" s="187"/>
      <c r="Z771" s="187"/>
    </row>
    <row r="772" spans="1:26" ht="15.75" customHeight="1">
      <c r="A772" s="187"/>
      <c r="B772" s="187"/>
      <c r="C772" s="187"/>
      <c r="D772" s="187"/>
      <c r="E772" s="187"/>
      <c r="F772" s="187"/>
      <c r="G772" s="187"/>
      <c r="H772" s="187"/>
      <c r="I772" s="187"/>
      <c r="J772" s="187"/>
      <c r="K772" s="187"/>
      <c r="L772" s="187"/>
      <c r="M772" s="187"/>
      <c r="N772" s="187"/>
      <c r="O772" s="187"/>
      <c r="P772" s="187"/>
      <c r="Q772" s="187"/>
      <c r="R772" s="187"/>
      <c r="S772" s="187"/>
      <c r="T772" s="187"/>
      <c r="U772" s="187"/>
      <c r="V772" s="187"/>
      <c r="W772" s="187"/>
      <c r="X772" s="187"/>
      <c r="Y772" s="187"/>
      <c r="Z772" s="187"/>
    </row>
    <row r="773" spans="1:26" ht="15.75" customHeight="1">
      <c r="A773" s="187"/>
      <c r="B773" s="187"/>
      <c r="C773" s="187"/>
      <c r="D773" s="187"/>
      <c r="E773" s="187"/>
      <c r="F773" s="187"/>
      <c r="G773" s="187"/>
      <c r="H773" s="187"/>
      <c r="I773" s="187"/>
      <c r="J773" s="187"/>
      <c r="K773" s="187"/>
      <c r="L773" s="187"/>
      <c r="M773" s="187"/>
      <c r="N773" s="187"/>
      <c r="O773" s="187"/>
      <c r="P773" s="187"/>
      <c r="Q773" s="187"/>
      <c r="R773" s="187"/>
      <c r="S773" s="187"/>
      <c r="T773" s="187"/>
      <c r="U773" s="187"/>
      <c r="V773" s="187"/>
      <c r="W773" s="187"/>
      <c r="X773" s="187"/>
      <c r="Y773" s="187"/>
      <c r="Z773" s="187"/>
    </row>
    <row r="774" spans="1:26" ht="15.75" customHeight="1">
      <c r="A774" s="187"/>
      <c r="B774" s="187"/>
      <c r="C774" s="187"/>
      <c r="D774" s="187"/>
      <c r="E774" s="187"/>
      <c r="F774" s="187"/>
      <c r="G774" s="187"/>
      <c r="H774" s="187"/>
      <c r="I774" s="187"/>
      <c r="J774" s="187"/>
      <c r="K774" s="187"/>
      <c r="L774" s="187"/>
      <c r="M774" s="187"/>
      <c r="N774" s="187"/>
      <c r="O774" s="187"/>
      <c r="P774" s="187"/>
      <c r="Q774" s="187"/>
      <c r="R774" s="187"/>
      <c r="S774" s="187"/>
      <c r="T774" s="187"/>
      <c r="U774" s="187"/>
      <c r="V774" s="187"/>
      <c r="W774" s="187"/>
      <c r="X774" s="187"/>
      <c r="Y774" s="187"/>
      <c r="Z774" s="187"/>
    </row>
    <row r="775" spans="1:26" ht="15.75" customHeight="1">
      <c r="A775" s="187"/>
      <c r="B775" s="187"/>
      <c r="C775" s="187"/>
      <c r="D775" s="187"/>
      <c r="E775" s="187"/>
      <c r="F775" s="187"/>
      <c r="G775" s="187"/>
      <c r="H775" s="187"/>
      <c r="I775" s="187"/>
      <c r="J775" s="187"/>
      <c r="K775" s="187"/>
      <c r="L775" s="187"/>
      <c r="M775" s="187"/>
      <c r="N775" s="187"/>
      <c r="O775" s="187"/>
      <c r="P775" s="187"/>
      <c r="Q775" s="187"/>
      <c r="R775" s="187"/>
      <c r="S775" s="187"/>
      <c r="T775" s="187"/>
      <c r="U775" s="187"/>
      <c r="V775" s="187"/>
      <c r="W775" s="187"/>
      <c r="X775" s="187"/>
      <c r="Y775" s="187"/>
      <c r="Z775" s="187"/>
    </row>
    <row r="776" spans="1:26" ht="15.75" customHeight="1">
      <c r="A776" s="187"/>
      <c r="B776" s="187"/>
      <c r="C776" s="187"/>
      <c r="D776" s="187"/>
      <c r="E776" s="187"/>
      <c r="F776" s="187"/>
      <c r="G776" s="187"/>
      <c r="H776" s="187"/>
      <c r="I776" s="187"/>
      <c r="J776" s="187"/>
      <c r="K776" s="187"/>
      <c r="L776" s="187"/>
      <c r="M776" s="187"/>
      <c r="N776" s="187"/>
      <c r="O776" s="187"/>
      <c r="P776" s="187"/>
      <c r="Q776" s="187"/>
      <c r="R776" s="187"/>
      <c r="S776" s="187"/>
      <c r="T776" s="187"/>
      <c r="U776" s="187"/>
      <c r="V776" s="187"/>
      <c r="W776" s="187"/>
      <c r="X776" s="187"/>
      <c r="Y776" s="187"/>
      <c r="Z776" s="187"/>
    </row>
    <row r="777" spans="1:26" ht="15.75" customHeight="1">
      <c r="A777" s="187"/>
      <c r="B777" s="187"/>
      <c r="C777" s="187"/>
      <c r="D777" s="187"/>
      <c r="E777" s="187"/>
      <c r="F777" s="187"/>
      <c r="G777" s="187"/>
      <c r="H777" s="187"/>
      <c r="I777" s="187"/>
      <c r="J777" s="187"/>
      <c r="K777" s="187"/>
      <c r="L777" s="187"/>
      <c r="M777" s="187"/>
      <c r="N777" s="187"/>
      <c r="O777" s="187"/>
      <c r="P777" s="187"/>
      <c r="Q777" s="187"/>
      <c r="R777" s="187"/>
      <c r="S777" s="187"/>
      <c r="T777" s="187"/>
      <c r="U777" s="187"/>
      <c r="V777" s="187"/>
      <c r="W777" s="187"/>
      <c r="X777" s="187"/>
      <c r="Y777" s="187"/>
      <c r="Z777" s="187"/>
    </row>
    <row r="778" spans="1:26" ht="15.75" customHeight="1">
      <c r="A778" s="187"/>
      <c r="B778" s="187"/>
      <c r="C778" s="187"/>
      <c r="D778" s="187"/>
      <c r="E778" s="187"/>
      <c r="F778" s="187"/>
      <c r="G778" s="187"/>
      <c r="H778" s="187"/>
      <c r="I778" s="187"/>
      <c r="J778" s="187"/>
      <c r="K778" s="187"/>
      <c r="L778" s="187"/>
      <c r="M778" s="187"/>
      <c r="N778" s="187"/>
      <c r="O778" s="187"/>
      <c r="P778" s="187"/>
      <c r="Q778" s="187"/>
      <c r="R778" s="187"/>
      <c r="S778" s="187"/>
      <c r="T778" s="187"/>
      <c r="U778" s="187"/>
      <c r="V778" s="187"/>
      <c r="W778" s="187"/>
      <c r="X778" s="187"/>
      <c r="Y778" s="187"/>
      <c r="Z778" s="187"/>
    </row>
    <row r="779" spans="1:26" ht="15.75" customHeight="1">
      <c r="A779" s="187"/>
      <c r="B779" s="187"/>
      <c r="C779" s="187"/>
      <c r="D779" s="187"/>
      <c r="E779" s="187"/>
      <c r="F779" s="187"/>
      <c r="G779" s="187"/>
      <c r="H779" s="187"/>
      <c r="I779" s="187"/>
      <c r="J779" s="187"/>
      <c r="K779" s="187"/>
      <c r="L779" s="187"/>
      <c r="M779" s="187"/>
      <c r="N779" s="187"/>
      <c r="O779" s="187"/>
      <c r="P779" s="187"/>
      <c r="Q779" s="187"/>
      <c r="R779" s="187"/>
      <c r="S779" s="187"/>
      <c r="T779" s="187"/>
      <c r="U779" s="187"/>
      <c r="V779" s="187"/>
      <c r="W779" s="187"/>
      <c r="X779" s="187"/>
      <c r="Y779" s="187"/>
      <c r="Z779" s="187"/>
    </row>
    <row r="780" spans="1:26" ht="15.75" customHeight="1">
      <c r="A780" s="187"/>
      <c r="B780" s="187"/>
      <c r="C780" s="187"/>
      <c r="D780" s="187"/>
      <c r="E780" s="187"/>
      <c r="F780" s="187"/>
      <c r="G780" s="187"/>
      <c r="H780" s="187"/>
      <c r="I780" s="187"/>
      <c r="J780" s="187"/>
      <c r="K780" s="187"/>
      <c r="L780" s="187"/>
      <c r="M780" s="187"/>
      <c r="N780" s="187"/>
      <c r="O780" s="187"/>
      <c r="P780" s="187"/>
      <c r="Q780" s="187"/>
      <c r="R780" s="187"/>
      <c r="S780" s="187"/>
      <c r="T780" s="187"/>
      <c r="U780" s="187"/>
      <c r="V780" s="187"/>
      <c r="W780" s="187"/>
      <c r="X780" s="187"/>
      <c r="Y780" s="187"/>
      <c r="Z780" s="187"/>
    </row>
    <row r="781" spans="1:26" ht="15.75" customHeight="1">
      <c r="A781" s="187"/>
      <c r="B781" s="187"/>
      <c r="C781" s="187"/>
      <c r="D781" s="187"/>
      <c r="E781" s="187"/>
      <c r="F781" s="187"/>
      <c r="G781" s="187"/>
      <c r="H781" s="187"/>
      <c r="I781" s="187"/>
      <c r="J781" s="187"/>
      <c r="K781" s="187"/>
      <c r="L781" s="187"/>
      <c r="M781" s="187"/>
      <c r="N781" s="187"/>
      <c r="O781" s="187"/>
      <c r="P781" s="187"/>
      <c r="Q781" s="187"/>
      <c r="R781" s="187"/>
      <c r="S781" s="187"/>
      <c r="T781" s="187"/>
      <c r="U781" s="187"/>
      <c r="V781" s="187"/>
      <c r="W781" s="187"/>
      <c r="X781" s="187"/>
      <c r="Y781" s="187"/>
      <c r="Z781" s="187"/>
    </row>
    <row r="782" spans="1:26" ht="15.75" customHeight="1">
      <c r="A782" s="187"/>
      <c r="B782" s="187"/>
      <c r="C782" s="187"/>
      <c r="D782" s="187"/>
      <c r="E782" s="187"/>
      <c r="F782" s="187"/>
      <c r="G782" s="187"/>
      <c r="H782" s="187"/>
      <c r="I782" s="187"/>
      <c r="J782" s="187"/>
      <c r="K782" s="187"/>
      <c r="L782" s="187"/>
      <c r="M782" s="187"/>
      <c r="N782" s="187"/>
      <c r="O782" s="187"/>
      <c r="P782" s="187"/>
      <c r="Q782" s="187"/>
      <c r="R782" s="187"/>
      <c r="S782" s="187"/>
      <c r="T782" s="187"/>
      <c r="U782" s="187"/>
      <c r="V782" s="187"/>
      <c r="W782" s="187"/>
      <c r="X782" s="187"/>
      <c r="Y782" s="187"/>
      <c r="Z782" s="187"/>
    </row>
    <row r="783" spans="1:26" ht="15.75" customHeight="1">
      <c r="A783" s="187"/>
      <c r="B783" s="187"/>
      <c r="C783" s="187"/>
      <c r="D783" s="187"/>
      <c r="E783" s="187"/>
      <c r="F783" s="187"/>
      <c r="G783" s="187"/>
      <c r="H783" s="187"/>
      <c r="I783" s="187"/>
      <c r="J783" s="187"/>
      <c r="K783" s="187"/>
      <c r="L783" s="187"/>
      <c r="M783" s="187"/>
      <c r="N783" s="187"/>
      <c r="O783" s="187"/>
      <c r="P783" s="187"/>
      <c r="Q783" s="187"/>
      <c r="R783" s="187"/>
      <c r="S783" s="187"/>
      <c r="T783" s="187"/>
      <c r="U783" s="187"/>
      <c r="V783" s="187"/>
      <c r="W783" s="187"/>
      <c r="X783" s="187"/>
      <c r="Y783" s="187"/>
      <c r="Z783" s="187"/>
    </row>
    <row r="784" spans="1:26" ht="15.75" customHeight="1">
      <c r="A784" s="187"/>
      <c r="B784" s="187"/>
      <c r="C784" s="187"/>
      <c r="D784" s="187"/>
      <c r="E784" s="187"/>
      <c r="F784" s="187"/>
      <c r="G784" s="187"/>
      <c r="H784" s="187"/>
      <c r="I784" s="187"/>
      <c r="J784" s="187"/>
      <c r="K784" s="187"/>
      <c r="L784" s="187"/>
      <c r="M784" s="187"/>
      <c r="N784" s="187"/>
      <c r="O784" s="187"/>
      <c r="P784" s="187"/>
      <c r="Q784" s="187"/>
      <c r="R784" s="187"/>
      <c r="S784" s="187"/>
      <c r="T784" s="187"/>
      <c r="U784" s="187"/>
      <c r="V784" s="187"/>
      <c r="W784" s="187"/>
      <c r="X784" s="187"/>
      <c r="Y784" s="187"/>
      <c r="Z784" s="187"/>
    </row>
    <row r="785" spans="1:26" ht="15.75" customHeight="1">
      <c r="A785" s="187"/>
      <c r="B785" s="187"/>
      <c r="C785" s="187"/>
      <c r="D785" s="187"/>
      <c r="E785" s="187"/>
      <c r="F785" s="187"/>
      <c r="G785" s="187"/>
      <c r="H785" s="187"/>
      <c r="I785" s="187"/>
      <c r="J785" s="187"/>
      <c r="K785" s="187"/>
      <c r="L785" s="187"/>
      <c r="M785" s="187"/>
      <c r="N785" s="187"/>
      <c r="O785" s="187"/>
      <c r="P785" s="187"/>
      <c r="Q785" s="187"/>
      <c r="R785" s="187"/>
      <c r="S785" s="187"/>
      <c r="T785" s="187"/>
      <c r="U785" s="187"/>
      <c r="V785" s="187"/>
      <c r="W785" s="187"/>
      <c r="X785" s="187"/>
      <c r="Y785" s="187"/>
      <c r="Z785" s="187"/>
    </row>
    <row r="786" spans="1:26" ht="15.75" customHeight="1">
      <c r="A786" s="187"/>
      <c r="B786" s="187"/>
      <c r="C786" s="187"/>
      <c r="D786" s="187"/>
      <c r="E786" s="187"/>
      <c r="F786" s="187"/>
      <c r="G786" s="187"/>
      <c r="H786" s="187"/>
      <c r="I786" s="187"/>
      <c r="J786" s="187"/>
      <c r="K786" s="187"/>
      <c r="L786" s="187"/>
      <c r="M786" s="187"/>
      <c r="N786" s="187"/>
      <c r="O786" s="187"/>
      <c r="P786" s="187"/>
      <c r="Q786" s="187"/>
      <c r="R786" s="187"/>
      <c r="S786" s="187"/>
      <c r="T786" s="187"/>
      <c r="U786" s="187"/>
      <c r="V786" s="187"/>
      <c r="W786" s="187"/>
      <c r="X786" s="187"/>
      <c r="Y786" s="187"/>
      <c r="Z786" s="187"/>
    </row>
    <row r="787" spans="1:26" ht="15.75" customHeight="1">
      <c r="A787" s="187"/>
      <c r="B787" s="187"/>
      <c r="C787" s="187"/>
      <c r="D787" s="187"/>
      <c r="E787" s="187"/>
      <c r="F787" s="187"/>
      <c r="G787" s="187"/>
      <c r="H787" s="187"/>
      <c r="I787" s="187"/>
      <c r="J787" s="187"/>
      <c r="K787" s="187"/>
      <c r="L787" s="187"/>
      <c r="M787" s="187"/>
      <c r="N787" s="187"/>
      <c r="O787" s="187"/>
      <c r="P787" s="187"/>
      <c r="Q787" s="187"/>
      <c r="R787" s="187"/>
      <c r="S787" s="187"/>
      <c r="T787" s="187"/>
      <c r="U787" s="187"/>
      <c r="V787" s="187"/>
      <c r="W787" s="187"/>
      <c r="X787" s="187"/>
      <c r="Y787" s="187"/>
      <c r="Z787" s="187"/>
    </row>
    <row r="788" spans="1:26" ht="15.75" customHeight="1">
      <c r="A788" s="187"/>
      <c r="B788" s="187"/>
      <c r="C788" s="187"/>
      <c r="D788" s="187"/>
      <c r="E788" s="187"/>
      <c r="F788" s="187"/>
      <c r="G788" s="187"/>
      <c r="H788" s="187"/>
      <c r="I788" s="187"/>
      <c r="J788" s="187"/>
      <c r="K788" s="187"/>
      <c r="L788" s="187"/>
      <c r="M788" s="187"/>
      <c r="N788" s="187"/>
      <c r="O788" s="187"/>
      <c r="P788" s="187"/>
      <c r="Q788" s="187"/>
      <c r="R788" s="187"/>
      <c r="S788" s="187"/>
      <c r="T788" s="187"/>
      <c r="U788" s="187"/>
      <c r="V788" s="187"/>
      <c r="W788" s="187"/>
      <c r="X788" s="187"/>
      <c r="Y788" s="187"/>
      <c r="Z788" s="187"/>
    </row>
    <row r="789" spans="1:26" ht="15.75" customHeight="1">
      <c r="A789" s="187"/>
      <c r="B789" s="187"/>
      <c r="C789" s="187"/>
      <c r="D789" s="187"/>
      <c r="E789" s="187"/>
      <c r="F789" s="187"/>
      <c r="G789" s="187"/>
      <c r="H789" s="187"/>
      <c r="I789" s="187"/>
      <c r="J789" s="187"/>
      <c r="K789" s="187"/>
      <c r="L789" s="187"/>
      <c r="M789" s="187"/>
      <c r="N789" s="187"/>
      <c r="O789" s="187"/>
      <c r="P789" s="187"/>
      <c r="Q789" s="187"/>
      <c r="R789" s="187"/>
      <c r="S789" s="187"/>
      <c r="T789" s="187"/>
      <c r="U789" s="187"/>
      <c r="V789" s="187"/>
      <c r="W789" s="187"/>
      <c r="X789" s="187"/>
      <c r="Y789" s="187"/>
      <c r="Z789" s="187"/>
    </row>
    <row r="790" spans="1:26" ht="15.75" customHeight="1">
      <c r="A790" s="187"/>
      <c r="B790" s="187"/>
      <c r="C790" s="187"/>
      <c r="D790" s="187"/>
      <c r="E790" s="187"/>
      <c r="F790" s="187"/>
      <c r="G790" s="187"/>
      <c r="H790" s="187"/>
      <c r="I790" s="187"/>
      <c r="J790" s="187"/>
      <c r="K790" s="187"/>
      <c r="L790" s="187"/>
      <c r="M790" s="187"/>
      <c r="N790" s="187"/>
      <c r="O790" s="187"/>
      <c r="P790" s="187"/>
      <c r="Q790" s="187"/>
      <c r="R790" s="187"/>
      <c r="S790" s="187"/>
      <c r="T790" s="187"/>
      <c r="U790" s="187"/>
      <c r="V790" s="187"/>
      <c r="W790" s="187"/>
      <c r="X790" s="187"/>
      <c r="Y790" s="187"/>
      <c r="Z790" s="187"/>
    </row>
    <row r="791" spans="1:26" ht="15.75" customHeight="1">
      <c r="A791" s="187"/>
      <c r="B791" s="187"/>
      <c r="C791" s="187"/>
      <c r="D791" s="187"/>
      <c r="E791" s="187"/>
      <c r="F791" s="187"/>
      <c r="G791" s="187"/>
      <c r="H791" s="187"/>
      <c r="I791" s="187"/>
      <c r="J791" s="187"/>
      <c r="K791" s="187"/>
      <c r="L791" s="187"/>
      <c r="M791" s="187"/>
      <c r="N791" s="187"/>
      <c r="O791" s="187"/>
      <c r="P791" s="187"/>
      <c r="Q791" s="187"/>
      <c r="R791" s="187"/>
      <c r="S791" s="187"/>
      <c r="T791" s="187"/>
      <c r="U791" s="187"/>
      <c r="V791" s="187"/>
      <c r="W791" s="187"/>
      <c r="X791" s="187"/>
      <c r="Y791" s="187"/>
      <c r="Z791" s="187"/>
    </row>
    <row r="792" spans="1:26" ht="15.75" customHeight="1">
      <c r="A792" s="187"/>
      <c r="B792" s="187"/>
      <c r="C792" s="187"/>
      <c r="D792" s="187"/>
      <c r="E792" s="187"/>
      <c r="F792" s="187"/>
      <c r="G792" s="187"/>
      <c r="H792" s="187"/>
      <c r="I792" s="187"/>
      <c r="J792" s="187"/>
      <c r="K792" s="187"/>
      <c r="L792" s="187"/>
      <c r="M792" s="187"/>
      <c r="N792" s="187"/>
      <c r="O792" s="187"/>
      <c r="P792" s="187"/>
      <c r="Q792" s="187"/>
      <c r="R792" s="187"/>
      <c r="S792" s="187"/>
      <c r="T792" s="187"/>
      <c r="U792" s="187"/>
      <c r="V792" s="187"/>
      <c r="W792" s="187"/>
      <c r="X792" s="187"/>
      <c r="Y792" s="187"/>
      <c r="Z792" s="187"/>
    </row>
    <row r="793" spans="1:26" ht="15.75" customHeight="1">
      <c r="A793" s="187"/>
      <c r="B793" s="187"/>
      <c r="C793" s="187"/>
      <c r="D793" s="187"/>
      <c r="E793" s="187"/>
      <c r="F793" s="187"/>
      <c r="G793" s="187"/>
      <c r="H793" s="187"/>
      <c r="I793" s="187"/>
      <c r="J793" s="187"/>
      <c r="K793" s="187"/>
      <c r="L793" s="187"/>
      <c r="M793" s="187"/>
      <c r="N793" s="187"/>
      <c r="O793" s="187"/>
      <c r="P793" s="187"/>
      <c r="Q793" s="187"/>
      <c r="R793" s="187"/>
      <c r="S793" s="187"/>
      <c r="T793" s="187"/>
      <c r="U793" s="187"/>
      <c r="V793" s="187"/>
      <c r="W793" s="187"/>
      <c r="X793" s="187"/>
      <c r="Y793" s="187"/>
      <c r="Z793" s="187"/>
    </row>
    <row r="794" spans="1:26" ht="15.75" customHeight="1">
      <c r="A794" s="187"/>
      <c r="B794" s="187"/>
      <c r="C794" s="187"/>
      <c r="D794" s="187"/>
      <c r="E794" s="187"/>
      <c r="F794" s="187"/>
      <c r="G794" s="187"/>
      <c r="H794" s="187"/>
      <c r="I794" s="187"/>
      <c r="J794" s="187"/>
      <c r="K794" s="187"/>
      <c r="L794" s="187"/>
      <c r="M794" s="187"/>
      <c r="N794" s="187"/>
      <c r="O794" s="187"/>
      <c r="P794" s="187"/>
      <c r="Q794" s="187"/>
      <c r="R794" s="187"/>
      <c r="S794" s="187"/>
      <c r="T794" s="187"/>
      <c r="U794" s="187"/>
      <c r="V794" s="187"/>
      <c r="W794" s="187"/>
      <c r="X794" s="187"/>
      <c r="Y794" s="187"/>
      <c r="Z794" s="187"/>
    </row>
    <row r="795" spans="1:26" ht="15.75" customHeight="1">
      <c r="A795" s="187"/>
      <c r="B795" s="187"/>
      <c r="C795" s="187"/>
      <c r="D795" s="187"/>
      <c r="E795" s="187"/>
      <c r="F795" s="187"/>
      <c r="G795" s="187"/>
      <c r="H795" s="187"/>
      <c r="I795" s="187"/>
      <c r="J795" s="187"/>
      <c r="K795" s="187"/>
      <c r="L795" s="187"/>
      <c r="M795" s="187"/>
      <c r="N795" s="187"/>
      <c r="O795" s="187"/>
      <c r="P795" s="187"/>
      <c r="Q795" s="187"/>
      <c r="R795" s="187"/>
      <c r="S795" s="187"/>
      <c r="T795" s="187"/>
      <c r="U795" s="187"/>
      <c r="V795" s="187"/>
      <c r="W795" s="187"/>
      <c r="X795" s="187"/>
      <c r="Y795" s="187"/>
      <c r="Z795" s="187"/>
    </row>
    <row r="796" spans="1:26" ht="15.75" customHeight="1">
      <c r="A796" s="187"/>
      <c r="B796" s="187"/>
      <c r="C796" s="187"/>
      <c r="D796" s="187"/>
      <c r="E796" s="187"/>
      <c r="F796" s="187"/>
      <c r="G796" s="187"/>
      <c r="H796" s="187"/>
      <c r="I796" s="187"/>
      <c r="J796" s="187"/>
      <c r="K796" s="187"/>
      <c r="L796" s="187"/>
      <c r="M796" s="187"/>
      <c r="N796" s="187"/>
      <c r="O796" s="187"/>
      <c r="P796" s="187"/>
      <c r="Q796" s="187"/>
      <c r="R796" s="187"/>
      <c r="S796" s="187"/>
      <c r="T796" s="187"/>
      <c r="U796" s="187"/>
      <c r="V796" s="187"/>
      <c r="W796" s="187"/>
      <c r="X796" s="187"/>
      <c r="Y796" s="187"/>
      <c r="Z796" s="187"/>
    </row>
    <row r="797" spans="1:26" ht="15.75" customHeight="1">
      <c r="A797" s="187"/>
      <c r="B797" s="187"/>
      <c r="C797" s="187"/>
      <c r="D797" s="187"/>
      <c r="E797" s="187"/>
      <c r="F797" s="187"/>
      <c r="G797" s="187"/>
      <c r="H797" s="187"/>
      <c r="I797" s="187"/>
      <c r="J797" s="187"/>
      <c r="K797" s="187"/>
      <c r="L797" s="187"/>
      <c r="M797" s="187"/>
      <c r="N797" s="187"/>
      <c r="O797" s="187"/>
      <c r="P797" s="187"/>
      <c r="Q797" s="187"/>
      <c r="R797" s="187"/>
      <c r="S797" s="187"/>
      <c r="T797" s="187"/>
      <c r="U797" s="187"/>
      <c r="V797" s="187"/>
      <c r="W797" s="187"/>
      <c r="X797" s="187"/>
      <c r="Y797" s="187"/>
      <c r="Z797" s="187"/>
    </row>
    <row r="798" spans="1:26" ht="15.75" customHeight="1">
      <c r="A798" s="187"/>
      <c r="B798" s="187"/>
      <c r="C798" s="187"/>
      <c r="D798" s="187"/>
      <c r="E798" s="187"/>
      <c r="F798" s="187"/>
      <c r="G798" s="187"/>
      <c r="H798" s="187"/>
      <c r="I798" s="187"/>
      <c r="J798" s="187"/>
      <c r="K798" s="187"/>
      <c r="L798" s="187"/>
      <c r="M798" s="187"/>
      <c r="N798" s="187"/>
      <c r="O798" s="187"/>
      <c r="P798" s="187"/>
      <c r="Q798" s="187"/>
      <c r="R798" s="187"/>
      <c r="S798" s="187"/>
      <c r="T798" s="187"/>
      <c r="U798" s="187"/>
      <c r="V798" s="187"/>
      <c r="W798" s="187"/>
      <c r="X798" s="187"/>
      <c r="Y798" s="187"/>
      <c r="Z798" s="187"/>
    </row>
    <row r="799" spans="1:26" ht="15.75" customHeight="1">
      <c r="A799" s="187"/>
      <c r="B799" s="187"/>
      <c r="C799" s="187"/>
      <c r="D799" s="187"/>
      <c r="E799" s="187"/>
      <c r="F799" s="187"/>
      <c r="G799" s="187"/>
      <c r="H799" s="187"/>
      <c r="I799" s="187"/>
      <c r="J799" s="187"/>
      <c r="K799" s="187"/>
      <c r="L799" s="187"/>
      <c r="M799" s="187"/>
      <c r="N799" s="187"/>
      <c r="O799" s="187"/>
      <c r="P799" s="187"/>
      <c r="Q799" s="187"/>
      <c r="R799" s="187"/>
      <c r="S799" s="187"/>
      <c r="T799" s="187"/>
      <c r="U799" s="187"/>
      <c r="V799" s="187"/>
      <c r="W799" s="187"/>
      <c r="X799" s="187"/>
      <c r="Y799" s="187"/>
      <c r="Z799" s="187"/>
    </row>
    <row r="800" spans="1:26" ht="15.75" customHeight="1">
      <c r="A800" s="187"/>
      <c r="B800" s="187"/>
      <c r="C800" s="187"/>
      <c r="D800" s="187"/>
      <c r="E800" s="187"/>
      <c r="F800" s="187"/>
      <c r="G800" s="187"/>
      <c r="H800" s="187"/>
      <c r="I800" s="187"/>
      <c r="J800" s="187"/>
      <c r="K800" s="187"/>
      <c r="L800" s="187"/>
      <c r="M800" s="187"/>
      <c r="N800" s="187"/>
      <c r="O800" s="187"/>
      <c r="P800" s="187"/>
      <c r="Q800" s="187"/>
      <c r="R800" s="187"/>
      <c r="S800" s="187"/>
      <c r="T800" s="187"/>
      <c r="U800" s="187"/>
      <c r="V800" s="187"/>
      <c r="W800" s="187"/>
      <c r="X800" s="187"/>
      <c r="Y800" s="187"/>
      <c r="Z800" s="187"/>
    </row>
    <row r="801" spans="1:26" ht="15.75" customHeight="1">
      <c r="A801" s="187"/>
      <c r="B801" s="187"/>
      <c r="C801" s="187"/>
      <c r="D801" s="187"/>
      <c r="E801" s="187"/>
      <c r="F801" s="187"/>
      <c r="G801" s="187"/>
      <c r="H801" s="187"/>
      <c r="I801" s="187"/>
      <c r="J801" s="187"/>
      <c r="K801" s="187"/>
      <c r="L801" s="187"/>
      <c r="M801" s="187"/>
      <c r="N801" s="187"/>
      <c r="O801" s="187"/>
      <c r="P801" s="187"/>
      <c r="Q801" s="187"/>
      <c r="R801" s="187"/>
      <c r="S801" s="187"/>
      <c r="T801" s="187"/>
      <c r="U801" s="187"/>
      <c r="V801" s="187"/>
      <c r="W801" s="187"/>
      <c r="X801" s="187"/>
      <c r="Y801" s="187"/>
      <c r="Z801" s="187"/>
    </row>
    <row r="802" spans="1:26" ht="15.75" customHeight="1">
      <c r="A802" s="187"/>
      <c r="B802" s="187"/>
      <c r="C802" s="187"/>
      <c r="D802" s="187"/>
      <c r="E802" s="187"/>
      <c r="F802" s="187"/>
      <c r="G802" s="187"/>
      <c r="H802" s="187"/>
      <c r="I802" s="187"/>
      <c r="J802" s="187"/>
      <c r="K802" s="187"/>
      <c r="L802" s="187"/>
      <c r="M802" s="187"/>
      <c r="N802" s="187"/>
      <c r="O802" s="187"/>
      <c r="P802" s="187"/>
      <c r="Q802" s="187"/>
      <c r="R802" s="187"/>
      <c r="S802" s="187"/>
      <c r="T802" s="187"/>
      <c r="U802" s="187"/>
      <c r="V802" s="187"/>
      <c r="W802" s="187"/>
      <c r="X802" s="187"/>
      <c r="Y802" s="187"/>
      <c r="Z802" s="187"/>
    </row>
    <row r="803" spans="1:26" ht="15.75" customHeight="1">
      <c r="A803" s="187"/>
      <c r="B803" s="187"/>
      <c r="C803" s="187"/>
      <c r="D803" s="187"/>
      <c r="E803" s="187"/>
      <c r="F803" s="187"/>
      <c r="G803" s="187"/>
      <c r="H803" s="187"/>
      <c r="I803" s="187"/>
      <c r="J803" s="187"/>
      <c r="K803" s="187"/>
      <c r="L803" s="187"/>
      <c r="M803" s="187"/>
      <c r="N803" s="187"/>
      <c r="O803" s="187"/>
      <c r="P803" s="187"/>
      <c r="Q803" s="187"/>
      <c r="R803" s="187"/>
      <c r="S803" s="187"/>
      <c r="T803" s="187"/>
      <c r="U803" s="187"/>
      <c r="V803" s="187"/>
      <c r="W803" s="187"/>
      <c r="X803" s="187"/>
      <c r="Y803" s="187"/>
      <c r="Z803" s="187"/>
    </row>
    <row r="804" spans="1:26" ht="15.75" customHeight="1">
      <c r="A804" s="187"/>
      <c r="B804" s="187"/>
      <c r="C804" s="187"/>
      <c r="D804" s="187"/>
      <c r="E804" s="187"/>
      <c r="F804" s="187"/>
      <c r="G804" s="187"/>
      <c r="H804" s="187"/>
      <c r="I804" s="187"/>
      <c r="J804" s="187"/>
      <c r="K804" s="187"/>
      <c r="L804" s="187"/>
      <c r="M804" s="187"/>
      <c r="N804" s="187"/>
      <c r="O804" s="187"/>
      <c r="P804" s="187"/>
      <c r="Q804" s="187"/>
      <c r="R804" s="187"/>
      <c r="S804" s="187"/>
      <c r="T804" s="187"/>
      <c r="U804" s="187"/>
      <c r="V804" s="187"/>
      <c r="W804" s="187"/>
      <c r="X804" s="187"/>
      <c r="Y804" s="187"/>
      <c r="Z804" s="187"/>
    </row>
    <row r="805" spans="1:26" ht="15.75" customHeight="1">
      <c r="A805" s="187"/>
      <c r="B805" s="187"/>
      <c r="C805" s="187"/>
      <c r="D805" s="187"/>
      <c r="E805" s="187"/>
      <c r="F805" s="187"/>
      <c r="G805" s="187"/>
      <c r="H805" s="187"/>
      <c r="I805" s="187"/>
      <c r="J805" s="187"/>
      <c r="K805" s="187"/>
      <c r="L805" s="187"/>
      <c r="M805" s="187"/>
      <c r="N805" s="187"/>
      <c r="O805" s="187"/>
      <c r="P805" s="187"/>
      <c r="Q805" s="187"/>
      <c r="R805" s="187"/>
      <c r="S805" s="187"/>
      <c r="T805" s="187"/>
      <c r="U805" s="187"/>
      <c r="V805" s="187"/>
      <c r="W805" s="187"/>
      <c r="X805" s="187"/>
      <c r="Y805" s="187"/>
      <c r="Z805" s="187"/>
    </row>
    <row r="806" spans="1:26" ht="15.75" customHeight="1">
      <c r="A806" s="187"/>
      <c r="B806" s="187"/>
      <c r="C806" s="187"/>
      <c r="D806" s="187"/>
      <c r="E806" s="187"/>
      <c r="F806" s="187"/>
      <c r="G806" s="187"/>
      <c r="H806" s="187"/>
      <c r="I806" s="187"/>
      <c r="J806" s="187"/>
      <c r="K806" s="187"/>
      <c r="L806" s="187"/>
      <c r="M806" s="187"/>
      <c r="N806" s="187"/>
      <c r="O806" s="187"/>
      <c r="P806" s="187"/>
      <c r="Q806" s="187"/>
      <c r="R806" s="187"/>
      <c r="S806" s="187"/>
      <c r="T806" s="187"/>
      <c r="U806" s="187"/>
      <c r="V806" s="187"/>
      <c r="W806" s="187"/>
      <c r="X806" s="187"/>
      <c r="Y806" s="187"/>
      <c r="Z806" s="187"/>
    </row>
    <row r="807" spans="1:26" ht="15.75" customHeight="1">
      <c r="A807" s="187"/>
      <c r="B807" s="187"/>
      <c r="C807" s="187"/>
      <c r="D807" s="187"/>
      <c r="E807" s="187"/>
      <c r="F807" s="187"/>
      <c r="G807" s="187"/>
      <c r="H807" s="187"/>
      <c r="I807" s="187"/>
      <c r="J807" s="187"/>
      <c r="K807" s="187"/>
      <c r="L807" s="187"/>
      <c r="M807" s="187"/>
      <c r="N807" s="187"/>
      <c r="O807" s="187"/>
      <c r="P807" s="187"/>
      <c r="Q807" s="187"/>
      <c r="R807" s="187"/>
      <c r="S807" s="187"/>
      <c r="T807" s="187"/>
      <c r="U807" s="187"/>
      <c r="V807" s="187"/>
      <c r="W807" s="187"/>
      <c r="X807" s="187"/>
      <c r="Y807" s="187"/>
      <c r="Z807" s="187"/>
    </row>
    <row r="808" spans="1:26" ht="15.75" customHeight="1">
      <c r="A808" s="187"/>
      <c r="B808" s="187"/>
      <c r="C808" s="187"/>
      <c r="D808" s="187"/>
      <c r="E808" s="187"/>
      <c r="F808" s="187"/>
      <c r="G808" s="187"/>
      <c r="H808" s="187"/>
      <c r="I808" s="187"/>
      <c r="J808" s="187"/>
      <c r="K808" s="187"/>
      <c r="L808" s="187"/>
      <c r="M808" s="187"/>
      <c r="N808" s="187"/>
      <c r="O808" s="187"/>
      <c r="P808" s="187"/>
      <c r="Q808" s="187"/>
      <c r="R808" s="187"/>
      <c r="S808" s="187"/>
      <c r="T808" s="187"/>
      <c r="U808" s="187"/>
      <c r="V808" s="187"/>
      <c r="W808" s="187"/>
      <c r="X808" s="187"/>
      <c r="Y808" s="187"/>
      <c r="Z808" s="187"/>
    </row>
    <row r="809" spans="1:26" ht="15.75" customHeight="1">
      <c r="A809" s="187"/>
      <c r="B809" s="187"/>
      <c r="C809" s="187"/>
      <c r="D809" s="187"/>
      <c r="E809" s="187"/>
      <c r="F809" s="187"/>
      <c r="G809" s="187"/>
      <c r="H809" s="187"/>
      <c r="I809" s="187"/>
      <c r="J809" s="187"/>
      <c r="K809" s="187"/>
      <c r="L809" s="187"/>
      <c r="M809" s="187"/>
      <c r="N809" s="187"/>
      <c r="O809" s="187"/>
      <c r="P809" s="187"/>
      <c r="Q809" s="187"/>
      <c r="R809" s="187"/>
      <c r="S809" s="187"/>
      <c r="T809" s="187"/>
      <c r="U809" s="187"/>
      <c r="V809" s="187"/>
      <c r="W809" s="187"/>
      <c r="X809" s="187"/>
      <c r="Y809" s="187"/>
      <c r="Z809" s="187"/>
    </row>
    <row r="810" spans="1:26" ht="15.75" customHeight="1">
      <c r="A810" s="187"/>
      <c r="B810" s="187"/>
      <c r="C810" s="187"/>
      <c r="D810" s="187"/>
      <c r="E810" s="187"/>
      <c r="F810" s="187"/>
      <c r="G810" s="187"/>
      <c r="H810" s="187"/>
      <c r="I810" s="187"/>
      <c r="J810" s="187"/>
      <c r="K810" s="187"/>
      <c r="L810" s="187"/>
      <c r="M810" s="187"/>
      <c r="N810" s="187"/>
      <c r="O810" s="187"/>
      <c r="P810" s="187"/>
      <c r="Q810" s="187"/>
      <c r="R810" s="187"/>
      <c r="S810" s="187"/>
      <c r="T810" s="187"/>
      <c r="U810" s="187"/>
      <c r="V810" s="187"/>
      <c r="W810" s="187"/>
      <c r="X810" s="187"/>
      <c r="Y810" s="187"/>
      <c r="Z810" s="187"/>
    </row>
    <row r="811" spans="1:26" ht="15.75" customHeight="1">
      <c r="A811" s="187"/>
      <c r="B811" s="187"/>
      <c r="C811" s="187"/>
      <c r="D811" s="187"/>
      <c r="E811" s="187"/>
      <c r="F811" s="187"/>
      <c r="G811" s="187"/>
      <c r="H811" s="187"/>
      <c r="I811" s="187"/>
      <c r="J811" s="187"/>
      <c r="K811" s="187"/>
      <c r="L811" s="187"/>
      <c r="M811" s="187"/>
      <c r="N811" s="187"/>
      <c r="O811" s="187"/>
      <c r="P811" s="187"/>
      <c r="Q811" s="187"/>
      <c r="R811" s="187"/>
      <c r="S811" s="187"/>
      <c r="T811" s="187"/>
      <c r="U811" s="187"/>
      <c r="V811" s="187"/>
      <c r="W811" s="187"/>
      <c r="X811" s="187"/>
      <c r="Y811" s="187"/>
      <c r="Z811" s="187"/>
    </row>
    <row r="812" spans="1:26" ht="15.75" customHeight="1">
      <c r="A812" s="187"/>
      <c r="B812" s="187"/>
      <c r="C812" s="187"/>
      <c r="D812" s="187"/>
      <c r="E812" s="187"/>
      <c r="F812" s="187"/>
      <c r="G812" s="187"/>
      <c r="H812" s="187"/>
      <c r="I812" s="187"/>
      <c r="J812" s="187"/>
      <c r="K812" s="187"/>
      <c r="L812" s="187"/>
      <c r="M812" s="187"/>
      <c r="N812" s="187"/>
      <c r="O812" s="187"/>
      <c r="P812" s="187"/>
      <c r="Q812" s="187"/>
      <c r="R812" s="187"/>
      <c r="S812" s="187"/>
      <c r="T812" s="187"/>
      <c r="U812" s="187"/>
      <c r="V812" s="187"/>
      <c r="W812" s="187"/>
      <c r="X812" s="187"/>
      <c r="Y812" s="187"/>
      <c r="Z812" s="187"/>
    </row>
    <row r="813" spans="1:26" ht="15.75" customHeight="1">
      <c r="A813" s="187"/>
      <c r="B813" s="187"/>
      <c r="C813" s="187"/>
      <c r="D813" s="187"/>
      <c r="E813" s="187"/>
      <c r="F813" s="187"/>
      <c r="G813" s="187"/>
      <c r="H813" s="187"/>
      <c r="I813" s="187"/>
      <c r="J813" s="187"/>
      <c r="K813" s="187"/>
      <c r="L813" s="187"/>
      <c r="M813" s="187"/>
      <c r="N813" s="187"/>
      <c r="O813" s="187"/>
      <c r="P813" s="187"/>
      <c r="Q813" s="187"/>
      <c r="R813" s="187"/>
      <c r="S813" s="187"/>
      <c r="T813" s="187"/>
      <c r="U813" s="187"/>
      <c r="V813" s="187"/>
      <c r="W813" s="187"/>
      <c r="X813" s="187"/>
      <c r="Y813" s="187"/>
      <c r="Z813" s="187"/>
    </row>
    <row r="814" spans="1:26" ht="15.75" customHeight="1">
      <c r="A814" s="187"/>
      <c r="B814" s="187"/>
      <c r="C814" s="187"/>
      <c r="D814" s="187"/>
      <c r="E814" s="187"/>
      <c r="F814" s="187"/>
      <c r="G814" s="187"/>
      <c r="H814" s="187"/>
      <c r="I814" s="187"/>
      <c r="J814" s="187"/>
      <c r="K814" s="187"/>
      <c r="L814" s="187"/>
      <c r="M814" s="187"/>
      <c r="N814" s="187"/>
      <c r="O814" s="187"/>
      <c r="P814" s="187"/>
      <c r="Q814" s="187"/>
      <c r="R814" s="187"/>
      <c r="S814" s="187"/>
      <c r="T814" s="187"/>
      <c r="U814" s="187"/>
      <c r="V814" s="187"/>
      <c r="W814" s="187"/>
      <c r="X814" s="187"/>
      <c r="Y814" s="187"/>
      <c r="Z814" s="187"/>
    </row>
    <row r="815" spans="1:26" ht="15.75" customHeight="1">
      <c r="A815" s="187"/>
      <c r="B815" s="187"/>
      <c r="C815" s="187"/>
      <c r="D815" s="187"/>
      <c r="E815" s="187"/>
      <c r="F815" s="187"/>
      <c r="G815" s="187"/>
      <c r="H815" s="187"/>
      <c r="I815" s="187"/>
      <c r="J815" s="187"/>
      <c r="K815" s="187"/>
      <c r="L815" s="187"/>
      <c r="M815" s="187"/>
      <c r="N815" s="187"/>
      <c r="O815" s="187"/>
      <c r="P815" s="187"/>
      <c r="Q815" s="187"/>
      <c r="R815" s="187"/>
      <c r="S815" s="187"/>
      <c r="T815" s="187"/>
      <c r="U815" s="187"/>
      <c r="V815" s="187"/>
      <c r="W815" s="187"/>
      <c r="X815" s="187"/>
      <c r="Y815" s="187"/>
      <c r="Z815" s="187"/>
    </row>
    <row r="816" spans="1:26" ht="15.75" customHeight="1">
      <c r="A816" s="187"/>
      <c r="B816" s="187"/>
      <c r="C816" s="187"/>
      <c r="D816" s="187"/>
      <c r="E816" s="187"/>
      <c r="F816" s="187"/>
      <c r="G816" s="187"/>
      <c r="H816" s="187"/>
      <c r="I816" s="187"/>
      <c r="J816" s="187"/>
      <c r="K816" s="187"/>
      <c r="L816" s="187"/>
      <c r="M816" s="187"/>
      <c r="N816" s="187"/>
      <c r="O816" s="187"/>
      <c r="P816" s="187"/>
      <c r="Q816" s="187"/>
      <c r="R816" s="187"/>
      <c r="S816" s="187"/>
      <c r="T816" s="187"/>
      <c r="U816" s="187"/>
      <c r="V816" s="187"/>
      <c r="W816" s="187"/>
      <c r="X816" s="187"/>
      <c r="Y816" s="187"/>
      <c r="Z816" s="187"/>
    </row>
    <row r="817" spans="1:26" ht="15.75" customHeight="1">
      <c r="A817" s="187"/>
      <c r="B817" s="187"/>
      <c r="C817" s="187"/>
      <c r="D817" s="187"/>
      <c r="E817" s="187"/>
      <c r="F817" s="187"/>
      <c r="G817" s="187"/>
      <c r="H817" s="187"/>
      <c r="I817" s="187"/>
      <c r="J817" s="187"/>
      <c r="K817" s="187"/>
      <c r="L817" s="187"/>
      <c r="M817" s="187"/>
      <c r="N817" s="187"/>
      <c r="O817" s="187"/>
      <c r="P817" s="187"/>
      <c r="Q817" s="187"/>
      <c r="R817" s="187"/>
      <c r="S817" s="187"/>
      <c r="T817" s="187"/>
      <c r="U817" s="187"/>
      <c r="V817" s="187"/>
      <c r="W817" s="187"/>
      <c r="X817" s="187"/>
      <c r="Y817" s="187"/>
      <c r="Z817" s="187"/>
    </row>
    <row r="818" spans="1:26" ht="15.75" customHeight="1">
      <c r="A818" s="187"/>
      <c r="B818" s="187"/>
      <c r="C818" s="187"/>
      <c r="D818" s="187"/>
      <c r="E818" s="187"/>
      <c r="F818" s="187"/>
      <c r="G818" s="187"/>
      <c r="H818" s="187"/>
      <c r="I818" s="187"/>
      <c r="J818" s="187"/>
      <c r="K818" s="187"/>
      <c r="L818" s="187"/>
      <c r="M818" s="187"/>
      <c r="N818" s="187"/>
      <c r="O818" s="187"/>
      <c r="P818" s="187"/>
      <c r="Q818" s="187"/>
      <c r="R818" s="187"/>
      <c r="S818" s="187"/>
      <c r="T818" s="187"/>
      <c r="U818" s="187"/>
      <c r="V818" s="187"/>
      <c r="W818" s="187"/>
      <c r="X818" s="187"/>
      <c r="Y818" s="187"/>
      <c r="Z818" s="187"/>
    </row>
    <row r="819" spans="1:26" ht="15.75" customHeight="1">
      <c r="A819" s="187"/>
      <c r="B819" s="187"/>
      <c r="C819" s="187"/>
      <c r="D819" s="187"/>
      <c r="E819" s="187"/>
      <c r="F819" s="187"/>
      <c r="G819" s="187"/>
      <c r="H819" s="187"/>
      <c r="I819" s="187"/>
      <c r="J819" s="187"/>
      <c r="K819" s="187"/>
      <c r="L819" s="187"/>
      <c r="M819" s="187"/>
      <c r="N819" s="187"/>
      <c r="O819" s="187"/>
      <c r="P819" s="187"/>
      <c r="Q819" s="187"/>
      <c r="R819" s="187"/>
      <c r="S819" s="187"/>
      <c r="T819" s="187"/>
      <c r="U819" s="187"/>
      <c r="V819" s="187"/>
      <c r="W819" s="187"/>
      <c r="X819" s="187"/>
      <c r="Y819" s="187"/>
      <c r="Z819" s="187"/>
    </row>
    <row r="820" spans="1:26" ht="15.75" customHeight="1">
      <c r="A820" s="187"/>
      <c r="B820" s="187"/>
      <c r="C820" s="187"/>
      <c r="D820" s="187"/>
      <c r="E820" s="187"/>
      <c r="F820" s="187"/>
      <c r="G820" s="187"/>
      <c r="H820" s="187"/>
      <c r="I820" s="187"/>
      <c r="J820" s="187"/>
      <c r="K820" s="187"/>
      <c r="L820" s="187"/>
      <c r="M820" s="187"/>
      <c r="N820" s="187"/>
      <c r="O820" s="187"/>
      <c r="P820" s="187"/>
      <c r="Q820" s="187"/>
      <c r="R820" s="187"/>
      <c r="S820" s="187"/>
      <c r="T820" s="187"/>
      <c r="U820" s="187"/>
      <c r="V820" s="187"/>
      <c r="W820" s="187"/>
      <c r="X820" s="187"/>
      <c r="Y820" s="187"/>
      <c r="Z820" s="187"/>
    </row>
    <row r="821" spans="1:26" ht="15.75" customHeight="1">
      <c r="A821" s="187"/>
      <c r="B821" s="187"/>
      <c r="C821" s="187"/>
      <c r="D821" s="187"/>
      <c r="E821" s="187"/>
      <c r="F821" s="187"/>
      <c r="G821" s="187"/>
      <c r="H821" s="187"/>
      <c r="I821" s="187"/>
      <c r="J821" s="187"/>
      <c r="K821" s="187"/>
      <c r="L821" s="187"/>
      <c r="M821" s="187"/>
      <c r="N821" s="187"/>
      <c r="O821" s="187"/>
      <c r="P821" s="187"/>
      <c r="Q821" s="187"/>
      <c r="R821" s="187"/>
      <c r="S821" s="187"/>
      <c r="T821" s="187"/>
      <c r="U821" s="187"/>
      <c r="V821" s="187"/>
      <c r="W821" s="187"/>
      <c r="X821" s="187"/>
      <c r="Y821" s="187"/>
      <c r="Z821" s="187"/>
    </row>
    <row r="822" spans="1:26" ht="15.75" customHeight="1">
      <c r="A822" s="187"/>
      <c r="B822" s="187"/>
      <c r="C822" s="187"/>
      <c r="D822" s="187"/>
      <c r="E822" s="187"/>
      <c r="F822" s="187"/>
      <c r="G822" s="187"/>
      <c r="H822" s="187"/>
      <c r="I822" s="187"/>
      <c r="J822" s="187"/>
      <c r="K822" s="187"/>
      <c r="L822" s="187"/>
      <c r="M822" s="187"/>
      <c r="N822" s="187"/>
      <c r="O822" s="187"/>
      <c r="P822" s="187"/>
      <c r="Q822" s="187"/>
      <c r="R822" s="187"/>
      <c r="S822" s="187"/>
      <c r="T822" s="187"/>
      <c r="U822" s="187"/>
      <c r="V822" s="187"/>
      <c r="W822" s="187"/>
      <c r="X822" s="187"/>
      <c r="Y822" s="187"/>
      <c r="Z822" s="187"/>
    </row>
    <row r="823" spans="1:26" ht="15.75" customHeight="1">
      <c r="A823" s="187"/>
      <c r="B823" s="187"/>
      <c r="C823" s="187"/>
      <c r="D823" s="187"/>
      <c r="E823" s="187"/>
      <c r="F823" s="187"/>
      <c r="G823" s="187"/>
      <c r="H823" s="187"/>
      <c r="I823" s="187"/>
      <c r="J823" s="187"/>
      <c r="K823" s="187"/>
      <c r="L823" s="187"/>
      <c r="M823" s="187"/>
      <c r="N823" s="187"/>
      <c r="O823" s="187"/>
      <c r="P823" s="187"/>
      <c r="Q823" s="187"/>
      <c r="R823" s="187"/>
      <c r="S823" s="187"/>
      <c r="T823" s="187"/>
      <c r="U823" s="187"/>
      <c r="V823" s="187"/>
      <c r="W823" s="187"/>
      <c r="X823" s="187"/>
      <c r="Y823" s="187"/>
      <c r="Z823" s="187"/>
    </row>
    <row r="824" spans="1:26" ht="15.75" customHeight="1">
      <c r="A824" s="187"/>
      <c r="B824" s="187"/>
      <c r="C824" s="187"/>
      <c r="D824" s="187"/>
      <c r="E824" s="187"/>
      <c r="F824" s="187"/>
      <c r="G824" s="187"/>
      <c r="H824" s="187"/>
      <c r="I824" s="187"/>
      <c r="J824" s="187"/>
      <c r="K824" s="187"/>
      <c r="L824" s="187"/>
      <c r="M824" s="187"/>
      <c r="N824" s="187"/>
      <c r="O824" s="187"/>
      <c r="P824" s="187"/>
      <c r="Q824" s="187"/>
      <c r="R824" s="187"/>
      <c r="S824" s="187"/>
      <c r="T824" s="187"/>
      <c r="U824" s="187"/>
      <c r="V824" s="187"/>
      <c r="W824" s="187"/>
      <c r="X824" s="187"/>
      <c r="Y824" s="187"/>
      <c r="Z824" s="187"/>
    </row>
    <row r="825" spans="1:26" ht="15.75" customHeight="1">
      <c r="A825" s="187"/>
      <c r="B825" s="187"/>
      <c r="C825" s="187"/>
      <c r="D825" s="187"/>
      <c r="E825" s="187"/>
      <c r="F825" s="187"/>
      <c r="G825" s="187"/>
      <c r="H825" s="187"/>
      <c r="I825" s="187"/>
      <c r="J825" s="187"/>
      <c r="K825" s="187"/>
      <c r="L825" s="187"/>
      <c r="M825" s="187"/>
      <c r="N825" s="187"/>
      <c r="O825" s="187"/>
      <c r="P825" s="187"/>
      <c r="Q825" s="187"/>
      <c r="R825" s="187"/>
      <c r="S825" s="187"/>
      <c r="T825" s="187"/>
      <c r="U825" s="187"/>
      <c r="V825" s="187"/>
      <c r="W825" s="187"/>
      <c r="X825" s="187"/>
      <c r="Y825" s="187"/>
      <c r="Z825" s="187"/>
    </row>
    <row r="826" spans="1:26" ht="15.75" customHeight="1">
      <c r="A826" s="187"/>
      <c r="B826" s="187"/>
      <c r="C826" s="187"/>
      <c r="D826" s="187"/>
      <c r="E826" s="187"/>
      <c r="F826" s="187"/>
      <c r="G826" s="187"/>
      <c r="H826" s="187"/>
      <c r="I826" s="187"/>
      <c r="J826" s="187"/>
      <c r="K826" s="187"/>
      <c r="L826" s="187"/>
      <c r="M826" s="187"/>
      <c r="N826" s="187"/>
      <c r="O826" s="187"/>
      <c r="P826" s="187"/>
      <c r="Q826" s="187"/>
      <c r="R826" s="187"/>
      <c r="S826" s="187"/>
      <c r="T826" s="187"/>
      <c r="U826" s="187"/>
      <c r="V826" s="187"/>
      <c r="W826" s="187"/>
      <c r="X826" s="187"/>
      <c r="Y826" s="187"/>
      <c r="Z826" s="187"/>
    </row>
    <row r="827" spans="1:26" ht="15.75" customHeight="1">
      <c r="A827" s="187"/>
      <c r="B827" s="187"/>
      <c r="C827" s="187"/>
      <c r="D827" s="187"/>
      <c r="E827" s="187"/>
      <c r="F827" s="187"/>
      <c r="G827" s="187"/>
      <c r="H827" s="187"/>
      <c r="I827" s="187"/>
      <c r="J827" s="187"/>
      <c r="K827" s="187"/>
      <c r="L827" s="187"/>
      <c r="M827" s="187"/>
      <c r="N827" s="187"/>
      <c r="O827" s="187"/>
      <c r="P827" s="187"/>
      <c r="Q827" s="187"/>
      <c r="R827" s="187"/>
      <c r="S827" s="187"/>
      <c r="T827" s="187"/>
      <c r="U827" s="187"/>
      <c r="V827" s="187"/>
      <c r="W827" s="187"/>
      <c r="X827" s="187"/>
      <c r="Y827" s="187"/>
      <c r="Z827" s="187"/>
    </row>
    <row r="828" spans="1:26" ht="15.75" customHeight="1">
      <c r="A828" s="187"/>
      <c r="B828" s="187"/>
      <c r="C828" s="187"/>
      <c r="D828" s="187"/>
      <c r="E828" s="187"/>
      <c r="F828" s="187"/>
      <c r="G828" s="187"/>
      <c r="H828" s="187"/>
      <c r="I828" s="187"/>
      <c r="J828" s="187"/>
      <c r="K828" s="187"/>
      <c r="L828" s="187"/>
      <c r="M828" s="187"/>
      <c r="N828" s="187"/>
      <c r="O828" s="187"/>
      <c r="P828" s="187"/>
      <c r="Q828" s="187"/>
      <c r="R828" s="187"/>
      <c r="S828" s="187"/>
      <c r="T828" s="187"/>
      <c r="U828" s="187"/>
      <c r="V828" s="187"/>
      <c r="W828" s="187"/>
      <c r="X828" s="187"/>
      <c r="Y828" s="187"/>
      <c r="Z828" s="187"/>
    </row>
    <row r="829" spans="1:26" ht="15.75" customHeight="1">
      <c r="A829" s="187"/>
      <c r="B829" s="187"/>
      <c r="C829" s="187"/>
      <c r="D829" s="187"/>
      <c r="E829" s="187"/>
      <c r="F829" s="187"/>
      <c r="G829" s="187"/>
      <c r="H829" s="187"/>
      <c r="I829" s="187"/>
      <c r="J829" s="187"/>
      <c r="K829" s="187"/>
      <c r="L829" s="187"/>
      <c r="M829" s="187"/>
      <c r="N829" s="187"/>
      <c r="O829" s="187"/>
      <c r="P829" s="187"/>
      <c r="Q829" s="187"/>
      <c r="R829" s="187"/>
      <c r="S829" s="187"/>
      <c r="T829" s="187"/>
      <c r="U829" s="187"/>
      <c r="V829" s="187"/>
      <c r="W829" s="187"/>
      <c r="X829" s="187"/>
      <c r="Y829" s="187"/>
      <c r="Z829" s="187"/>
    </row>
    <row r="830" spans="1:26" ht="15.75" customHeight="1">
      <c r="A830" s="187"/>
      <c r="B830" s="187"/>
      <c r="C830" s="187"/>
      <c r="D830" s="187"/>
      <c r="E830" s="187"/>
      <c r="F830" s="187"/>
      <c r="G830" s="187"/>
      <c r="H830" s="187"/>
      <c r="I830" s="187"/>
      <c r="J830" s="187"/>
      <c r="K830" s="187"/>
      <c r="L830" s="187"/>
      <c r="M830" s="187"/>
      <c r="N830" s="187"/>
      <c r="O830" s="187"/>
      <c r="P830" s="187"/>
      <c r="Q830" s="187"/>
      <c r="R830" s="187"/>
      <c r="S830" s="187"/>
      <c r="T830" s="187"/>
      <c r="U830" s="187"/>
      <c r="V830" s="187"/>
      <c r="W830" s="187"/>
      <c r="X830" s="187"/>
      <c r="Y830" s="187"/>
      <c r="Z830" s="187"/>
    </row>
    <row r="831" spans="1:26" ht="15.75" customHeight="1">
      <c r="A831" s="187"/>
      <c r="B831" s="187"/>
      <c r="C831" s="187"/>
      <c r="D831" s="187"/>
      <c r="E831" s="187"/>
      <c r="F831" s="187"/>
      <c r="G831" s="187"/>
      <c r="H831" s="187"/>
      <c r="I831" s="187"/>
      <c r="J831" s="187"/>
      <c r="K831" s="187"/>
      <c r="L831" s="187"/>
      <c r="M831" s="187"/>
      <c r="N831" s="187"/>
      <c r="O831" s="187"/>
      <c r="P831" s="187"/>
      <c r="Q831" s="187"/>
      <c r="R831" s="187"/>
      <c r="S831" s="187"/>
      <c r="T831" s="187"/>
      <c r="U831" s="187"/>
      <c r="V831" s="187"/>
      <c r="W831" s="187"/>
      <c r="X831" s="187"/>
      <c r="Y831" s="187"/>
      <c r="Z831" s="187"/>
    </row>
    <row r="832" spans="1:26" ht="15.75" customHeight="1">
      <c r="A832" s="187"/>
      <c r="B832" s="187"/>
      <c r="C832" s="187"/>
      <c r="D832" s="187"/>
      <c r="E832" s="187"/>
      <c r="F832" s="187"/>
      <c r="G832" s="187"/>
      <c r="H832" s="187"/>
      <c r="I832" s="187"/>
      <c r="J832" s="187"/>
      <c r="K832" s="187"/>
      <c r="L832" s="187"/>
      <c r="M832" s="187"/>
      <c r="N832" s="187"/>
      <c r="O832" s="187"/>
      <c r="P832" s="187"/>
      <c r="Q832" s="187"/>
      <c r="R832" s="187"/>
      <c r="S832" s="187"/>
      <c r="T832" s="187"/>
      <c r="U832" s="187"/>
      <c r="V832" s="187"/>
      <c r="W832" s="187"/>
      <c r="X832" s="187"/>
      <c r="Y832" s="187"/>
      <c r="Z832" s="187"/>
    </row>
    <row r="833" spans="1:26" ht="15.75" customHeight="1">
      <c r="A833" s="187"/>
      <c r="B833" s="187"/>
      <c r="C833" s="187"/>
      <c r="D833" s="187"/>
      <c r="E833" s="187"/>
      <c r="F833" s="187"/>
      <c r="G833" s="187"/>
      <c r="H833" s="187"/>
      <c r="I833" s="187"/>
      <c r="J833" s="187"/>
      <c r="K833" s="187"/>
      <c r="L833" s="187"/>
      <c r="M833" s="187"/>
      <c r="N833" s="187"/>
      <c r="O833" s="187"/>
      <c r="P833" s="187"/>
      <c r="Q833" s="187"/>
      <c r="R833" s="187"/>
      <c r="S833" s="187"/>
      <c r="T833" s="187"/>
      <c r="U833" s="187"/>
      <c r="V833" s="187"/>
      <c r="W833" s="187"/>
      <c r="X833" s="187"/>
      <c r="Y833" s="187"/>
      <c r="Z833" s="187"/>
    </row>
    <row r="834" spans="1:26" ht="15.75" customHeight="1">
      <c r="A834" s="187"/>
      <c r="B834" s="187"/>
      <c r="C834" s="187"/>
      <c r="D834" s="187"/>
      <c r="E834" s="187"/>
      <c r="F834" s="187"/>
      <c r="G834" s="187"/>
      <c r="H834" s="187"/>
      <c r="I834" s="187"/>
      <c r="J834" s="187"/>
      <c r="K834" s="187"/>
      <c r="L834" s="187"/>
      <c r="M834" s="187"/>
      <c r="N834" s="187"/>
      <c r="O834" s="187"/>
      <c r="P834" s="187"/>
      <c r="Q834" s="187"/>
      <c r="R834" s="187"/>
      <c r="S834" s="187"/>
      <c r="T834" s="187"/>
      <c r="U834" s="187"/>
      <c r="V834" s="187"/>
      <c r="W834" s="187"/>
      <c r="X834" s="187"/>
      <c r="Y834" s="187"/>
      <c r="Z834" s="187"/>
    </row>
    <row r="835" spans="1:26" ht="15.75" customHeight="1">
      <c r="A835" s="187"/>
      <c r="B835" s="187"/>
      <c r="C835" s="187"/>
      <c r="D835" s="187"/>
      <c r="E835" s="187"/>
      <c r="F835" s="187"/>
      <c r="G835" s="187"/>
      <c r="H835" s="187"/>
      <c r="I835" s="187"/>
      <c r="J835" s="187"/>
      <c r="K835" s="187"/>
      <c r="L835" s="187"/>
      <c r="M835" s="187"/>
      <c r="N835" s="187"/>
      <c r="O835" s="187"/>
      <c r="P835" s="187"/>
      <c r="Q835" s="187"/>
      <c r="R835" s="187"/>
      <c r="S835" s="187"/>
      <c r="T835" s="187"/>
      <c r="U835" s="187"/>
      <c r="V835" s="187"/>
      <c r="W835" s="187"/>
      <c r="X835" s="187"/>
      <c r="Y835" s="187"/>
      <c r="Z835" s="187"/>
    </row>
    <row r="836" spans="1:26" ht="15.75" customHeight="1">
      <c r="A836" s="187"/>
      <c r="B836" s="187"/>
      <c r="C836" s="187"/>
      <c r="D836" s="187"/>
      <c r="E836" s="187"/>
      <c r="F836" s="187"/>
      <c r="G836" s="187"/>
      <c r="H836" s="187"/>
      <c r="I836" s="187"/>
      <c r="J836" s="187"/>
      <c r="K836" s="187"/>
      <c r="L836" s="187"/>
      <c r="M836" s="187"/>
      <c r="N836" s="187"/>
      <c r="O836" s="187"/>
      <c r="P836" s="187"/>
      <c r="Q836" s="187"/>
      <c r="R836" s="187"/>
      <c r="S836" s="187"/>
      <c r="T836" s="187"/>
      <c r="U836" s="187"/>
      <c r="V836" s="187"/>
      <c r="W836" s="187"/>
      <c r="X836" s="187"/>
      <c r="Y836" s="187"/>
      <c r="Z836" s="187"/>
    </row>
    <row r="837" spans="1:26" ht="15.75" customHeight="1">
      <c r="A837" s="187"/>
      <c r="B837" s="187"/>
      <c r="C837" s="187"/>
      <c r="D837" s="187"/>
      <c r="E837" s="187"/>
      <c r="F837" s="187"/>
      <c r="G837" s="187"/>
      <c r="H837" s="187"/>
      <c r="I837" s="187"/>
      <c r="J837" s="187"/>
      <c r="K837" s="187"/>
      <c r="L837" s="187"/>
      <c r="M837" s="187"/>
      <c r="N837" s="187"/>
      <c r="O837" s="187"/>
      <c r="P837" s="187"/>
      <c r="Q837" s="187"/>
      <c r="R837" s="187"/>
      <c r="S837" s="187"/>
      <c r="T837" s="187"/>
      <c r="U837" s="187"/>
      <c r="V837" s="187"/>
      <c r="W837" s="187"/>
      <c r="X837" s="187"/>
      <c r="Y837" s="187"/>
      <c r="Z837" s="187"/>
    </row>
    <row r="838" spans="1:26" ht="15.75" customHeight="1">
      <c r="A838" s="187"/>
      <c r="B838" s="187"/>
      <c r="C838" s="187"/>
      <c r="D838" s="187"/>
      <c r="E838" s="187"/>
      <c r="F838" s="187"/>
      <c r="G838" s="187"/>
      <c r="H838" s="187"/>
      <c r="I838" s="187"/>
      <c r="J838" s="187"/>
      <c r="K838" s="187"/>
      <c r="L838" s="187"/>
      <c r="M838" s="187"/>
      <c r="N838" s="187"/>
      <c r="O838" s="187"/>
      <c r="P838" s="187"/>
      <c r="Q838" s="187"/>
      <c r="R838" s="187"/>
      <c r="S838" s="187"/>
      <c r="T838" s="187"/>
      <c r="U838" s="187"/>
      <c r="V838" s="187"/>
      <c r="W838" s="187"/>
      <c r="X838" s="187"/>
      <c r="Y838" s="187"/>
      <c r="Z838" s="187"/>
    </row>
    <row r="839" spans="1:26" ht="15.75" customHeight="1">
      <c r="A839" s="187"/>
      <c r="B839" s="187"/>
      <c r="C839" s="187"/>
      <c r="D839" s="187"/>
      <c r="E839" s="187"/>
      <c r="F839" s="187"/>
      <c r="G839" s="187"/>
      <c r="H839" s="187"/>
      <c r="I839" s="187"/>
      <c r="J839" s="187"/>
      <c r="K839" s="187"/>
      <c r="L839" s="187"/>
      <c r="M839" s="187"/>
      <c r="N839" s="187"/>
      <c r="O839" s="187"/>
      <c r="P839" s="187"/>
      <c r="Q839" s="187"/>
      <c r="R839" s="187"/>
      <c r="S839" s="187"/>
      <c r="T839" s="187"/>
      <c r="U839" s="187"/>
      <c r="V839" s="187"/>
      <c r="W839" s="187"/>
      <c r="X839" s="187"/>
      <c r="Y839" s="187"/>
      <c r="Z839" s="187"/>
    </row>
    <row r="840" spans="1:26" ht="15.75" customHeight="1">
      <c r="A840" s="187"/>
      <c r="B840" s="187"/>
      <c r="C840" s="187"/>
      <c r="D840" s="187"/>
      <c r="E840" s="187"/>
      <c r="F840" s="187"/>
      <c r="G840" s="187"/>
      <c r="H840" s="187"/>
      <c r="I840" s="187"/>
      <c r="J840" s="187"/>
      <c r="K840" s="187"/>
      <c r="L840" s="187"/>
      <c r="M840" s="187"/>
      <c r="N840" s="187"/>
      <c r="O840" s="187"/>
      <c r="P840" s="187"/>
      <c r="Q840" s="187"/>
      <c r="R840" s="187"/>
      <c r="S840" s="187"/>
      <c r="T840" s="187"/>
      <c r="U840" s="187"/>
      <c r="V840" s="187"/>
      <c r="W840" s="187"/>
      <c r="X840" s="187"/>
      <c r="Y840" s="187"/>
      <c r="Z840" s="187"/>
    </row>
    <row r="841" spans="1:26" ht="15.75" customHeight="1">
      <c r="A841" s="187"/>
      <c r="B841" s="187"/>
      <c r="C841" s="187"/>
      <c r="D841" s="187"/>
      <c r="E841" s="187"/>
      <c r="F841" s="187"/>
      <c r="G841" s="187"/>
      <c r="H841" s="187"/>
      <c r="I841" s="187"/>
      <c r="J841" s="187"/>
      <c r="K841" s="187"/>
      <c r="L841" s="187"/>
      <c r="M841" s="187"/>
      <c r="N841" s="187"/>
      <c r="O841" s="187"/>
      <c r="P841" s="187"/>
      <c r="Q841" s="187"/>
      <c r="R841" s="187"/>
      <c r="S841" s="187"/>
      <c r="T841" s="187"/>
      <c r="U841" s="187"/>
      <c r="V841" s="187"/>
      <c r="W841" s="187"/>
      <c r="X841" s="187"/>
      <c r="Y841" s="187"/>
      <c r="Z841" s="187"/>
    </row>
    <row r="842" spans="1:26" ht="15.75" customHeight="1">
      <c r="A842" s="187"/>
      <c r="B842" s="187"/>
      <c r="C842" s="187"/>
      <c r="D842" s="187"/>
      <c r="E842" s="187"/>
      <c r="F842" s="187"/>
      <c r="G842" s="187"/>
      <c r="H842" s="187"/>
      <c r="I842" s="187"/>
      <c r="J842" s="187"/>
      <c r="K842" s="187"/>
      <c r="L842" s="187"/>
      <c r="M842" s="187"/>
      <c r="N842" s="187"/>
      <c r="O842" s="187"/>
      <c r="P842" s="187"/>
      <c r="Q842" s="187"/>
      <c r="R842" s="187"/>
      <c r="S842" s="187"/>
      <c r="T842" s="187"/>
      <c r="U842" s="187"/>
      <c r="V842" s="187"/>
      <c r="W842" s="187"/>
      <c r="X842" s="187"/>
      <c r="Y842" s="187"/>
      <c r="Z842" s="187"/>
    </row>
    <row r="843" spans="1:26" ht="15.75" customHeight="1">
      <c r="A843" s="187"/>
      <c r="B843" s="187"/>
      <c r="C843" s="187"/>
      <c r="D843" s="187"/>
      <c r="E843" s="187"/>
      <c r="F843" s="187"/>
      <c r="G843" s="187"/>
      <c r="H843" s="187"/>
      <c r="I843" s="187"/>
      <c r="J843" s="187"/>
      <c r="K843" s="187"/>
      <c r="L843" s="187"/>
      <c r="M843" s="187"/>
      <c r="N843" s="187"/>
      <c r="O843" s="187"/>
      <c r="P843" s="187"/>
      <c r="Q843" s="187"/>
      <c r="R843" s="187"/>
      <c r="S843" s="187"/>
      <c r="T843" s="187"/>
      <c r="U843" s="187"/>
      <c r="V843" s="187"/>
      <c r="W843" s="187"/>
      <c r="X843" s="187"/>
      <c r="Y843" s="187"/>
      <c r="Z843" s="187"/>
    </row>
    <row r="844" spans="1:26" ht="15.75" customHeight="1">
      <c r="A844" s="187"/>
      <c r="B844" s="187"/>
      <c r="C844" s="187"/>
      <c r="D844" s="187"/>
      <c r="E844" s="187"/>
      <c r="F844" s="187"/>
      <c r="G844" s="187"/>
      <c r="H844" s="187"/>
      <c r="I844" s="187"/>
      <c r="J844" s="187"/>
      <c r="K844" s="187"/>
      <c r="L844" s="187"/>
      <c r="M844" s="187"/>
      <c r="N844" s="187"/>
      <c r="O844" s="187"/>
      <c r="P844" s="187"/>
      <c r="Q844" s="187"/>
      <c r="R844" s="187"/>
      <c r="S844" s="187"/>
      <c r="T844" s="187"/>
      <c r="U844" s="187"/>
      <c r="V844" s="187"/>
      <c r="W844" s="187"/>
      <c r="X844" s="187"/>
      <c r="Y844" s="187"/>
      <c r="Z844" s="187"/>
    </row>
    <row r="845" spans="1:26" ht="15.75" customHeight="1">
      <c r="A845" s="187"/>
      <c r="B845" s="187"/>
      <c r="C845" s="187"/>
      <c r="D845" s="187"/>
      <c r="E845" s="187"/>
      <c r="F845" s="187"/>
      <c r="G845" s="187"/>
      <c r="H845" s="187"/>
      <c r="I845" s="187"/>
      <c r="J845" s="187"/>
      <c r="K845" s="187"/>
      <c r="L845" s="187"/>
      <c r="M845" s="187"/>
      <c r="N845" s="187"/>
      <c r="O845" s="187"/>
      <c r="P845" s="187"/>
      <c r="Q845" s="187"/>
      <c r="R845" s="187"/>
      <c r="S845" s="187"/>
      <c r="T845" s="187"/>
      <c r="U845" s="187"/>
      <c r="V845" s="187"/>
      <c r="W845" s="187"/>
      <c r="X845" s="187"/>
      <c r="Y845" s="187"/>
      <c r="Z845" s="187"/>
    </row>
    <row r="846" spans="1:26" ht="15.75" customHeight="1">
      <c r="A846" s="187"/>
      <c r="B846" s="187"/>
      <c r="C846" s="187"/>
      <c r="D846" s="187"/>
      <c r="E846" s="187"/>
      <c r="F846" s="187"/>
      <c r="G846" s="187"/>
      <c r="H846" s="187"/>
      <c r="I846" s="187"/>
      <c r="J846" s="187"/>
      <c r="K846" s="187"/>
      <c r="L846" s="187"/>
      <c r="M846" s="187"/>
      <c r="N846" s="187"/>
      <c r="O846" s="187"/>
      <c r="P846" s="187"/>
      <c r="Q846" s="187"/>
      <c r="R846" s="187"/>
      <c r="S846" s="187"/>
      <c r="T846" s="187"/>
      <c r="U846" s="187"/>
      <c r="V846" s="187"/>
      <c r="W846" s="187"/>
      <c r="X846" s="187"/>
      <c r="Y846" s="187"/>
      <c r="Z846" s="187"/>
    </row>
    <row r="847" spans="1:26" ht="15.75" customHeight="1">
      <c r="A847" s="187"/>
      <c r="B847" s="187"/>
      <c r="C847" s="187"/>
      <c r="D847" s="187"/>
      <c r="E847" s="187"/>
      <c r="F847" s="187"/>
      <c r="G847" s="187"/>
      <c r="H847" s="187"/>
      <c r="I847" s="187"/>
      <c r="J847" s="187"/>
      <c r="K847" s="187"/>
      <c r="L847" s="187"/>
      <c r="M847" s="187"/>
      <c r="N847" s="187"/>
      <c r="O847" s="187"/>
      <c r="P847" s="187"/>
      <c r="Q847" s="187"/>
      <c r="R847" s="187"/>
      <c r="S847" s="187"/>
      <c r="T847" s="187"/>
      <c r="U847" s="187"/>
      <c r="V847" s="187"/>
      <c r="W847" s="187"/>
      <c r="X847" s="187"/>
      <c r="Y847" s="187"/>
      <c r="Z847" s="187"/>
    </row>
    <row r="848" spans="1:26" ht="15.75" customHeight="1">
      <c r="A848" s="187"/>
      <c r="B848" s="187"/>
      <c r="C848" s="187"/>
      <c r="D848" s="187"/>
      <c r="E848" s="187"/>
      <c r="F848" s="187"/>
      <c r="G848" s="187"/>
      <c r="H848" s="187"/>
      <c r="I848" s="187"/>
      <c r="J848" s="187"/>
      <c r="K848" s="187"/>
      <c r="L848" s="187"/>
      <c r="M848" s="187"/>
      <c r="N848" s="187"/>
      <c r="O848" s="187"/>
      <c r="P848" s="187"/>
      <c r="Q848" s="187"/>
      <c r="R848" s="187"/>
      <c r="S848" s="187"/>
      <c r="T848" s="187"/>
      <c r="U848" s="187"/>
      <c r="V848" s="187"/>
      <c r="W848" s="187"/>
      <c r="X848" s="187"/>
      <c r="Y848" s="187"/>
      <c r="Z848" s="187"/>
    </row>
    <row r="849" spans="1:26" ht="15.75" customHeight="1">
      <c r="A849" s="187"/>
      <c r="B849" s="187"/>
      <c r="C849" s="187"/>
      <c r="D849" s="187"/>
      <c r="E849" s="187"/>
      <c r="F849" s="187"/>
      <c r="G849" s="187"/>
      <c r="H849" s="187"/>
      <c r="I849" s="187"/>
      <c r="J849" s="187"/>
      <c r="K849" s="187"/>
      <c r="L849" s="187"/>
      <c r="M849" s="187"/>
      <c r="N849" s="187"/>
      <c r="O849" s="187"/>
      <c r="P849" s="187"/>
      <c r="Q849" s="187"/>
      <c r="R849" s="187"/>
      <c r="S849" s="187"/>
      <c r="T849" s="187"/>
      <c r="U849" s="187"/>
      <c r="V849" s="187"/>
      <c r="W849" s="187"/>
      <c r="X849" s="187"/>
      <c r="Y849" s="187"/>
      <c r="Z849" s="187"/>
    </row>
    <row r="850" spans="1:26" ht="15.75" customHeight="1">
      <c r="A850" s="187"/>
      <c r="B850" s="187"/>
      <c r="C850" s="187"/>
      <c r="D850" s="187"/>
      <c r="E850" s="187"/>
      <c r="F850" s="187"/>
      <c r="G850" s="187"/>
      <c r="H850" s="187"/>
      <c r="I850" s="187"/>
      <c r="J850" s="187"/>
      <c r="K850" s="187"/>
      <c r="L850" s="187"/>
      <c r="M850" s="187"/>
      <c r="N850" s="187"/>
      <c r="O850" s="187"/>
      <c r="P850" s="187"/>
      <c r="Q850" s="187"/>
      <c r="R850" s="187"/>
      <c r="S850" s="187"/>
      <c r="T850" s="187"/>
      <c r="U850" s="187"/>
      <c r="V850" s="187"/>
      <c r="W850" s="187"/>
      <c r="X850" s="187"/>
      <c r="Y850" s="187"/>
      <c r="Z850" s="187"/>
    </row>
    <row r="851" spans="1:26" ht="15.75" customHeight="1">
      <c r="A851" s="187"/>
      <c r="B851" s="187"/>
      <c r="C851" s="187"/>
      <c r="D851" s="187"/>
      <c r="E851" s="187"/>
      <c r="F851" s="187"/>
      <c r="G851" s="187"/>
      <c r="H851" s="187"/>
      <c r="I851" s="187"/>
      <c r="J851" s="187"/>
      <c r="K851" s="187"/>
      <c r="L851" s="187"/>
      <c r="M851" s="187"/>
      <c r="N851" s="187"/>
      <c r="O851" s="187"/>
      <c r="P851" s="187"/>
      <c r="Q851" s="187"/>
      <c r="R851" s="187"/>
      <c r="S851" s="187"/>
      <c r="T851" s="187"/>
      <c r="U851" s="187"/>
      <c r="V851" s="187"/>
      <c r="W851" s="187"/>
      <c r="X851" s="187"/>
      <c r="Y851" s="187"/>
      <c r="Z851" s="187"/>
    </row>
    <row r="852" spans="1:26" ht="15.75" customHeight="1">
      <c r="A852" s="187"/>
      <c r="B852" s="187"/>
      <c r="C852" s="187"/>
      <c r="D852" s="187"/>
      <c r="E852" s="187"/>
      <c r="F852" s="187"/>
      <c r="G852" s="187"/>
      <c r="H852" s="187"/>
      <c r="I852" s="187"/>
      <c r="J852" s="187"/>
      <c r="K852" s="187"/>
      <c r="L852" s="187"/>
      <c r="M852" s="187"/>
      <c r="N852" s="187"/>
      <c r="O852" s="187"/>
      <c r="P852" s="187"/>
      <c r="Q852" s="187"/>
      <c r="R852" s="187"/>
      <c r="S852" s="187"/>
      <c r="T852" s="187"/>
      <c r="U852" s="187"/>
      <c r="V852" s="187"/>
      <c r="W852" s="187"/>
      <c r="X852" s="187"/>
      <c r="Y852" s="187"/>
      <c r="Z852" s="187"/>
    </row>
    <row r="853" spans="1:26" ht="15.75" customHeight="1">
      <c r="A853" s="187"/>
      <c r="B853" s="187"/>
      <c r="C853" s="187"/>
      <c r="D853" s="187"/>
      <c r="E853" s="187"/>
      <c r="F853" s="187"/>
      <c r="G853" s="187"/>
      <c r="H853" s="187"/>
      <c r="I853" s="187"/>
      <c r="J853" s="187"/>
      <c r="K853" s="187"/>
      <c r="L853" s="187"/>
      <c r="M853" s="187"/>
      <c r="N853" s="187"/>
      <c r="O853" s="187"/>
      <c r="P853" s="187"/>
      <c r="Q853" s="187"/>
      <c r="R853" s="187"/>
      <c r="S853" s="187"/>
      <c r="T853" s="187"/>
      <c r="U853" s="187"/>
      <c r="V853" s="187"/>
      <c r="W853" s="187"/>
      <c r="X853" s="187"/>
      <c r="Y853" s="187"/>
      <c r="Z853" s="187"/>
    </row>
    <row r="854" spans="1:26" ht="15.75" customHeight="1">
      <c r="A854" s="187"/>
      <c r="B854" s="187"/>
      <c r="C854" s="187"/>
      <c r="D854" s="187"/>
      <c r="E854" s="187"/>
      <c r="F854" s="187"/>
      <c r="G854" s="187"/>
      <c r="H854" s="187"/>
      <c r="I854" s="187"/>
      <c r="J854" s="187"/>
      <c r="K854" s="187"/>
      <c r="L854" s="187"/>
      <c r="M854" s="187"/>
      <c r="N854" s="187"/>
      <c r="O854" s="187"/>
      <c r="P854" s="187"/>
      <c r="Q854" s="187"/>
      <c r="R854" s="187"/>
      <c r="S854" s="187"/>
      <c r="T854" s="187"/>
      <c r="U854" s="187"/>
      <c r="V854" s="187"/>
      <c r="W854" s="187"/>
      <c r="X854" s="187"/>
      <c r="Y854" s="187"/>
      <c r="Z854" s="187"/>
    </row>
    <row r="855" spans="1:26" ht="15.75" customHeight="1">
      <c r="A855" s="187"/>
      <c r="B855" s="187"/>
      <c r="C855" s="187"/>
      <c r="D855" s="187"/>
      <c r="E855" s="187"/>
      <c r="F855" s="187"/>
      <c r="G855" s="187"/>
      <c r="H855" s="187"/>
      <c r="I855" s="187"/>
      <c r="J855" s="187"/>
      <c r="K855" s="187"/>
      <c r="L855" s="187"/>
      <c r="M855" s="187"/>
      <c r="N855" s="187"/>
      <c r="O855" s="187"/>
      <c r="P855" s="187"/>
      <c r="Q855" s="187"/>
      <c r="R855" s="187"/>
      <c r="S855" s="187"/>
      <c r="T855" s="187"/>
      <c r="U855" s="187"/>
      <c r="V855" s="187"/>
      <c r="W855" s="187"/>
      <c r="X855" s="187"/>
      <c r="Y855" s="187"/>
      <c r="Z855" s="187"/>
    </row>
    <row r="856" spans="1:26" ht="15.75" customHeight="1">
      <c r="A856" s="187"/>
      <c r="B856" s="187"/>
      <c r="C856" s="187"/>
      <c r="D856" s="187"/>
      <c r="E856" s="187"/>
      <c r="F856" s="187"/>
      <c r="G856" s="187"/>
      <c r="H856" s="187"/>
      <c r="I856" s="187"/>
      <c r="J856" s="187"/>
      <c r="K856" s="187"/>
      <c r="L856" s="187"/>
      <c r="M856" s="187"/>
      <c r="N856" s="187"/>
      <c r="O856" s="187"/>
      <c r="P856" s="187"/>
      <c r="Q856" s="187"/>
      <c r="R856" s="187"/>
      <c r="S856" s="187"/>
      <c r="T856" s="187"/>
      <c r="U856" s="187"/>
      <c r="V856" s="187"/>
      <c r="W856" s="187"/>
      <c r="X856" s="187"/>
      <c r="Y856" s="187"/>
      <c r="Z856" s="187"/>
    </row>
    <row r="857" spans="1:26" ht="15.75" customHeight="1">
      <c r="A857" s="187"/>
      <c r="B857" s="187"/>
      <c r="C857" s="187"/>
      <c r="D857" s="187"/>
      <c r="E857" s="187"/>
      <c r="F857" s="187"/>
      <c r="G857" s="187"/>
      <c r="H857" s="187"/>
      <c r="I857" s="187"/>
      <c r="J857" s="187"/>
      <c r="K857" s="187"/>
      <c r="L857" s="187"/>
      <c r="M857" s="187"/>
      <c r="N857" s="187"/>
      <c r="O857" s="187"/>
      <c r="P857" s="187"/>
      <c r="Q857" s="187"/>
      <c r="R857" s="187"/>
      <c r="S857" s="187"/>
      <c r="T857" s="187"/>
      <c r="U857" s="187"/>
      <c r="V857" s="187"/>
      <c r="W857" s="187"/>
      <c r="X857" s="187"/>
      <c r="Y857" s="187"/>
      <c r="Z857" s="187"/>
    </row>
    <row r="858" spans="1:26" ht="15.75" customHeight="1">
      <c r="A858" s="187"/>
      <c r="B858" s="187"/>
      <c r="C858" s="187"/>
      <c r="D858" s="187"/>
      <c r="E858" s="187"/>
      <c r="F858" s="187"/>
      <c r="G858" s="187"/>
      <c r="H858" s="187"/>
      <c r="I858" s="187"/>
      <c r="J858" s="187"/>
      <c r="K858" s="187"/>
      <c r="L858" s="187"/>
      <c r="M858" s="187"/>
      <c r="N858" s="187"/>
      <c r="O858" s="187"/>
      <c r="P858" s="187"/>
      <c r="Q858" s="187"/>
      <c r="R858" s="187"/>
      <c r="S858" s="187"/>
      <c r="T858" s="187"/>
      <c r="U858" s="187"/>
      <c r="V858" s="187"/>
      <c r="W858" s="187"/>
      <c r="X858" s="187"/>
      <c r="Y858" s="187"/>
      <c r="Z858" s="187"/>
    </row>
    <row r="859" spans="1:26" ht="15.75" customHeight="1">
      <c r="A859" s="187"/>
      <c r="B859" s="187"/>
      <c r="C859" s="187"/>
      <c r="D859" s="187"/>
      <c r="E859" s="187"/>
      <c r="F859" s="187"/>
      <c r="G859" s="187"/>
      <c r="H859" s="187"/>
      <c r="I859" s="187"/>
      <c r="J859" s="187"/>
      <c r="K859" s="187"/>
      <c r="L859" s="187"/>
      <c r="M859" s="187"/>
      <c r="N859" s="187"/>
      <c r="O859" s="187"/>
      <c r="P859" s="187"/>
      <c r="Q859" s="187"/>
      <c r="R859" s="187"/>
      <c r="S859" s="187"/>
      <c r="T859" s="187"/>
      <c r="U859" s="187"/>
      <c r="V859" s="187"/>
      <c r="W859" s="187"/>
      <c r="X859" s="187"/>
      <c r="Y859" s="187"/>
      <c r="Z859" s="187"/>
    </row>
    <row r="860" spans="1:26" ht="15.75" customHeight="1">
      <c r="A860" s="187"/>
      <c r="B860" s="187"/>
      <c r="C860" s="187"/>
      <c r="D860" s="187"/>
      <c r="E860" s="187"/>
      <c r="F860" s="187"/>
      <c r="G860" s="187"/>
      <c r="H860" s="187"/>
      <c r="I860" s="187"/>
      <c r="J860" s="187"/>
      <c r="K860" s="187"/>
      <c r="L860" s="187"/>
      <c r="M860" s="187"/>
      <c r="N860" s="187"/>
      <c r="O860" s="187"/>
      <c r="P860" s="187"/>
      <c r="Q860" s="187"/>
      <c r="R860" s="187"/>
      <c r="S860" s="187"/>
      <c r="T860" s="187"/>
      <c r="U860" s="187"/>
      <c r="V860" s="187"/>
      <c r="W860" s="187"/>
      <c r="X860" s="187"/>
      <c r="Y860" s="187"/>
      <c r="Z860" s="187"/>
    </row>
    <row r="861" spans="1:26" ht="15.75" customHeight="1">
      <c r="A861" s="187"/>
      <c r="B861" s="187"/>
      <c r="C861" s="187"/>
      <c r="D861" s="187"/>
      <c r="E861" s="187"/>
      <c r="F861" s="187"/>
      <c r="G861" s="187"/>
      <c r="H861" s="187"/>
      <c r="I861" s="187"/>
      <c r="J861" s="187"/>
      <c r="K861" s="187"/>
      <c r="L861" s="187"/>
      <c r="M861" s="187"/>
      <c r="N861" s="187"/>
      <c r="O861" s="187"/>
      <c r="P861" s="187"/>
      <c r="Q861" s="187"/>
      <c r="R861" s="187"/>
      <c r="S861" s="187"/>
      <c r="T861" s="187"/>
      <c r="U861" s="187"/>
      <c r="V861" s="187"/>
      <c r="W861" s="187"/>
      <c r="X861" s="187"/>
      <c r="Y861" s="187"/>
      <c r="Z861" s="187"/>
    </row>
    <row r="862" spans="1:26" ht="15.75" customHeight="1">
      <c r="A862" s="187"/>
      <c r="B862" s="187"/>
      <c r="C862" s="187"/>
      <c r="D862" s="187"/>
      <c r="E862" s="187"/>
      <c r="F862" s="187"/>
      <c r="G862" s="187"/>
      <c r="H862" s="187"/>
      <c r="I862" s="187"/>
      <c r="J862" s="187"/>
      <c r="K862" s="187"/>
      <c r="L862" s="187"/>
      <c r="M862" s="187"/>
      <c r="N862" s="187"/>
      <c r="O862" s="187"/>
      <c r="P862" s="187"/>
      <c r="Q862" s="187"/>
      <c r="R862" s="187"/>
      <c r="S862" s="187"/>
      <c r="T862" s="187"/>
      <c r="U862" s="187"/>
      <c r="V862" s="187"/>
      <c r="W862" s="187"/>
      <c r="X862" s="187"/>
      <c r="Y862" s="187"/>
      <c r="Z862" s="187"/>
    </row>
    <row r="863" spans="1:26" ht="15.75" customHeight="1">
      <c r="A863" s="187"/>
      <c r="B863" s="187"/>
      <c r="C863" s="187"/>
      <c r="D863" s="187"/>
      <c r="E863" s="187"/>
      <c r="F863" s="187"/>
      <c r="G863" s="187"/>
      <c r="H863" s="187"/>
      <c r="I863" s="187"/>
      <c r="J863" s="187"/>
      <c r="K863" s="187"/>
      <c r="L863" s="187"/>
      <c r="M863" s="187"/>
      <c r="N863" s="187"/>
      <c r="O863" s="187"/>
      <c r="P863" s="187"/>
      <c r="Q863" s="187"/>
      <c r="R863" s="187"/>
      <c r="S863" s="187"/>
      <c r="T863" s="187"/>
      <c r="U863" s="187"/>
      <c r="V863" s="187"/>
      <c r="W863" s="187"/>
      <c r="X863" s="187"/>
      <c r="Y863" s="187"/>
      <c r="Z863" s="187"/>
    </row>
    <row r="864" spans="1:26" ht="15.75" customHeight="1">
      <c r="A864" s="187"/>
      <c r="B864" s="187"/>
      <c r="C864" s="187"/>
      <c r="D864" s="187"/>
      <c r="E864" s="187"/>
      <c r="F864" s="187"/>
      <c r="G864" s="187"/>
      <c r="H864" s="187"/>
      <c r="I864" s="187"/>
      <c r="J864" s="187"/>
      <c r="K864" s="187"/>
      <c r="L864" s="187"/>
      <c r="M864" s="187"/>
      <c r="N864" s="187"/>
      <c r="O864" s="187"/>
      <c r="P864" s="187"/>
      <c r="Q864" s="187"/>
      <c r="R864" s="187"/>
      <c r="S864" s="187"/>
      <c r="T864" s="187"/>
      <c r="U864" s="187"/>
      <c r="V864" s="187"/>
      <c r="W864" s="187"/>
      <c r="X864" s="187"/>
      <c r="Y864" s="187"/>
      <c r="Z864" s="187"/>
    </row>
    <row r="865" spans="1:26" ht="15.75" customHeight="1">
      <c r="A865" s="187"/>
      <c r="B865" s="187"/>
      <c r="C865" s="187"/>
      <c r="D865" s="187"/>
      <c r="E865" s="187"/>
      <c r="F865" s="187"/>
      <c r="G865" s="187"/>
      <c r="H865" s="187"/>
      <c r="I865" s="187"/>
      <c r="J865" s="187"/>
      <c r="K865" s="187"/>
      <c r="L865" s="187"/>
      <c r="M865" s="187"/>
      <c r="N865" s="187"/>
      <c r="O865" s="187"/>
      <c r="P865" s="187"/>
      <c r="Q865" s="187"/>
      <c r="R865" s="187"/>
      <c r="S865" s="187"/>
      <c r="T865" s="187"/>
      <c r="U865" s="187"/>
      <c r="V865" s="187"/>
      <c r="W865" s="187"/>
      <c r="X865" s="187"/>
      <c r="Y865" s="187"/>
      <c r="Z865" s="187"/>
    </row>
    <row r="866" spans="1:26" ht="15.75" customHeight="1">
      <c r="A866" s="187"/>
      <c r="B866" s="187"/>
      <c r="C866" s="187"/>
      <c r="D866" s="187"/>
      <c r="E866" s="187"/>
      <c r="F866" s="187"/>
      <c r="G866" s="187"/>
      <c r="H866" s="187"/>
      <c r="I866" s="187"/>
      <c r="J866" s="187"/>
      <c r="K866" s="187"/>
      <c r="L866" s="187"/>
      <c r="M866" s="187"/>
      <c r="N866" s="187"/>
      <c r="O866" s="187"/>
      <c r="P866" s="187"/>
      <c r="Q866" s="187"/>
      <c r="R866" s="187"/>
      <c r="S866" s="187"/>
      <c r="T866" s="187"/>
      <c r="U866" s="187"/>
      <c r="V866" s="187"/>
      <c r="W866" s="187"/>
      <c r="X866" s="187"/>
      <c r="Y866" s="187"/>
      <c r="Z866" s="187"/>
    </row>
    <row r="867" spans="1:26" ht="15.75" customHeight="1">
      <c r="A867" s="187"/>
      <c r="B867" s="187"/>
      <c r="C867" s="187"/>
      <c r="D867" s="187"/>
      <c r="E867" s="187"/>
      <c r="F867" s="187"/>
      <c r="G867" s="187"/>
      <c r="H867" s="187"/>
      <c r="I867" s="187"/>
      <c r="J867" s="187"/>
      <c r="K867" s="187"/>
      <c r="L867" s="187"/>
      <c r="M867" s="187"/>
      <c r="N867" s="187"/>
      <c r="O867" s="187"/>
      <c r="P867" s="187"/>
      <c r="Q867" s="187"/>
      <c r="R867" s="187"/>
      <c r="S867" s="187"/>
      <c r="T867" s="187"/>
      <c r="U867" s="187"/>
      <c r="V867" s="187"/>
      <c r="W867" s="187"/>
      <c r="X867" s="187"/>
      <c r="Y867" s="187"/>
      <c r="Z867" s="187"/>
    </row>
    <row r="868" spans="1:26" ht="15.75" customHeight="1">
      <c r="A868" s="187"/>
      <c r="B868" s="187"/>
      <c r="C868" s="187"/>
      <c r="D868" s="187"/>
      <c r="E868" s="187"/>
      <c r="F868" s="187"/>
      <c r="G868" s="187"/>
      <c r="H868" s="187"/>
      <c r="I868" s="187"/>
      <c r="J868" s="187"/>
      <c r="K868" s="187"/>
      <c r="L868" s="187"/>
      <c r="M868" s="187"/>
      <c r="N868" s="187"/>
      <c r="O868" s="187"/>
      <c r="P868" s="187"/>
      <c r="Q868" s="187"/>
      <c r="R868" s="187"/>
      <c r="S868" s="187"/>
      <c r="T868" s="187"/>
      <c r="U868" s="187"/>
      <c r="V868" s="187"/>
      <c r="W868" s="187"/>
      <c r="X868" s="187"/>
      <c r="Y868" s="187"/>
      <c r="Z868" s="187"/>
    </row>
    <row r="869" spans="1:26" ht="15.75" customHeight="1">
      <c r="A869" s="187"/>
      <c r="B869" s="187"/>
      <c r="C869" s="187"/>
      <c r="D869" s="187"/>
      <c r="E869" s="187"/>
      <c r="F869" s="187"/>
      <c r="G869" s="187"/>
      <c r="H869" s="187"/>
      <c r="I869" s="187"/>
      <c r="J869" s="187"/>
      <c r="K869" s="187"/>
      <c r="L869" s="187"/>
      <c r="M869" s="187"/>
      <c r="N869" s="187"/>
      <c r="O869" s="187"/>
      <c r="P869" s="187"/>
      <c r="Q869" s="187"/>
      <c r="R869" s="187"/>
      <c r="S869" s="187"/>
      <c r="T869" s="187"/>
      <c r="U869" s="187"/>
      <c r="V869" s="187"/>
      <c r="W869" s="187"/>
      <c r="X869" s="187"/>
      <c r="Y869" s="187"/>
      <c r="Z869" s="187"/>
    </row>
    <row r="870" spans="1:26" ht="15.75" customHeight="1">
      <c r="A870" s="187"/>
      <c r="B870" s="187"/>
      <c r="C870" s="187"/>
      <c r="D870" s="187"/>
      <c r="E870" s="187"/>
      <c r="F870" s="187"/>
      <c r="G870" s="187"/>
      <c r="H870" s="187"/>
      <c r="I870" s="187"/>
      <c r="J870" s="187"/>
      <c r="K870" s="187"/>
      <c r="L870" s="187"/>
      <c r="M870" s="187"/>
      <c r="N870" s="187"/>
      <c r="O870" s="187"/>
      <c r="P870" s="187"/>
      <c r="Q870" s="187"/>
      <c r="R870" s="187"/>
      <c r="S870" s="187"/>
      <c r="T870" s="187"/>
      <c r="U870" s="187"/>
      <c r="V870" s="187"/>
      <c r="W870" s="187"/>
      <c r="X870" s="187"/>
      <c r="Y870" s="187"/>
      <c r="Z870" s="187"/>
    </row>
    <row r="871" spans="1:26" ht="15.75" customHeight="1">
      <c r="A871" s="187"/>
      <c r="B871" s="187"/>
      <c r="C871" s="187"/>
      <c r="D871" s="187"/>
      <c r="E871" s="187"/>
      <c r="F871" s="187"/>
      <c r="G871" s="187"/>
      <c r="H871" s="187"/>
      <c r="I871" s="187"/>
      <c r="J871" s="187"/>
      <c r="K871" s="187"/>
      <c r="L871" s="187"/>
      <c r="M871" s="187"/>
      <c r="N871" s="187"/>
      <c r="O871" s="187"/>
      <c r="P871" s="187"/>
      <c r="Q871" s="187"/>
      <c r="R871" s="187"/>
      <c r="S871" s="187"/>
      <c r="T871" s="187"/>
      <c r="U871" s="187"/>
      <c r="V871" s="187"/>
      <c r="W871" s="187"/>
      <c r="X871" s="187"/>
      <c r="Y871" s="187"/>
      <c r="Z871" s="187"/>
    </row>
    <row r="872" spans="1:26" ht="15.75" customHeight="1">
      <c r="A872" s="187"/>
      <c r="B872" s="187"/>
      <c r="C872" s="187"/>
      <c r="D872" s="187"/>
      <c r="E872" s="187"/>
      <c r="F872" s="187"/>
      <c r="G872" s="187"/>
      <c r="H872" s="187"/>
      <c r="I872" s="187"/>
      <c r="J872" s="187"/>
      <c r="K872" s="187"/>
      <c r="L872" s="187"/>
      <c r="M872" s="187"/>
      <c r="N872" s="187"/>
      <c r="O872" s="187"/>
      <c r="P872" s="187"/>
      <c r="Q872" s="187"/>
      <c r="R872" s="187"/>
      <c r="S872" s="187"/>
      <c r="T872" s="187"/>
      <c r="U872" s="187"/>
      <c r="V872" s="187"/>
      <c r="W872" s="187"/>
      <c r="X872" s="187"/>
      <c r="Y872" s="187"/>
      <c r="Z872" s="187"/>
    </row>
    <row r="873" spans="1:26" ht="15.75" customHeight="1">
      <c r="A873" s="187"/>
      <c r="B873" s="187"/>
      <c r="C873" s="187"/>
      <c r="D873" s="187"/>
      <c r="E873" s="187"/>
      <c r="F873" s="187"/>
      <c r="G873" s="187"/>
      <c r="H873" s="187"/>
      <c r="I873" s="187"/>
      <c r="J873" s="187"/>
      <c r="K873" s="187"/>
      <c r="L873" s="187"/>
      <c r="M873" s="187"/>
      <c r="N873" s="187"/>
      <c r="O873" s="187"/>
      <c r="P873" s="187"/>
      <c r="Q873" s="187"/>
      <c r="R873" s="187"/>
      <c r="S873" s="187"/>
      <c r="T873" s="187"/>
      <c r="U873" s="187"/>
      <c r="V873" s="187"/>
      <c r="W873" s="187"/>
      <c r="X873" s="187"/>
      <c r="Y873" s="187"/>
      <c r="Z873" s="187"/>
    </row>
    <row r="874" spans="1:26" ht="15.75" customHeight="1">
      <c r="A874" s="187"/>
      <c r="B874" s="187"/>
      <c r="C874" s="187"/>
      <c r="D874" s="187"/>
      <c r="E874" s="187"/>
      <c r="F874" s="187"/>
      <c r="G874" s="187"/>
      <c r="H874" s="187"/>
      <c r="I874" s="187"/>
      <c r="J874" s="187"/>
      <c r="K874" s="187"/>
      <c r="L874" s="187"/>
      <c r="M874" s="187"/>
      <c r="N874" s="187"/>
      <c r="O874" s="187"/>
      <c r="P874" s="187"/>
      <c r="Q874" s="187"/>
      <c r="R874" s="187"/>
      <c r="S874" s="187"/>
      <c r="T874" s="187"/>
      <c r="U874" s="187"/>
      <c r="V874" s="187"/>
      <c r="W874" s="187"/>
      <c r="X874" s="187"/>
      <c r="Y874" s="187"/>
      <c r="Z874" s="187"/>
    </row>
    <row r="875" spans="1:26" ht="15.75" customHeight="1">
      <c r="A875" s="187"/>
      <c r="B875" s="187"/>
      <c r="C875" s="187"/>
      <c r="D875" s="187"/>
      <c r="E875" s="187"/>
      <c r="F875" s="187"/>
      <c r="G875" s="187"/>
      <c r="H875" s="187"/>
      <c r="I875" s="187"/>
      <c r="J875" s="187"/>
      <c r="K875" s="187"/>
      <c r="L875" s="187"/>
      <c r="M875" s="187"/>
      <c r="N875" s="187"/>
      <c r="O875" s="187"/>
      <c r="P875" s="187"/>
      <c r="Q875" s="187"/>
      <c r="R875" s="187"/>
      <c r="S875" s="187"/>
      <c r="T875" s="187"/>
      <c r="U875" s="187"/>
      <c r="V875" s="187"/>
      <c r="W875" s="187"/>
      <c r="X875" s="187"/>
      <c r="Y875" s="187"/>
      <c r="Z875" s="187"/>
    </row>
    <row r="876" spans="1:26" ht="15.75" customHeight="1">
      <c r="A876" s="187"/>
      <c r="B876" s="187"/>
      <c r="C876" s="187"/>
      <c r="D876" s="187"/>
      <c r="E876" s="187"/>
      <c r="F876" s="187"/>
      <c r="G876" s="187"/>
      <c r="H876" s="187"/>
      <c r="I876" s="187"/>
      <c r="J876" s="187"/>
      <c r="K876" s="187"/>
      <c r="L876" s="187"/>
      <c r="M876" s="187"/>
      <c r="N876" s="187"/>
      <c r="O876" s="187"/>
      <c r="P876" s="187"/>
      <c r="Q876" s="187"/>
      <c r="R876" s="187"/>
      <c r="S876" s="187"/>
      <c r="T876" s="187"/>
      <c r="U876" s="187"/>
      <c r="V876" s="187"/>
      <c r="W876" s="187"/>
      <c r="X876" s="187"/>
      <c r="Y876" s="187"/>
      <c r="Z876" s="187"/>
    </row>
    <row r="877" spans="1:26" ht="15.75" customHeight="1">
      <c r="A877" s="187"/>
      <c r="B877" s="187"/>
      <c r="C877" s="187"/>
      <c r="D877" s="187"/>
      <c r="E877" s="187"/>
      <c r="F877" s="187"/>
      <c r="G877" s="187"/>
      <c r="H877" s="187"/>
      <c r="I877" s="187"/>
      <c r="J877" s="187"/>
      <c r="K877" s="187"/>
      <c r="L877" s="187"/>
      <c r="M877" s="187"/>
      <c r="N877" s="187"/>
      <c r="O877" s="187"/>
      <c r="P877" s="187"/>
      <c r="Q877" s="187"/>
      <c r="R877" s="187"/>
      <c r="S877" s="187"/>
      <c r="T877" s="187"/>
      <c r="U877" s="187"/>
      <c r="V877" s="187"/>
      <c r="W877" s="187"/>
      <c r="X877" s="187"/>
      <c r="Y877" s="187"/>
      <c r="Z877" s="187"/>
    </row>
    <row r="878" spans="1:26" ht="15.75" customHeight="1">
      <c r="A878" s="187"/>
      <c r="B878" s="187"/>
      <c r="C878" s="187"/>
      <c r="D878" s="187"/>
      <c r="E878" s="187"/>
      <c r="F878" s="187"/>
      <c r="G878" s="187"/>
      <c r="H878" s="187"/>
      <c r="I878" s="187"/>
      <c r="J878" s="187"/>
      <c r="K878" s="187"/>
      <c r="L878" s="187"/>
      <c r="M878" s="187"/>
      <c r="N878" s="187"/>
      <c r="O878" s="187"/>
      <c r="P878" s="187"/>
      <c r="Q878" s="187"/>
      <c r="R878" s="187"/>
      <c r="S878" s="187"/>
      <c r="T878" s="187"/>
      <c r="U878" s="187"/>
      <c r="V878" s="187"/>
      <c r="W878" s="187"/>
      <c r="X878" s="187"/>
      <c r="Y878" s="187"/>
      <c r="Z878" s="187"/>
    </row>
    <row r="879" spans="1:26" ht="15.75" customHeight="1">
      <c r="A879" s="187"/>
      <c r="B879" s="187"/>
      <c r="C879" s="187"/>
      <c r="D879" s="187"/>
      <c r="E879" s="187"/>
      <c r="F879" s="187"/>
      <c r="G879" s="187"/>
      <c r="H879" s="187"/>
      <c r="I879" s="187"/>
      <c r="J879" s="187"/>
      <c r="K879" s="187"/>
      <c r="L879" s="187"/>
      <c r="M879" s="187"/>
      <c r="N879" s="187"/>
      <c r="O879" s="187"/>
      <c r="P879" s="187"/>
      <c r="Q879" s="187"/>
      <c r="R879" s="187"/>
      <c r="S879" s="187"/>
      <c r="T879" s="187"/>
      <c r="U879" s="187"/>
      <c r="V879" s="187"/>
      <c r="W879" s="187"/>
      <c r="X879" s="187"/>
      <c r="Y879" s="187"/>
      <c r="Z879" s="187"/>
    </row>
    <row r="880" spans="1:26" ht="15.75" customHeight="1">
      <c r="A880" s="187"/>
      <c r="B880" s="187"/>
      <c r="C880" s="187"/>
      <c r="D880" s="187"/>
      <c r="E880" s="187"/>
      <c r="F880" s="187"/>
      <c r="G880" s="187"/>
      <c r="H880" s="187"/>
      <c r="I880" s="187"/>
      <c r="J880" s="187"/>
      <c r="K880" s="187"/>
      <c r="L880" s="187"/>
      <c r="M880" s="187"/>
      <c r="N880" s="187"/>
      <c r="O880" s="187"/>
      <c r="P880" s="187"/>
      <c r="Q880" s="187"/>
      <c r="R880" s="187"/>
      <c r="S880" s="187"/>
      <c r="T880" s="187"/>
      <c r="U880" s="187"/>
      <c r="V880" s="187"/>
      <c r="W880" s="187"/>
      <c r="X880" s="187"/>
      <c r="Y880" s="187"/>
      <c r="Z880" s="187"/>
    </row>
    <row r="881" spans="1:26" ht="15.75" customHeight="1">
      <c r="A881" s="187"/>
      <c r="B881" s="187"/>
      <c r="C881" s="187"/>
      <c r="D881" s="187"/>
      <c r="E881" s="187"/>
      <c r="F881" s="187"/>
      <c r="G881" s="187"/>
      <c r="H881" s="187"/>
      <c r="I881" s="187"/>
      <c r="J881" s="187"/>
      <c r="K881" s="187"/>
      <c r="L881" s="187"/>
      <c r="M881" s="187"/>
      <c r="N881" s="187"/>
      <c r="O881" s="187"/>
      <c r="P881" s="187"/>
      <c r="Q881" s="187"/>
      <c r="R881" s="187"/>
      <c r="S881" s="187"/>
      <c r="T881" s="187"/>
      <c r="U881" s="187"/>
      <c r="V881" s="187"/>
      <c r="W881" s="187"/>
      <c r="X881" s="187"/>
      <c r="Y881" s="187"/>
      <c r="Z881" s="187"/>
    </row>
    <row r="882" spans="1:26" ht="15.75" customHeight="1">
      <c r="A882" s="187"/>
      <c r="B882" s="187"/>
      <c r="C882" s="187"/>
      <c r="D882" s="187"/>
      <c r="E882" s="187"/>
      <c r="F882" s="187"/>
      <c r="G882" s="187"/>
      <c r="H882" s="187"/>
      <c r="I882" s="187"/>
      <c r="J882" s="187"/>
      <c r="K882" s="187"/>
      <c r="L882" s="187"/>
      <c r="M882" s="187"/>
      <c r="N882" s="187"/>
      <c r="O882" s="187"/>
      <c r="P882" s="187"/>
      <c r="Q882" s="187"/>
      <c r="R882" s="187"/>
      <c r="S882" s="187"/>
      <c r="T882" s="187"/>
      <c r="U882" s="187"/>
      <c r="V882" s="187"/>
      <c r="W882" s="187"/>
      <c r="X882" s="187"/>
      <c r="Y882" s="187"/>
      <c r="Z882" s="187"/>
    </row>
    <row r="883" spans="1:26" ht="15.75" customHeight="1">
      <c r="A883" s="187"/>
      <c r="B883" s="187"/>
      <c r="C883" s="187"/>
      <c r="D883" s="187"/>
      <c r="E883" s="187"/>
      <c r="F883" s="187"/>
      <c r="G883" s="187"/>
      <c r="H883" s="187"/>
      <c r="I883" s="187"/>
      <c r="J883" s="187"/>
      <c r="K883" s="187"/>
      <c r="L883" s="187"/>
      <c r="M883" s="187"/>
      <c r="N883" s="187"/>
      <c r="O883" s="187"/>
      <c r="P883" s="187"/>
      <c r="Q883" s="187"/>
      <c r="R883" s="187"/>
      <c r="S883" s="187"/>
      <c r="T883" s="187"/>
      <c r="U883" s="187"/>
      <c r="V883" s="187"/>
      <c r="W883" s="187"/>
      <c r="X883" s="187"/>
      <c r="Y883" s="187"/>
      <c r="Z883" s="187"/>
    </row>
    <row r="884" spans="1:26" ht="15.75" customHeight="1">
      <c r="A884" s="187"/>
      <c r="B884" s="187"/>
      <c r="C884" s="187"/>
      <c r="D884" s="187"/>
      <c r="E884" s="187"/>
      <c r="F884" s="187"/>
      <c r="G884" s="187"/>
      <c r="H884" s="187"/>
      <c r="I884" s="187"/>
      <c r="J884" s="187"/>
      <c r="K884" s="187"/>
      <c r="L884" s="187"/>
      <c r="M884" s="187"/>
      <c r="N884" s="187"/>
      <c r="O884" s="187"/>
      <c r="P884" s="187"/>
      <c r="Q884" s="187"/>
      <c r="R884" s="187"/>
      <c r="S884" s="187"/>
      <c r="T884" s="187"/>
      <c r="U884" s="187"/>
      <c r="V884" s="187"/>
      <c r="W884" s="187"/>
      <c r="X884" s="187"/>
      <c r="Y884" s="187"/>
      <c r="Z884" s="187"/>
    </row>
    <row r="885" spans="1:26" ht="15.75" customHeight="1">
      <c r="A885" s="187"/>
      <c r="B885" s="187"/>
      <c r="C885" s="187"/>
      <c r="D885" s="187"/>
      <c r="E885" s="187"/>
      <c r="F885" s="187"/>
      <c r="G885" s="187"/>
      <c r="H885" s="187"/>
      <c r="I885" s="187"/>
      <c r="J885" s="187"/>
      <c r="K885" s="187"/>
      <c r="L885" s="187"/>
      <c r="M885" s="187"/>
      <c r="N885" s="187"/>
      <c r="O885" s="187"/>
      <c r="P885" s="187"/>
      <c r="Q885" s="187"/>
      <c r="R885" s="187"/>
      <c r="S885" s="187"/>
      <c r="T885" s="187"/>
      <c r="U885" s="187"/>
      <c r="V885" s="187"/>
      <c r="W885" s="187"/>
      <c r="X885" s="187"/>
      <c r="Y885" s="187"/>
      <c r="Z885" s="187"/>
    </row>
    <row r="886" spans="1:26" ht="15.75" customHeight="1">
      <c r="A886" s="187"/>
      <c r="B886" s="187"/>
      <c r="C886" s="187"/>
      <c r="D886" s="187"/>
      <c r="E886" s="187"/>
      <c r="F886" s="187"/>
      <c r="G886" s="187"/>
      <c r="H886" s="187"/>
      <c r="I886" s="187"/>
      <c r="J886" s="187"/>
      <c r="K886" s="187"/>
      <c r="L886" s="187"/>
      <c r="M886" s="187"/>
      <c r="N886" s="187"/>
      <c r="O886" s="187"/>
      <c r="P886" s="187"/>
      <c r="Q886" s="187"/>
      <c r="R886" s="187"/>
      <c r="S886" s="187"/>
      <c r="T886" s="187"/>
      <c r="U886" s="187"/>
      <c r="V886" s="187"/>
      <c r="W886" s="187"/>
      <c r="X886" s="187"/>
      <c r="Y886" s="187"/>
      <c r="Z886" s="187"/>
    </row>
    <row r="887" spans="1:26" ht="15.75" customHeight="1">
      <c r="A887" s="187"/>
      <c r="B887" s="187"/>
      <c r="C887" s="187"/>
      <c r="D887" s="187"/>
      <c r="E887" s="187"/>
      <c r="F887" s="187"/>
      <c r="G887" s="187"/>
      <c r="H887" s="187"/>
      <c r="I887" s="187"/>
      <c r="J887" s="187"/>
      <c r="K887" s="187"/>
      <c r="L887" s="187"/>
      <c r="M887" s="187"/>
      <c r="N887" s="187"/>
      <c r="O887" s="187"/>
      <c r="P887" s="187"/>
      <c r="Q887" s="187"/>
      <c r="R887" s="187"/>
      <c r="S887" s="187"/>
      <c r="T887" s="187"/>
      <c r="U887" s="187"/>
      <c r="V887" s="187"/>
      <c r="W887" s="187"/>
      <c r="X887" s="187"/>
      <c r="Y887" s="187"/>
      <c r="Z887" s="187"/>
    </row>
    <row r="888" spans="1:26" ht="15.75" customHeight="1">
      <c r="A888" s="187"/>
      <c r="B888" s="187"/>
      <c r="C888" s="187"/>
      <c r="D888" s="187"/>
      <c r="E888" s="187"/>
      <c r="F888" s="187"/>
      <c r="G888" s="187"/>
      <c r="H888" s="187"/>
      <c r="I888" s="187"/>
      <c r="J888" s="187"/>
      <c r="K888" s="187"/>
      <c r="L888" s="187"/>
      <c r="M888" s="187"/>
      <c r="N888" s="187"/>
      <c r="O888" s="187"/>
      <c r="P888" s="187"/>
      <c r="Q888" s="187"/>
      <c r="R888" s="187"/>
      <c r="S888" s="187"/>
      <c r="T888" s="187"/>
      <c r="U888" s="187"/>
      <c r="V888" s="187"/>
      <c r="W888" s="187"/>
      <c r="X888" s="187"/>
      <c r="Y888" s="187"/>
      <c r="Z888" s="187"/>
    </row>
    <row r="889" spans="1:26" ht="15.75" customHeight="1">
      <c r="A889" s="187"/>
      <c r="B889" s="187"/>
      <c r="C889" s="187"/>
      <c r="D889" s="187"/>
      <c r="E889" s="187"/>
      <c r="F889" s="187"/>
      <c r="G889" s="187"/>
      <c r="H889" s="187"/>
      <c r="I889" s="187"/>
      <c r="J889" s="187"/>
      <c r="K889" s="187"/>
      <c r="L889" s="187"/>
      <c r="M889" s="187"/>
      <c r="N889" s="187"/>
      <c r="O889" s="187"/>
      <c r="P889" s="187"/>
      <c r="Q889" s="187"/>
      <c r="R889" s="187"/>
      <c r="S889" s="187"/>
      <c r="T889" s="187"/>
      <c r="U889" s="187"/>
      <c r="V889" s="187"/>
      <c r="W889" s="187"/>
      <c r="X889" s="187"/>
      <c r="Y889" s="187"/>
      <c r="Z889" s="187"/>
    </row>
    <row r="890" spans="1:26" ht="15.75" customHeight="1">
      <c r="A890" s="187"/>
      <c r="B890" s="187"/>
      <c r="C890" s="187"/>
      <c r="D890" s="187"/>
      <c r="E890" s="187"/>
      <c r="F890" s="187"/>
      <c r="G890" s="187"/>
      <c r="H890" s="187"/>
      <c r="I890" s="187"/>
      <c r="J890" s="187"/>
      <c r="K890" s="187"/>
      <c r="L890" s="187"/>
      <c r="M890" s="187"/>
      <c r="N890" s="187"/>
      <c r="O890" s="187"/>
      <c r="P890" s="187"/>
      <c r="Q890" s="187"/>
      <c r="R890" s="187"/>
      <c r="S890" s="187"/>
      <c r="T890" s="187"/>
      <c r="U890" s="187"/>
      <c r="V890" s="187"/>
      <c r="W890" s="187"/>
      <c r="X890" s="187"/>
      <c r="Y890" s="187"/>
      <c r="Z890" s="187"/>
    </row>
    <row r="891" spans="1:26" ht="15.75" customHeight="1">
      <c r="A891" s="187"/>
      <c r="B891" s="187"/>
      <c r="C891" s="187"/>
      <c r="D891" s="187"/>
      <c r="E891" s="187"/>
      <c r="F891" s="187"/>
      <c r="G891" s="187"/>
      <c r="H891" s="187"/>
      <c r="I891" s="187"/>
      <c r="J891" s="187"/>
      <c r="K891" s="187"/>
      <c r="L891" s="187"/>
      <c r="M891" s="187"/>
      <c r="N891" s="187"/>
      <c r="O891" s="187"/>
      <c r="P891" s="187"/>
      <c r="Q891" s="187"/>
      <c r="R891" s="187"/>
      <c r="S891" s="187"/>
      <c r="T891" s="187"/>
      <c r="U891" s="187"/>
      <c r="V891" s="187"/>
      <c r="W891" s="187"/>
      <c r="X891" s="187"/>
      <c r="Y891" s="187"/>
      <c r="Z891" s="187"/>
    </row>
    <row r="892" spans="1:26" ht="15.75" customHeight="1">
      <c r="A892" s="187"/>
      <c r="B892" s="187"/>
      <c r="C892" s="187"/>
      <c r="D892" s="187"/>
      <c r="E892" s="187"/>
      <c r="F892" s="187"/>
      <c r="G892" s="187"/>
      <c r="H892" s="187"/>
      <c r="I892" s="187"/>
      <c r="J892" s="187"/>
      <c r="K892" s="187"/>
      <c r="L892" s="187"/>
      <c r="M892" s="187"/>
      <c r="N892" s="187"/>
      <c r="O892" s="187"/>
      <c r="P892" s="187"/>
      <c r="Q892" s="187"/>
      <c r="R892" s="187"/>
      <c r="S892" s="187"/>
      <c r="T892" s="187"/>
      <c r="U892" s="187"/>
      <c r="V892" s="187"/>
      <c r="W892" s="187"/>
      <c r="X892" s="187"/>
      <c r="Y892" s="187"/>
      <c r="Z892" s="187"/>
    </row>
    <row r="893" spans="1:26" ht="15.75" customHeight="1">
      <c r="A893" s="187"/>
      <c r="B893" s="187"/>
      <c r="C893" s="187"/>
      <c r="D893" s="187"/>
      <c r="E893" s="187"/>
      <c r="F893" s="187"/>
      <c r="G893" s="187"/>
      <c r="H893" s="187"/>
      <c r="I893" s="187"/>
      <c r="J893" s="187"/>
      <c r="K893" s="187"/>
      <c r="L893" s="187"/>
      <c r="M893" s="187"/>
      <c r="N893" s="187"/>
      <c r="O893" s="187"/>
      <c r="P893" s="187"/>
      <c r="Q893" s="187"/>
      <c r="R893" s="187"/>
      <c r="S893" s="187"/>
      <c r="T893" s="187"/>
      <c r="U893" s="187"/>
      <c r="V893" s="187"/>
      <c r="W893" s="187"/>
      <c r="X893" s="187"/>
      <c r="Y893" s="187"/>
      <c r="Z893" s="187"/>
    </row>
    <row r="894" spans="1:26" ht="15.75" customHeight="1">
      <c r="A894" s="187"/>
      <c r="B894" s="187"/>
      <c r="C894" s="187"/>
      <c r="D894" s="187"/>
      <c r="E894" s="187"/>
      <c r="F894" s="187"/>
      <c r="G894" s="187"/>
      <c r="H894" s="187"/>
      <c r="I894" s="187"/>
      <c r="J894" s="187"/>
      <c r="K894" s="187"/>
      <c r="L894" s="187"/>
      <c r="M894" s="187"/>
      <c r="N894" s="187"/>
      <c r="O894" s="187"/>
      <c r="P894" s="187"/>
      <c r="Q894" s="187"/>
      <c r="R894" s="187"/>
      <c r="S894" s="187"/>
      <c r="T894" s="187"/>
      <c r="U894" s="187"/>
      <c r="V894" s="187"/>
      <c r="W894" s="187"/>
      <c r="X894" s="187"/>
      <c r="Y894" s="187"/>
      <c r="Z894" s="187"/>
    </row>
    <row r="895" spans="1:26" ht="15.75" customHeight="1">
      <c r="A895" s="187"/>
      <c r="B895" s="187"/>
      <c r="C895" s="187"/>
      <c r="D895" s="187"/>
      <c r="E895" s="187"/>
      <c r="F895" s="187"/>
      <c r="G895" s="187"/>
      <c r="H895" s="187"/>
      <c r="I895" s="187"/>
      <c r="J895" s="187"/>
      <c r="K895" s="187"/>
      <c r="L895" s="187"/>
      <c r="M895" s="187"/>
      <c r="N895" s="187"/>
      <c r="O895" s="187"/>
      <c r="P895" s="187"/>
      <c r="Q895" s="187"/>
      <c r="R895" s="187"/>
      <c r="S895" s="187"/>
      <c r="T895" s="187"/>
      <c r="U895" s="187"/>
      <c r="V895" s="187"/>
      <c r="W895" s="187"/>
      <c r="X895" s="187"/>
      <c r="Y895" s="187"/>
      <c r="Z895" s="187"/>
    </row>
    <row r="896" spans="1:26" ht="15.75" customHeight="1">
      <c r="A896" s="187"/>
      <c r="B896" s="187"/>
      <c r="C896" s="187"/>
      <c r="D896" s="187"/>
      <c r="E896" s="187"/>
      <c r="F896" s="187"/>
      <c r="G896" s="187"/>
      <c r="H896" s="187"/>
      <c r="I896" s="187"/>
      <c r="J896" s="187"/>
      <c r="K896" s="187"/>
      <c r="L896" s="187"/>
      <c r="M896" s="187"/>
      <c r="N896" s="187"/>
      <c r="O896" s="187"/>
      <c r="P896" s="187"/>
      <c r="Q896" s="187"/>
      <c r="R896" s="187"/>
      <c r="S896" s="187"/>
      <c r="T896" s="187"/>
      <c r="U896" s="187"/>
      <c r="V896" s="187"/>
      <c r="W896" s="187"/>
      <c r="X896" s="187"/>
      <c r="Y896" s="187"/>
      <c r="Z896" s="187"/>
    </row>
    <row r="897" spans="1:26" ht="15.75" customHeight="1">
      <c r="A897" s="187"/>
      <c r="B897" s="187"/>
      <c r="C897" s="187"/>
      <c r="D897" s="187"/>
      <c r="E897" s="187"/>
      <c r="F897" s="187"/>
      <c r="G897" s="187"/>
      <c r="H897" s="187"/>
      <c r="I897" s="187"/>
      <c r="J897" s="187"/>
      <c r="K897" s="187"/>
      <c r="L897" s="187"/>
      <c r="M897" s="187"/>
      <c r="N897" s="187"/>
      <c r="O897" s="187"/>
      <c r="P897" s="187"/>
      <c r="Q897" s="187"/>
      <c r="R897" s="187"/>
      <c r="S897" s="187"/>
      <c r="T897" s="187"/>
      <c r="U897" s="187"/>
      <c r="V897" s="187"/>
      <c r="W897" s="187"/>
      <c r="X897" s="187"/>
      <c r="Y897" s="187"/>
      <c r="Z897" s="187"/>
    </row>
    <row r="898" spans="1:26" ht="15.75" customHeight="1">
      <c r="A898" s="187"/>
      <c r="B898" s="187"/>
      <c r="C898" s="187"/>
      <c r="D898" s="187"/>
      <c r="E898" s="187"/>
      <c r="F898" s="187"/>
      <c r="G898" s="187"/>
      <c r="H898" s="187"/>
      <c r="I898" s="187"/>
      <c r="J898" s="187"/>
      <c r="K898" s="187"/>
      <c r="L898" s="187"/>
      <c r="M898" s="187"/>
      <c r="N898" s="187"/>
      <c r="O898" s="187"/>
      <c r="P898" s="187"/>
      <c r="Q898" s="187"/>
      <c r="R898" s="187"/>
      <c r="S898" s="187"/>
      <c r="T898" s="187"/>
      <c r="U898" s="187"/>
      <c r="V898" s="187"/>
      <c r="W898" s="187"/>
      <c r="X898" s="187"/>
      <c r="Y898" s="187"/>
      <c r="Z898" s="187"/>
    </row>
    <row r="899" spans="1:26" ht="15.75" customHeight="1">
      <c r="A899" s="187"/>
      <c r="B899" s="187"/>
      <c r="C899" s="187"/>
      <c r="D899" s="187"/>
      <c r="E899" s="187"/>
      <c r="F899" s="187"/>
      <c r="G899" s="187"/>
      <c r="H899" s="187"/>
      <c r="I899" s="187"/>
      <c r="J899" s="187"/>
      <c r="K899" s="187"/>
      <c r="L899" s="187"/>
      <c r="M899" s="187"/>
      <c r="N899" s="187"/>
      <c r="O899" s="187"/>
      <c r="P899" s="187"/>
      <c r="Q899" s="187"/>
      <c r="R899" s="187"/>
      <c r="S899" s="187"/>
      <c r="T899" s="187"/>
      <c r="U899" s="187"/>
      <c r="V899" s="187"/>
      <c r="W899" s="187"/>
      <c r="X899" s="187"/>
      <c r="Y899" s="187"/>
      <c r="Z899" s="187"/>
    </row>
    <row r="900" spans="1:26" ht="15.75" customHeight="1">
      <c r="A900" s="187"/>
      <c r="B900" s="187"/>
      <c r="C900" s="187"/>
      <c r="D900" s="187"/>
      <c r="E900" s="187"/>
      <c r="F900" s="187"/>
      <c r="G900" s="187"/>
      <c r="H900" s="187"/>
      <c r="I900" s="187"/>
      <c r="J900" s="187"/>
      <c r="K900" s="187"/>
      <c r="L900" s="187"/>
      <c r="M900" s="187"/>
      <c r="N900" s="187"/>
      <c r="O900" s="187"/>
      <c r="P900" s="187"/>
      <c r="Q900" s="187"/>
      <c r="R900" s="187"/>
      <c r="S900" s="187"/>
      <c r="T900" s="187"/>
      <c r="U900" s="187"/>
      <c r="V900" s="187"/>
      <c r="W900" s="187"/>
      <c r="X900" s="187"/>
      <c r="Y900" s="187"/>
      <c r="Z900" s="187"/>
    </row>
    <row r="901" spans="1:26" ht="15.75" customHeight="1">
      <c r="A901" s="187"/>
      <c r="B901" s="187"/>
      <c r="C901" s="187"/>
      <c r="D901" s="187"/>
      <c r="E901" s="187"/>
      <c r="F901" s="187"/>
      <c r="G901" s="187"/>
      <c r="H901" s="187"/>
      <c r="I901" s="187"/>
      <c r="J901" s="187"/>
      <c r="K901" s="187"/>
      <c r="L901" s="187"/>
      <c r="M901" s="187"/>
      <c r="N901" s="187"/>
      <c r="O901" s="187"/>
      <c r="P901" s="187"/>
      <c r="Q901" s="187"/>
      <c r="R901" s="187"/>
      <c r="S901" s="187"/>
      <c r="T901" s="187"/>
      <c r="U901" s="187"/>
      <c r="V901" s="187"/>
      <c r="W901" s="187"/>
      <c r="X901" s="187"/>
      <c r="Y901" s="187"/>
      <c r="Z901" s="187"/>
    </row>
    <row r="902" spans="1:26" ht="15.75" customHeight="1">
      <c r="A902" s="187"/>
      <c r="B902" s="187"/>
      <c r="C902" s="187"/>
      <c r="D902" s="187"/>
      <c r="E902" s="187"/>
      <c r="F902" s="187"/>
      <c r="G902" s="187"/>
      <c r="H902" s="187"/>
      <c r="I902" s="187"/>
      <c r="J902" s="187"/>
      <c r="K902" s="187"/>
      <c r="L902" s="187"/>
      <c r="M902" s="187"/>
      <c r="N902" s="187"/>
      <c r="O902" s="187"/>
      <c r="P902" s="187"/>
      <c r="Q902" s="187"/>
      <c r="R902" s="187"/>
      <c r="S902" s="187"/>
      <c r="T902" s="187"/>
      <c r="U902" s="187"/>
      <c r="V902" s="187"/>
      <c r="W902" s="187"/>
      <c r="X902" s="187"/>
      <c r="Y902" s="187"/>
      <c r="Z902" s="187"/>
    </row>
    <row r="903" spans="1:26" ht="15.75" customHeight="1">
      <c r="A903" s="187"/>
      <c r="B903" s="187"/>
      <c r="C903" s="187"/>
      <c r="D903" s="187"/>
      <c r="E903" s="187"/>
      <c r="F903" s="187"/>
      <c r="G903" s="187"/>
      <c r="H903" s="187"/>
      <c r="I903" s="187"/>
      <c r="J903" s="187"/>
      <c r="K903" s="187"/>
      <c r="L903" s="187"/>
      <c r="M903" s="187"/>
      <c r="N903" s="187"/>
      <c r="O903" s="187"/>
      <c r="P903" s="187"/>
      <c r="Q903" s="187"/>
      <c r="R903" s="187"/>
      <c r="S903" s="187"/>
      <c r="T903" s="187"/>
      <c r="U903" s="187"/>
      <c r="V903" s="187"/>
      <c r="W903" s="187"/>
      <c r="X903" s="187"/>
      <c r="Y903" s="187"/>
      <c r="Z903" s="187"/>
    </row>
    <row r="904" spans="1:26" ht="15.75" customHeight="1">
      <c r="A904" s="187"/>
      <c r="B904" s="187"/>
      <c r="C904" s="187"/>
      <c r="D904" s="187"/>
      <c r="E904" s="187"/>
      <c r="F904" s="187"/>
      <c r="G904" s="187"/>
      <c r="H904" s="187"/>
      <c r="I904" s="187"/>
      <c r="J904" s="187"/>
      <c r="K904" s="187"/>
      <c r="L904" s="187"/>
      <c r="M904" s="187"/>
      <c r="N904" s="187"/>
      <c r="O904" s="187"/>
      <c r="P904" s="187"/>
      <c r="Q904" s="187"/>
      <c r="R904" s="187"/>
      <c r="S904" s="187"/>
      <c r="T904" s="187"/>
      <c r="U904" s="187"/>
      <c r="V904" s="187"/>
      <c r="W904" s="187"/>
      <c r="X904" s="187"/>
      <c r="Y904" s="187"/>
      <c r="Z904" s="187"/>
    </row>
    <row r="905" spans="1:26" ht="15.75" customHeight="1">
      <c r="A905" s="187"/>
      <c r="B905" s="187"/>
      <c r="C905" s="187"/>
      <c r="D905" s="187"/>
      <c r="E905" s="187"/>
      <c r="F905" s="187"/>
      <c r="G905" s="187"/>
      <c r="H905" s="187"/>
      <c r="I905" s="187"/>
      <c r="J905" s="187"/>
      <c r="K905" s="187"/>
      <c r="L905" s="187"/>
      <c r="M905" s="187"/>
      <c r="N905" s="187"/>
      <c r="O905" s="187"/>
      <c r="P905" s="187"/>
      <c r="Q905" s="187"/>
      <c r="R905" s="187"/>
      <c r="S905" s="187"/>
      <c r="T905" s="187"/>
      <c r="U905" s="187"/>
      <c r="V905" s="187"/>
      <c r="W905" s="187"/>
      <c r="X905" s="187"/>
      <c r="Y905" s="187"/>
      <c r="Z905" s="187"/>
    </row>
    <row r="906" spans="1:26" ht="15.75" customHeight="1">
      <c r="A906" s="187"/>
      <c r="B906" s="187"/>
      <c r="C906" s="187"/>
      <c r="D906" s="187"/>
      <c r="E906" s="187"/>
      <c r="F906" s="187"/>
      <c r="G906" s="187"/>
      <c r="H906" s="187"/>
      <c r="I906" s="187"/>
      <c r="J906" s="187"/>
      <c r="K906" s="187"/>
      <c r="L906" s="187"/>
      <c r="M906" s="187"/>
      <c r="N906" s="187"/>
      <c r="O906" s="187"/>
      <c r="P906" s="187"/>
      <c r="Q906" s="187"/>
      <c r="R906" s="187"/>
      <c r="S906" s="187"/>
      <c r="T906" s="187"/>
      <c r="U906" s="187"/>
      <c r="V906" s="187"/>
      <c r="W906" s="187"/>
      <c r="X906" s="187"/>
      <c r="Y906" s="187"/>
      <c r="Z906" s="187"/>
    </row>
    <row r="907" spans="1:26" ht="15.75" customHeight="1">
      <c r="A907" s="187"/>
      <c r="B907" s="187"/>
      <c r="C907" s="187"/>
      <c r="D907" s="187"/>
      <c r="E907" s="187"/>
      <c r="F907" s="187"/>
      <c r="G907" s="187"/>
      <c r="H907" s="187"/>
      <c r="I907" s="187"/>
      <c r="J907" s="187"/>
      <c r="K907" s="187"/>
      <c r="L907" s="187"/>
      <c r="M907" s="187"/>
      <c r="N907" s="187"/>
      <c r="O907" s="187"/>
      <c r="P907" s="187"/>
      <c r="Q907" s="187"/>
      <c r="R907" s="187"/>
      <c r="S907" s="187"/>
      <c r="T907" s="187"/>
      <c r="U907" s="187"/>
      <c r="V907" s="187"/>
      <c r="W907" s="187"/>
      <c r="X907" s="187"/>
      <c r="Y907" s="187"/>
      <c r="Z907" s="187"/>
    </row>
    <row r="908" spans="1:26" ht="15.75" customHeight="1">
      <c r="A908" s="187"/>
      <c r="B908" s="187"/>
      <c r="C908" s="187"/>
      <c r="D908" s="187"/>
      <c r="E908" s="187"/>
      <c r="F908" s="187"/>
      <c r="G908" s="187"/>
      <c r="H908" s="187"/>
      <c r="I908" s="187"/>
      <c r="J908" s="187"/>
      <c r="K908" s="187"/>
      <c r="L908" s="187"/>
      <c r="M908" s="187"/>
      <c r="N908" s="187"/>
      <c r="O908" s="187"/>
      <c r="P908" s="187"/>
      <c r="Q908" s="187"/>
      <c r="R908" s="187"/>
      <c r="S908" s="187"/>
      <c r="T908" s="187"/>
      <c r="U908" s="187"/>
      <c r="V908" s="187"/>
      <c r="W908" s="187"/>
      <c r="X908" s="187"/>
      <c r="Y908" s="187"/>
      <c r="Z908" s="187"/>
    </row>
    <row r="909" spans="1:26" ht="15.75" customHeight="1">
      <c r="A909" s="187"/>
      <c r="B909" s="187"/>
      <c r="C909" s="187"/>
      <c r="D909" s="187"/>
      <c r="E909" s="187"/>
      <c r="F909" s="187"/>
      <c r="G909" s="187"/>
      <c r="H909" s="187"/>
      <c r="I909" s="187"/>
      <c r="J909" s="187"/>
      <c r="K909" s="187"/>
      <c r="L909" s="187"/>
      <c r="M909" s="187"/>
      <c r="N909" s="187"/>
      <c r="O909" s="187"/>
      <c r="P909" s="187"/>
      <c r="Q909" s="187"/>
      <c r="R909" s="187"/>
      <c r="S909" s="187"/>
      <c r="T909" s="187"/>
      <c r="U909" s="187"/>
      <c r="V909" s="187"/>
      <c r="W909" s="187"/>
      <c r="X909" s="187"/>
      <c r="Y909" s="187"/>
      <c r="Z909" s="187"/>
    </row>
    <row r="910" spans="1:26" ht="15.75" customHeight="1">
      <c r="A910" s="187"/>
      <c r="B910" s="187"/>
      <c r="C910" s="187"/>
      <c r="D910" s="187"/>
      <c r="E910" s="187"/>
      <c r="F910" s="187"/>
      <c r="G910" s="187"/>
      <c r="H910" s="187"/>
      <c r="I910" s="187"/>
      <c r="J910" s="187"/>
      <c r="K910" s="187"/>
      <c r="L910" s="187"/>
      <c r="M910" s="187"/>
      <c r="N910" s="187"/>
      <c r="O910" s="187"/>
      <c r="P910" s="187"/>
      <c r="Q910" s="187"/>
      <c r="R910" s="187"/>
      <c r="S910" s="187"/>
      <c r="T910" s="187"/>
      <c r="U910" s="187"/>
      <c r="V910" s="187"/>
      <c r="W910" s="187"/>
      <c r="X910" s="187"/>
      <c r="Y910" s="187"/>
      <c r="Z910" s="187"/>
    </row>
    <row r="911" spans="1:26" ht="15.75" customHeight="1">
      <c r="A911" s="187"/>
      <c r="B911" s="187"/>
      <c r="C911" s="187"/>
      <c r="D911" s="187"/>
      <c r="E911" s="187"/>
      <c r="F911" s="187"/>
      <c r="G911" s="187"/>
      <c r="H911" s="187"/>
      <c r="I911" s="187"/>
      <c r="J911" s="187"/>
      <c r="K911" s="187"/>
      <c r="L911" s="187"/>
      <c r="M911" s="187"/>
      <c r="N911" s="187"/>
      <c r="O911" s="187"/>
      <c r="P911" s="187"/>
      <c r="Q911" s="187"/>
      <c r="R911" s="187"/>
      <c r="S911" s="187"/>
      <c r="T911" s="187"/>
      <c r="U911" s="187"/>
      <c r="V911" s="187"/>
      <c r="W911" s="187"/>
      <c r="X911" s="187"/>
      <c r="Y911" s="187"/>
      <c r="Z911" s="187"/>
    </row>
    <row r="912" spans="1:26" ht="15.75" customHeight="1">
      <c r="A912" s="187"/>
      <c r="B912" s="187"/>
      <c r="C912" s="187"/>
      <c r="D912" s="187"/>
      <c r="E912" s="187"/>
      <c r="F912" s="187"/>
      <c r="G912" s="187"/>
      <c r="H912" s="187"/>
      <c r="I912" s="187"/>
      <c r="J912" s="187"/>
      <c r="K912" s="187"/>
      <c r="L912" s="187"/>
      <c r="M912" s="187"/>
      <c r="N912" s="187"/>
      <c r="O912" s="187"/>
      <c r="P912" s="187"/>
      <c r="Q912" s="187"/>
      <c r="R912" s="187"/>
      <c r="S912" s="187"/>
      <c r="T912" s="187"/>
      <c r="U912" s="187"/>
      <c r="V912" s="187"/>
      <c r="W912" s="187"/>
      <c r="X912" s="187"/>
      <c r="Y912" s="187"/>
      <c r="Z912" s="187"/>
    </row>
    <row r="913" spans="1:26" ht="15.75" customHeight="1">
      <c r="A913" s="187"/>
      <c r="B913" s="187"/>
      <c r="C913" s="187"/>
      <c r="D913" s="187"/>
      <c r="E913" s="187"/>
      <c r="F913" s="187"/>
      <c r="G913" s="187"/>
      <c r="H913" s="187"/>
      <c r="I913" s="187"/>
      <c r="J913" s="187"/>
      <c r="K913" s="187"/>
      <c r="L913" s="187"/>
      <c r="M913" s="187"/>
      <c r="N913" s="187"/>
      <c r="O913" s="187"/>
      <c r="P913" s="187"/>
      <c r="Q913" s="187"/>
      <c r="R913" s="187"/>
      <c r="S913" s="187"/>
      <c r="T913" s="187"/>
      <c r="U913" s="187"/>
      <c r="V913" s="187"/>
      <c r="W913" s="187"/>
      <c r="X913" s="187"/>
      <c r="Y913" s="187"/>
      <c r="Z913" s="187"/>
    </row>
    <row r="914" spans="1:26" ht="15.75" customHeight="1">
      <c r="A914" s="187"/>
      <c r="B914" s="187"/>
      <c r="C914" s="187"/>
      <c r="D914" s="187"/>
      <c r="E914" s="187"/>
      <c r="F914" s="187"/>
      <c r="G914" s="187"/>
      <c r="H914" s="187"/>
      <c r="I914" s="187"/>
      <c r="J914" s="187"/>
      <c r="K914" s="187"/>
      <c r="L914" s="187"/>
      <c r="M914" s="187"/>
      <c r="N914" s="187"/>
      <c r="O914" s="187"/>
      <c r="P914" s="187"/>
      <c r="Q914" s="187"/>
      <c r="R914" s="187"/>
      <c r="S914" s="187"/>
      <c r="T914" s="187"/>
      <c r="U914" s="187"/>
      <c r="V914" s="187"/>
      <c r="W914" s="187"/>
      <c r="X914" s="187"/>
      <c r="Y914" s="187"/>
      <c r="Z914" s="187"/>
    </row>
    <row r="915" spans="1:26" ht="15.75" customHeight="1">
      <c r="A915" s="187"/>
      <c r="B915" s="187"/>
      <c r="C915" s="187"/>
      <c r="D915" s="187"/>
      <c r="E915" s="187"/>
      <c r="F915" s="187"/>
      <c r="G915" s="187"/>
      <c r="H915" s="187"/>
      <c r="I915" s="187"/>
      <c r="J915" s="187"/>
      <c r="K915" s="187"/>
      <c r="L915" s="187"/>
      <c r="M915" s="187"/>
      <c r="N915" s="187"/>
      <c r="O915" s="187"/>
      <c r="P915" s="187"/>
      <c r="Q915" s="187"/>
      <c r="R915" s="187"/>
      <c r="S915" s="187"/>
      <c r="T915" s="187"/>
      <c r="U915" s="187"/>
      <c r="V915" s="187"/>
      <c r="W915" s="187"/>
      <c r="X915" s="187"/>
      <c r="Y915" s="187"/>
      <c r="Z915" s="187"/>
    </row>
    <row r="916" spans="1:26" ht="15.75" customHeight="1">
      <c r="A916" s="187"/>
      <c r="B916" s="187"/>
      <c r="C916" s="187"/>
      <c r="D916" s="187"/>
      <c r="E916" s="187"/>
      <c r="F916" s="187"/>
      <c r="G916" s="187"/>
      <c r="H916" s="187"/>
      <c r="I916" s="187"/>
      <c r="J916" s="187"/>
      <c r="K916" s="187"/>
      <c r="L916" s="187"/>
      <c r="M916" s="187"/>
      <c r="N916" s="187"/>
      <c r="O916" s="187"/>
      <c r="P916" s="187"/>
      <c r="Q916" s="187"/>
      <c r="R916" s="187"/>
      <c r="S916" s="187"/>
      <c r="T916" s="187"/>
      <c r="U916" s="187"/>
      <c r="V916" s="187"/>
      <c r="W916" s="187"/>
      <c r="X916" s="187"/>
      <c r="Y916" s="187"/>
      <c r="Z916" s="187"/>
    </row>
    <row r="917" spans="1:26" ht="15.75" customHeight="1">
      <c r="A917" s="187"/>
      <c r="B917" s="187"/>
      <c r="C917" s="187"/>
      <c r="D917" s="187"/>
      <c r="E917" s="187"/>
      <c r="F917" s="187"/>
      <c r="G917" s="187"/>
      <c r="H917" s="187"/>
      <c r="I917" s="187"/>
      <c r="J917" s="187"/>
      <c r="K917" s="187"/>
      <c r="L917" s="187"/>
      <c r="M917" s="187"/>
      <c r="N917" s="187"/>
      <c r="O917" s="187"/>
      <c r="P917" s="187"/>
      <c r="Q917" s="187"/>
      <c r="R917" s="187"/>
      <c r="S917" s="187"/>
      <c r="T917" s="187"/>
      <c r="U917" s="187"/>
      <c r="V917" s="187"/>
      <c r="W917" s="187"/>
      <c r="X917" s="187"/>
      <c r="Y917" s="187"/>
      <c r="Z917" s="187"/>
    </row>
    <row r="918" spans="1:26" ht="15.75" customHeight="1">
      <c r="A918" s="187"/>
      <c r="B918" s="187"/>
      <c r="C918" s="187"/>
      <c r="D918" s="187"/>
      <c r="E918" s="187"/>
      <c r="F918" s="187"/>
      <c r="G918" s="187"/>
      <c r="H918" s="187"/>
      <c r="I918" s="187"/>
      <c r="J918" s="187"/>
      <c r="K918" s="187"/>
      <c r="L918" s="187"/>
      <c r="M918" s="187"/>
      <c r="N918" s="187"/>
      <c r="O918" s="187"/>
      <c r="P918" s="187"/>
      <c r="Q918" s="187"/>
      <c r="R918" s="187"/>
      <c r="S918" s="187"/>
      <c r="T918" s="187"/>
      <c r="U918" s="187"/>
      <c r="V918" s="187"/>
      <c r="W918" s="187"/>
      <c r="X918" s="187"/>
      <c r="Y918" s="187"/>
      <c r="Z918" s="187"/>
    </row>
    <row r="919" spans="1:26" ht="15.75" customHeight="1">
      <c r="A919" s="187"/>
      <c r="B919" s="187"/>
      <c r="C919" s="187"/>
      <c r="D919" s="187"/>
      <c r="E919" s="187"/>
      <c r="F919" s="187"/>
      <c r="G919" s="187"/>
      <c r="H919" s="187"/>
      <c r="I919" s="187"/>
      <c r="J919" s="187"/>
      <c r="K919" s="187"/>
      <c r="L919" s="187"/>
      <c r="M919" s="187"/>
      <c r="N919" s="187"/>
      <c r="O919" s="187"/>
      <c r="P919" s="187"/>
      <c r="Q919" s="187"/>
      <c r="R919" s="187"/>
      <c r="S919" s="187"/>
      <c r="T919" s="187"/>
      <c r="U919" s="187"/>
      <c r="V919" s="187"/>
      <c r="W919" s="187"/>
      <c r="X919" s="187"/>
      <c r="Y919" s="187"/>
      <c r="Z919" s="187"/>
    </row>
    <row r="920" spans="1:26" ht="15.75" customHeight="1">
      <c r="A920" s="187"/>
      <c r="B920" s="187"/>
      <c r="C920" s="187"/>
      <c r="D920" s="187"/>
      <c r="E920" s="187"/>
      <c r="F920" s="187"/>
      <c r="G920" s="187"/>
      <c r="H920" s="187"/>
      <c r="I920" s="187"/>
      <c r="J920" s="187"/>
      <c r="K920" s="187"/>
      <c r="L920" s="187"/>
      <c r="M920" s="187"/>
      <c r="N920" s="187"/>
      <c r="O920" s="187"/>
      <c r="P920" s="187"/>
      <c r="Q920" s="187"/>
      <c r="R920" s="187"/>
      <c r="S920" s="187"/>
      <c r="T920" s="187"/>
      <c r="U920" s="187"/>
      <c r="V920" s="187"/>
      <c r="W920" s="187"/>
      <c r="X920" s="187"/>
      <c r="Y920" s="187"/>
      <c r="Z920" s="187"/>
    </row>
    <row r="921" spans="1:26" ht="15.75" customHeight="1">
      <c r="A921" s="187"/>
      <c r="B921" s="187"/>
      <c r="C921" s="187"/>
      <c r="D921" s="187"/>
      <c r="E921" s="187"/>
      <c r="F921" s="187"/>
      <c r="G921" s="187"/>
      <c r="H921" s="187"/>
      <c r="I921" s="187"/>
      <c r="J921" s="187"/>
      <c r="K921" s="187"/>
      <c r="L921" s="187"/>
      <c r="M921" s="187"/>
      <c r="N921" s="187"/>
      <c r="O921" s="187"/>
      <c r="P921" s="187"/>
      <c r="Q921" s="187"/>
      <c r="R921" s="187"/>
      <c r="S921" s="187"/>
      <c r="T921" s="187"/>
      <c r="U921" s="187"/>
      <c r="V921" s="187"/>
      <c r="W921" s="187"/>
      <c r="X921" s="187"/>
      <c r="Y921" s="187"/>
      <c r="Z921" s="187"/>
    </row>
    <row r="922" spans="1:26" ht="15.75" customHeight="1">
      <c r="A922" s="187"/>
      <c r="B922" s="187"/>
      <c r="C922" s="187"/>
      <c r="D922" s="187"/>
      <c r="E922" s="187"/>
      <c r="F922" s="187"/>
      <c r="G922" s="187"/>
      <c r="H922" s="187"/>
      <c r="I922" s="187"/>
      <c r="J922" s="187"/>
      <c r="K922" s="187"/>
      <c r="L922" s="187"/>
      <c r="M922" s="187"/>
      <c r="N922" s="187"/>
      <c r="O922" s="187"/>
      <c r="P922" s="187"/>
      <c r="Q922" s="187"/>
      <c r="R922" s="187"/>
      <c r="S922" s="187"/>
      <c r="T922" s="187"/>
      <c r="U922" s="187"/>
      <c r="V922" s="187"/>
      <c r="W922" s="187"/>
      <c r="X922" s="187"/>
      <c r="Y922" s="187"/>
      <c r="Z922" s="187"/>
    </row>
    <row r="923" spans="1:26" ht="15.75" customHeight="1">
      <c r="A923" s="187"/>
      <c r="B923" s="187"/>
      <c r="C923" s="187"/>
      <c r="D923" s="187"/>
      <c r="E923" s="187"/>
      <c r="F923" s="187"/>
      <c r="G923" s="187"/>
      <c r="H923" s="187"/>
      <c r="I923" s="187"/>
      <c r="J923" s="187"/>
      <c r="K923" s="187"/>
      <c r="L923" s="187"/>
      <c r="M923" s="187"/>
      <c r="N923" s="187"/>
      <c r="O923" s="187"/>
      <c r="P923" s="187"/>
      <c r="Q923" s="187"/>
      <c r="R923" s="187"/>
      <c r="S923" s="187"/>
      <c r="T923" s="187"/>
      <c r="U923" s="187"/>
      <c r="V923" s="187"/>
      <c r="W923" s="187"/>
      <c r="X923" s="187"/>
      <c r="Y923" s="187"/>
      <c r="Z923" s="187"/>
    </row>
    <row r="924" spans="1:26" ht="15.75" customHeight="1">
      <c r="A924" s="187"/>
      <c r="B924" s="187"/>
      <c r="C924" s="187"/>
      <c r="D924" s="187"/>
      <c r="E924" s="187"/>
      <c r="F924" s="187"/>
      <c r="G924" s="187"/>
      <c r="H924" s="187"/>
      <c r="I924" s="187"/>
      <c r="J924" s="187"/>
      <c r="K924" s="187"/>
      <c r="L924" s="187"/>
      <c r="M924" s="187"/>
      <c r="N924" s="187"/>
      <c r="O924" s="187"/>
      <c r="P924" s="187"/>
      <c r="Q924" s="187"/>
      <c r="R924" s="187"/>
      <c r="S924" s="187"/>
      <c r="T924" s="187"/>
      <c r="U924" s="187"/>
      <c r="V924" s="187"/>
      <c r="W924" s="187"/>
      <c r="X924" s="187"/>
      <c r="Y924" s="187"/>
      <c r="Z924" s="187"/>
    </row>
    <row r="925" spans="1:26" ht="15.75" customHeight="1">
      <c r="A925" s="187"/>
      <c r="B925" s="187"/>
      <c r="C925" s="187"/>
      <c r="D925" s="187"/>
      <c r="E925" s="187"/>
      <c r="F925" s="187"/>
      <c r="G925" s="187"/>
      <c r="H925" s="187"/>
      <c r="I925" s="187"/>
      <c r="J925" s="187"/>
      <c r="K925" s="187"/>
      <c r="L925" s="187"/>
      <c r="M925" s="187"/>
      <c r="N925" s="187"/>
      <c r="O925" s="187"/>
      <c r="P925" s="187"/>
      <c r="Q925" s="187"/>
      <c r="R925" s="187"/>
      <c r="S925" s="187"/>
      <c r="T925" s="187"/>
      <c r="U925" s="187"/>
      <c r="V925" s="187"/>
      <c r="W925" s="187"/>
      <c r="X925" s="187"/>
      <c r="Y925" s="187"/>
      <c r="Z925" s="187"/>
    </row>
    <row r="926" spans="1:26" ht="15.75" customHeight="1">
      <c r="A926" s="187"/>
      <c r="B926" s="187"/>
      <c r="C926" s="187"/>
      <c r="D926" s="187"/>
      <c r="E926" s="187"/>
      <c r="F926" s="187"/>
      <c r="G926" s="187"/>
      <c r="H926" s="187"/>
      <c r="I926" s="187"/>
      <c r="J926" s="187"/>
      <c r="K926" s="187"/>
      <c r="L926" s="187"/>
      <c r="M926" s="187"/>
      <c r="N926" s="187"/>
      <c r="O926" s="187"/>
      <c r="P926" s="187"/>
      <c r="Q926" s="187"/>
      <c r="R926" s="187"/>
      <c r="S926" s="187"/>
      <c r="T926" s="187"/>
      <c r="U926" s="187"/>
      <c r="V926" s="187"/>
      <c r="W926" s="187"/>
      <c r="X926" s="187"/>
      <c r="Y926" s="187"/>
      <c r="Z926" s="187"/>
    </row>
    <row r="927" spans="1:26" ht="15.75" customHeight="1">
      <c r="A927" s="187"/>
      <c r="B927" s="187"/>
      <c r="C927" s="187"/>
      <c r="D927" s="187"/>
      <c r="E927" s="187"/>
      <c r="F927" s="187"/>
      <c r="G927" s="187"/>
      <c r="H927" s="187"/>
      <c r="I927" s="187"/>
      <c r="J927" s="187"/>
      <c r="K927" s="187"/>
      <c r="L927" s="187"/>
      <c r="M927" s="187"/>
      <c r="N927" s="187"/>
      <c r="O927" s="187"/>
      <c r="P927" s="187"/>
      <c r="Q927" s="187"/>
      <c r="R927" s="187"/>
      <c r="S927" s="187"/>
      <c r="T927" s="187"/>
      <c r="U927" s="187"/>
      <c r="V927" s="187"/>
      <c r="W927" s="187"/>
      <c r="X927" s="187"/>
      <c r="Y927" s="187"/>
      <c r="Z927" s="187"/>
    </row>
    <row r="928" spans="1:26" ht="15.75" customHeight="1">
      <c r="A928" s="187"/>
      <c r="B928" s="187"/>
      <c r="C928" s="187"/>
      <c r="D928" s="187"/>
      <c r="E928" s="187"/>
      <c r="F928" s="187"/>
      <c r="G928" s="187"/>
      <c r="H928" s="187"/>
      <c r="I928" s="187"/>
      <c r="J928" s="187"/>
      <c r="K928" s="187"/>
      <c r="L928" s="187"/>
      <c r="M928" s="187"/>
      <c r="N928" s="187"/>
      <c r="O928" s="187"/>
      <c r="P928" s="187"/>
      <c r="Q928" s="187"/>
      <c r="R928" s="187"/>
      <c r="S928" s="187"/>
      <c r="T928" s="187"/>
      <c r="U928" s="187"/>
      <c r="V928" s="187"/>
      <c r="W928" s="187"/>
      <c r="X928" s="187"/>
      <c r="Y928" s="187"/>
      <c r="Z928" s="187"/>
    </row>
    <row r="929" spans="1:26" ht="15.75" customHeight="1">
      <c r="A929" s="187"/>
      <c r="B929" s="187"/>
      <c r="C929" s="187"/>
      <c r="D929" s="187"/>
      <c r="E929" s="187"/>
      <c r="F929" s="187"/>
      <c r="G929" s="187"/>
      <c r="H929" s="187"/>
      <c r="I929" s="187"/>
      <c r="J929" s="187"/>
      <c r="K929" s="187"/>
      <c r="L929" s="187"/>
      <c r="M929" s="187"/>
      <c r="N929" s="187"/>
      <c r="O929" s="187"/>
      <c r="P929" s="187"/>
      <c r="Q929" s="187"/>
      <c r="R929" s="187"/>
      <c r="S929" s="187"/>
      <c r="T929" s="187"/>
      <c r="U929" s="187"/>
      <c r="V929" s="187"/>
      <c r="W929" s="187"/>
      <c r="X929" s="187"/>
      <c r="Y929" s="187"/>
      <c r="Z929" s="187"/>
    </row>
    <row r="930" spans="1:26" ht="15.75" customHeight="1">
      <c r="A930" s="187"/>
      <c r="B930" s="187"/>
      <c r="C930" s="187"/>
      <c r="D930" s="187"/>
      <c r="E930" s="187"/>
      <c r="F930" s="187"/>
      <c r="G930" s="187"/>
      <c r="H930" s="187"/>
      <c r="I930" s="187"/>
      <c r="J930" s="187"/>
      <c r="K930" s="187"/>
      <c r="L930" s="187"/>
      <c r="M930" s="187"/>
      <c r="N930" s="187"/>
      <c r="O930" s="187"/>
      <c r="P930" s="187"/>
      <c r="Q930" s="187"/>
      <c r="R930" s="187"/>
      <c r="S930" s="187"/>
      <c r="T930" s="187"/>
      <c r="U930" s="187"/>
      <c r="V930" s="187"/>
      <c r="W930" s="187"/>
      <c r="X930" s="187"/>
      <c r="Y930" s="187"/>
      <c r="Z930" s="187"/>
    </row>
    <row r="931" spans="1:26" ht="15.75" customHeight="1">
      <c r="A931" s="187"/>
      <c r="B931" s="187"/>
      <c r="C931" s="187"/>
      <c r="D931" s="187"/>
      <c r="E931" s="187"/>
      <c r="F931" s="187"/>
      <c r="G931" s="187"/>
      <c r="H931" s="187"/>
      <c r="I931" s="187"/>
      <c r="J931" s="187"/>
      <c r="K931" s="187"/>
      <c r="L931" s="187"/>
      <c r="M931" s="187"/>
      <c r="N931" s="187"/>
      <c r="O931" s="187"/>
      <c r="P931" s="187"/>
      <c r="Q931" s="187"/>
      <c r="R931" s="187"/>
      <c r="S931" s="187"/>
      <c r="T931" s="187"/>
      <c r="U931" s="187"/>
      <c r="V931" s="187"/>
      <c r="W931" s="187"/>
      <c r="X931" s="187"/>
      <c r="Y931" s="187"/>
      <c r="Z931" s="187"/>
    </row>
    <row r="932" spans="1:26" ht="15.75" customHeight="1">
      <c r="A932" s="187"/>
      <c r="B932" s="187"/>
      <c r="C932" s="187"/>
      <c r="D932" s="187"/>
      <c r="E932" s="187"/>
      <c r="F932" s="187"/>
      <c r="G932" s="187"/>
      <c r="H932" s="187"/>
      <c r="I932" s="187"/>
      <c r="J932" s="187"/>
      <c r="K932" s="187"/>
      <c r="L932" s="187"/>
      <c r="M932" s="187"/>
      <c r="N932" s="187"/>
      <c r="O932" s="187"/>
      <c r="P932" s="187"/>
      <c r="Q932" s="187"/>
      <c r="R932" s="187"/>
      <c r="S932" s="187"/>
      <c r="T932" s="187"/>
      <c r="U932" s="187"/>
      <c r="V932" s="187"/>
      <c r="W932" s="187"/>
      <c r="X932" s="187"/>
      <c r="Y932" s="187"/>
      <c r="Z932" s="187"/>
    </row>
    <row r="933" spans="1:26" ht="15.75" customHeight="1">
      <c r="A933" s="187"/>
      <c r="B933" s="187"/>
      <c r="C933" s="187"/>
      <c r="D933" s="187"/>
      <c r="E933" s="187"/>
      <c r="F933" s="187"/>
      <c r="G933" s="187"/>
      <c r="H933" s="187"/>
      <c r="I933" s="187"/>
      <c r="J933" s="187"/>
      <c r="K933" s="187"/>
      <c r="L933" s="187"/>
      <c r="M933" s="187"/>
      <c r="N933" s="187"/>
      <c r="O933" s="187"/>
      <c r="P933" s="187"/>
      <c r="Q933" s="187"/>
      <c r="R933" s="187"/>
      <c r="S933" s="187"/>
      <c r="T933" s="187"/>
      <c r="U933" s="187"/>
      <c r="V933" s="187"/>
      <c r="W933" s="187"/>
      <c r="X933" s="187"/>
      <c r="Y933" s="187"/>
      <c r="Z933" s="187"/>
    </row>
    <row r="934" spans="1:26" ht="15.75" customHeight="1">
      <c r="A934" s="187"/>
      <c r="B934" s="187"/>
      <c r="C934" s="187"/>
      <c r="D934" s="187"/>
      <c r="E934" s="187"/>
      <c r="F934" s="187"/>
      <c r="G934" s="187"/>
      <c r="H934" s="187"/>
      <c r="I934" s="187"/>
      <c r="J934" s="187"/>
      <c r="K934" s="187"/>
      <c r="L934" s="187"/>
      <c r="M934" s="187"/>
      <c r="N934" s="187"/>
      <c r="O934" s="187"/>
      <c r="P934" s="187"/>
      <c r="Q934" s="187"/>
      <c r="R934" s="187"/>
      <c r="S934" s="187"/>
      <c r="T934" s="187"/>
      <c r="U934" s="187"/>
      <c r="V934" s="187"/>
      <c r="W934" s="187"/>
      <c r="X934" s="187"/>
      <c r="Y934" s="187"/>
      <c r="Z934" s="187"/>
    </row>
    <row r="935" spans="1:26" ht="15.75" customHeight="1">
      <c r="A935" s="187"/>
      <c r="B935" s="187"/>
      <c r="C935" s="187"/>
      <c r="D935" s="187"/>
      <c r="E935" s="187"/>
      <c r="F935" s="187"/>
      <c r="G935" s="187"/>
      <c r="H935" s="187"/>
      <c r="I935" s="187"/>
      <c r="J935" s="187"/>
      <c r="K935" s="187"/>
      <c r="L935" s="187"/>
      <c r="M935" s="187"/>
      <c r="N935" s="187"/>
      <c r="O935" s="187"/>
      <c r="P935" s="187"/>
      <c r="Q935" s="187"/>
      <c r="R935" s="187"/>
      <c r="S935" s="187"/>
      <c r="T935" s="187"/>
      <c r="U935" s="187"/>
      <c r="V935" s="187"/>
      <c r="W935" s="187"/>
      <c r="X935" s="187"/>
      <c r="Y935" s="187"/>
      <c r="Z935" s="187"/>
    </row>
    <row r="936" spans="1:26" ht="15.75" customHeight="1">
      <c r="A936" s="187"/>
      <c r="B936" s="187"/>
      <c r="C936" s="187"/>
      <c r="D936" s="187"/>
      <c r="E936" s="187"/>
      <c r="F936" s="187"/>
      <c r="G936" s="187"/>
      <c r="H936" s="187"/>
      <c r="I936" s="187"/>
      <c r="J936" s="187"/>
      <c r="K936" s="187"/>
      <c r="L936" s="187"/>
      <c r="M936" s="187"/>
      <c r="N936" s="187"/>
      <c r="O936" s="187"/>
      <c r="P936" s="187"/>
      <c r="Q936" s="187"/>
      <c r="R936" s="187"/>
      <c r="S936" s="187"/>
      <c r="T936" s="187"/>
      <c r="U936" s="187"/>
      <c r="V936" s="187"/>
      <c r="W936" s="187"/>
      <c r="X936" s="187"/>
      <c r="Y936" s="187"/>
      <c r="Z936" s="187"/>
    </row>
    <row r="937" spans="1:26" ht="15.75" customHeight="1">
      <c r="A937" s="187"/>
      <c r="B937" s="187"/>
      <c r="C937" s="187"/>
      <c r="D937" s="187"/>
      <c r="E937" s="187"/>
      <c r="F937" s="187"/>
      <c r="G937" s="187"/>
      <c r="H937" s="187"/>
      <c r="I937" s="187"/>
      <c r="J937" s="187"/>
      <c r="K937" s="187"/>
      <c r="L937" s="187"/>
      <c r="M937" s="187"/>
      <c r="N937" s="187"/>
      <c r="O937" s="187"/>
      <c r="P937" s="187"/>
      <c r="Q937" s="187"/>
      <c r="R937" s="187"/>
      <c r="S937" s="187"/>
      <c r="T937" s="187"/>
      <c r="U937" s="187"/>
      <c r="V937" s="187"/>
      <c r="W937" s="187"/>
      <c r="X937" s="187"/>
      <c r="Y937" s="187"/>
      <c r="Z937" s="187"/>
    </row>
    <row r="938" spans="1:26" ht="15.75" customHeight="1">
      <c r="A938" s="187"/>
      <c r="B938" s="187"/>
      <c r="C938" s="187"/>
      <c r="D938" s="187"/>
      <c r="E938" s="187"/>
      <c r="F938" s="187"/>
      <c r="G938" s="187"/>
      <c r="H938" s="187"/>
      <c r="I938" s="187"/>
      <c r="J938" s="187"/>
      <c r="K938" s="187"/>
      <c r="L938" s="187"/>
      <c r="M938" s="187"/>
      <c r="N938" s="187"/>
      <c r="O938" s="187"/>
      <c r="P938" s="187"/>
      <c r="Q938" s="187"/>
      <c r="R938" s="187"/>
      <c r="S938" s="187"/>
      <c r="T938" s="187"/>
      <c r="U938" s="187"/>
      <c r="V938" s="187"/>
      <c r="W938" s="187"/>
      <c r="X938" s="187"/>
      <c r="Y938" s="187"/>
      <c r="Z938" s="187"/>
    </row>
    <row r="939" spans="1:26" ht="15.75" customHeight="1">
      <c r="A939" s="187"/>
      <c r="B939" s="187"/>
      <c r="C939" s="187"/>
      <c r="D939" s="187"/>
      <c r="E939" s="187"/>
      <c r="F939" s="187"/>
      <c r="G939" s="187"/>
      <c r="H939" s="187"/>
      <c r="I939" s="187"/>
      <c r="J939" s="187"/>
      <c r="K939" s="187"/>
      <c r="L939" s="187"/>
      <c r="M939" s="187"/>
      <c r="N939" s="187"/>
      <c r="O939" s="187"/>
      <c r="P939" s="187"/>
      <c r="Q939" s="187"/>
      <c r="R939" s="187"/>
      <c r="S939" s="187"/>
      <c r="T939" s="187"/>
      <c r="U939" s="187"/>
      <c r="V939" s="187"/>
      <c r="W939" s="187"/>
      <c r="X939" s="187"/>
      <c r="Y939" s="187"/>
      <c r="Z939" s="187"/>
    </row>
    <row r="940" spans="1:26" ht="15.75" customHeight="1">
      <c r="A940" s="187"/>
      <c r="B940" s="187"/>
      <c r="C940" s="187"/>
      <c r="D940" s="187"/>
      <c r="E940" s="187"/>
      <c r="F940" s="187"/>
      <c r="G940" s="187"/>
      <c r="H940" s="187"/>
      <c r="I940" s="187"/>
      <c r="J940" s="187"/>
      <c r="K940" s="187"/>
      <c r="L940" s="187"/>
      <c r="M940" s="187"/>
      <c r="N940" s="187"/>
      <c r="O940" s="187"/>
      <c r="P940" s="187"/>
      <c r="Q940" s="187"/>
      <c r="R940" s="187"/>
      <c r="S940" s="187"/>
      <c r="T940" s="187"/>
      <c r="U940" s="187"/>
      <c r="V940" s="187"/>
      <c r="W940" s="187"/>
      <c r="X940" s="187"/>
      <c r="Y940" s="187"/>
      <c r="Z940" s="187"/>
    </row>
    <row r="941" spans="1:26" ht="15.75" customHeight="1">
      <c r="A941" s="187"/>
      <c r="B941" s="187"/>
      <c r="C941" s="187"/>
      <c r="D941" s="187"/>
      <c r="E941" s="187"/>
      <c r="F941" s="187"/>
      <c r="G941" s="187"/>
      <c r="H941" s="187"/>
      <c r="I941" s="187"/>
      <c r="J941" s="187"/>
      <c r="K941" s="187"/>
      <c r="L941" s="187"/>
      <c r="M941" s="187"/>
      <c r="N941" s="187"/>
      <c r="O941" s="187"/>
      <c r="P941" s="187"/>
      <c r="Q941" s="187"/>
      <c r="R941" s="187"/>
      <c r="S941" s="187"/>
      <c r="T941" s="187"/>
      <c r="U941" s="187"/>
      <c r="V941" s="187"/>
      <c r="W941" s="187"/>
      <c r="X941" s="187"/>
      <c r="Y941" s="187"/>
      <c r="Z941" s="187"/>
    </row>
    <row r="942" spans="1:26" ht="15.75" customHeight="1">
      <c r="A942" s="187"/>
      <c r="B942" s="187"/>
      <c r="C942" s="187"/>
      <c r="D942" s="187"/>
      <c r="E942" s="187"/>
      <c r="F942" s="187"/>
      <c r="G942" s="187"/>
      <c r="H942" s="187"/>
      <c r="I942" s="187"/>
      <c r="J942" s="187"/>
      <c r="K942" s="187"/>
      <c r="L942" s="187"/>
      <c r="M942" s="187"/>
      <c r="N942" s="187"/>
      <c r="O942" s="187"/>
      <c r="P942" s="187"/>
      <c r="Q942" s="187"/>
      <c r="R942" s="187"/>
      <c r="S942" s="187"/>
      <c r="T942" s="187"/>
      <c r="U942" s="187"/>
      <c r="V942" s="187"/>
      <c r="W942" s="187"/>
      <c r="X942" s="187"/>
      <c r="Y942" s="187"/>
      <c r="Z942" s="187"/>
    </row>
    <row r="943" spans="1:26" ht="15.75" customHeight="1">
      <c r="A943" s="187"/>
      <c r="B943" s="187"/>
      <c r="C943" s="187"/>
      <c r="D943" s="187"/>
      <c r="E943" s="187"/>
      <c r="F943" s="187"/>
      <c r="G943" s="187"/>
      <c r="H943" s="187"/>
      <c r="I943" s="187"/>
      <c r="J943" s="187"/>
      <c r="K943" s="187"/>
      <c r="L943" s="187"/>
      <c r="M943" s="187"/>
      <c r="N943" s="187"/>
      <c r="O943" s="187"/>
      <c r="P943" s="187"/>
      <c r="Q943" s="187"/>
      <c r="R943" s="187"/>
      <c r="S943" s="187"/>
      <c r="T943" s="187"/>
      <c r="U943" s="187"/>
      <c r="V943" s="187"/>
      <c r="W943" s="187"/>
      <c r="X943" s="187"/>
      <c r="Y943" s="187"/>
      <c r="Z943" s="187"/>
    </row>
    <row r="944" spans="1:26" ht="15.75" customHeight="1">
      <c r="A944" s="187"/>
      <c r="B944" s="187"/>
      <c r="C944" s="187"/>
      <c r="D944" s="187"/>
      <c r="E944" s="187"/>
      <c r="F944" s="187"/>
      <c r="G944" s="187"/>
      <c r="H944" s="187"/>
      <c r="I944" s="187"/>
      <c r="J944" s="187"/>
      <c r="K944" s="187"/>
      <c r="L944" s="187"/>
      <c r="M944" s="187"/>
      <c r="N944" s="187"/>
      <c r="O944" s="187"/>
      <c r="P944" s="187"/>
      <c r="Q944" s="187"/>
      <c r="R944" s="187"/>
      <c r="S944" s="187"/>
      <c r="T944" s="187"/>
      <c r="U944" s="187"/>
      <c r="V944" s="187"/>
      <c r="W944" s="187"/>
      <c r="X944" s="187"/>
      <c r="Y944" s="187"/>
      <c r="Z944" s="187"/>
    </row>
    <row r="945" spans="1:26" ht="15.75" customHeight="1">
      <c r="A945" s="187"/>
      <c r="B945" s="187"/>
      <c r="C945" s="187"/>
      <c r="D945" s="187"/>
      <c r="E945" s="187"/>
      <c r="F945" s="187"/>
      <c r="G945" s="187"/>
      <c r="H945" s="187"/>
      <c r="I945" s="187"/>
      <c r="J945" s="187"/>
      <c r="K945" s="187"/>
      <c r="L945" s="187"/>
      <c r="M945" s="187"/>
      <c r="N945" s="187"/>
      <c r="O945" s="187"/>
      <c r="P945" s="187"/>
      <c r="Q945" s="187"/>
      <c r="R945" s="187"/>
      <c r="S945" s="187"/>
      <c r="T945" s="187"/>
      <c r="U945" s="187"/>
      <c r="V945" s="187"/>
      <c r="W945" s="187"/>
      <c r="X945" s="187"/>
      <c r="Y945" s="187"/>
      <c r="Z945" s="187"/>
    </row>
    <row r="946" spans="1:26" ht="15.75" customHeight="1">
      <c r="A946" s="187"/>
      <c r="B946" s="187"/>
      <c r="C946" s="187"/>
      <c r="D946" s="187"/>
      <c r="E946" s="187"/>
      <c r="F946" s="187"/>
      <c r="G946" s="187"/>
      <c r="H946" s="187"/>
      <c r="I946" s="187"/>
      <c r="J946" s="187"/>
      <c r="K946" s="187"/>
      <c r="L946" s="187"/>
      <c r="M946" s="187"/>
      <c r="N946" s="187"/>
      <c r="O946" s="187"/>
      <c r="P946" s="187"/>
      <c r="Q946" s="187"/>
      <c r="R946" s="187"/>
      <c r="S946" s="187"/>
      <c r="T946" s="187"/>
      <c r="U946" s="187"/>
      <c r="V946" s="187"/>
      <c r="W946" s="187"/>
      <c r="X946" s="187"/>
      <c r="Y946" s="187"/>
      <c r="Z946" s="187"/>
    </row>
    <row r="947" spans="1:26" ht="15.75" customHeight="1">
      <c r="A947" s="187"/>
      <c r="B947" s="187"/>
      <c r="C947" s="187"/>
      <c r="D947" s="187"/>
      <c r="E947" s="187"/>
      <c r="F947" s="187"/>
      <c r="G947" s="187"/>
      <c r="H947" s="187"/>
      <c r="I947" s="187"/>
      <c r="J947" s="187"/>
      <c r="K947" s="187"/>
      <c r="L947" s="187"/>
      <c r="M947" s="187"/>
      <c r="N947" s="187"/>
      <c r="O947" s="187"/>
      <c r="P947" s="187"/>
      <c r="Q947" s="187"/>
      <c r="R947" s="187"/>
      <c r="S947" s="187"/>
      <c r="T947" s="187"/>
      <c r="U947" s="187"/>
      <c r="V947" s="187"/>
      <c r="W947" s="187"/>
      <c r="X947" s="187"/>
      <c r="Y947" s="187"/>
      <c r="Z947" s="187"/>
    </row>
    <row r="948" spans="1:26" ht="15.75" customHeight="1">
      <c r="A948" s="187"/>
      <c r="B948" s="187"/>
      <c r="C948" s="187"/>
      <c r="D948" s="187"/>
      <c r="E948" s="187"/>
      <c r="F948" s="187"/>
      <c r="G948" s="187"/>
      <c r="H948" s="187"/>
      <c r="I948" s="187"/>
      <c r="J948" s="187"/>
      <c r="K948" s="187"/>
      <c r="L948" s="187"/>
      <c r="M948" s="187"/>
      <c r="N948" s="187"/>
      <c r="O948" s="187"/>
      <c r="P948" s="187"/>
      <c r="Q948" s="187"/>
      <c r="R948" s="187"/>
      <c r="S948" s="187"/>
      <c r="T948" s="187"/>
      <c r="U948" s="187"/>
      <c r="V948" s="187"/>
      <c r="W948" s="187"/>
      <c r="X948" s="187"/>
      <c r="Y948" s="187"/>
      <c r="Z948" s="187"/>
    </row>
    <row r="949" spans="1:26" ht="15.75" customHeight="1">
      <c r="A949" s="187"/>
      <c r="B949" s="187"/>
      <c r="C949" s="187"/>
      <c r="D949" s="187"/>
      <c r="E949" s="187"/>
      <c r="F949" s="187"/>
      <c r="G949" s="187"/>
      <c r="H949" s="187"/>
      <c r="I949" s="187"/>
      <c r="J949" s="187"/>
      <c r="K949" s="187"/>
      <c r="L949" s="187"/>
      <c r="M949" s="187"/>
      <c r="N949" s="187"/>
      <c r="O949" s="187"/>
      <c r="P949" s="187"/>
      <c r="Q949" s="187"/>
      <c r="R949" s="187"/>
      <c r="S949" s="187"/>
      <c r="T949" s="187"/>
      <c r="U949" s="187"/>
      <c r="V949" s="187"/>
      <c r="W949" s="187"/>
      <c r="X949" s="187"/>
      <c r="Y949" s="187"/>
      <c r="Z949" s="187"/>
    </row>
    <row r="950" spans="1:26" ht="15.75" customHeight="1">
      <c r="A950" s="187"/>
      <c r="B950" s="187"/>
      <c r="C950" s="187"/>
      <c r="D950" s="187"/>
      <c r="E950" s="187"/>
      <c r="F950" s="187"/>
      <c r="G950" s="187"/>
      <c r="H950" s="187"/>
      <c r="I950" s="187"/>
      <c r="J950" s="187"/>
      <c r="K950" s="187"/>
      <c r="L950" s="187"/>
      <c r="M950" s="187"/>
      <c r="N950" s="187"/>
      <c r="O950" s="187"/>
      <c r="P950" s="187"/>
      <c r="Q950" s="187"/>
      <c r="R950" s="187"/>
      <c r="S950" s="187"/>
      <c r="T950" s="187"/>
      <c r="U950" s="187"/>
      <c r="V950" s="187"/>
      <c r="W950" s="187"/>
      <c r="X950" s="187"/>
      <c r="Y950" s="187"/>
      <c r="Z950" s="187"/>
    </row>
    <row r="951" spans="1:26" ht="15.75" customHeight="1">
      <c r="A951" s="187"/>
      <c r="B951" s="187"/>
      <c r="C951" s="187"/>
      <c r="D951" s="187"/>
      <c r="E951" s="187"/>
      <c r="F951" s="187"/>
      <c r="G951" s="187"/>
      <c r="H951" s="187"/>
      <c r="I951" s="187"/>
      <c r="J951" s="187"/>
      <c r="K951" s="187"/>
      <c r="L951" s="187"/>
      <c r="M951" s="187"/>
      <c r="N951" s="187"/>
      <c r="O951" s="187"/>
      <c r="P951" s="187"/>
      <c r="Q951" s="187"/>
      <c r="R951" s="187"/>
      <c r="S951" s="187"/>
      <c r="T951" s="187"/>
      <c r="U951" s="187"/>
      <c r="V951" s="187"/>
      <c r="W951" s="187"/>
      <c r="X951" s="187"/>
      <c r="Y951" s="187"/>
      <c r="Z951" s="187"/>
    </row>
    <row r="952" spans="1:26" ht="15.75" customHeight="1">
      <c r="A952" s="187"/>
      <c r="B952" s="187"/>
      <c r="C952" s="187"/>
      <c r="D952" s="187"/>
      <c r="E952" s="187"/>
      <c r="F952" s="187"/>
      <c r="G952" s="187"/>
      <c r="H952" s="187"/>
      <c r="I952" s="187"/>
      <c r="J952" s="187"/>
      <c r="K952" s="187"/>
      <c r="L952" s="187"/>
      <c r="M952" s="187"/>
      <c r="N952" s="187"/>
      <c r="O952" s="187"/>
      <c r="P952" s="187"/>
      <c r="Q952" s="187"/>
      <c r="R952" s="187"/>
      <c r="S952" s="187"/>
      <c r="T952" s="187"/>
      <c r="U952" s="187"/>
      <c r="V952" s="187"/>
      <c r="W952" s="187"/>
      <c r="X952" s="187"/>
      <c r="Y952" s="187"/>
      <c r="Z952" s="187"/>
    </row>
    <row r="953" spans="1:26" ht="15.75" customHeight="1">
      <c r="A953" s="187"/>
      <c r="B953" s="187"/>
      <c r="C953" s="187"/>
      <c r="D953" s="187"/>
      <c r="E953" s="187"/>
      <c r="F953" s="187"/>
      <c r="G953" s="187"/>
      <c r="H953" s="187"/>
      <c r="I953" s="187"/>
      <c r="J953" s="187"/>
      <c r="K953" s="187"/>
      <c r="L953" s="187"/>
      <c r="M953" s="187"/>
      <c r="N953" s="187"/>
      <c r="O953" s="187"/>
      <c r="P953" s="187"/>
      <c r="Q953" s="187"/>
      <c r="R953" s="187"/>
      <c r="S953" s="187"/>
      <c r="T953" s="187"/>
      <c r="U953" s="187"/>
      <c r="V953" s="187"/>
      <c r="W953" s="187"/>
      <c r="X953" s="187"/>
      <c r="Y953" s="187"/>
      <c r="Z953" s="187"/>
    </row>
    <row r="954" spans="1:26" ht="15.75" customHeight="1">
      <c r="A954" s="187"/>
      <c r="B954" s="187"/>
      <c r="C954" s="187"/>
      <c r="D954" s="187"/>
      <c r="E954" s="187"/>
      <c r="F954" s="187"/>
      <c r="G954" s="187"/>
      <c r="H954" s="187"/>
      <c r="I954" s="187"/>
      <c r="J954" s="187"/>
      <c r="K954" s="187"/>
      <c r="L954" s="187"/>
      <c r="M954" s="187"/>
      <c r="N954" s="187"/>
      <c r="O954" s="187"/>
      <c r="P954" s="187"/>
      <c r="Q954" s="187"/>
      <c r="R954" s="187"/>
      <c r="S954" s="187"/>
      <c r="T954" s="187"/>
      <c r="U954" s="187"/>
      <c r="V954" s="187"/>
      <c r="W954" s="187"/>
      <c r="X954" s="187"/>
      <c r="Y954" s="187"/>
      <c r="Z954" s="187"/>
    </row>
    <row r="955" spans="1:26" ht="15.75" customHeight="1">
      <c r="A955" s="187"/>
      <c r="B955" s="187"/>
      <c r="C955" s="187"/>
      <c r="D955" s="187"/>
      <c r="E955" s="187"/>
      <c r="F955" s="187"/>
      <c r="G955" s="187"/>
      <c r="H955" s="187"/>
      <c r="I955" s="187"/>
      <c r="J955" s="187"/>
      <c r="K955" s="187"/>
      <c r="L955" s="187"/>
      <c r="M955" s="187"/>
      <c r="N955" s="187"/>
      <c r="O955" s="187"/>
      <c r="P955" s="187"/>
      <c r="Q955" s="187"/>
      <c r="R955" s="187"/>
      <c r="S955" s="187"/>
      <c r="T955" s="187"/>
      <c r="U955" s="187"/>
      <c r="V955" s="187"/>
      <c r="W955" s="187"/>
      <c r="X955" s="187"/>
      <c r="Y955" s="187"/>
      <c r="Z955" s="187"/>
    </row>
    <row r="956" spans="1:26" ht="15.75" customHeight="1">
      <c r="A956" s="187"/>
      <c r="B956" s="187"/>
      <c r="C956" s="187"/>
      <c r="D956" s="187"/>
      <c r="E956" s="187"/>
      <c r="F956" s="187"/>
      <c r="G956" s="187"/>
      <c r="H956" s="187"/>
      <c r="I956" s="187"/>
      <c r="J956" s="187"/>
      <c r="K956" s="187"/>
      <c r="L956" s="187"/>
      <c r="M956" s="187"/>
      <c r="N956" s="187"/>
      <c r="O956" s="187"/>
      <c r="P956" s="187"/>
      <c r="Q956" s="187"/>
      <c r="R956" s="187"/>
      <c r="S956" s="187"/>
      <c r="T956" s="187"/>
      <c r="U956" s="187"/>
      <c r="V956" s="187"/>
      <c r="W956" s="187"/>
      <c r="X956" s="187"/>
      <c r="Y956" s="187"/>
      <c r="Z956" s="187"/>
    </row>
    <row r="957" spans="1:26" ht="15.75" customHeight="1">
      <c r="A957" s="187"/>
      <c r="B957" s="187"/>
      <c r="C957" s="187"/>
      <c r="D957" s="187"/>
      <c r="E957" s="187"/>
      <c r="F957" s="187"/>
      <c r="G957" s="187"/>
      <c r="H957" s="187"/>
      <c r="I957" s="187"/>
      <c r="J957" s="187"/>
      <c r="K957" s="187"/>
      <c r="L957" s="187"/>
      <c r="M957" s="187"/>
      <c r="N957" s="187"/>
      <c r="O957" s="187"/>
      <c r="P957" s="187"/>
      <c r="Q957" s="187"/>
      <c r="R957" s="187"/>
      <c r="S957" s="187"/>
      <c r="T957" s="187"/>
      <c r="U957" s="187"/>
      <c r="V957" s="187"/>
      <c r="W957" s="187"/>
      <c r="X957" s="187"/>
      <c r="Y957" s="187"/>
      <c r="Z957" s="187"/>
    </row>
    <row r="958" spans="1:26" ht="15.75" customHeight="1">
      <c r="A958" s="187"/>
      <c r="B958" s="187"/>
      <c r="C958" s="187"/>
      <c r="D958" s="187"/>
      <c r="E958" s="187"/>
      <c r="F958" s="187"/>
      <c r="G958" s="187"/>
      <c r="H958" s="187"/>
      <c r="I958" s="187"/>
      <c r="J958" s="187"/>
      <c r="K958" s="187"/>
      <c r="L958" s="187"/>
      <c r="M958" s="187"/>
      <c r="N958" s="187"/>
      <c r="O958" s="187"/>
      <c r="P958" s="187"/>
      <c r="Q958" s="187"/>
      <c r="R958" s="187"/>
      <c r="S958" s="187"/>
      <c r="T958" s="187"/>
      <c r="U958" s="187"/>
      <c r="V958" s="187"/>
      <c r="W958" s="187"/>
      <c r="X958" s="187"/>
      <c r="Y958" s="187"/>
      <c r="Z958" s="187"/>
    </row>
    <row r="959" spans="1:26" ht="15.75" customHeight="1">
      <c r="A959" s="187"/>
      <c r="B959" s="187"/>
      <c r="C959" s="187"/>
      <c r="D959" s="187"/>
      <c r="E959" s="187"/>
      <c r="F959" s="187"/>
      <c r="G959" s="187"/>
      <c r="H959" s="187"/>
      <c r="I959" s="187"/>
      <c r="J959" s="187"/>
      <c r="K959" s="187"/>
      <c r="L959" s="187"/>
      <c r="M959" s="187"/>
      <c r="N959" s="187"/>
      <c r="O959" s="187"/>
      <c r="P959" s="187"/>
      <c r="Q959" s="187"/>
      <c r="R959" s="187"/>
      <c r="S959" s="187"/>
      <c r="T959" s="187"/>
      <c r="U959" s="187"/>
      <c r="V959" s="187"/>
      <c r="W959" s="187"/>
      <c r="X959" s="187"/>
      <c r="Y959" s="187"/>
      <c r="Z959" s="187"/>
    </row>
    <row r="960" spans="1:26" ht="15.75" customHeight="1">
      <c r="A960" s="187"/>
      <c r="B960" s="187"/>
      <c r="C960" s="187"/>
      <c r="D960" s="187"/>
      <c r="E960" s="187"/>
      <c r="F960" s="187"/>
      <c r="G960" s="187"/>
      <c r="H960" s="187"/>
      <c r="I960" s="187"/>
      <c r="J960" s="187"/>
      <c r="K960" s="187"/>
      <c r="L960" s="187"/>
      <c r="M960" s="187"/>
      <c r="N960" s="187"/>
      <c r="O960" s="187"/>
      <c r="P960" s="187"/>
      <c r="Q960" s="187"/>
      <c r="R960" s="187"/>
      <c r="S960" s="187"/>
      <c r="T960" s="187"/>
      <c r="U960" s="187"/>
      <c r="V960" s="187"/>
      <c r="W960" s="187"/>
      <c r="X960" s="187"/>
      <c r="Y960" s="187"/>
      <c r="Z960" s="187"/>
    </row>
    <row r="961" spans="1:26" ht="15.75" customHeight="1">
      <c r="A961" s="187"/>
      <c r="B961" s="187"/>
      <c r="C961" s="187"/>
      <c r="D961" s="187"/>
      <c r="E961" s="187"/>
      <c r="F961" s="187"/>
      <c r="G961" s="187"/>
      <c r="H961" s="187"/>
      <c r="I961" s="187"/>
      <c r="J961" s="187"/>
      <c r="K961" s="187"/>
      <c r="L961" s="187"/>
      <c r="M961" s="187"/>
      <c r="N961" s="187"/>
      <c r="O961" s="187"/>
      <c r="P961" s="187"/>
      <c r="Q961" s="187"/>
      <c r="R961" s="187"/>
      <c r="S961" s="187"/>
      <c r="T961" s="187"/>
      <c r="U961" s="187"/>
      <c r="V961" s="187"/>
      <c r="W961" s="187"/>
      <c r="X961" s="187"/>
      <c r="Y961" s="187"/>
      <c r="Z961" s="187"/>
    </row>
    <row r="962" spans="1:26" ht="15.75" customHeight="1">
      <c r="A962" s="187"/>
      <c r="B962" s="187"/>
      <c r="C962" s="187"/>
      <c r="D962" s="187"/>
      <c r="E962" s="187"/>
      <c r="F962" s="187"/>
      <c r="G962" s="187"/>
      <c r="H962" s="187"/>
      <c r="I962" s="187"/>
      <c r="J962" s="187"/>
      <c r="K962" s="187"/>
      <c r="L962" s="187"/>
      <c r="M962" s="187"/>
      <c r="N962" s="187"/>
      <c r="O962" s="187"/>
      <c r="P962" s="187"/>
      <c r="Q962" s="187"/>
      <c r="R962" s="187"/>
      <c r="S962" s="187"/>
      <c r="T962" s="187"/>
      <c r="U962" s="187"/>
      <c r="V962" s="187"/>
      <c r="W962" s="187"/>
      <c r="X962" s="187"/>
      <c r="Y962" s="187"/>
      <c r="Z962" s="187"/>
    </row>
    <row r="963" spans="1:26" ht="15.75" customHeight="1">
      <c r="A963" s="187"/>
      <c r="B963" s="187"/>
      <c r="C963" s="187"/>
      <c r="D963" s="187"/>
      <c r="E963" s="187"/>
      <c r="F963" s="187"/>
      <c r="G963" s="187"/>
      <c r="H963" s="187"/>
      <c r="I963" s="187"/>
      <c r="J963" s="187"/>
      <c r="K963" s="187"/>
      <c r="L963" s="187"/>
      <c r="M963" s="187"/>
      <c r="N963" s="187"/>
      <c r="O963" s="187"/>
      <c r="P963" s="187"/>
      <c r="Q963" s="187"/>
      <c r="R963" s="187"/>
      <c r="S963" s="187"/>
      <c r="T963" s="187"/>
      <c r="U963" s="187"/>
      <c r="V963" s="187"/>
      <c r="W963" s="187"/>
      <c r="X963" s="187"/>
      <c r="Y963" s="187"/>
      <c r="Z963" s="187"/>
    </row>
    <row r="964" spans="1:26" ht="15.75" customHeight="1">
      <c r="A964" s="187"/>
      <c r="B964" s="187"/>
      <c r="C964" s="187"/>
      <c r="D964" s="187"/>
      <c r="E964" s="187"/>
      <c r="F964" s="187"/>
      <c r="G964" s="187"/>
      <c r="H964" s="187"/>
      <c r="I964" s="187"/>
      <c r="J964" s="187"/>
      <c r="K964" s="187"/>
      <c r="L964" s="187"/>
      <c r="M964" s="187"/>
      <c r="N964" s="187"/>
      <c r="O964" s="187"/>
      <c r="P964" s="187"/>
      <c r="Q964" s="187"/>
      <c r="R964" s="187"/>
      <c r="S964" s="187"/>
      <c r="T964" s="187"/>
      <c r="U964" s="187"/>
      <c r="V964" s="187"/>
      <c r="W964" s="187"/>
      <c r="X964" s="187"/>
      <c r="Y964" s="187"/>
      <c r="Z964" s="187"/>
    </row>
    <row r="965" spans="1:26" ht="15.75" customHeight="1">
      <c r="A965" s="187"/>
      <c r="B965" s="187"/>
      <c r="C965" s="187"/>
      <c r="D965" s="187"/>
      <c r="E965" s="187"/>
      <c r="F965" s="187"/>
      <c r="G965" s="187"/>
      <c r="H965" s="187"/>
      <c r="I965" s="187"/>
      <c r="J965" s="187"/>
      <c r="K965" s="187"/>
      <c r="L965" s="187"/>
      <c r="M965" s="187"/>
      <c r="N965" s="187"/>
      <c r="O965" s="187"/>
      <c r="P965" s="187"/>
      <c r="Q965" s="187"/>
      <c r="R965" s="187"/>
      <c r="S965" s="187"/>
      <c r="T965" s="187"/>
      <c r="U965" s="187"/>
      <c r="V965" s="187"/>
      <c r="W965" s="187"/>
      <c r="X965" s="187"/>
      <c r="Y965" s="187"/>
      <c r="Z965" s="187"/>
    </row>
    <row r="966" spans="1:26" ht="15.75" customHeight="1">
      <c r="A966" s="187"/>
      <c r="B966" s="187"/>
      <c r="C966" s="187"/>
      <c r="D966" s="187"/>
      <c r="E966" s="187"/>
      <c r="F966" s="187"/>
      <c r="G966" s="187"/>
      <c r="H966" s="187"/>
      <c r="I966" s="187"/>
      <c r="J966" s="187"/>
      <c r="K966" s="187"/>
      <c r="L966" s="187"/>
      <c r="M966" s="187"/>
      <c r="N966" s="187"/>
      <c r="O966" s="187"/>
      <c r="P966" s="187"/>
      <c r="Q966" s="187"/>
      <c r="R966" s="187"/>
      <c r="S966" s="187"/>
      <c r="T966" s="187"/>
      <c r="U966" s="187"/>
      <c r="V966" s="187"/>
      <c r="W966" s="187"/>
      <c r="X966" s="187"/>
      <c r="Y966" s="187"/>
      <c r="Z966" s="187"/>
    </row>
    <row r="967" spans="1:26" ht="15.75" customHeight="1">
      <c r="A967" s="187"/>
      <c r="B967" s="187"/>
      <c r="C967" s="187"/>
      <c r="D967" s="187"/>
      <c r="E967" s="187"/>
      <c r="F967" s="187"/>
      <c r="G967" s="187"/>
      <c r="H967" s="187"/>
      <c r="I967" s="187"/>
      <c r="J967" s="187"/>
      <c r="K967" s="187"/>
      <c r="L967" s="187"/>
      <c r="M967" s="187"/>
      <c r="N967" s="187"/>
      <c r="O967" s="187"/>
      <c r="P967" s="187"/>
      <c r="Q967" s="187"/>
      <c r="R967" s="187"/>
      <c r="S967" s="187"/>
      <c r="T967" s="187"/>
      <c r="U967" s="187"/>
      <c r="V967" s="187"/>
      <c r="W967" s="187"/>
      <c r="X967" s="187"/>
      <c r="Y967" s="187"/>
      <c r="Z967" s="187"/>
    </row>
    <row r="968" spans="1:26" ht="15.75" customHeight="1">
      <c r="A968" s="187"/>
      <c r="B968" s="187"/>
      <c r="C968" s="187"/>
      <c r="D968" s="187"/>
      <c r="E968" s="187"/>
      <c r="F968" s="187"/>
      <c r="G968" s="187"/>
      <c r="H968" s="187"/>
      <c r="I968" s="187"/>
      <c r="J968" s="187"/>
      <c r="K968" s="187"/>
      <c r="L968" s="187"/>
      <c r="M968" s="187"/>
      <c r="N968" s="187"/>
      <c r="O968" s="187"/>
      <c r="P968" s="187"/>
      <c r="Q968" s="187"/>
      <c r="R968" s="187"/>
      <c r="S968" s="187"/>
      <c r="T968" s="187"/>
      <c r="U968" s="187"/>
      <c r="V968" s="187"/>
      <c r="W968" s="187"/>
      <c r="X968" s="187"/>
      <c r="Y968" s="187"/>
      <c r="Z968" s="187"/>
    </row>
    <row r="969" spans="1:26" ht="15.75" customHeight="1">
      <c r="A969" s="187"/>
      <c r="B969" s="187"/>
      <c r="C969" s="187"/>
      <c r="D969" s="187"/>
      <c r="E969" s="187"/>
      <c r="F969" s="187"/>
      <c r="G969" s="187"/>
      <c r="H969" s="187"/>
      <c r="I969" s="187"/>
      <c r="J969" s="187"/>
      <c r="K969" s="187"/>
      <c r="L969" s="187"/>
      <c r="M969" s="187"/>
      <c r="N969" s="187"/>
      <c r="O969" s="187"/>
      <c r="P969" s="187"/>
      <c r="Q969" s="187"/>
      <c r="R969" s="187"/>
      <c r="S969" s="187"/>
      <c r="T969" s="187"/>
      <c r="U969" s="187"/>
      <c r="V969" s="187"/>
      <c r="W969" s="187"/>
      <c r="X969" s="187"/>
      <c r="Y969" s="187"/>
      <c r="Z969" s="187"/>
    </row>
    <row r="970" spans="1:26" ht="15.75" customHeight="1">
      <c r="A970" s="187"/>
      <c r="B970" s="187"/>
      <c r="C970" s="187"/>
      <c r="D970" s="187"/>
      <c r="E970" s="187"/>
      <c r="F970" s="187"/>
      <c r="G970" s="187"/>
      <c r="H970" s="187"/>
      <c r="I970" s="187"/>
      <c r="J970" s="187"/>
      <c r="K970" s="187"/>
      <c r="L970" s="187"/>
      <c r="M970" s="187"/>
      <c r="N970" s="187"/>
      <c r="O970" s="187"/>
      <c r="P970" s="187"/>
      <c r="Q970" s="187"/>
      <c r="R970" s="187"/>
      <c r="S970" s="187"/>
      <c r="T970" s="187"/>
      <c r="U970" s="187"/>
      <c r="V970" s="187"/>
      <c r="W970" s="187"/>
      <c r="X970" s="187"/>
      <c r="Y970" s="187"/>
      <c r="Z970" s="187"/>
    </row>
    <row r="971" spans="1:26" ht="15.75" customHeight="1">
      <c r="A971" s="187"/>
      <c r="B971" s="187"/>
      <c r="C971" s="187"/>
      <c r="D971" s="187"/>
      <c r="E971" s="187"/>
      <c r="F971" s="187"/>
      <c r="G971" s="187"/>
      <c r="H971" s="187"/>
      <c r="I971" s="187"/>
      <c r="J971" s="187"/>
      <c r="K971" s="187"/>
      <c r="L971" s="187"/>
      <c r="M971" s="187"/>
      <c r="N971" s="187"/>
      <c r="O971" s="187"/>
      <c r="P971" s="187"/>
      <c r="Q971" s="187"/>
      <c r="R971" s="187"/>
      <c r="S971" s="187"/>
      <c r="T971" s="187"/>
      <c r="U971" s="187"/>
      <c r="V971" s="187"/>
      <c r="W971" s="187"/>
      <c r="X971" s="187"/>
      <c r="Y971" s="187"/>
      <c r="Z971" s="187"/>
    </row>
    <row r="972" spans="1:26" ht="15.75" customHeight="1">
      <c r="A972" s="187"/>
      <c r="B972" s="187"/>
      <c r="C972" s="187"/>
      <c r="D972" s="187"/>
      <c r="E972" s="187"/>
      <c r="F972" s="187"/>
      <c r="G972" s="187"/>
      <c r="H972" s="187"/>
      <c r="I972" s="187"/>
      <c r="J972" s="187"/>
      <c r="K972" s="187"/>
      <c r="L972" s="187"/>
      <c r="M972" s="187"/>
      <c r="N972" s="187"/>
      <c r="O972" s="187"/>
      <c r="P972" s="187"/>
      <c r="Q972" s="187"/>
      <c r="R972" s="187"/>
      <c r="S972" s="187"/>
      <c r="T972" s="187"/>
      <c r="U972" s="187"/>
      <c r="V972" s="187"/>
      <c r="W972" s="187"/>
      <c r="X972" s="187"/>
      <c r="Y972" s="187"/>
      <c r="Z972" s="187"/>
    </row>
    <row r="973" spans="1:26" ht="15.75" customHeight="1">
      <c r="A973" s="187"/>
      <c r="B973" s="187"/>
      <c r="C973" s="187"/>
      <c r="D973" s="187"/>
      <c r="E973" s="187"/>
      <c r="F973" s="187"/>
      <c r="G973" s="187"/>
      <c r="H973" s="187"/>
      <c r="I973" s="187"/>
      <c r="J973" s="187"/>
      <c r="K973" s="187"/>
      <c r="L973" s="187"/>
      <c r="M973" s="187"/>
      <c r="N973" s="187"/>
      <c r="O973" s="187"/>
      <c r="P973" s="187"/>
      <c r="Q973" s="187"/>
      <c r="R973" s="187"/>
      <c r="S973" s="187"/>
      <c r="T973" s="187"/>
      <c r="U973" s="187"/>
      <c r="V973" s="187"/>
      <c r="W973" s="187"/>
      <c r="X973" s="187"/>
      <c r="Y973" s="187"/>
      <c r="Z973" s="187"/>
    </row>
    <row r="974" spans="1:26" ht="15.75" customHeight="1">
      <c r="A974" s="187"/>
      <c r="B974" s="187"/>
      <c r="C974" s="187"/>
      <c r="D974" s="187"/>
      <c r="E974" s="187"/>
      <c r="F974" s="187"/>
      <c r="G974" s="187"/>
      <c r="H974" s="187"/>
      <c r="I974" s="187"/>
      <c r="J974" s="187"/>
      <c r="K974" s="187"/>
      <c r="L974" s="187"/>
      <c r="M974" s="187"/>
      <c r="N974" s="187"/>
      <c r="O974" s="187"/>
      <c r="P974" s="187"/>
      <c r="Q974" s="187"/>
      <c r="R974" s="187"/>
      <c r="S974" s="187"/>
      <c r="T974" s="187"/>
      <c r="U974" s="187"/>
      <c r="V974" s="187"/>
      <c r="W974" s="187"/>
      <c r="X974" s="187"/>
      <c r="Y974" s="187"/>
      <c r="Z974" s="187"/>
    </row>
    <row r="975" spans="1:26" ht="15.75" customHeight="1">
      <c r="A975" s="187"/>
      <c r="B975" s="187"/>
      <c r="C975" s="187"/>
      <c r="D975" s="187"/>
      <c r="E975" s="187"/>
      <c r="F975" s="187"/>
      <c r="G975" s="187"/>
      <c r="H975" s="187"/>
      <c r="I975" s="187"/>
      <c r="J975" s="187"/>
      <c r="K975" s="187"/>
      <c r="L975" s="187"/>
      <c r="M975" s="187"/>
      <c r="N975" s="187"/>
      <c r="O975" s="187"/>
      <c r="P975" s="187"/>
      <c r="Q975" s="187"/>
      <c r="R975" s="187"/>
      <c r="S975" s="187"/>
      <c r="T975" s="187"/>
      <c r="U975" s="187"/>
      <c r="V975" s="187"/>
      <c r="W975" s="187"/>
      <c r="X975" s="187"/>
      <c r="Y975" s="187"/>
      <c r="Z975" s="187"/>
    </row>
    <row r="976" spans="1:26" ht="15.75" customHeight="1">
      <c r="A976" s="187"/>
      <c r="B976" s="187"/>
      <c r="C976" s="187"/>
      <c r="D976" s="187"/>
      <c r="E976" s="187"/>
      <c r="F976" s="187"/>
      <c r="G976" s="187"/>
      <c r="H976" s="187"/>
      <c r="I976" s="187"/>
      <c r="J976" s="187"/>
      <c r="K976" s="187"/>
      <c r="L976" s="187"/>
      <c r="M976" s="187"/>
      <c r="N976" s="187"/>
      <c r="O976" s="187"/>
      <c r="P976" s="187"/>
      <c r="Q976" s="187"/>
      <c r="R976" s="187"/>
      <c r="S976" s="187"/>
      <c r="T976" s="187"/>
      <c r="U976" s="187"/>
      <c r="V976" s="187"/>
      <c r="W976" s="187"/>
      <c r="X976" s="187"/>
      <c r="Y976" s="187"/>
      <c r="Z976" s="187"/>
    </row>
    <row r="977" spans="1:26" ht="15.75" customHeight="1">
      <c r="A977" s="187"/>
      <c r="B977" s="187"/>
      <c r="C977" s="187"/>
      <c r="D977" s="187"/>
      <c r="E977" s="187"/>
      <c r="F977" s="187"/>
      <c r="G977" s="187"/>
      <c r="H977" s="187"/>
      <c r="I977" s="187"/>
      <c r="J977" s="187"/>
      <c r="K977" s="187"/>
      <c r="L977" s="187"/>
      <c r="M977" s="187"/>
      <c r="N977" s="187"/>
      <c r="O977" s="187"/>
      <c r="P977" s="187"/>
      <c r="Q977" s="187"/>
      <c r="R977" s="187"/>
      <c r="S977" s="187"/>
      <c r="T977" s="187"/>
      <c r="U977" s="187"/>
      <c r="V977" s="187"/>
      <c r="W977" s="187"/>
      <c r="X977" s="187"/>
      <c r="Y977" s="187"/>
      <c r="Z977" s="187"/>
    </row>
    <row r="978" spans="1:26" ht="15.75" customHeight="1">
      <c r="A978" s="187"/>
      <c r="B978" s="187"/>
      <c r="C978" s="187"/>
      <c r="D978" s="187"/>
      <c r="E978" s="187"/>
      <c r="F978" s="187"/>
      <c r="G978" s="187"/>
      <c r="H978" s="187"/>
      <c r="I978" s="187"/>
      <c r="J978" s="187"/>
      <c r="K978" s="187"/>
      <c r="L978" s="187"/>
      <c r="M978" s="187"/>
      <c r="N978" s="187"/>
      <c r="O978" s="187"/>
      <c r="P978" s="187"/>
      <c r="Q978" s="187"/>
      <c r="R978" s="187"/>
      <c r="S978" s="187"/>
      <c r="T978" s="187"/>
      <c r="U978" s="187"/>
      <c r="V978" s="187"/>
      <c r="W978" s="187"/>
      <c r="X978" s="187"/>
      <c r="Y978" s="187"/>
      <c r="Z978" s="187"/>
    </row>
    <row r="979" spans="1:26" ht="15.75" customHeight="1">
      <c r="A979" s="187"/>
      <c r="B979" s="187"/>
      <c r="C979" s="187"/>
      <c r="D979" s="187"/>
      <c r="E979" s="187"/>
      <c r="F979" s="187"/>
      <c r="G979" s="187"/>
      <c r="H979" s="187"/>
      <c r="I979" s="187"/>
      <c r="J979" s="187"/>
      <c r="K979" s="187"/>
      <c r="L979" s="187"/>
      <c r="M979" s="187"/>
      <c r="N979" s="187"/>
      <c r="O979" s="187"/>
      <c r="P979" s="187"/>
      <c r="Q979" s="187"/>
      <c r="R979" s="187"/>
      <c r="S979" s="187"/>
      <c r="T979" s="187"/>
      <c r="U979" s="187"/>
      <c r="V979" s="187"/>
      <c r="W979" s="187"/>
      <c r="X979" s="187"/>
      <c r="Y979" s="187"/>
      <c r="Z979" s="187"/>
    </row>
    <row r="980" spans="1:26" ht="15.75" customHeight="1">
      <c r="A980" s="187"/>
      <c r="B980" s="187"/>
      <c r="C980" s="187"/>
      <c r="D980" s="187"/>
      <c r="E980" s="187"/>
      <c r="F980" s="187"/>
      <c r="G980" s="187"/>
      <c r="H980" s="187"/>
      <c r="I980" s="187"/>
      <c r="J980" s="187"/>
      <c r="K980" s="187"/>
      <c r="L980" s="187"/>
      <c r="M980" s="187"/>
      <c r="N980" s="187"/>
      <c r="O980" s="187"/>
      <c r="P980" s="187"/>
      <c r="Q980" s="187"/>
      <c r="R980" s="187"/>
      <c r="S980" s="187"/>
      <c r="T980" s="187"/>
      <c r="U980" s="187"/>
      <c r="V980" s="187"/>
      <c r="W980" s="187"/>
      <c r="X980" s="187"/>
      <c r="Y980" s="187"/>
      <c r="Z980" s="187"/>
    </row>
    <row r="981" spans="1:26" ht="15.75" customHeight="1">
      <c r="A981" s="187"/>
      <c r="B981" s="187"/>
      <c r="C981" s="187"/>
      <c r="D981" s="187"/>
      <c r="E981" s="187"/>
      <c r="F981" s="187"/>
      <c r="G981" s="187"/>
      <c r="H981" s="187"/>
      <c r="I981" s="187"/>
      <c r="J981" s="187"/>
      <c r="K981" s="187"/>
      <c r="L981" s="187"/>
      <c r="M981" s="187"/>
      <c r="N981" s="187"/>
      <c r="O981" s="187"/>
      <c r="P981" s="187"/>
      <c r="Q981" s="187"/>
      <c r="R981" s="187"/>
      <c r="S981" s="187"/>
      <c r="T981" s="187"/>
      <c r="U981" s="187"/>
      <c r="V981" s="187"/>
      <c r="W981" s="187"/>
      <c r="X981" s="187"/>
      <c r="Y981" s="187"/>
      <c r="Z981" s="187"/>
    </row>
    <row r="982" spans="1:26" ht="15.75" customHeight="1">
      <c r="A982" s="187"/>
      <c r="B982" s="187"/>
      <c r="C982" s="187"/>
      <c r="D982" s="187"/>
      <c r="E982" s="187"/>
      <c r="F982" s="187"/>
      <c r="G982" s="187"/>
      <c r="H982" s="187"/>
      <c r="I982" s="187"/>
      <c r="J982" s="187"/>
      <c r="K982" s="187"/>
      <c r="L982" s="187"/>
      <c r="M982" s="187"/>
      <c r="N982" s="187"/>
      <c r="O982" s="187"/>
      <c r="P982" s="187"/>
      <c r="Q982" s="187"/>
      <c r="R982" s="187"/>
      <c r="S982" s="187"/>
      <c r="T982" s="187"/>
      <c r="U982" s="187"/>
      <c r="V982" s="187"/>
      <c r="W982" s="187"/>
      <c r="X982" s="187"/>
      <c r="Y982" s="187"/>
      <c r="Z982" s="187"/>
    </row>
    <row r="983" spans="1:26" ht="15.75" customHeight="1">
      <c r="A983" s="187"/>
      <c r="B983" s="187"/>
      <c r="C983" s="187"/>
      <c r="D983" s="187"/>
      <c r="E983" s="187"/>
      <c r="F983" s="187"/>
      <c r="G983" s="187"/>
      <c r="H983" s="187"/>
      <c r="I983" s="187"/>
      <c r="J983" s="187"/>
      <c r="K983" s="187"/>
      <c r="L983" s="187"/>
      <c r="M983" s="187"/>
      <c r="N983" s="187"/>
      <c r="O983" s="187"/>
      <c r="P983" s="187"/>
      <c r="Q983" s="187"/>
      <c r="R983" s="187"/>
      <c r="S983" s="187"/>
      <c r="T983" s="187"/>
      <c r="U983" s="187"/>
      <c r="V983" s="187"/>
      <c r="W983" s="187"/>
      <c r="X983" s="187"/>
      <c r="Y983" s="187"/>
      <c r="Z983" s="187"/>
    </row>
    <row r="984" spans="1:26" ht="15.75" customHeight="1">
      <c r="A984" s="187"/>
      <c r="B984" s="187"/>
      <c r="C984" s="187"/>
      <c r="D984" s="187"/>
      <c r="E984" s="187"/>
      <c r="F984" s="187"/>
      <c r="G984" s="187"/>
      <c r="H984" s="187"/>
      <c r="I984" s="187"/>
      <c r="J984" s="187"/>
      <c r="K984" s="187"/>
      <c r="L984" s="187"/>
      <c r="M984" s="187"/>
      <c r="N984" s="187"/>
      <c r="O984" s="187"/>
      <c r="P984" s="187"/>
      <c r="Q984" s="187"/>
      <c r="R984" s="187"/>
      <c r="S984" s="187"/>
      <c r="T984" s="187"/>
      <c r="U984" s="187"/>
      <c r="V984" s="187"/>
      <c r="W984" s="187"/>
      <c r="X984" s="187"/>
      <c r="Y984" s="187"/>
      <c r="Z984" s="187"/>
    </row>
    <row r="985" spans="1:26" ht="15.75" customHeight="1">
      <c r="A985" s="187"/>
      <c r="B985" s="187"/>
      <c r="C985" s="187"/>
      <c r="D985" s="187"/>
      <c r="E985" s="187"/>
      <c r="F985" s="187"/>
      <c r="G985" s="187"/>
      <c r="H985" s="187"/>
      <c r="I985" s="187"/>
      <c r="J985" s="187"/>
      <c r="K985" s="187"/>
      <c r="L985" s="187"/>
      <c r="M985" s="187"/>
      <c r="N985" s="187"/>
      <c r="O985" s="187"/>
      <c r="P985" s="187"/>
      <c r="Q985" s="187"/>
      <c r="R985" s="187"/>
      <c r="S985" s="187"/>
      <c r="T985" s="187"/>
      <c r="U985" s="187"/>
      <c r="V985" s="187"/>
      <c r="W985" s="187"/>
      <c r="X985" s="187"/>
      <c r="Y985" s="187"/>
      <c r="Z985" s="187"/>
    </row>
    <row r="986" spans="1:26" ht="15.75" customHeight="1">
      <c r="A986" s="187"/>
      <c r="B986" s="187"/>
      <c r="C986" s="187"/>
      <c r="D986" s="187"/>
      <c r="E986" s="187"/>
      <c r="F986" s="187"/>
      <c r="G986" s="187"/>
      <c r="H986" s="187"/>
      <c r="I986" s="187"/>
      <c r="J986" s="187"/>
      <c r="K986" s="187"/>
      <c r="L986" s="187"/>
      <c r="M986" s="187"/>
      <c r="N986" s="187"/>
      <c r="O986" s="187"/>
      <c r="P986" s="187"/>
      <c r="Q986" s="187"/>
      <c r="R986" s="187"/>
      <c r="S986" s="187"/>
      <c r="T986" s="187"/>
      <c r="U986" s="187"/>
      <c r="V986" s="187"/>
      <c r="W986" s="187"/>
      <c r="X986" s="187"/>
      <c r="Y986" s="187"/>
      <c r="Z986" s="187"/>
    </row>
    <row r="987" spans="1:26" ht="15.75" customHeight="1">
      <c r="A987" s="187"/>
      <c r="B987" s="187"/>
      <c r="C987" s="187"/>
      <c r="D987" s="187"/>
      <c r="E987" s="187"/>
      <c r="F987" s="187"/>
      <c r="G987" s="187"/>
      <c r="H987" s="187"/>
      <c r="I987" s="187"/>
      <c r="J987" s="187"/>
      <c r="K987" s="187"/>
      <c r="L987" s="187"/>
      <c r="M987" s="187"/>
      <c r="N987" s="187"/>
      <c r="O987" s="187"/>
      <c r="P987" s="187"/>
      <c r="Q987" s="187"/>
      <c r="R987" s="187"/>
      <c r="S987" s="187"/>
      <c r="T987" s="187"/>
      <c r="U987" s="187"/>
      <c r="V987" s="187"/>
      <c r="W987" s="187"/>
      <c r="X987" s="187"/>
      <c r="Y987" s="187"/>
      <c r="Z987" s="187"/>
    </row>
    <row r="988" spans="1:26" ht="15.75" customHeight="1">
      <c r="A988" s="187"/>
      <c r="B988" s="187"/>
      <c r="C988" s="187"/>
      <c r="D988" s="187"/>
      <c r="E988" s="187"/>
      <c r="F988" s="187"/>
      <c r="G988" s="187"/>
      <c r="H988" s="187"/>
      <c r="I988" s="187"/>
      <c r="J988" s="187"/>
      <c r="K988" s="187"/>
      <c r="L988" s="187"/>
      <c r="M988" s="187"/>
      <c r="N988" s="187"/>
      <c r="O988" s="187"/>
      <c r="P988" s="187"/>
      <c r="Q988" s="187"/>
      <c r="R988" s="187"/>
      <c r="S988" s="187"/>
      <c r="T988" s="187"/>
      <c r="U988" s="187"/>
      <c r="V988" s="187"/>
      <c r="W988" s="187"/>
      <c r="X988" s="187"/>
      <c r="Y988" s="187"/>
      <c r="Z988" s="187"/>
    </row>
    <row r="989" spans="1:26" ht="15.75" customHeight="1">
      <c r="A989" s="187"/>
      <c r="B989" s="187"/>
      <c r="C989" s="187"/>
      <c r="D989" s="187"/>
      <c r="E989" s="187"/>
      <c r="F989" s="187"/>
      <c r="G989" s="187"/>
      <c r="H989" s="187"/>
      <c r="I989" s="187"/>
      <c r="J989" s="187"/>
      <c r="K989" s="187"/>
      <c r="L989" s="187"/>
      <c r="M989" s="187"/>
      <c r="N989" s="187"/>
      <c r="O989" s="187"/>
      <c r="P989" s="187"/>
      <c r="Q989" s="187"/>
      <c r="R989" s="187"/>
      <c r="S989" s="187"/>
      <c r="T989" s="187"/>
      <c r="U989" s="187"/>
      <c r="V989" s="187"/>
      <c r="W989" s="187"/>
      <c r="X989" s="187"/>
      <c r="Y989" s="187"/>
      <c r="Z989" s="187"/>
    </row>
    <row r="990" spans="1:26" ht="15.75" customHeight="1">
      <c r="A990" s="187"/>
      <c r="B990" s="187"/>
      <c r="C990" s="187"/>
      <c r="D990" s="187"/>
      <c r="E990" s="187"/>
      <c r="F990" s="187"/>
      <c r="G990" s="187"/>
      <c r="H990" s="187"/>
      <c r="I990" s="187"/>
      <c r="J990" s="187"/>
      <c r="K990" s="187"/>
      <c r="L990" s="187"/>
      <c r="M990" s="187"/>
      <c r="N990" s="187"/>
      <c r="O990" s="187"/>
      <c r="P990" s="187"/>
      <c r="Q990" s="187"/>
      <c r="R990" s="187"/>
      <c r="S990" s="187"/>
      <c r="T990" s="187"/>
      <c r="U990" s="187"/>
      <c r="V990" s="187"/>
      <c r="W990" s="187"/>
      <c r="X990" s="187"/>
      <c r="Y990" s="187"/>
      <c r="Z990" s="187"/>
    </row>
    <row r="991" spans="1:26" ht="15.75" customHeight="1">
      <c r="A991" s="187"/>
      <c r="B991" s="187"/>
      <c r="C991" s="187"/>
      <c r="D991" s="187"/>
      <c r="E991" s="187"/>
      <c r="F991" s="187"/>
      <c r="G991" s="187"/>
      <c r="H991" s="187"/>
      <c r="I991" s="187"/>
      <c r="J991" s="187"/>
      <c r="K991" s="187"/>
      <c r="L991" s="187"/>
      <c r="M991" s="187"/>
      <c r="N991" s="187"/>
      <c r="O991" s="187"/>
      <c r="P991" s="187"/>
      <c r="Q991" s="187"/>
      <c r="R991" s="187"/>
      <c r="S991" s="187"/>
      <c r="T991" s="187"/>
      <c r="U991" s="187"/>
      <c r="V991" s="187"/>
      <c r="W991" s="187"/>
      <c r="X991" s="187"/>
      <c r="Y991" s="187"/>
      <c r="Z991" s="187"/>
    </row>
    <row r="992" spans="1:26" ht="15.75" customHeight="1">
      <c r="A992" s="187"/>
      <c r="B992" s="187"/>
      <c r="C992" s="187"/>
      <c r="D992" s="187"/>
      <c r="E992" s="187"/>
      <c r="F992" s="187"/>
      <c r="G992" s="187"/>
      <c r="H992" s="187"/>
      <c r="I992" s="187"/>
      <c r="J992" s="187"/>
      <c r="K992" s="187"/>
      <c r="L992" s="187"/>
      <c r="M992" s="187"/>
      <c r="N992" s="187"/>
      <c r="O992" s="187"/>
      <c r="P992" s="187"/>
      <c r="Q992" s="187"/>
      <c r="R992" s="187"/>
      <c r="S992" s="187"/>
      <c r="T992" s="187"/>
      <c r="U992" s="187"/>
      <c r="V992" s="187"/>
      <c r="W992" s="187"/>
      <c r="X992" s="187"/>
      <c r="Y992" s="187"/>
      <c r="Z992" s="187"/>
    </row>
    <row r="993" spans="1:26" ht="15.75" customHeight="1">
      <c r="A993" s="187"/>
      <c r="B993" s="187"/>
      <c r="C993" s="187"/>
      <c r="D993" s="187"/>
      <c r="E993" s="187"/>
      <c r="F993" s="187"/>
      <c r="G993" s="187"/>
      <c r="H993" s="187"/>
      <c r="I993" s="187"/>
      <c r="J993" s="187"/>
      <c r="K993" s="187"/>
      <c r="L993" s="187"/>
      <c r="M993" s="187"/>
      <c r="N993" s="187"/>
      <c r="O993" s="187"/>
      <c r="P993" s="187"/>
      <c r="Q993" s="187"/>
      <c r="R993" s="187"/>
      <c r="S993" s="187"/>
      <c r="T993" s="187"/>
      <c r="U993" s="187"/>
      <c r="V993" s="187"/>
      <c r="W993" s="187"/>
      <c r="X993" s="187"/>
      <c r="Y993" s="187"/>
      <c r="Z993" s="187"/>
    </row>
    <row r="994" spans="1:26" ht="15.75" customHeight="1">
      <c r="A994" s="187"/>
      <c r="B994" s="187"/>
      <c r="C994" s="187"/>
      <c r="D994" s="187"/>
      <c r="E994" s="187"/>
      <c r="F994" s="187"/>
      <c r="G994" s="187"/>
      <c r="H994" s="187"/>
      <c r="I994" s="187"/>
      <c r="J994" s="187"/>
      <c r="K994" s="187"/>
      <c r="L994" s="187"/>
      <c r="M994" s="187"/>
      <c r="N994" s="187"/>
      <c r="O994" s="187"/>
      <c r="P994" s="187"/>
      <c r="Q994" s="187"/>
      <c r="R994" s="187"/>
      <c r="S994" s="187"/>
      <c r="T994" s="187"/>
      <c r="U994" s="187"/>
      <c r="V994" s="187"/>
      <c r="W994" s="187"/>
      <c r="X994" s="187"/>
      <c r="Y994" s="187"/>
      <c r="Z994" s="187"/>
    </row>
    <row r="995" spans="1:26" ht="15.75" customHeight="1">
      <c r="A995" s="187"/>
      <c r="B995" s="187"/>
      <c r="C995" s="187"/>
      <c r="D995" s="187"/>
      <c r="E995" s="187"/>
      <c r="F995" s="187"/>
      <c r="G995" s="187"/>
      <c r="H995" s="187"/>
      <c r="I995" s="187"/>
      <c r="J995" s="187"/>
      <c r="K995" s="187"/>
      <c r="L995" s="187"/>
      <c r="M995" s="187"/>
      <c r="N995" s="187"/>
      <c r="O995" s="187"/>
      <c r="P995" s="187"/>
      <c r="Q995" s="187"/>
      <c r="R995" s="187"/>
      <c r="S995" s="187"/>
      <c r="T995" s="187"/>
      <c r="U995" s="187"/>
      <c r="V995" s="187"/>
      <c r="W995" s="187"/>
      <c r="X995" s="187"/>
      <c r="Y995" s="187"/>
      <c r="Z995" s="187"/>
    </row>
    <row r="996" spans="1:26" ht="15.75" customHeight="1">
      <c r="A996" s="187"/>
      <c r="B996" s="187"/>
      <c r="C996" s="187"/>
      <c r="D996" s="187"/>
      <c r="E996" s="187"/>
      <c r="F996" s="187"/>
      <c r="G996" s="187"/>
      <c r="H996" s="187"/>
      <c r="I996" s="187"/>
      <c r="J996" s="187"/>
      <c r="K996" s="187"/>
      <c r="L996" s="187"/>
      <c r="M996" s="187"/>
      <c r="N996" s="187"/>
      <c r="O996" s="187"/>
      <c r="P996" s="187"/>
      <c r="Q996" s="187"/>
      <c r="R996" s="187"/>
      <c r="S996" s="187"/>
      <c r="T996" s="187"/>
      <c r="U996" s="187"/>
      <c r="V996" s="187"/>
      <c r="W996" s="187"/>
      <c r="X996" s="187"/>
      <c r="Y996" s="187"/>
      <c r="Z996" s="187"/>
    </row>
    <row r="997" spans="1:26" ht="15.75" customHeight="1">
      <c r="A997" s="187"/>
      <c r="B997" s="187"/>
      <c r="C997" s="187"/>
      <c r="D997" s="187"/>
      <c r="E997" s="187"/>
      <c r="F997" s="187"/>
      <c r="G997" s="187"/>
      <c r="H997" s="187"/>
      <c r="I997" s="187"/>
      <c r="J997" s="187"/>
      <c r="K997" s="187"/>
      <c r="L997" s="187"/>
      <c r="M997" s="187"/>
      <c r="N997" s="187"/>
      <c r="O997" s="187"/>
      <c r="P997" s="187"/>
      <c r="Q997" s="187"/>
      <c r="R997" s="187"/>
      <c r="S997" s="187"/>
      <c r="T997" s="187"/>
      <c r="U997" s="187"/>
      <c r="V997" s="187"/>
      <c r="W997" s="187"/>
      <c r="X997" s="187"/>
      <c r="Y997" s="187"/>
      <c r="Z997" s="187"/>
    </row>
    <row r="998" spans="1:26" ht="15.75" customHeight="1">
      <c r="A998" s="187"/>
      <c r="B998" s="187"/>
      <c r="C998" s="187"/>
      <c r="D998" s="187"/>
      <c r="E998" s="187"/>
      <c r="F998" s="187"/>
      <c r="G998" s="187"/>
      <c r="H998" s="187"/>
      <c r="I998" s="187"/>
      <c r="J998" s="187"/>
      <c r="K998" s="187"/>
      <c r="L998" s="187"/>
      <c r="M998" s="187"/>
      <c r="N998" s="187"/>
      <c r="O998" s="187"/>
      <c r="P998" s="187"/>
      <c r="Q998" s="187"/>
      <c r="R998" s="187"/>
      <c r="S998" s="187"/>
      <c r="T998" s="187"/>
      <c r="U998" s="187"/>
      <c r="V998" s="187"/>
      <c r="W998" s="187"/>
      <c r="X998" s="187"/>
      <c r="Y998" s="187"/>
      <c r="Z998" s="187"/>
    </row>
    <row r="999" spans="1:26" ht="15.75" customHeight="1">
      <c r="A999" s="187"/>
      <c r="B999" s="187"/>
      <c r="C999" s="187"/>
      <c r="D999" s="187"/>
      <c r="E999" s="187"/>
      <c r="F999" s="187"/>
      <c r="G999" s="187"/>
      <c r="H999" s="187"/>
      <c r="I999" s="187"/>
      <c r="J999" s="187"/>
      <c r="K999" s="187"/>
      <c r="L999" s="187"/>
      <c r="M999" s="187"/>
      <c r="N999" s="187"/>
      <c r="O999" s="187"/>
      <c r="P999" s="187"/>
      <c r="Q999" s="187"/>
      <c r="R999" s="187"/>
      <c r="S999" s="187"/>
      <c r="T999" s="187"/>
      <c r="U999" s="187"/>
      <c r="V999" s="187"/>
      <c r="W999" s="187"/>
      <c r="X999" s="187"/>
      <c r="Y999" s="187"/>
      <c r="Z999" s="187"/>
    </row>
    <row r="1000" spans="1:26" ht="15.75" customHeight="1">
      <c r="A1000" s="187"/>
      <c r="B1000" s="187"/>
      <c r="C1000" s="187"/>
      <c r="D1000" s="187"/>
      <c r="E1000" s="187"/>
      <c r="F1000" s="187"/>
      <c r="G1000" s="187"/>
      <c r="H1000" s="187"/>
      <c r="I1000" s="187"/>
      <c r="J1000" s="187"/>
      <c r="K1000" s="187"/>
      <c r="L1000" s="187"/>
      <c r="M1000" s="187"/>
      <c r="N1000" s="187"/>
      <c r="O1000" s="187"/>
      <c r="P1000" s="187"/>
      <c r="Q1000" s="187"/>
      <c r="R1000" s="187"/>
      <c r="S1000" s="187"/>
      <c r="T1000" s="187"/>
      <c r="U1000" s="187"/>
      <c r="V1000" s="187"/>
      <c r="W1000" s="187"/>
      <c r="X1000" s="187"/>
      <c r="Y1000" s="187"/>
      <c r="Z1000" s="187"/>
    </row>
  </sheetData>
  <mergeCells count="7">
    <mergeCell ref="B18:E18"/>
    <mergeCell ref="D1:E3"/>
    <mergeCell ref="B6:E6"/>
    <mergeCell ref="C10:E10"/>
    <mergeCell ref="B12:E12"/>
    <mergeCell ref="B14:E14"/>
    <mergeCell ref="B16:E16"/>
  </mergeCells>
  <hyperlinks>
    <hyperlink ref="E9" r:id="rId1"/>
    <hyperlink ref="C10:E10" r:id="rId2" display="www.mtvernoncsd.org"/>
  </hyperlinks>
  <printOptions horizontalCentered="1"/>
  <pageMargins left="0" right="0" top="0" bottom="0" header="0" footer="0"/>
  <pageSetup scale="99"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00"/>
  <sheetViews>
    <sheetView topLeftCell="A10" workbookViewId="0">
      <selection activeCell="B5" sqref="B5"/>
    </sheetView>
  </sheetViews>
  <sheetFormatPr defaultColWidth="15.140625" defaultRowHeight="15" customHeight="1"/>
  <cols>
    <col min="1" max="1" width="4.85546875" customWidth="1"/>
    <col min="2" max="2" width="5" customWidth="1"/>
    <col min="3" max="3" width="136.5703125" customWidth="1"/>
    <col min="4" max="5" width="8" customWidth="1"/>
  </cols>
  <sheetData>
    <row r="1" spans="1:5" ht="18.75" customHeight="1">
      <c r="A1" s="1"/>
      <c r="B1" s="1"/>
      <c r="C1" s="188" t="s">
        <v>30</v>
      </c>
      <c r="D1" s="1"/>
      <c r="E1" s="1"/>
    </row>
    <row r="2" spans="1:5" ht="15" customHeight="1">
      <c r="A2" s="189"/>
      <c r="B2" s="189"/>
      <c r="C2" s="6"/>
      <c r="D2" s="189"/>
      <c r="E2" s="189"/>
    </row>
    <row r="3" spans="1:5">
      <c r="A3" s="5"/>
      <c r="B3" s="12"/>
      <c r="C3" s="12" t="s">
        <v>31</v>
      </c>
      <c r="D3" s="5"/>
      <c r="E3" s="5"/>
    </row>
    <row r="4" spans="1:5">
      <c r="A4" s="5"/>
      <c r="B4" s="5"/>
      <c r="C4" s="191"/>
      <c r="D4" s="5"/>
      <c r="E4" s="5"/>
    </row>
    <row r="5" spans="1:5" ht="45" customHeight="1">
      <c r="A5" s="5"/>
      <c r="B5" s="13" t="s">
        <v>32</v>
      </c>
      <c r="C5" s="5" t="s">
        <v>33</v>
      </c>
      <c r="D5" s="5"/>
      <c r="E5" s="5"/>
    </row>
    <row r="6" spans="1:5">
      <c r="A6" s="5"/>
      <c r="B6" s="5"/>
      <c r="C6" s="5"/>
      <c r="D6" s="5"/>
      <c r="E6" s="5"/>
    </row>
    <row r="7" spans="1:5" ht="67.5" customHeight="1">
      <c r="A7" s="5"/>
      <c r="B7" s="13"/>
      <c r="C7" s="5" t="s">
        <v>34</v>
      </c>
      <c r="D7" s="5"/>
      <c r="E7" s="5"/>
    </row>
    <row r="8" spans="1:5">
      <c r="A8" s="5"/>
      <c r="B8" s="5"/>
      <c r="C8" s="5"/>
      <c r="D8" s="5"/>
      <c r="E8" s="5"/>
    </row>
    <row r="9" spans="1:5" ht="30" customHeight="1">
      <c r="A9" s="5"/>
      <c r="B9" s="13"/>
      <c r="C9" s="5" t="s">
        <v>35</v>
      </c>
      <c r="D9" s="5"/>
      <c r="E9" s="5"/>
    </row>
    <row r="10" spans="1:5">
      <c r="A10" s="5"/>
      <c r="B10" s="5"/>
      <c r="C10" s="5"/>
      <c r="D10" s="5"/>
      <c r="E10" s="5"/>
    </row>
    <row r="11" spans="1:5">
      <c r="A11" s="5"/>
      <c r="B11" s="5"/>
      <c r="C11" s="5"/>
      <c r="D11" s="5"/>
      <c r="E11" s="5"/>
    </row>
    <row r="12" spans="1:5" ht="30" customHeight="1">
      <c r="A12" s="5"/>
      <c r="B12" s="13" t="s">
        <v>32</v>
      </c>
      <c r="C12" s="32" t="s">
        <v>36</v>
      </c>
      <c r="D12" s="5"/>
      <c r="E12" s="5"/>
    </row>
    <row r="13" spans="1:5">
      <c r="A13" s="5"/>
      <c r="B13" s="5"/>
      <c r="C13" s="39"/>
      <c r="D13" s="5"/>
      <c r="E13" s="5"/>
    </row>
    <row r="14" spans="1:5">
      <c r="A14" s="5"/>
      <c r="B14" s="5"/>
      <c r="C14" s="39"/>
      <c r="D14" s="5"/>
      <c r="E14" s="5"/>
    </row>
    <row r="15" spans="1:5" ht="30" customHeight="1">
      <c r="A15" s="5"/>
      <c r="B15" s="13" t="s">
        <v>32</v>
      </c>
      <c r="C15" s="5" t="s">
        <v>37</v>
      </c>
      <c r="D15" s="5"/>
      <c r="E15" s="5"/>
    </row>
    <row r="16" spans="1:5">
      <c r="A16" s="5"/>
      <c r="B16" s="5"/>
      <c r="C16" s="5"/>
      <c r="D16" s="5"/>
      <c r="E16" s="5"/>
    </row>
    <row r="17" spans="1:5">
      <c r="A17" s="5"/>
      <c r="B17" s="5"/>
      <c r="C17" s="5"/>
      <c r="D17" s="5"/>
      <c r="E17" s="5"/>
    </row>
    <row r="18" spans="1:5" ht="30" customHeight="1">
      <c r="A18" s="5"/>
      <c r="B18" s="13" t="s">
        <v>32</v>
      </c>
      <c r="C18" s="5" t="s">
        <v>38</v>
      </c>
      <c r="D18" s="5"/>
      <c r="E18" s="5"/>
    </row>
    <row r="19" spans="1:5">
      <c r="A19" s="5"/>
      <c r="B19" s="5"/>
      <c r="C19" s="5"/>
      <c r="D19" s="5"/>
      <c r="E19" s="5"/>
    </row>
    <row r="20" spans="1:5">
      <c r="A20" s="5"/>
      <c r="B20" s="5"/>
      <c r="C20" s="5"/>
      <c r="D20" s="5"/>
      <c r="E20" s="5"/>
    </row>
    <row r="21" spans="1:5" ht="30" customHeight="1">
      <c r="A21" s="5"/>
      <c r="B21" s="13" t="s">
        <v>32</v>
      </c>
      <c r="C21" s="77" t="s">
        <v>39</v>
      </c>
      <c r="D21" s="5"/>
      <c r="E21" s="5"/>
    </row>
    <row r="22" spans="1:5">
      <c r="A22" s="189"/>
      <c r="B22" s="189"/>
      <c r="C22" s="189"/>
      <c r="D22" s="189"/>
      <c r="E22" s="189"/>
    </row>
    <row r="23" spans="1:5" ht="75" customHeight="1">
      <c r="A23" s="189"/>
      <c r="B23" s="18"/>
      <c r="C23" s="49" t="s">
        <v>40</v>
      </c>
      <c r="D23" s="189"/>
      <c r="E23" s="189"/>
    </row>
    <row r="24" spans="1:5">
      <c r="A24" s="189"/>
      <c r="B24" s="189"/>
      <c r="C24" s="189"/>
      <c r="D24" s="189"/>
      <c r="E24" s="189"/>
    </row>
    <row r="25" spans="1:5">
      <c r="A25" s="189"/>
      <c r="B25" s="189"/>
      <c r="C25" s="189"/>
      <c r="D25" s="189"/>
      <c r="E25" s="189"/>
    </row>
    <row r="26" spans="1:5">
      <c r="A26" s="189"/>
      <c r="B26" s="189"/>
      <c r="C26" s="189"/>
      <c r="D26" s="189"/>
      <c r="E26" s="189"/>
    </row>
    <row r="27" spans="1:5">
      <c r="A27" s="189"/>
      <c r="B27" s="189"/>
      <c r="C27" s="189"/>
      <c r="D27" s="189"/>
      <c r="E27" s="189"/>
    </row>
    <row r="28" spans="1:5">
      <c r="A28" s="189"/>
      <c r="B28" s="189"/>
      <c r="C28" s="189"/>
      <c r="D28" s="189"/>
      <c r="E28" s="189"/>
    </row>
    <row r="29" spans="1:5">
      <c r="A29" s="189"/>
      <c r="B29" s="189"/>
      <c r="C29" s="189"/>
      <c r="D29" s="189"/>
      <c r="E29" s="189"/>
    </row>
    <row r="30" spans="1:5">
      <c r="A30" s="189"/>
      <c r="B30" s="189"/>
      <c r="C30" s="189"/>
      <c r="D30" s="189"/>
      <c r="E30" s="189"/>
    </row>
    <row r="31" spans="1:5">
      <c r="A31" s="189"/>
      <c r="B31" s="189"/>
      <c r="C31" s="189"/>
      <c r="D31" s="189"/>
      <c r="E31" s="189"/>
    </row>
    <row r="32" spans="1:5">
      <c r="A32" s="189"/>
      <c r="B32" s="189"/>
      <c r="C32" s="189"/>
      <c r="D32" s="189"/>
      <c r="E32" s="189"/>
    </row>
    <row r="33" spans="1:5">
      <c r="A33" s="189"/>
      <c r="B33" s="189"/>
      <c r="C33" s="189"/>
      <c r="D33" s="189"/>
      <c r="E33" s="189"/>
    </row>
    <row r="34" spans="1:5">
      <c r="A34" s="189"/>
      <c r="B34" s="189"/>
      <c r="C34" s="189"/>
      <c r="D34" s="189"/>
      <c r="E34" s="189"/>
    </row>
    <row r="35" spans="1:5">
      <c r="A35" s="189"/>
      <c r="B35" s="189"/>
      <c r="C35" s="189"/>
      <c r="D35" s="189"/>
      <c r="E35" s="189"/>
    </row>
    <row r="36" spans="1:5">
      <c r="A36" s="189"/>
      <c r="B36" s="189"/>
      <c r="C36" s="189"/>
      <c r="D36" s="189"/>
      <c r="E36" s="189"/>
    </row>
    <row r="37" spans="1:5">
      <c r="A37" s="189"/>
      <c r="B37" s="189"/>
      <c r="C37" s="189"/>
      <c r="D37" s="189"/>
      <c r="E37" s="189"/>
    </row>
    <row r="38" spans="1:5">
      <c r="A38" s="189"/>
      <c r="B38" s="189"/>
      <c r="C38" s="189"/>
      <c r="D38" s="189"/>
      <c r="E38" s="189"/>
    </row>
    <row r="39" spans="1:5">
      <c r="A39" s="189"/>
      <c r="B39" s="189"/>
      <c r="C39" s="189"/>
      <c r="D39" s="189"/>
      <c r="E39" s="189"/>
    </row>
    <row r="40" spans="1:5">
      <c r="A40" s="189"/>
      <c r="B40" s="189"/>
      <c r="C40" s="189"/>
      <c r="D40" s="189"/>
      <c r="E40" s="189"/>
    </row>
    <row r="41" spans="1:5">
      <c r="A41" s="189"/>
      <c r="B41" s="189"/>
      <c r="C41" s="189"/>
      <c r="D41" s="189"/>
      <c r="E41" s="189"/>
    </row>
    <row r="42" spans="1:5">
      <c r="A42" s="189"/>
      <c r="B42" s="189"/>
      <c r="C42" s="189"/>
      <c r="D42" s="189"/>
      <c r="E42" s="189"/>
    </row>
    <row r="43" spans="1:5">
      <c r="A43" s="189"/>
      <c r="B43" s="189"/>
      <c r="C43" s="189"/>
      <c r="D43" s="189"/>
      <c r="E43" s="189"/>
    </row>
    <row r="44" spans="1:5">
      <c r="A44" s="189"/>
      <c r="B44" s="189"/>
      <c r="C44" s="189"/>
      <c r="D44" s="189"/>
      <c r="E44" s="189"/>
    </row>
    <row r="45" spans="1:5">
      <c r="A45" s="189"/>
      <c r="B45" s="189"/>
      <c r="C45" s="189"/>
      <c r="D45" s="189"/>
      <c r="E45" s="189"/>
    </row>
    <row r="46" spans="1:5">
      <c r="A46" s="189"/>
      <c r="B46" s="189"/>
      <c r="C46" s="189"/>
      <c r="D46" s="189"/>
      <c r="E46" s="189"/>
    </row>
    <row r="47" spans="1:5">
      <c r="A47" s="189"/>
      <c r="B47" s="189"/>
      <c r="C47" s="189"/>
      <c r="D47" s="189"/>
      <c r="E47" s="189"/>
    </row>
    <row r="48" spans="1:5">
      <c r="A48" s="189"/>
      <c r="B48" s="189"/>
      <c r="C48" s="189"/>
      <c r="D48" s="189"/>
      <c r="E48" s="189"/>
    </row>
    <row r="49" spans="1:5">
      <c r="A49" s="189"/>
      <c r="B49" s="189"/>
      <c r="C49" s="189"/>
      <c r="D49" s="189"/>
      <c r="E49" s="189"/>
    </row>
    <row r="50" spans="1:5">
      <c r="A50" s="189"/>
      <c r="B50" s="189"/>
      <c r="C50" s="189"/>
      <c r="D50" s="189"/>
      <c r="E50" s="189"/>
    </row>
    <row r="51" spans="1:5">
      <c r="A51" s="189"/>
      <c r="B51" s="189"/>
      <c r="C51" s="189"/>
      <c r="D51" s="189"/>
      <c r="E51" s="189"/>
    </row>
    <row r="52" spans="1:5">
      <c r="A52" s="189"/>
      <c r="B52" s="189"/>
      <c r="C52" s="189"/>
      <c r="D52" s="189"/>
      <c r="E52" s="189"/>
    </row>
    <row r="53" spans="1:5">
      <c r="A53" s="189"/>
      <c r="B53" s="189"/>
      <c r="C53" s="189"/>
      <c r="D53" s="189"/>
      <c r="E53" s="189"/>
    </row>
    <row r="54" spans="1:5">
      <c r="A54" s="189"/>
      <c r="B54" s="189"/>
      <c r="C54" s="189"/>
      <c r="D54" s="189"/>
      <c r="E54" s="189"/>
    </row>
    <row r="55" spans="1:5">
      <c r="A55" s="189"/>
      <c r="B55" s="189"/>
      <c r="C55" s="189"/>
      <c r="D55" s="189"/>
      <c r="E55" s="189"/>
    </row>
    <row r="56" spans="1:5">
      <c r="A56" s="189"/>
      <c r="B56" s="189"/>
      <c r="C56" s="189"/>
      <c r="D56" s="189"/>
      <c r="E56" s="189"/>
    </row>
    <row r="57" spans="1:5">
      <c r="A57" s="189"/>
      <c r="B57" s="189"/>
      <c r="C57" s="189"/>
      <c r="D57" s="189"/>
      <c r="E57" s="189"/>
    </row>
    <row r="58" spans="1:5">
      <c r="A58" s="189"/>
      <c r="B58" s="189"/>
      <c r="C58" s="189"/>
      <c r="D58" s="189"/>
      <c r="E58" s="189"/>
    </row>
    <row r="59" spans="1:5">
      <c r="A59" s="189"/>
      <c r="B59" s="189"/>
      <c r="C59" s="189"/>
      <c r="D59" s="189"/>
      <c r="E59" s="189"/>
    </row>
    <row r="60" spans="1:5">
      <c r="A60" s="189"/>
      <c r="B60" s="189"/>
      <c r="C60" s="189"/>
      <c r="D60" s="189"/>
      <c r="E60" s="189"/>
    </row>
    <row r="61" spans="1:5">
      <c r="A61" s="189"/>
      <c r="B61" s="189"/>
      <c r="C61" s="189"/>
      <c r="D61" s="189"/>
      <c r="E61" s="189"/>
    </row>
    <row r="62" spans="1:5">
      <c r="A62" s="189"/>
      <c r="B62" s="189"/>
      <c r="C62" s="189"/>
      <c r="D62" s="189"/>
      <c r="E62" s="189"/>
    </row>
    <row r="63" spans="1:5">
      <c r="A63" s="189"/>
      <c r="B63" s="189"/>
      <c r="C63" s="189"/>
      <c r="D63" s="189"/>
      <c r="E63" s="189"/>
    </row>
    <row r="64" spans="1:5">
      <c r="A64" s="189"/>
      <c r="B64" s="189"/>
      <c r="C64" s="189"/>
      <c r="D64" s="189"/>
      <c r="E64" s="189"/>
    </row>
    <row r="65" spans="1:5">
      <c r="A65" s="189"/>
      <c r="B65" s="189"/>
      <c r="C65" s="189"/>
      <c r="D65" s="189"/>
      <c r="E65" s="189"/>
    </row>
    <row r="66" spans="1:5">
      <c r="A66" s="189"/>
      <c r="B66" s="189"/>
      <c r="C66" s="189"/>
      <c r="D66" s="189"/>
      <c r="E66" s="189"/>
    </row>
    <row r="67" spans="1:5">
      <c r="A67" s="189"/>
      <c r="B67" s="189"/>
      <c r="C67" s="189"/>
      <c r="D67" s="189"/>
      <c r="E67" s="189"/>
    </row>
    <row r="68" spans="1:5">
      <c r="A68" s="189"/>
      <c r="B68" s="189"/>
      <c r="C68" s="189"/>
      <c r="D68" s="189"/>
      <c r="E68" s="189"/>
    </row>
    <row r="69" spans="1:5">
      <c r="A69" s="189"/>
      <c r="B69" s="189"/>
      <c r="C69" s="189"/>
      <c r="D69" s="189"/>
      <c r="E69" s="189"/>
    </row>
    <row r="70" spans="1:5">
      <c r="A70" s="189"/>
      <c r="B70" s="189"/>
      <c r="C70" s="189"/>
      <c r="D70" s="189"/>
      <c r="E70" s="189"/>
    </row>
    <row r="71" spans="1:5">
      <c r="A71" s="189"/>
      <c r="B71" s="189"/>
      <c r="C71" s="189"/>
      <c r="D71" s="189"/>
      <c r="E71" s="189"/>
    </row>
    <row r="72" spans="1:5">
      <c r="A72" s="189"/>
      <c r="B72" s="189"/>
      <c r="C72" s="189"/>
      <c r="D72" s="189"/>
      <c r="E72" s="189"/>
    </row>
    <row r="73" spans="1:5">
      <c r="A73" s="189"/>
      <c r="B73" s="189"/>
      <c r="C73" s="189"/>
      <c r="D73" s="189"/>
      <c r="E73" s="189"/>
    </row>
    <row r="74" spans="1:5">
      <c r="A74" s="189"/>
      <c r="B74" s="189"/>
      <c r="C74" s="189"/>
      <c r="D74" s="189"/>
      <c r="E74" s="189"/>
    </row>
    <row r="75" spans="1:5">
      <c r="A75" s="189"/>
      <c r="B75" s="189"/>
      <c r="C75" s="189"/>
      <c r="D75" s="189"/>
      <c r="E75" s="189"/>
    </row>
    <row r="76" spans="1:5">
      <c r="A76" s="189"/>
      <c r="B76" s="189"/>
      <c r="C76" s="189"/>
      <c r="D76" s="189"/>
      <c r="E76" s="189"/>
    </row>
    <row r="77" spans="1:5">
      <c r="A77" s="189"/>
      <c r="B77" s="189"/>
      <c r="C77" s="189"/>
      <c r="D77" s="189"/>
      <c r="E77" s="189"/>
    </row>
    <row r="78" spans="1:5">
      <c r="A78" s="189"/>
      <c r="B78" s="189"/>
      <c r="C78" s="189"/>
      <c r="D78" s="189"/>
      <c r="E78" s="189"/>
    </row>
    <row r="79" spans="1:5">
      <c r="A79" s="189"/>
      <c r="B79" s="189"/>
      <c r="C79" s="189"/>
      <c r="D79" s="189"/>
      <c r="E79" s="189"/>
    </row>
    <row r="80" spans="1:5">
      <c r="A80" s="189"/>
      <c r="B80" s="189"/>
      <c r="C80" s="189"/>
      <c r="D80" s="189"/>
      <c r="E80" s="189"/>
    </row>
    <row r="81" spans="1:5">
      <c r="A81" s="189"/>
      <c r="B81" s="189"/>
      <c r="C81" s="189"/>
      <c r="D81" s="189"/>
      <c r="E81" s="189"/>
    </row>
    <row r="82" spans="1:5">
      <c r="A82" s="189"/>
      <c r="B82" s="189"/>
      <c r="C82" s="189"/>
      <c r="D82" s="189"/>
      <c r="E82" s="189"/>
    </row>
    <row r="83" spans="1:5">
      <c r="A83" s="189"/>
      <c r="B83" s="189"/>
      <c r="C83" s="189"/>
      <c r="D83" s="189"/>
      <c r="E83" s="189"/>
    </row>
    <row r="84" spans="1:5">
      <c r="A84" s="189"/>
      <c r="B84" s="189"/>
      <c r="C84" s="189"/>
      <c r="D84" s="189"/>
      <c r="E84" s="189"/>
    </row>
    <row r="85" spans="1:5">
      <c r="A85" s="189"/>
      <c r="B85" s="189"/>
      <c r="C85" s="189"/>
      <c r="D85" s="189"/>
      <c r="E85" s="189"/>
    </row>
    <row r="86" spans="1:5">
      <c r="A86" s="189"/>
      <c r="B86" s="189"/>
      <c r="C86" s="189"/>
      <c r="D86" s="189"/>
      <c r="E86" s="189"/>
    </row>
    <row r="87" spans="1:5">
      <c r="A87" s="189"/>
      <c r="B87" s="189"/>
      <c r="C87" s="189"/>
      <c r="D87" s="189"/>
      <c r="E87" s="189"/>
    </row>
    <row r="88" spans="1:5">
      <c r="A88" s="189"/>
      <c r="B88" s="189"/>
      <c r="C88" s="189"/>
      <c r="D88" s="189"/>
      <c r="E88" s="189"/>
    </row>
    <row r="89" spans="1:5">
      <c r="A89" s="189"/>
      <c r="B89" s="189"/>
      <c r="C89" s="189"/>
      <c r="D89" s="189"/>
      <c r="E89" s="189"/>
    </row>
    <row r="90" spans="1:5">
      <c r="A90" s="189"/>
      <c r="B90" s="189"/>
      <c r="C90" s="189"/>
      <c r="D90" s="189"/>
      <c r="E90" s="189"/>
    </row>
    <row r="91" spans="1:5">
      <c r="A91" s="189"/>
      <c r="B91" s="189"/>
      <c r="C91" s="189"/>
      <c r="D91" s="189"/>
      <c r="E91" s="189"/>
    </row>
    <row r="92" spans="1:5">
      <c r="A92" s="189"/>
      <c r="B92" s="189"/>
      <c r="C92" s="189"/>
      <c r="D92" s="189"/>
      <c r="E92" s="189"/>
    </row>
    <row r="93" spans="1:5">
      <c r="A93" s="189"/>
      <c r="B93" s="189"/>
      <c r="C93" s="189"/>
      <c r="D93" s="189"/>
      <c r="E93" s="189"/>
    </row>
    <row r="94" spans="1:5">
      <c r="A94" s="189"/>
      <c r="B94" s="189"/>
      <c r="C94" s="189"/>
      <c r="D94" s="189"/>
      <c r="E94" s="189"/>
    </row>
    <row r="95" spans="1:5">
      <c r="A95" s="189"/>
      <c r="B95" s="189"/>
      <c r="C95" s="189"/>
      <c r="D95" s="189"/>
      <c r="E95" s="189"/>
    </row>
    <row r="96" spans="1:5">
      <c r="A96" s="189"/>
      <c r="B96" s="189"/>
      <c r="C96" s="189"/>
      <c r="D96" s="189"/>
      <c r="E96" s="189"/>
    </row>
    <row r="97" spans="1:5">
      <c r="A97" s="189"/>
      <c r="B97" s="189"/>
      <c r="C97" s="189"/>
      <c r="D97" s="189"/>
      <c r="E97" s="189"/>
    </row>
    <row r="98" spans="1:5">
      <c r="A98" s="189"/>
      <c r="B98" s="189"/>
      <c r="C98" s="189"/>
      <c r="D98" s="189"/>
      <c r="E98" s="189"/>
    </row>
    <row r="99" spans="1:5">
      <c r="A99" s="189"/>
      <c r="B99" s="189"/>
      <c r="C99" s="189"/>
      <c r="D99" s="189"/>
      <c r="E99" s="189"/>
    </row>
    <row r="100" spans="1:5">
      <c r="A100" s="189"/>
      <c r="B100" s="189"/>
      <c r="C100" s="189"/>
      <c r="D100" s="189"/>
      <c r="E100" s="189"/>
    </row>
    <row r="101" spans="1:5">
      <c r="A101" s="189"/>
      <c r="B101" s="189"/>
      <c r="C101" s="189"/>
      <c r="D101" s="189"/>
      <c r="E101" s="189"/>
    </row>
    <row r="102" spans="1:5">
      <c r="A102" s="189"/>
      <c r="B102" s="189"/>
      <c r="C102" s="189"/>
      <c r="D102" s="189"/>
      <c r="E102" s="189"/>
    </row>
    <row r="103" spans="1:5">
      <c r="A103" s="189"/>
      <c r="B103" s="189"/>
      <c r="C103" s="189"/>
      <c r="D103" s="189"/>
      <c r="E103" s="189"/>
    </row>
    <row r="104" spans="1:5">
      <c r="A104" s="189"/>
      <c r="B104" s="189"/>
      <c r="C104" s="189"/>
      <c r="D104" s="189"/>
      <c r="E104" s="189"/>
    </row>
    <row r="105" spans="1:5">
      <c r="A105" s="189"/>
      <c r="B105" s="189"/>
      <c r="C105" s="189"/>
      <c r="D105" s="189"/>
      <c r="E105" s="189"/>
    </row>
    <row r="106" spans="1:5">
      <c r="A106" s="189"/>
      <c r="B106" s="189"/>
      <c r="C106" s="189"/>
      <c r="D106" s="189"/>
      <c r="E106" s="189"/>
    </row>
    <row r="107" spans="1:5">
      <c r="A107" s="189"/>
      <c r="B107" s="189"/>
      <c r="C107" s="189"/>
      <c r="D107" s="189"/>
      <c r="E107" s="189"/>
    </row>
    <row r="108" spans="1:5">
      <c r="A108" s="189"/>
      <c r="B108" s="189"/>
      <c r="C108" s="189"/>
      <c r="D108" s="189"/>
      <c r="E108" s="189"/>
    </row>
    <row r="109" spans="1:5">
      <c r="A109" s="189"/>
      <c r="B109" s="189"/>
      <c r="C109" s="189"/>
      <c r="D109" s="189"/>
      <c r="E109" s="189"/>
    </row>
    <row r="110" spans="1:5">
      <c r="A110" s="189"/>
      <c r="B110" s="189"/>
      <c r="C110" s="189"/>
      <c r="D110" s="189"/>
      <c r="E110" s="189"/>
    </row>
    <row r="111" spans="1:5">
      <c r="A111" s="189"/>
      <c r="B111" s="189"/>
      <c r="C111" s="189"/>
      <c r="D111" s="189"/>
      <c r="E111" s="189"/>
    </row>
    <row r="112" spans="1:5">
      <c r="A112" s="189"/>
      <c r="B112" s="189"/>
      <c r="C112" s="189"/>
      <c r="D112" s="189"/>
      <c r="E112" s="189"/>
    </row>
    <row r="113" spans="1:5">
      <c r="A113" s="189"/>
      <c r="B113" s="189"/>
      <c r="C113" s="189"/>
      <c r="D113" s="189"/>
      <c r="E113" s="189"/>
    </row>
    <row r="114" spans="1:5">
      <c r="A114" s="189"/>
      <c r="B114" s="189"/>
      <c r="C114" s="189"/>
      <c r="D114" s="189"/>
      <c r="E114" s="189"/>
    </row>
    <row r="115" spans="1:5">
      <c r="A115" s="189"/>
      <c r="B115" s="189"/>
      <c r="C115" s="189"/>
      <c r="D115" s="189"/>
      <c r="E115" s="189"/>
    </row>
    <row r="116" spans="1:5">
      <c r="A116" s="189"/>
      <c r="B116" s="189"/>
      <c r="C116" s="189"/>
      <c r="D116" s="189"/>
      <c r="E116" s="189"/>
    </row>
    <row r="117" spans="1:5">
      <c r="A117" s="189"/>
      <c r="B117" s="189"/>
      <c r="C117" s="189"/>
      <c r="D117" s="189"/>
      <c r="E117" s="189"/>
    </row>
    <row r="118" spans="1:5">
      <c r="A118" s="189"/>
      <c r="B118" s="189"/>
      <c r="C118" s="189"/>
      <c r="D118" s="189"/>
      <c r="E118" s="189"/>
    </row>
    <row r="119" spans="1:5">
      <c r="A119" s="189"/>
      <c r="B119" s="189"/>
      <c r="C119" s="189"/>
      <c r="D119" s="189"/>
      <c r="E119" s="189"/>
    </row>
    <row r="120" spans="1:5">
      <c r="A120" s="189"/>
      <c r="B120" s="189"/>
      <c r="C120" s="189"/>
      <c r="D120" s="189"/>
      <c r="E120" s="189"/>
    </row>
    <row r="121" spans="1:5">
      <c r="A121" s="189"/>
      <c r="B121" s="189"/>
      <c r="C121" s="189"/>
      <c r="D121" s="189"/>
      <c r="E121" s="189"/>
    </row>
    <row r="122" spans="1:5">
      <c r="A122" s="189"/>
      <c r="B122" s="189"/>
      <c r="C122" s="189"/>
      <c r="D122" s="189"/>
      <c r="E122" s="189"/>
    </row>
    <row r="123" spans="1:5">
      <c r="A123" s="189"/>
      <c r="B123" s="189"/>
      <c r="C123" s="189"/>
      <c r="D123" s="189"/>
      <c r="E123" s="189"/>
    </row>
    <row r="124" spans="1:5">
      <c r="A124" s="189"/>
      <c r="B124" s="189"/>
      <c r="C124" s="189"/>
      <c r="D124" s="189"/>
      <c r="E124" s="189"/>
    </row>
    <row r="125" spans="1:5">
      <c r="A125" s="189"/>
      <c r="B125" s="189"/>
      <c r="C125" s="189"/>
      <c r="D125" s="189"/>
      <c r="E125" s="189"/>
    </row>
    <row r="126" spans="1:5">
      <c r="A126" s="189"/>
      <c r="B126" s="189"/>
      <c r="C126" s="189"/>
      <c r="D126" s="189"/>
      <c r="E126" s="189"/>
    </row>
    <row r="127" spans="1:5">
      <c r="A127" s="189"/>
      <c r="B127" s="189"/>
      <c r="C127" s="189"/>
      <c r="D127" s="189"/>
      <c r="E127" s="189"/>
    </row>
    <row r="128" spans="1:5">
      <c r="A128" s="189"/>
      <c r="B128" s="189"/>
      <c r="C128" s="189"/>
      <c r="D128" s="189"/>
      <c r="E128" s="189"/>
    </row>
    <row r="129" spans="1:5">
      <c r="A129" s="189"/>
      <c r="B129" s="189"/>
      <c r="C129" s="189"/>
      <c r="D129" s="189"/>
      <c r="E129" s="189"/>
    </row>
    <row r="130" spans="1:5">
      <c r="A130" s="189"/>
      <c r="B130" s="189"/>
      <c r="C130" s="189"/>
      <c r="D130" s="189"/>
      <c r="E130" s="189"/>
    </row>
    <row r="131" spans="1:5">
      <c r="A131" s="189"/>
      <c r="B131" s="189"/>
      <c r="C131" s="189"/>
      <c r="D131" s="189"/>
      <c r="E131" s="189"/>
    </row>
    <row r="132" spans="1:5">
      <c r="A132" s="189"/>
      <c r="B132" s="189"/>
      <c r="C132" s="189"/>
      <c r="D132" s="189"/>
      <c r="E132" s="189"/>
    </row>
    <row r="133" spans="1:5">
      <c r="A133" s="189"/>
      <c r="B133" s="189"/>
      <c r="C133" s="189"/>
      <c r="D133" s="189"/>
      <c r="E133" s="189"/>
    </row>
    <row r="134" spans="1:5">
      <c r="A134" s="189"/>
      <c r="B134" s="189"/>
      <c r="C134" s="189"/>
      <c r="D134" s="189"/>
      <c r="E134" s="189"/>
    </row>
    <row r="135" spans="1:5">
      <c r="A135" s="189"/>
      <c r="B135" s="189"/>
      <c r="C135" s="189"/>
      <c r="D135" s="189"/>
      <c r="E135" s="189"/>
    </row>
    <row r="136" spans="1:5">
      <c r="A136" s="189"/>
      <c r="B136" s="189"/>
      <c r="C136" s="189"/>
      <c r="D136" s="189"/>
      <c r="E136" s="189"/>
    </row>
    <row r="137" spans="1:5">
      <c r="A137" s="189"/>
      <c r="B137" s="189"/>
      <c r="C137" s="189"/>
      <c r="D137" s="189"/>
      <c r="E137" s="189"/>
    </row>
    <row r="138" spans="1:5">
      <c r="A138" s="189"/>
      <c r="B138" s="189"/>
      <c r="C138" s="189"/>
      <c r="D138" s="189"/>
      <c r="E138" s="189"/>
    </row>
    <row r="139" spans="1:5">
      <c r="A139" s="189"/>
      <c r="B139" s="189"/>
      <c r="C139" s="189"/>
      <c r="D139" s="189"/>
      <c r="E139" s="189"/>
    </row>
    <row r="140" spans="1:5">
      <c r="A140" s="189"/>
      <c r="B140" s="189"/>
      <c r="C140" s="189"/>
      <c r="D140" s="189"/>
      <c r="E140" s="189"/>
    </row>
    <row r="141" spans="1:5">
      <c r="A141" s="189"/>
      <c r="B141" s="189"/>
      <c r="C141" s="189"/>
      <c r="D141" s="189"/>
      <c r="E141" s="189"/>
    </row>
    <row r="142" spans="1:5">
      <c r="A142" s="189"/>
      <c r="B142" s="189"/>
      <c r="C142" s="189"/>
      <c r="D142" s="189"/>
      <c r="E142" s="189"/>
    </row>
    <row r="143" spans="1:5">
      <c r="A143" s="189"/>
      <c r="B143" s="189"/>
      <c r="C143" s="189"/>
      <c r="D143" s="189"/>
      <c r="E143" s="189"/>
    </row>
    <row r="144" spans="1:5">
      <c r="A144" s="189"/>
      <c r="B144" s="189"/>
      <c r="C144" s="189"/>
      <c r="D144" s="189"/>
      <c r="E144" s="189"/>
    </row>
    <row r="145" spans="1:5">
      <c r="A145" s="189"/>
      <c r="B145" s="189"/>
      <c r="C145" s="189"/>
      <c r="D145" s="189"/>
      <c r="E145" s="189"/>
    </row>
    <row r="146" spans="1:5">
      <c r="A146" s="189"/>
      <c r="B146" s="189"/>
      <c r="C146" s="189"/>
      <c r="D146" s="189"/>
      <c r="E146" s="189"/>
    </row>
    <row r="147" spans="1:5">
      <c r="A147" s="189"/>
      <c r="B147" s="189"/>
      <c r="C147" s="189"/>
      <c r="D147" s="189"/>
      <c r="E147" s="189"/>
    </row>
    <row r="148" spans="1:5">
      <c r="A148" s="189"/>
      <c r="B148" s="189"/>
      <c r="C148" s="189"/>
      <c r="D148" s="189"/>
      <c r="E148" s="189"/>
    </row>
    <row r="149" spans="1:5">
      <c r="A149" s="189"/>
      <c r="B149" s="189"/>
      <c r="C149" s="189"/>
      <c r="D149" s="189"/>
      <c r="E149" s="189"/>
    </row>
    <row r="150" spans="1:5">
      <c r="A150" s="189"/>
      <c r="B150" s="189"/>
      <c r="C150" s="189"/>
      <c r="D150" s="189"/>
      <c r="E150" s="189"/>
    </row>
    <row r="151" spans="1:5">
      <c r="A151" s="189"/>
      <c r="B151" s="189"/>
      <c r="C151" s="189"/>
      <c r="D151" s="189"/>
      <c r="E151" s="189"/>
    </row>
    <row r="152" spans="1:5">
      <c r="A152" s="189"/>
      <c r="B152" s="189"/>
      <c r="C152" s="189"/>
      <c r="D152" s="189"/>
      <c r="E152" s="189"/>
    </row>
    <row r="153" spans="1:5">
      <c r="A153" s="189"/>
      <c r="B153" s="189"/>
      <c r="C153" s="189"/>
      <c r="D153" s="189"/>
      <c r="E153" s="189"/>
    </row>
    <row r="154" spans="1:5">
      <c r="A154" s="189"/>
      <c r="B154" s="189"/>
      <c r="C154" s="189"/>
      <c r="D154" s="189"/>
      <c r="E154" s="189"/>
    </row>
    <row r="155" spans="1:5">
      <c r="A155" s="189"/>
      <c r="B155" s="189"/>
      <c r="C155" s="189"/>
      <c r="D155" s="189"/>
      <c r="E155" s="189"/>
    </row>
    <row r="156" spans="1:5">
      <c r="A156" s="189"/>
      <c r="B156" s="189"/>
      <c r="C156" s="189"/>
      <c r="D156" s="189"/>
      <c r="E156" s="189"/>
    </row>
    <row r="157" spans="1:5">
      <c r="A157" s="189"/>
      <c r="B157" s="189"/>
      <c r="C157" s="189"/>
      <c r="D157" s="189"/>
      <c r="E157" s="189"/>
    </row>
    <row r="158" spans="1:5">
      <c r="A158" s="189"/>
      <c r="B158" s="189"/>
      <c r="C158" s="189"/>
      <c r="D158" s="189"/>
      <c r="E158" s="189"/>
    </row>
    <row r="159" spans="1:5">
      <c r="A159" s="189"/>
      <c r="B159" s="189"/>
      <c r="C159" s="189"/>
      <c r="D159" s="189"/>
      <c r="E159" s="189"/>
    </row>
    <row r="160" spans="1:5">
      <c r="A160" s="189"/>
      <c r="B160" s="189"/>
      <c r="C160" s="189"/>
      <c r="D160" s="189"/>
      <c r="E160" s="189"/>
    </row>
    <row r="161" spans="1:5">
      <c r="A161" s="189"/>
      <c r="B161" s="189"/>
      <c r="C161" s="189"/>
      <c r="D161" s="189"/>
      <c r="E161" s="189"/>
    </row>
    <row r="162" spans="1:5">
      <c r="A162" s="189"/>
      <c r="B162" s="189"/>
      <c r="C162" s="189"/>
      <c r="D162" s="189"/>
      <c r="E162" s="189"/>
    </row>
    <row r="163" spans="1:5">
      <c r="A163" s="189"/>
      <c r="B163" s="189"/>
      <c r="C163" s="189"/>
      <c r="D163" s="189"/>
      <c r="E163" s="189"/>
    </row>
    <row r="164" spans="1:5">
      <c r="A164" s="189"/>
      <c r="B164" s="189"/>
      <c r="C164" s="189"/>
      <c r="D164" s="189"/>
      <c r="E164" s="189"/>
    </row>
    <row r="165" spans="1:5">
      <c r="A165" s="189"/>
      <c r="B165" s="189"/>
      <c r="C165" s="189"/>
      <c r="D165" s="189"/>
      <c r="E165" s="189"/>
    </row>
    <row r="166" spans="1:5">
      <c r="A166" s="189"/>
      <c r="B166" s="189"/>
      <c r="C166" s="189"/>
      <c r="D166" s="189"/>
      <c r="E166" s="189"/>
    </row>
    <row r="167" spans="1:5">
      <c r="A167" s="189"/>
      <c r="B167" s="189"/>
      <c r="C167" s="189"/>
      <c r="D167" s="189"/>
      <c r="E167" s="189"/>
    </row>
    <row r="168" spans="1:5">
      <c r="A168" s="189"/>
      <c r="B168" s="189"/>
      <c r="C168" s="189"/>
      <c r="D168" s="189"/>
      <c r="E168" s="189"/>
    </row>
    <row r="169" spans="1:5">
      <c r="A169" s="189"/>
      <c r="B169" s="189"/>
      <c r="C169" s="189"/>
      <c r="D169" s="189"/>
      <c r="E169" s="189"/>
    </row>
    <row r="170" spans="1:5">
      <c r="A170" s="189"/>
      <c r="B170" s="189"/>
      <c r="C170" s="189"/>
      <c r="D170" s="189"/>
      <c r="E170" s="189"/>
    </row>
    <row r="171" spans="1:5">
      <c r="A171" s="189"/>
      <c r="B171" s="189"/>
      <c r="C171" s="189"/>
      <c r="D171" s="189"/>
      <c r="E171" s="189"/>
    </row>
    <row r="172" spans="1:5">
      <c r="A172" s="189"/>
      <c r="B172" s="189"/>
      <c r="C172" s="189"/>
      <c r="D172" s="189"/>
      <c r="E172" s="189"/>
    </row>
    <row r="173" spans="1:5">
      <c r="A173" s="189"/>
      <c r="B173" s="189"/>
      <c r="C173" s="189"/>
      <c r="D173" s="189"/>
      <c r="E173" s="189"/>
    </row>
    <row r="174" spans="1:5">
      <c r="A174" s="189"/>
      <c r="B174" s="189"/>
      <c r="C174" s="189"/>
      <c r="D174" s="189"/>
      <c r="E174" s="189"/>
    </row>
    <row r="175" spans="1:5">
      <c r="A175" s="189"/>
      <c r="B175" s="189"/>
      <c r="C175" s="189"/>
      <c r="D175" s="189"/>
      <c r="E175" s="189"/>
    </row>
    <row r="176" spans="1:5">
      <c r="A176" s="189"/>
      <c r="B176" s="189"/>
      <c r="C176" s="189"/>
      <c r="D176" s="189"/>
      <c r="E176" s="189"/>
    </row>
    <row r="177" spans="1:5">
      <c r="A177" s="189"/>
      <c r="B177" s="189"/>
      <c r="C177" s="189"/>
      <c r="D177" s="189"/>
      <c r="E177" s="189"/>
    </row>
    <row r="178" spans="1:5">
      <c r="A178" s="189"/>
      <c r="B178" s="189"/>
      <c r="C178" s="189"/>
      <c r="D178" s="189"/>
      <c r="E178" s="189"/>
    </row>
    <row r="179" spans="1:5">
      <c r="A179" s="189"/>
      <c r="B179" s="189"/>
      <c r="C179" s="189"/>
      <c r="D179" s="189"/>
      <c r="E179" s="189"/>
    </row>
    <row r="180" spans="1:5">
      <c r="A180" s="189"/>
      <c r="B180" s="189"/>
      <c r="C180" s="189"/>
      <c r="D180" s="189"/>
      <c r="E180" s="189"/>
    </row>
    <row r="181" spans="1:5">
      <c r="A181" s="189"/>
      <c r="B181" s="189"/>
      <c r="C181" s="189"/>
      <c r="D181" s="189"/>
      <c r="E181" s="189"/>
    </row>
    <row r="182" spans="1:5">
      <c r="A182" s="189"/>
      <c r="B182" s="189"/>
      <c r="C182" s="189"/>
      <c r="D182" s="189"/>
      <c r="E182" s="189"/>
    </row>
    <row r="183" spans="1:5">
      <c r="A183" s="189"/>
      <c r="B183" s="189"/>
      <c r="C183" s="189"/>
      <c r="D183" s="189"/>
      <c r="E183" s="189"/>
    </row>
    <row r="184" spans="1:5">
      <c r="A184" s="189"/>
      <c r="B184" s="189"/>
      <c r="C184" s="189"/>
      <c r="D184" s="189"/>
      <c r="E184" s="189"/>
    </row>
    <row r="185" spans="1:5">
      <c r="A185" s="189"/>
      <c r="B185" s="189"/>
      <c r="C185" s="189"/>
      <c r="D185" s="189"/>
      <c r="E185" s="189"/>
    </row>
    <row r="186" spans="1:5">
      <c r="A186" s="189"/>
      <c r="B186" s="189"/>
      <c r="C186" s="189"/>
      <c r="D186" s="189"/>
      <c r="E186" s="189"/>
    </row>
    <row r="187" spans="1:5">
      <c r="A187" s="189"/>
      <c r="B187" s="189"/>
      <c r="C187" s="189"/>
      <c r="D187" s="189"/>
      <c r="E187" s="189"/>
    </row>
    <row r="188" spans="1:5">
      <c r="A188" s="189"/>
      <c r="B188" s="189"/>
      <c r="C188" s="189"/>
      <c r="D188" s="189"/>
      <c r="E188" s="189"/>
    </row>
    <row r="189" spans="1:5">
      <c r="A189" s="189"/>
      <c r="B189" s="189"/>
      <c r="C189" s="189"/>
      <c r="D189" s="189"/>
      <c r="E189" s="189"/>
    </row>
    <row r="190" spans="1:5">
      <c r="A190" s="189"/>
      <c r="B190" s="189"/>
      <c r="C190" s="189"/>
      <c r="D190" s="189"/>
      <c r="E190" s="189"/>
    </row>
    <row r="191" spans="1:5">
      <c r="A191" s="189"/>
      <c r="B191" s="189"/>
      <c r="C191" s="189"/>
      <c r="D191" s="189"/>
      <c r="E191" s="189"/>
    </row>
    <row r="192" spans="1:5">
      <c r="A192" s="189"/>
      <c r="B192" s="189"/>
      <c r="C192" s="189"/>
      <c r="D192" s="189"/>
      <c r="E192" s="189"/>
    </row>
    <row r="193" spans="1:5">
      <c r="A193" s="189"/>
      <c r="B193" s="189"/>
      <c r="C193" s="189"/>
      <c r="D193" s="189"/>
      <c r="E193" s="189"/>
    </row>
    <row r="194" spans="1:5">
      <c r="A194" s="189"/>
      <c r="B194" s="189"/>
      <c r="C194" s="189"/>
      <c r="D194" s="189"/>
      <c r="E194" s="189"/>
    </row>
    <row r="195" spans="1:5">
      <c r="A195" s="189"/>
      <c r="B195" s="189"/>
      <c r="C195" s="189"/>
      <c r="D195" s="189"/>
      <c r="E195" s="189"/>
    </row>
    <row r="196" spans="1:5">
      <c r="A196" s="189"/>
      <c r="B196" s="189"/>
      <c r="C196" s="189"/>
      <c r="D196" s="189"/>
      <c r="E196" s="189"/>
    </row>
    <row r="197" spans="1:5">
      <c r="A197" s="189"/>
      <c r="B197" s="189"/>
      <c r="C197" s="189"/>
      <c r="D197" s="189"/>
      <c r="E197" s="189"/>
    </row>
    <row r="198" spans="1:5">
      <c r="A198" s="189"/>
      <c r="B198" s="189"/>
      <c r="C198" s="189"/>
      <c r="D198" s="189"/>
      <c r="E198" s="189"/>
    </row>
    <row r="199" spans="1:5">
      <c r="A199" s="189"/>
      <c r="B199" s="189"/>
      <c r="C199" s="189"/>
      <c r="D199" s="189"/>
      <c r="E199" s="189"/>
    </row>
    <row r="200" spans="1:5">
      <c r="A200" s="189"/>
      <c r="B200" s="189"/>
      <c r="C200" s="189"/>
      <c r="D200" s="189"/>
      <c r="E200" s="189"/>
    </row>
    <row r="201" spans="1:5">
      <c r="A201" s="189"/>
      <c r="B201" s="189"/>
      <c r="C201" s="189"/>
      <c r="D201" s="189"/>
      <c r="E201" s="189"/>
    </row>
    <row r="202" spans="1:5">
      <c r="A202" s="189"/>
      <c r="B202" s="189"/>
      <c r="C202" s="189"/>
      <c r="D202" s="189"/>
      <c r="E202" s="189"/>
    </row>
    <row r="203" spans="1:5">
      <c r="A203" s="189"/>
      <c r="B203" s="189"/>
      <c r="C203" s="189"/>
      <c r="D203" s="189"/>
      <c r="E203" s="189"/>
    </row>
    <row r="204" spans="1:5">
      <c r="A204" s="189"/>
      <c r="B204" s="189"/>
      <c r="C204" s="189"/>
      <c r="D204" s="189"/>
      <c r="E204" s="189"/>
    </row>
    <row r="205" spans="1:5">
      <c r="A205" s="189"/>
      <c r="B205" s="189"/>
      <c r="C205" s="189"/>
      <c r="D205" s="189"/>
      <c r="E205" s="189"/>
    </row>
    <row r="206" spans="1:5">
      <c r="A206" s="189"/>
      <c r="B206" s="189"/>
      <c r="C206" s="189"/>
      <c r="D206" s="189"/>
      <c r="E206" s="189"/>
    </row>
    <row r="207" spans="1:5">
      <c r="A207" s="189"/>
      <c r="B207" s="189"/>
      <c r="C207" s="189"/>
      <c r="D207" s="189"/>
      <c r="E207" s="189"/>
    </row>
    <row r="208" spans="1:5">
      <c r="A208" s="189"/>
      <c r="B208" s="189"/>
      <c r="C208" s="189"/>
      <c r="D208" s="189"/>
      <c r="E208" s="189"/>
    </row>
    <row r="209" spans="1:5">
      <c r="A209" s="189"/>
      <c r="B209" s="189"/>
      <c r="C209" s="189"/>
      <c r="D209" s="189"/>
      <c r="E209" s="189"/>
    </row>
    <row r="210" spans="1:5">
      <c r="A210" s="189"/>
      <c r="B210" s="189"/>
      <c r="C210" s="189"/>
      <c r="D210" s="189"/>
      <c r="E210" s="189"/>
    </row>
    <row r="211" spans="1:5">
      <c r="A211" s="189"/>
      <c r="B211" s="189"/>
      <c r="C211" s="189"/>
      <c r="D211" s="189"/>
      <c r="E211" s="189"/>
    </row>
    <row r="212" spans="1:5">
      <c r="A212" s="189"/>
      <c r="B212" s="189"/>
      <c r="C212" s="189"/>
      <c r="D212" s="189"/>
      <c r="E212" s="189"/>
    </row>
    <row r="213" spans="1:5">
      <c r="A213" s="189"/>
      <c r="B213" s="189"/>
      <c r="C213" s="189"/>
      <c r="D213" s="189"/>
      <c r="E213" s="189"/>
    </row>
    <row r="214" spans="1:5">
      <c r="A214" s="189"/>
      <c r="B214" s="189"/>
      <c r="C214" s="189"/>
      <c r="D214" s="189"/>
      <c r="E214" s="189"/>
    </row>
    <row r="215" spans="1:5">
      <c r="A215" s="189"/>
      <c r="B215" s="189"/>
      <c r="C215" s="189"/>
      <c r="D215" s="189"/>
      <c r="E215" s="189"/>
    </row>
    <row r="216" spans="1:5">
      <c r="A216" s="189"/>
      <c r="B216" s="189"/>
      <c r="C216" s="189"/>
      <c r="D216" s="189"/>
      <c r="E216" s="189"/>
    </row>
    <row r="217" spans="1:5">
      <c r="A217" s="189"/>
      <c r="B217" s="189"/>
      <c r="C217" s="189"/>
      <c r="D217" s="189"/>
      <c r="E217" s="189"/>
    </row>
    <row r="218" spans="1:5">
      <c r="A218" s="189"/>
      <c r="B218" s="189"/>
      <c r="C218" s="189"/>
      <c r="D218" s="189"/>
      <c r="E218" s="189"/>
    </row>
    <row r="219" spans="1:5">
      <c r="A219" s="189"/>
      <c r="B219" s="189"/>
      <c r="C219" s="189"/>
      <c r="D219" s="189"/>
      <c r="E219" s="189"/>
    </row>
    <row r="220" spans="1:5">
      <c r="A220" s="189"/>
      <c r="B220" s="189"/>
      <c r="C220" s="189"/>
      <c r="D220" s="189"/>
      <c r="E220" s="189"/>
    </row>
    <row r="221" spans="1:5">
      <c r="A221" s="189"/>
      <c r="B221" s="189"/>
      <c r="C221" s="189"/>
      <c r="D221" s="189"/>
      <c r="E221" s="189"/>
    </row>
    <row r="222" spans="1:5">
      <c r="A222" s="189"/>
      <c r="B222" s="189"/>
      <c r="C222" s="189"/>
      <c r="D222" s="189"/>
      <c r="E222" s="189"/>
    </row>
    <row r="223" spans="1:5">
      <c r="A223" s="189"/>
      <c r="B223" s="189"/>
      <c r="C223" s="189"/>
      <c r="D223" s="189"/>
      <c r="E223" s="189"/>
    </row>
    <row r="224" spans="1:5">
      <c r="A224" s="189"/>
      <c r="B224" s="189"/>
      <c r="C224" s="189"/>
      <c r="D224" s="189"/>
      <c r="E224" s="189"/>
    </row>
    <row r="225" spans="1:5">
      <c r="A225" s="189"/>
      <c r="B225" s="189"/>
      <c r="C225" s="189"/>
      <c r="D225" s="189"/>
      <c r="E225" s="189"/>
    </row>
    <row r="226" spans="1:5">
      <c r="A226" s="189"/>
      <c r="B226" s="189"/>
      <c r="C226" s="189"/>
      <c r="D226" s="189"/>
      <c r="E226" s="189"/>
    </row>
    <row r="227" spans="1:5">
      <c r="A227" s="189"/>
      <c r="B227" s="189"/>
      <c r="C227" s="189"/>
      <c r="D227" s="189"/>
      <c r="E227" s="189"/>
    </row>
    <row r="228" spans="1:5">
      <c r="A228" s="189"/>
      <c r="B228" s="189"/>
      <c r="C228" s="189"/>
      <c r="D228" s="189"/>
      <c r="E228" s="189"/>
    </row>
    <row r="229" spans="1:5">
      <c r="A229" s="189"/>
      <c r="B229" s="189"/>
      <c r="C229" s="189"/>
      <c r="D229" s="189"/>
      <c r="E229" s="189"/>
    </row>
    <row r="230" spans="1:5">
      <c r="A230" s="189"/>
      <c r="B230" s="189"/>
      <c r="C230" s="189"/>
      <c r="D230" s="189"/>
      <c r="E230" s="189"/>
    </row>
    <row r="231" spans="1:5">
      <c r="A231" s="189"/>
      <c r="B231" s="189"/>
      <c r="C231" s="189"/>
      <c r="D231" s="189"/>
      <c r="E231" s="189"/>
    </row>
    <row r="232" spans="1:5">
      <c r="A232" s="189"/>
      <c r="B232" s="189"/>
      <c r="C232" s="189"/>
      <c r="D232" s="189"/>
      <c r="E232" s="189"/>
    </row>
    <row r="233" spans="1:5">
      <c r="A233" s="189"/>
      <c r="B233" s="189"/>
      <c r="C233" s="189"/>
      <c r="D233" s="189"/>
      <c r="E233" s="189"/>
    </row>
    <row r="234" spans="1:5">
      <c r="A234" s="189"/>
      <c r="B234" s="189"/>
      <c r="C234" s="189"/>
      <c r="D234" s="189"/>
      <c r="E234" s="189"/>
    </row>
    <row r="235" spans="1:5">
      <c r="A235" s="189"/>
      <c r="B235" s="189"/>
      <c r="C235" s="189"/>
      <c r="D235" s="189"/>
      <c r="E235" s="189"/>
    </row>
    <row r="236" spans="1:5">
      <c r="A236" s="189"/>
      <c r="B236" s="189"/>
      <c r="C236" s="189"/>
      <c r="D236" s="189"/>
      <c r="E236" s="189"/>
    </row>
    <row r="237" spans="1:5">
      <c r="A237" s="189"/>
      <c r="B237" s="189"/>
      <c r="C237" s="189"/>
      <c r="D237" s="189"/>
      <c r="E237" s="189"/>
    </row>
    <row r="238" spans="1:5">
      <c r="A238" s="189"/>
      <c r="B238" s="189"/>
      <c r="C238" s="189"/>
      <c r="D238" s="189"/>
      <c r="E238" s="189"/>
    </row>
    <row r="239" spans="1:5">
      <c r="A239" s="189"/>
      <c r="B239" s="189"/>
      <c r="C239" s="189"/>
      <c r="D239" s="189"/>
      <c r="E239" s="189"/>
    </row>
    <row r="240" spans="1:5">
      <c r="A240" s="189"/>
      <c r="B240" s="189"/>
      <c r="C240" s="189"/>
      <c r="D240" s="189"/>
      <c r="E240" s="189"/>
    </row>
    <row r="241" spans="1:5">
      <c r="A241" s="189"/>
      <c r="B241" s="189"/>
      <c r="C241" s="189"/>
      <c r="D241" s="189"/>
      <c r="E241" s="189"/>
    </row>
    <row r="242" spans="1:5">
      <c r="A242" s="189"/>
      <c r="B242" s="189"/>
      <c r="C242" s="189"/>
      <c r="D242" s="189"/>
      <c r="E242" s="189"/>
    </row>
    <row r="243" spans="1:5">
      <c r="A243" s="189"/>
      <c r="B243" s="189"/>
      <c r="C243" s="189"/>
      <c r="D243" s="189"/>
      <c r="E243" s="189"/>
    </row>
    <row r="244" spans="1:5">
      <c r="A244" s="189"/>
      <c r="B244" s="189"/>
      <c r="C244" s="189"/>
      <c r="D244" s="189"/>
      <c r="E244" s="189"/>
    </row>
    <row r="245" spans="1:5">
      <c r="A245" s="189"/>
      <c r="B245" s="189"/>
      <c r="C245" s="189"/>
      <c r="D245" s="189"/>
      <c r="E245" s="189"/>
    </row>
    <row r="246" spans="1:5">
      <c r="A246" s="189"/>
      <c r="B246" s="189"/>
      <c r="C246" s="189"/>
      <c r="D246" s="189"/>
      <c r="E246" s="189"/>
    </row>
    <row r="247" spans="1:5">
      <c r="A247" s="189"/>
      <c r="B247" s="189"/>
      <c r="C247" s="189"/>
      <c r="D247" s="189"/>
      <c r="E247" s="189"/>
    </row>
    <row r="248" spans="1:5">
      <c r="A248" s="189"/>
      <c r="B248" s="189"/>
      <c r="C248" s="189"/>
      <c r="D248" s="189"/>
      <c r="E248" s="189"/>
    </row>
    <row r="249" spans="1:5">
      <c r="A249" s="189"/>
      <c r="B249" s="189"/>
      <c r="C249" s="189"/>
      <c r="D249" s="189"/>
      <c r="E249" s="189"/>
    </row>
    <row r="250" spans="1:5">
      <c r="A250" s="189"/>
      <c r="B250" s="189"/>
      <c r="C250" s="189"/>
      <c r="D250" s="189"/>
      <c r="E250" s="189"/>
    </row>
    <row r="251" spans="1:5">
      <c r="A251" s="189"/>
      <c r="B251" s="189"/>
      <c r="C251" s="189"/>
      <c r="D251" s="189"/>
      <c r="E251" s="189"/>
    </row>
    <row r="252" spans="1:5">
      <c r="A252" s="189"/>
      <c r="B252" s="189"/>
      <c r="C252" s="189"/>
      <c r="D252" s="189"/>
      <c r="E252" s="189"/>
    </row>
    <row r="253" spans="1:5">
      <c r="A253" s="189"/>
      <c r="B253" s="189"/>
      <c r="C253" s="189"/>
      <c r="D253" s="189"/>
      <c r="E253" s="189"/>
    </row>
    <row r="254" spans="1:5">
      <c r="A254" s="189"/>
      <c r="B254" s="189"/>
      <c r="C254" s="189"/>
      <c r="D254" s="189"/>
      <c r="E254" s="189"/>
    </row>
    <row r="255" spans="1:5">
      <c r="A255" s="189"/>
      <c r="B255" s="189"/>
      <c r="C255" s="189"/>
      <c r="D255" s="189"/>
      <c r="E255" s="189"/>
    </row>
    <row r="256" spans="1:5">
      <c r="A256" s="189"/>
      <c r="B256" s="189"/>
      <c r="C256" s="189"/>
      <c r="D256" s="189"/>
      <c r="E256" s="189"/>
    </row>
    <row r="257" spans="1:5">
      <c r="A257" s="189"/>
      <c r="B257" s="189"/>
      <c r="C257" s="189"/>
      <c r="D257" s="189"/>
      <c r="E257" s="189"/>
    </row>
    <row r="258" spans="1:5">
      <c r="A258" s="189"/>
      <c r="B258" s="189"/>
      <c r="C258" s="189"/>
      <c r="D258" s="189"/>
      <c r="E258" s="189"/>
    </row>
    <row r="259" spans="1:5">
      <c r="A259" s="189"/>
      <c r="B259" s="189"/>
      <c r="C259" s="189"/>
      <c r="D259" s="189"/>
      <c r="E259" s="189"/>
    </row>
    <row r="260" spans="1:5">
      <c r="A260" s="189"/>
      <c r="B260" s="189"/>
      <c r="C260" s="189"/>
      <c r="D260" s="189"/>
      <c r="E260" s="189"/>
    </row>
    <row r="261" spans="1:5">
      <c r="A261" s="189"/>
      <c r="B261" s="189"/>
      <c r="C261" s="189"/>
      <c r="D261" s="189"/>
      <c r="E261" s="189"/>
    </row>
    <row r="262" spans="1:5">
      <c r="A262" s="189"/>
      <c r="B262" s="189"/>
      <c r="C262" s="189"/>
      <c r="D262" s="189"/>
      <c r="E262" s="189"/>
    </row>
    <row r="263" spans="1:5">
      <c r="A263" s="189"/>
      <c r="B263" s="189"/>
      <c r="C263" s="189"/>
      <c r="D263" s="189"/>
      <c r="E263" s="189"/>
    </row>
    <row r="264" spans="1:5">
      <c r="A264" s="189"/>
      <c r="B264" s="189"/>
      <c r="C264" s="189"/>
      <c r="D264" s="189"/>
      <c r="E264" s="189"/>
    </row>
    <row r="265" spans="1:5">
      <c r="A265" s="189"/>
      <c r="B265" s="189"/>
      <c r="C265" s="189"/>
      <c r="D265" s="189"/>
      <c r="E265" s="189"/>
    </row>
    <row r="266" spans="1:5">
      <c r="A266" s="189"/>
      <c r="B266" s="189"/>
      <c r="C266" s="189"/>
      <c r="D266" s="189"/>
      <c r="E266" s="189"/>
    </row>
    <row r="267" spans="1:5">
      <c r="A267" s="189"/>
      <c r="B267" s="189"/>
      <c r="C267" s="189"/>
      <c r="D267" s="189"/>
      <c r="E267" s="189"/>
    </row>
    <row r="268" spans="1:5">
      <c r="A268" s="189"/>
      <c r="B268" s="189"/>
      <c r="C268" s="189"/>
      <c r="D268" s="189"/>
      <c r="E268" s="189"/>
    </row>
    <row r="269" spans="1:5">
      <c r="A269" s="189"/>
      <c r="B269" s="189"/>
      <c r="C269" s="189"/>
      <c r="D269" s="189"/>
      <c r="E269" s="189"/>
    </row>
    <row r="270" spans="1:5">
      <c r="A270" s="189"/>
      <c r="B270" s="189"/>
      <c r="C270" s="189"/>
      <c r="D270" s="189"/>
      <c r="E270" s="189"/>
    </row>
    <row r="271" spans="1:5">
      <c r="A271" s="189"/>
      <c r="B271" s="189"/>
      <c r="C271" s="189"/>
      <c r="D271" s="189"/>
      <c r="E271" s="189"/>
    </row>
    <row r="272" spans="1:5">
      <c r="A272" s="189"/>
      <c r="B272" s="189"/>
      <c r="C272" s="189"/>
      <c r="D272" s="189"/>
      <c r="E272" s="189"/>
    </row>
    <row r="273" spans="1:5">
      <c r="A273" s="189"/>
      <c r="B273" s="189"/>
      <c r="C273" s="189"/>
      <c r="D273" s="189"/>
      <c r="E273" s="189"/>
    </row>
    <row r="274" spans="1:5">
      <c r="A274" s="189"/>
      <c r="B274" s="189"/>
      <c r="C274" s="189"/>
      <c r="D274" s="189"/>
      <c r="E274" s="189"/>
    </row>
    <row r="275" spans="1:5">
      <c r="A275" s="189"/>
      <c r="B275" s="189"/>
      <c r="C275" s="189"/>
      <c r="D275" s="189"/>
      <c r="E275" s="189"/>
    </row>
    <row r="276" spans="1:5">
      <c r="A276" s="189"/>
      <c r="B276" s="189"/>
      <c r="C276" s="189"/>
      <c r="D276" s="189"/>
      <c r="E276" s="189"/>
    </row>
    <row r="277" spans="1:5">
      <c r="A277" s="189"/>
      <c r="B277" s="189"/>
      <c r="C277" s="189"/>
      <c r="D277" s="189"/>
      <c r="E277" s="189"/>
    </row>
    <row r="278" spans="1:5">
      <c r="A278" s="189"/>
      <c r="B278" s="189"/>
      <c r="C278" s="189"/>
      <c r="D278" s="189"/>
      <c r="E278" s="189"/>
    </row>
    <row r="279" spans="1:5">
      <c r="A279" s="189"/>
      <c r="B279" s="189"/>
      <c r="C279" s="189"/>
      <c r="D279" s="189"/>
      <c r="E279" s="189"/>
    </row>
    <row r="280" spans="1:5">
      <c r="A280" s="189"/>
      <c r="B280" s="189"/>
      <c r="C280" s="189"/>
      <c r="D280" s="189"/>
      <c r="E280" s="189"/>
    </row>
    <row r="281" spans="1:5">
      <c r="A281" s="189"/>
      <c r="B281" s="189"/>
      <c r="C281" s="189"/>
      <c r="D281" s="189"/>
      <c r="E281" s="189"/>
    </row>
    <row r="282" spans="1:5">
      <c r="A282" s="189"/>
      <c r="B282" s="189"/>
      <c r="C282" s="189"/>
      <c r="D282" s="189"/>
      <c r="E282" s="189"/>
    </row>
    <row r="283" spans="1:5">
      <c r="A283" s="189"/>
      <c r="B283" s="189"/>
      <c r="C283" s="189"/>
      <c r="D283" s="189"/>
      <c r="E283" s="189"/>
    </row>
    <row r="284" spans="1:5">
      <c r="A284" s="189"/>
      <c r="B284" s="189"/>
      <c r="C284" s="189"/>
      <c r="D284" s="189"/>
      <c r="E284" s="189"/>
    </row>
    <row r="285" spans="1:5">
      <c r="A285" s="189"/>
      <c r="B285" s="189"/>
      <c r="C285" s="189"/>
      <c r="D285" s="189"/>
      <c r="E285" s="189"/>
    </row>
    <row r="286" spans="1:5">
      <c r="A286" s="189"/>
      <c r="B286" s="189"/>
      <c r="C286" s="189"/>
      <c r="D286" s="189"/>
      <c r="E286" s="189"/>
    </row>
    <row r="287" spans="1:5">
      <c r="A287" s="189"/>
      <c r="B287" s="189"/>
      <c r="C287" s="189"/>
      <c r="D287" s="189"/>
      <c r="E287" s="189"/>
    </row>
    <row r="288" spans="1:5">
      <c r="A288" s="189"/>
      <c r="B288" s="189"/>
      <c r="C288" s="189"/>
      <c r="D288" s="189"/>
      <c r="E288" s="189"/>
    </row>
    <row r="289" spans="1:5">
      <c r="A289" s="189"/>
      <c r="B289" s="189"/>
      <c r="C289" s="189"/>
      <c r="D289" s="189"/>
      <c r="E289" s="189"/>
    </row>
    <row r="290" spans="1:5">
      <c r="A290" s="189"/>
      <c r="B290" s="189"/>
      <c r="C290" s="189"/>
      <c r="D290" s="189"/>
      <c r="E290" s="189"/>
    </row>
    <row r="291" spans="1:5">
      <c r="A291" s="189"/>
      <c r="B291" s="189"/>
      <c r="C291" s="189"/>
      <c r="D291" s="189"/>
      <c r="E291" s="189"/>
    </row>
    <row r="292" spans="1:5">
      <c r="A292" s="189"/>
      <c r="B292" s="189"/>
      <c r="C292" s="189"/>
      <c r="D292" s="189"/>
      <c r="E292" s="189"/>
    </row>
    <row r="293" spans="1:5">
      <c r="A293" s="189"/>
      <c r="B293" s="189"/>
      <c r="C293" s="189"/>
      <c r="D293" s="189"/>
      <c r="E293" s="189"/>
    </row>
    <row r="294" spans="1:5">
      <c r="A294" s="189"/>
      <c r="B294" s="189"/>
      <c r="C294" s="189"/>
      <c r="D294" s="189"/>
      <c r="E294" s="189"/>
    </row>
    <row r="295" spans="1:5">
      <c r="A295" s="189"/>
      <c r="B295" s="189"/>
      <c r="C295" s="189"/>
      <c r="D295" s="189"/>
      <c r="E295" s="189"/>
    </row>
    <row r="296" spans="1:5">
      <c r="A296" s="189"/>
      <c r="B296" s="189"/>
      <c r="C296" s="189"/>
      <c r="D296" s="189"/>
      <c r="E296" s="189"/>
    </row>
    <row r="297" spans="1:5">
      <c r="A297" s="189"/>
      <c r="B297" s="189"/>
      <c r="C297" s="189"/>
      <c r="D297" s="189"/>
      <c r="E297" s="189"/>
    </row>
    <row r="298" spans="1:5">
      <c r="A298" s="189"/>
      <c r="B298" s="189"/>
      <c r="C298" s="189"/>
      <c r="D298" s="189"/>
      <c r="E298" s="189"/>
    </row>
    <row r="299" spans="1:5">
      <c r="A299" s="189"/>
      <c r="B299" s="189"/>
      <c r="C299" s="189"/>
      <c r="D299" s="189"/>
      <c r="E299" s="189"/>
    </row>
    <row r="300" spans="1:5">
      <c r="A300" s="189"/>
      <c r="B300" s="189"/>
      <c r="C300" s="189"/>
      <c r="D300" s="189"/>
      <c r="E300" s="189"/>
    </row>
    <row r="301" spans="1:5">
      <c r="A301" s="189"/>
      <c r="B301" s="189"/>
      <c r="C301" s="189"/>
      <c r="D301" s="189"/>
      <c r="E301" s="189"/>
    </row>
    <row r="302" spans="1:5">
      <c r="A302" s="189"/>
      <c r="B302" s="189"/>
      <c r="C302" s="189"/>
      <c r="D302" s="189"/>
      <c r="E302" s="189"/>
    </row>
    <row r="303" spans="1:5">
      <c r="A303" s="189"/>
      <c r="B303" s="189"/>
      <c r="C303" s="189"/>
      <c r="D303" s="189"/>
      <c r="E303" s="189"/>
    </row>
    <row r="304" spans="1:5">
      <c r="A304" s="189"/>
      <c r="B304" s="189"/>
      <c r="C304" s="189"/>
      <c r="D304" s="189"/>
      <c r="E304" s="189"/>
    </row>
    <row r="305" spans="1:5">
      <c r="A305" s="189"/>
      <c r="B305" s="189"/>
      <c r="C305" s="189"/>
      <c r="D305" s="189"/>
      <c r="E305" s="189"/>
    </row>
    <row r="306" spans="1:5">
      <c r="A306" s="189"/>
      <c r="B306" s="189"/>
      <c r="C306" s="189"/>
      <c r="D306" s="189"/>
      <c r="E306" s="189"/>
    </row>
    <row r="307" spans="1:5">
      <c r="A307" s="189"/>
      <c r="B307" s="189"/>
      <c r="C307" s="189"/>
      <c r="D307" s="189"/>
      <c r="E307" s="189"/>
    </row>
    <row r="308" spans="1:5">
      <c r="A308" s="189"/>
      <c r="B308" s="189"/>
      <c r="C308" s="189"/>
      <c r="D308" s="189"/>
      <c r="E308" s="189"/>
    </row>
    <row r="309" spans="1:5">
      <c r="A309" s="189"/>
      <c r="B309" s="189"/>
      <c r="C309" s="189"/>
      <c r="D309" s="189"/>
      <c r="E309" s="189"/>
    </row>
    <row r="310" spans="1:5">
      <c r="A310" s="189"/>
      <c r="B310" s="189"/>
      <c r="C310" s="189"/>
      <c r="D310" s="189"/>
      <c r="E310" s="189"/>
    </row>
    <row r="311" spans="1:5">
      <c r="A311" s="189"/>
      <c r="B311" s="189"/>
      <c r="C311" s="189"/>
      <c r="D311" s="189"/>
      <c r="E311" s="189"/>
    </row>
    <row r="312" spans="1:5">
      <c r="A312" s="189"/>
      <c r="B312" s="189"/>
      <c r="C312" s="189"/>
      <c r="D312" s="189"/>
      <c r="E312" s="189"/>
    </row>
    <row r="313" spans="1:5">
      <c r="A313" s="189"/>
      <c r="B313" s="189"/>
      <c r="C313" s="189"/>
      <c r="D313" s="189"/>
      <c r="E313" s="189"/>
    </row>
    <row r="314" spans="1:5">
      <c r="A314" s="189"/>
      <c r="B314" s="189"/>
      <c r="C314" s="189"/>
      <c r="D314" s="189"/>
      <c r="E314" s="189"/>
    </row>
    <row r="315" spans="1:5">
      <c r="A315" s="189"/>
      <c r="B315" s="189"/>
      <c r="C315" s="189"/>
      <c r="D315" s="189"/>
      <c r="E315" s="189"/>
    </row>
    <row r="316" spans="1:5">
      <c r="A316" s="189"/>
      <c r="B316" s="189"/>
      <c r="C316" s="189"/>
      <c r="D316" s="189"/>
      <c r="E316" s="189"/>
    </row>
    <row r="317" spans="1:5">
      <c r="A317" s="189"/>
      <c r="B317" s="189"/>
      <c r="C317" s="189"/>
      <c r="D317" s="189"/>
      <c r="E317" s="189"/>
    </row>
    <row r="318" spans="1:5">
      <c r="A318" s="189"/>
      <c r="B318" s="189"/>
      <c r="C318" s="189"/>
      <c r="D318" s="189"/>
      <c r="E318" s="189"/>
    </row>
    <row r="319" spans="1:5">
      <c r="A319" s="189"/>
      <c r="B319" s="189"/>
      <c r="C319" s="189"/>
      <c r="D319" s="189"/>
      <c r="E319" s="189"/>
    </row>
    <row r="320" spans="1:5">
      <c r="A320" s="189"/>
      <c r="B320" s="189"/>
      <c r="C320" s="189"/>
      <c r="D320" s="189"/>
      <c r="E320" s="189"/>
    </row>
    <row r="321" spans="1:5">
      <c r="A321" s="189"/>
      <c r="B321" s="189"/>
      <c r="C321" s="189"/>
      <c r="D321" s="189"/>
      <c r="E321" s="189"/>
    </row>
    <row r="322" spans="1:5">
      <c r="A322" s="189"/>
      <c r="B322" s="189"/>
      <c r="C322" s="189"/>
      <c r="D322" s="189"/>
      <c r="E322" s="189"/>
    </row>
    <row r="323" spans="1:5">
      <c r="A323" s="189"/>
      <c r="B323" s="189"/>
      <c r="C323" s="189"/>
      <c r="D323" s="189"/>
      <c r="E323" s="189"/>
    </row>
    <row r="324" spans="1:5">
      <c r="A324" s="189"/>
      <c r="B324" s="189"/>
      <c r="C324" s="189"/>
      <c r="D324" s="189"/>
      <c r="E324" s="189"/>
    </row>
    <row r="325" spans="1:5">
      <c r="A325" s="189"/>
      <c r="B325" s="189"/>
      <c r="C325" s="189"/>
      <c r="D325" s="189"/>
      <c r="E325" s="189"/>
    </row>
    <row r="326" spans="1:5">
      <c r="A326" s="189"/>
      <c r="B326" s="189"/>
      <c r="C326" s="189"/>
      <c r="D326" s="189"/>
      <c r="E326" s="189"/>
    </row>
    <row r="327" spans="1:5">
      <c r="A327" s="189"/>
      <c r="B327" s="189"/>
      <c r="C327" s="189"/>
      <c r="D327" s="189"/>
      <c r="E327" s="189"/>
    </row>
    <row r="328" spans="1:5">
      <c r="A328" s="189"/>
      <c r="B328" s="189"/>
      <c r="C328" s="189"/>
      <c r="D328" s="189"/>
      <c r="E328" s="189"/>
    </row>
    <row r="329" spans="1:5">
      <c r="A329" s="189"/>
      <c r="B329" s="189"/>
      <c r="C329" s="189"/>
      <c r="D329" s="189"/>
      <c r="E329" s="189"/>
    </row>
    <row r="330" spans="1:5">
      <c r="A330" s="189"/>
      <c r="B330" s="189"/>
      <c r="C330" s="189"/>
      <c r="D330" s="189"/>
      <c r="E330" s="189"/>
    </row>
    <row r="331" spans="1:5">
      <c r="A331" s="189"/>
      <c r="B331" s="189"/>
      <c r="C331" s="189"/>
      <c r="D331" s="189"/>
      <c r="E331" s="189"/>
    </row>
    <row r="332" spans="1:5">
      <c r="A332" s="189"/>
      <c r="B332" s="189"/>
      <c r="C332" s="189"/>
      <c r="D332" s="189"/>
      <c r="E332" s="189"/>
    </row>
    <row r="333" spans="1:5">
      <c r="A333" s="189"/>
      <c r="B333" s="189"/>
      <c r="C333" s="189"/>
      <c r="D333" s="189"/>
      <c r="E333" s="189"/>
    </row>
    <row r="334" spans="1:5">
      <c r="A334" s="189"/>
      <c r="B334" s="189"/>
      <c r="C334" s="189"/>
      <c r="D334" s="189"/>
      <c r="E334" s="189"/>
    </row>
    <row r="335" spans="1:5">
      <c r="A335" s="189"/>
      <c r="B335" s="189"/>
      <c r="C335" s="189"/>
      <c r="D335" s="189"/>
      <c r="E335" s="189"/>
    </row>
    <row r="336" spans="1:5">
      <c r="A336" s="189"/>
      <c r="B336" s="189"/>
      <c r="C336" s="189"/>
      <c r="D336" s="189"/>
      <c r="E336" s="189"/>
    </row>
    <row r="337" spans="1:5">
      <c r="A337" s="189"/>
      <c r="B337" s="189"/>
      <c r="C337" s="189"/>
      <c r="D337" s="189"/>
      <c r="E337" s="189"/>
    </row>
    <row r="338" spans="1:5">
      <c r="A338" s="189"/>
      <c r="B338" s="189"/>
      <c r="C338" s="189"/>
      <c r="D338" s="189"/>
      <c r="E338" s="189"/>
    </row>
    <row r="339" spans="1:5">
      <c r="A339" s="189"/>
      <c r="B339" s="189"/>
      <c r="C339" s="189"/>
      <c r="D339" s="189"/>
      <c r="E339" s="189"/>
    </row>
    <row r="340" spans="1:5">
      <c r="A340" s="189"/>
      <c r="B340" s="189"/>
      <c r="C340" s="189"/>
      <c r="D340" s="189"/>
      <c r="E340" s="189"/>
    </row>
    <row r="341" spans="1:5">
      <c r="A341" s="189"/>
      <c r="B341" s="189"/>
      <c r="C341" s="189"/>
      <c r="D341" s="189"/>
      <c r="E341" s="189"/>
    </row>
    <row r="342" spans="1:5">
      <c r="A342" s="189"/>
      <c r="B342" s="189"/>
      <c r="C342" s="189"/>
      <c r="D342" s="189"/>
      <c r="E342" s="189"/>
    </row>
    <row r="343" spans="1:5">
      <c r="A343" s="189"/>
      <c r="B343" s="189"/>
      <c r="C343" s="189"/>
      <c r="D343" s="189"/>
      <c r="E343" s="189"/>
    </row>
    <row r="344" spans="1:5">
      <c r="A344" s="189"/>
      <c r="B344" s="189"/>
      <c r="C344" s="189"/>
      <c r="D344" s="189"/>
      <c r="E344" s="189"/>
    </row>
    <row r="345" spans="1:5">
      <c r="A345" s="189"/>
      <c r="B345" s="189"/>
      <c r="C345" s="189"/>
      <c r="D345" s="189"/>
      <c r="E345" s="189"/>
    </row>
    <row r="346" spans="1:5">
      <c r="A346" s="189"/>
      <c r="B346" s="189"/>
      <c r="C346" s="189"/>
      <c r="D346" s="189"/>
      <c r="E346" s="189"/>
    </row>
    <row r="347" spans="1:5">
      <c r="A347" s="189"/>
      <c r="B347" s="189"/>
      <c r="C347" s="189"/>
      <c r="D347" s="189"/>
      <c r="E347" s="189"/>
    </row>
    <row r="348" spans="1:5">
      <c r="A348" s="189"/>
      <c r="B348" s="189"/>
      <c r="C348" s="189"/>
      <c r="D348" s="189"/>
      <c r="E348" s="189"/>
    </row>
    <row r="349" spans="1:5">
      <c r="A349" s="189"/>
      <c r="B349" s="189"/>
      <c r="C349" s="189"/>
      <c r="D349" s="189"/>
      <c r="E349" s="189"/>
    </row>
    <row r="350" spans="1:5">
      <c r="A350" s="189"/>
      <c r="B350" s="189"/>
      <c r="C350" s="189"/>
      <c r="D350" s="189"/>
      <c r="E350" s="189"/>
    </row>
    <row r="351" spans="1:5">
      <c r="A351" s="189"/>
      <c r="B351" s="189"/>
      <c r="C351" s="189"/>
      <c r="D351" s="189"/>
      <c r="E351" s="189"/>
    </row>
    <row r="352" spans="1:5">
      <c r="A352" s="189"/>
      <c r="B352" s="189"/>
      <c r="C352" s="189"/>
      <c r="D352" s="189"/>
      <c r="E352" s="189"/>
    </row>
    <row r="353" spans="1:5">
      <c r="A353" s="189"/>
      <c r="B353" s="189"/>
      <c r="C353" s="189"/>
      <c r="D353" s="189"/>
      <c r="E353" s="189"/>
    </row>
    <row r="354" spans="1:5">
      <c r="A354" s="189"/>
      <c r="B354" s="189"/>
      <c r="C354" s="189"/>
      <c r="D354" s="189"/>
      <c r="E354" s="189"/>
    </row>
    <row r="355" spans="1:5">
      <c r="A355" s="189"/>
      <c r="B355" s="189"/>
      <c r="C355" s="189"/>
      <c r="D355" s="189"/>
      <c r="E355" s="189"/>
    </row>
    <row r="356" spans="1:5">
      <c r="A356" s="189"/>
      <c r="B356" s="189"/>
      <c r="C356" s="189"/>
      <c r="D356" s="189"/>
      <c r="E356" s="189"/>
    </row>
    <row r="357" spans="1:5">
      <c r="A357" s="189"/>
      <c r="B357" s="189"/>
      <c r="C357" s="189"/>
      <c r="D357" s="189"/>
      <c r="E357" s="189"/>
    </row>
    <row r="358" spans="1:5">
      <c r="A358" s="189"/>
      <c r="B358" s="189"/>
      <c r="C358" s="189"/>
      <c r="D358" s="189"/>
      <c r="E358" s="189"/>
    </row>
    <row r="359" spans="1:5">
      <c r="A359" s="189"/>
      <c r="B359" s="189"/>
      <c r="C359" s="189"/>
      <c r="D359" s="189"/>
      <c r="E359" s="189"/>
    </row>
    <row r="360" spans="1:5">
      <c r="A360" s="189"/>
      <c r="B360" s="189"/>
      <c r="C360" s="189"/>
      <c r="D360" s="189"/>
      <c r="E360" s="189"/>
    </row>
    <row r="361" spans="1:5">
      <c r="A361" s="189"/>
      <c r="B361" s="189"/>
      <c r="C361" s="189"/>
      <c r="D361" s="189"/>
      <c r="E361" s="189"/>
    </row>
    <row r="362" spans="1:5">
      <c r="A362" s="189"/>
      <c r="B362" s="189"/>
      <c r="C362" s="189"/>
      <c r="D362" s="189"/>
      <c r="E362" s="189"/>
    </row>
    <row r="363" spans="1:5">
      <c r="A363" s="189"/>
      <c r="B363" s="189"/>
      <c r="C363" s="189"/>
      <c r="D363" s="189"/>
      <c r="E363" s="189"/>
    </row>
    <row r="364" spans="1:5">
      <c r="A364" s="189"/>
      <c r="B364" s="189"/>
      <c r="C364" s="189"/>
      <c r="D364" s="189"/>
      <c r="E364" s="189"/>
    </row>
    <row r="365" spans="1:5">
      <c r="A365" s="189"/>
      <c r="B365" s="189"/>
      <c r="C365" s="189"/>
      <c r="D365" s="189"/>
      <c r="E365" s="189"/>
    </row>
    <row r="366" spans="1:5">
      <c r="A366" s="189"/>
      <c r="B366" s="189"/>
      <c r="C366" s="189"/>
      <c r="D366" s="189"/>
      <c r="E366" s="189"/>
    </row>
    <row r="367" spans="1:5">
      <c r="A367" s="189"/>
      <c r="B367" s="189"/>
      <c r="C367" s="189"/>
      <c r="D367" s="189"/>
      <c r="E367" s="189"/>
    </row>
    <row r="368" spans="1:5">
      <c r="A368" s="189"/>
      <c r="B368" s="189"/>
      <c r="C368" s="189"/>
      <c r="D368" s="189"/>
      <c r="E368" s="189"/>
    </row>
    <row r="369" spans="1:5">
      <c r="A369" s="189"/>
      <c r="B369" s="189"/>
      <c r="C369" s="189"/>
      <c r="D369" s="189"/>
      <c r="E369" s="189"/>
    </row>
    <row r="370" spans="1:5">
      <c r="A370" s="189"/>
      <c r="B370" s="189"/>
      <c r="C370" s="189"/>
      <c r="D370" s="189"/>
      <c r="E370" s="189"/>
    </row>
    <row r="371" spans="1:5">
      <c r="A371" s="189"/>
      <c r="B371" s="189"/>
      <c r="C371" s="189"/>
      <c r="D371" s="189"/>
      <c r="E371" s="189"/>
    </row>
    <row r="372" spans="1:5">
      <c r="A372" s="189"/>
      <c r="B372" s="189"/>
      <c r="C372" s="189"/>
      <c r="D372" s="189"/>
      <c r="E372" s="189"/>
    </row>
    <row r="373" spans="1:5">
      <c r="A373" s="189"/>
      <c r="B373" s="189"/>
      <c r="C373" s="189"/>
      <c r="D373" s="189"/>
      <c r="E373" s="189"/>
    </row>
    <row r="374" spans="1:5">
      <c r="A374" s="189"/>
      <c r="B374" s="189"/>
      <c r="C374" s="189"/>
      <c r="D374" s="189"/>
      <c r="E374" s="189"/>
    </row>
    <row r="375" spans="1:5">
      <c r="A375" s="189"/>
      <c r="B375" s="189"/>
      <c r="C375" s="189"/>
      <c r="D375" s="189"/>
      <c r="E375" s="189"/>
    </row>
    <row r="376" spans="1:5">
      <c r="A376" s="189"/>
      <c r="B376" s="189"/>
      <c r="C376" s="189"/>
      <c r="D376" s="189"/>
      <c r="E376" s="189"/>
    </row>
    <row r="377" spans="1:5">
      <c r="A377" s="189"/>
      <c r="B377" s="189"/>
      <c r="C377" s="189"/>
      <c r="D377" s="189"/>
      <c r="E377" s="189"/>
    </row>
    <row r="378" spans="1:5">
      <c r="A378" s="189"/>
      <c r="B378" s="189"/>
      <c r="C378" s="189"/>
      <c r="D378" s="189"/>
      <c r="E378" s="189"/>
    </row>
    <row r="379" spans="1:5">
      <c r="A379" s="189"/>
      <c r="B379" s="189"/>
      <c r="C379" s="189"/>
      <c r="D379" s="189"/>
      <c r="E379" s="189"/>
    </row>
    <row r="380" spans="1:5">
      <c r="A380" s="189"/>
      <c r="B380" s="189"/>
      <c r="C380" s="189"/>
      <c r="D380" s="189"/>
      <c r="E380" s="189"/>
    </row>
    <row r="381" spans="1:5">
      <c r="A381" s="189"/>
      <c r="B381" s="189"/>
      <c r="C381" s="189"/>
      <c r="D381" s="189"/>
      <c r="E381" s="189"/>
    </row>
    <row r="382" spans="1:5">
      <c r="A382" s="189"/>
      <c r="B382" s="189"/>
      <c r="C382" s="189"/>
      <c r="D382" s="189"/>
      <c r="E382" s="189"/>
    </row>
    <row r="383" spans="1:5">
      <c r="A383" s="189"/>
      <c r="B383" s="189"/>
      <c r="C383" s="189"/>
      <c r="D383" s="189"/>
      <c r="E383" s="189"/>
    </row>
    <row r="384" spans="1:5">
      <c r="A384" s="189"/>
      <c r="B384" s="189"/>
      <c r="C384" s="189"/>
      <c r="D384" s="189"/>
      <c r="E384" s="189"/>
    </row>
    <row r="385" spans="1:5">
      <c r="A385" s="189"/>
      <c r="B385" s="189"/>
      <c r="C385" s="189"/>
      <c r="D385" s="189"/>
      <c r="E385" s="189"/>
    </row>
    <row r="386" spans="1:5">
      <c r="A386" s="189"/>
      <c r="B386" s="189"/>
      <c r="C386" s="189"/>
      <c r="D386" s="189"/>
      <c r="E386" s="189"/>
    </row>
    <row r="387" spans="1:5">
      <c r="A387" s="189"/>
      <c r="B387" s="189"/>
      <c r="C387" s="189"/>
      <c r="D387" s="189"/>
      <c r="E387" s="189"/>
    </row>
    <row r="388" spans="1:5">
      <c r="A388" s="189"/>
      <c r="B388" s="189"/>
      <c r="C388" s="189"/>
      <c r="D388" s="189"/>
      <c r="E388" s="189"/>
    </row>
    <row r="389" spans="1:5">
      <c r="A389" s="189"/>
      <c r="B389" s="189"/>
      <c r="C389" s="189"/>
      <c r="D389" s="189"/>
      <c r="E389" s="189"/>
    </row>
    <row r="390" spans="1:5">
      <c r="A390" s="189"/>
      <c r="B390" s="189"/>
      <c r="C390" s="189"/>
      <c r="D390" s="189"/>
      <c r="E390" s="189"/>
    </row>
    <row r="391" spans="1:5">
      <c r="A391" s="189"/>
      <c r="B391" s="189"/>
      <c r="C391" s="189"/>
      <c r="D391" s="189"/>
      <c r="E391" s="189"/>
    </row>
    <row r="392" spans="1:5">
      <c r="A392" s="189"/>
      <c r="B392" s="189"/>
      <c r="C392" s="189"/>
      <c r="D392" s="189"/>
      <c r="E392" s="189"/>
    </row>
    <row r="393" spans="1:5">
      <c r="A393" s="189"/>
      <c r="B393" s="189"/>
      <c r="C393" s="189"/>
      <c r="D393" s="189"/>
      <c r="E393" s="189"/>
    </row>
    <row r="394" spans="1:5">
      <c r="A394" s="189"/>
      <c r="B394" s="189"/>
      <c r="C394" s="189"/>
      <c r="D394" s="189"/>
      <c r="E394" s="189"/>
    </row>
    <row r="395" spans="1:5">
      <c r="A395" s="189"/>
      <c r="B395" s="189"/>
      <c r="C395" s="189"/>
      <c r="D395" s="189"/>
      <c r="E395" s="189"/>
    </row>
    <row r="396" spans="1:5">
      <c r="A396" s="189"/>
      <c r="B396" s="189"/>
      <c r="C396" s="189"/>
      <c r="D396" s="189"/>
      <c r="E396" s="189"/>
    </row>
    <row r="397" spans="1:5">
      <c r="A397" s="189"/>
      <c r="B397" s="189"/>
      <c r="C397" s="189"/>
      <c r="D397" s="189"/>
      <c r="E397" s="189"/>
    </row>
    <row r="398" spans="1:5">
      <c r="A398" s="189"/>
      <c r="B398" s="189"/>
      <c r="C398" s="189"/>
      <c r="D398" s="189"/>
      <c r="E398" s="189"/>
    </row>
    <row r="399" spans="1:5">
      <c r="A399" s="189"/>
      <c r="B399" s="189"/>
      <c r="C399" s="189"/>
      <c r="D399" s="189"/>
      <c r="E399" s="189"/>
    </row>
    <row r="400" spans="1:5">
      <c r="A400" s="189"/>
      <c r="B400" s="189"/>
      <c r="C400" s="189"/>
      <c r="D400" s="189"/>
      <c r="E400" s="189"/>
    </row>
    <row r="401" spans="1:5">
      <c r="A401" s="189"/>
      <c r="B401" s="189"/>
      <c r="C401" s="189"/>
      <c r="D401" s="189"/>
      <c r="E401" s="189"/>
    </row>
    <row r="402" spans="1:5">
      <c r="A402" s="189"/>
      <c r="B402" s="189"/>
      <c r="C402" s="189"/>
      <c r="D402" s="189"/>
      <c r="E402" s="189"/>
    </row>
    <row r="403" spans="1:5">
      <c r="A403" s="189"/>
      <c r="B403" s="189"/>
      <c r="C403" s="189"/>
      <c r="D403" s="189"/>
      <c r="E403" s="189"/>
    </row>
    <row r="404" spans="1:5">
      <c r="A404" s="189"/>
      <c r="B404" s="189"/>
      <c r="C404" s="189"/>
      <c r="D404" s="189"/>
      <c r="E404" s="189"/>
    </row>
    <row r="405" spans="1:5">
      <c r="A405" s="189"/>
      <c r="B405" s="189"/>
      <c r="C405" s="189"/>
      <c r="D405" s="189"/>
      <c r="E405" s="189"/>
    </row>
    <row r="406" spans="1:5">
      <c r="A406" s="189"/>
      <c r="B406" s="189"/>
      <c r="C406" s="189"/>
      <c r="D406" s="189"/>
      <c r="E406" s="189"/>
    </row>
    <row r="407" spans="1:5">
      <c r="A407" s="189"/>
      <c r="B407" s="189"/>
      <c r="C407" s="189"/>
      <c r="D407" s="189"/>
      <c r="E407" s="189"/>
    </row>
    <row r="408" spans="1:5">
      <c r="A408" s="189"/>
      <c r="B408" s="189"/>
      <c r="C408" s="189"/>
      <c r="D408" s="189"/>
      <c r="E408" s="189"/>
    </row>
    <row r="409" spans="1:5">
      <c r="A409" s="189"/>
      <c r="B409" s="189"/>
      <c r="C409" s="189"/>
      <c r="D409" s="189"/>
      <c r="E409" s="189"/>
    </row>
    <row r="410" spans="1:5">
      <c r="A410" s="189"/>
      <c r="B410" s="189"/>
      <c r="C410" s="189"/>
      <c r="D410" s="189"/>
      <c r="E410" s="189"/>
    </row>
    <row r="411" spans="1:5">
      <c r="A411" s="189"/>
      <c r="B411" s="189"/>
      <c r="C411" s="189"/>
      <c r="D411" s="189"/>
      <c r="E411" s="189"/>
    </row>
    <row r="412" spans="1:5">
      <c r="A412" s="189"/>
      <c r="B412" s="189"/>
      <c r="C412" s="189"/>
      <c r="D412" s="189"/>
      <c r="E412" s="189"/>
    </row>
    <row r="413" spans="1:5">
      <c r="A413" s="189"/>
      <c r="B413" s="189"/>
      <c r="C413" s="189"/>
      <c r="D413" s="189"/>
      <c r="E413" s="189"/>
    </row>
    <row r="414" spans="1:5">
      <c r="A414" s="189"/>
      <c r="B414" s="189"/>
      <c r="C414" s="189"/>
      <c r="D414" s="189"/>
      <c r="E414" s="189"/>
    </row>
    <row r="415" spans="1:5">
      <c r="A415" s="189"/>
      <c r="B415" s="189"/>
      <c r="C415" s="189"/>
      <c r="D415" s="189"/>
      <c r="E415" s="189"/>
    </row>
    <row r="416" spans="1:5">
      <c r="A416" s="189"/>
      <c r="B416" s="189"/>
      <c r="C416" s="189"/>
      <c r="D416" s="189"/>
      <c r="E416" s="189"/>
    </row>
    <row r="417" spans="1:5">
      <c r="A417" s="189"/>
      <c r="B417" s="189"/>
      <c r="C417" s="189"/>
      <c r="D417" s="189"/>
      <c r="E417" s="189"/>
    </row>
    <row r="418" spans="1:5">
      <c r="A418" s="189"/>
      <c r="B418" s="189"/>
      <c r="C418" s="189"/>
      <c r="D418" s="189"/>
      <c r="E418" s="189"/>
    </row>
    <row r="419" spans="1:5">
      <c r="A419" s="189"/>
      <c r="B419" s="189"/>
      <c r="C419" s="189"/>
      <c r="D419" s="189"/>
      <c r="E419" s="189"/>
    </row>
    <row r="420" spans="1:5">
      <c r="A420" s="189"/>
      <c r="B420" s="189"/>
      <c r="C420" s="189"/>
      <c r="D420" s="189"/>
      <c r="E420" s="189"/>
    </row>
    <row r="421" spans="1:5">
      <c r="A421" s="189"/>
      <c r="B421" s="189"/>
      <c r="C421" s="189"/>
      <c r="D421" s="189"/>
      <c r="E421" s="189"/>
    </row>
    <row r="422" spans="1:5">
      <c r="A422" s="189"/>
      <c r="B422" s="189"/>
      <c r="C422" s="189"/>
      <c r="D422" s="189"/>
      <c r="E422" s="189"/>
    </row>
    <row r="423" spans="1:5">
      <c r="A423" s="189"/>
      <c r="B423" s="189"/>
      <c r="C423" s="189"/>
      <c r="D423" s="189"/>
      <c r="E423" s="189"/>
    </row>
    <row r="424" spans="1:5">
      <c r="A424" s="189"/>
      <c r="B424" s="189"/>
      <c r="C424" s="189"/>
      <c r="D424" s="189"/>
      <c r="E424" s="189"/>
    </row>
    <row r="425" spans="1:5">
      <c r="A425" s="189"/>
      <c r="B425" s="189"/>
      <c r="C425" s="189"/>
      <c r="D425" s="189"/>
      <c r="E425" s="189"/>
    </row>
    <row r="426" spans="1:5">
      <c r="A426" s="189"/>
      <c r="B426" s="189"/>
      <c r="C426" s="189"/>
      <c r="D426" s="189"/>
      <c r="E426" s="189"/>
    </row>
    <row r="427" spans="1:5">
      <c r="A427" s="189"/>
      <c r="B427" s="189"/>
      <c r="C427" s="189"/>
      <c r="D427" s="189"/>
      <c r="E427" s="189"/>
    </row>
    <row r="428" spans="1:5">
      <c r="A428" s="189"/>
      <c r="B428" s="189"/>
      <c r="C428" s="189"/>
      <c r="D428" s="189"/>
      <c r="E428" s="189"/>
    </row>
    <row r="429" spans="1:5">
      <c r="A429" s="189"/>
      <c r="B429" s="189"/>
      <c r="C429" s="189"/>
      <c r="D429" s="189"/>
      <c r="E429" s="189"/>
    </row>
    <row r="430" spans="1:5">
      <c r="A430" s="189"/>
      <c r="B430" s="189"/>
      <c r="C430" s="189"/>
      <c r="D430" s="189"/>
      <c r="E430" s="189"/>
    </row>
    <row r="431" spans="1:5">
      <c r="A431" s="189"/>
      <c r="B431" s="189"/>
      <c r="C431" s="189"/>
      <c r="D431" s="189"/>
      <c r="E431" s="189"/>
    </row>
    <row r="432" spans="1:5">
      <c r="A432" s="189"/>
      <c r="B432" s="189"/>
      <c r="C432" s="189"/>
      <c r="D432" s="189"/>
      <c r="E432" s="189"/>
    </row>
    <row r="433" spans="1:5">
      <c r="A433" s="189"/>
      <c r="B433" s="189"/>
      <c r="C433" s="189"/>
      <c r="D433" s="189"/>
      <c r="E433" s="189"/>
    </row>
    <row r="434" spans="1:5">
      <c r="A434" s="189"/>
      <c r="B434" s="189"/>
      <c r="C434" s="189"/>
      <c r="D434" s="189"/>
      <c r="E434" s="189"/>
    </row>
    <row r="435" spans="1:5">
      <c r="A435" s="189"/>
      <c r="B435" s="189"/>
      <c r="C435" s="189"/>
      <c r="D435" s="189"/>
      <c r="E435" s="189"/>
    </row>
    <row r="436" spans="1:5">
      <c r="A436" s="189"/>
      <c r="B436" s="189"/>
      <c r="C436" s="189"/>
      <c r="D436" s="189"/>
      <c r="E436" s="189"/>
    </row>
    <row r="437" spans="1:5">
      <c r="A437" s="189"/>
      <c r="B437" s="189"/>
      <c r="C437" s="189"/>
      <c r="D437" s="189"/>
      <c r="E437" s="189"/>
    </row>
    <row r="438" spans="1:5">
      <c r="A438" s="189"/>
      <c r="B438" s="189"/>
      <c r="C438" s="189"/>
      <c r="D438" s="189"/>
      <c r="E438" s="189"/>
    </row>
    <row r="439" spans="1:5">
      <c r="A439" s="189"/>
      <c r="B439" s="189"/>
      <c r="C439" s="189"/>
      <c r="D439" s="189"/>
      <c r="E439" s="189"/>
    </row>
    <row r="440" spans="1:5">
      <c r="A440" s="189"/>
      <c r="B440" s="189"/>
      <c r="C440" s="189"/>
      <c r="D440" s="189"/>
      <c r="E440" s="189"/>
    </row>
    <row r="441" spans="1:5">
      <c r="A441" s="189"/>
      <c r="B441" s="189"/>
      <c r="C441" s="189"/>
      <c r="D441" s="189"/>
      <c r="E441" s="189"/>
    </row>
    <row r="442" spans="1:5">
      <c r="A442" s="189"/>
      <c r="B442" s="189"/>
      <c r="C442" s="189"/>
      <c r="D442" s="189"/>
      <c r="E442" s="189"/>
    </row>
    <row r="443" spans="1:5">
      <c r="A443" s="189"/>
      <c r="B443" s="189"/>
      <c r="C443" s="189"/>
      <c r="D443" s="189"/>
      <c r="E443" s="189"/>
    </row>
    <row r="444" spans="1:5">
      <c r="A444" s="189"/>
      <c r="B444" s="189"/>
      <c r="C444" s="189"/>
      <c r="D444" s="189"/>
      <c r="E444" s="189"/>
    </row>
    <row r="445" spans="1:5">
      <c r="A445" s="189"/>
      <c r="B445" s="189"/>
      <c r="C445" s="189"/>
      <c r="D445" s="189"/>
      <c r="E445" s="189"/>
    </row>
    <row r="446" spans="1:5">
      <c r="A446" s="189"/>
      <c r="B446" s="189"/>
      <c r="C446" s="189"/>
      <c r="D446" s="189"/>
      <c r="E446" s="189"/>
    </row>
    <row r="447" spans="1:5">
      <c r="A447" s="189"/>
      <c r="B447" s="189"/>
      <c r="C447" s="189"/>
      <c r="D447" s="189"/>
      <c r="E447" s="189"/>
    </row>
    <row r="448" spans="1:5">
      <c r="A448" s="189"/>
      <c r="B448" s="189"/>
      <c r="C448" s="189"/>
      <c r="D448" s="189"/>
      <c r="E448" s="189"/>
    </row>
    <row r="449" spans="1:5">
      <c r="A449" s="189"/>
      <c r="B449" s="189"/>
      <c r="C449" s="189"/>
      <c r="D449" s="189"/>
      <c r="E449" s="189"/>
    </row>
    <row r="450" spans="1:5">
      <c r="A450" s="189"/>
      <c r="B450" s="189"/>
      <c r="C450" s="189"/>
      <c r="D450" s="189"/>
      <c r="E450" s="189"/>
    </row>
    <row r="451" spans="1:5">
      <c r="A451" s="189"/>
      <c r="B451" s="189"/>
      <c r="C451" s="189"/>
      <c r="D451" s="189"/>
      <c r="E451" s="189"/>
    </row>
    <row r="452" spans="1:5">
      <c r="A452" s="189"/>
      <c r="B452" s="189"/>
      <c r="C452" s="189"/>
      <c r="D452" s="189"/>
      <c r="E452" s="189"/>
    </row>
    <row r="453" spans="1:5">
      <c r="A453" s="189"/>
      <c r="B453" s="189"/>
      <c r="C453" s="189"/>
      <c r="D453" s="189"/>
      <c r="E453" s="189"/>
    </row>
    <row r="454" spans="1:5">
      <c r="A454" s="189"/>
      <c r="B454" s="189"/>
      <c r="C454" s="189"/>
      <c r="D454" s="189"/>
      <c r="E454" s="189"/>
    </row>
    <row r="455" spans="1:5">
      <c r="A455" s="189"/>
      <c r="B455" s="189"/>
      <c r="C455" s="189"/>
      <c r="D455" s="189"/>
      <c r="E455" s="189"/>
    </row>
    <row r="456" spans="1:5">
      <c r="A456" s="189"/>
      <c r="B456" s="189"/>
      <c r="C456" s="189"/>
      <c r="D456" s="189"/>
      <c r="E456" s="189"/>
    </row>
    <row r="457" spans="1:5">
      <c r="A457" s="189"/>
      <c r="B457" s="189"/>
      <c r="C457" s="189"/>
      <c r="D457" s="189"/>
      <c r="E457" s="189"/>
    </row>
    <row r="458" spans="1:5">
      <c r="A458" s="189"/>
      <c r="B458" s="189"/>
      <c r="C458" s="189"/>
      <c r="D458" s="189"/>
      <c r="E458" s="189"/>
    </row>
    <row r="459" spans="1:5">
      <c r="A459" s="189"/>
      <c r="B459" s="189"/>
      <c r="C459" s="189"/>
      <c r="D459" s="189"/>
      <c r="E459" s="189"/>
    </row>
    <row r="460" spans="1:5">
      <c r="A460" s="189"/>
      <c r="B460" s="189"/>
      <c r="C460" s="189"/>
      <c r="D460" s="189"/>
      <c r="E460" s="189"/>
    </row>
    <row r="461" spans="1:5">
      <c r="A461" s="189"/>
      <c r="B461" s="189"/>
      <c r="C461" s="189"/>
      <c r="D461" s="189"/>
      <c r="E461" s="189"/>
    </row>
    <row r="462" spans="1:5">
      <c r="A462" s="189"/>
      <c r="B462" s="189"/>
      <c r="C462" s="189"/>
      <c r="D462" s="189"/>
      <c r="E462" s="189"/>
    </row>
    <row r="463" spans="1:5">
      <c r="A463" s="189"/>
      <c r="B463" s="189"/>
      <c r="C463" s="189"/>
      <c r="D463" s="189"/>
      <c r="E463" s="189"/>
    </row>
    <row r="464" spans="1:5">
      <c r="A464" s="189"/>
      <c r="B464" s="189"/>
      <c r="C464" s="189"/>
      <c r="D464" s="189"/>
      <c r="E464" s="189"/>
    </row>
    <row r="465" spans="1:5">
      <c r="A465" s="189"/>
      <c r="B465" s="189"/>
      <c r="C465" s="189"/>
      <c r="D465" s="189"/>
      <c r="E465" s="189"/>
    </row>
    <row r="466" spans="1:5">
      <c r="A466" s="189"/>
      <c r="B466" s="189"/>
      <c r="C466" s="189"/>
      <c r="D466" s="189"/>
      <c r="E466" s="189"/>
    </row>
    <row r="467" spans="1:5">
      <c r="A467" s="189"/>
      <c r="B467" s="189"/>
      <c r="C467" s="189"/>
      <c r="D467" s="189"/>
      <c r="E467" s="189"/>
    </row>
    <row r="468" spans="1:5">
      <c r="A468" s="189"/>
      <c r="B468" s="189"/>
      <c r="C468" s="189"/>
      <c r="D468" s="189"/>
      <c r="E468" s="189"/>
    </row>
    <row r="469" spans="1:5">
      <c r="A469" s="189"/>
      <c r="B469" s="189"/>
      <c r="C469" s="189"/>
      <c r="D469" s="189"/>
      <c r="E469" s="189"/>
    </row>
    <row r="470" spans="1:5">
      <c r="A470" s="189"/>
      <c r="B470" s="189"/>
      <c r="C470" s="189"/>
      <c r="D470" s="189"/>
      <c r="E470" s="189"/>
    </row>
    <row r="471" spans="1:5">
      <c r="A471" s="189"/>
      <c r="B471" s="189"/>
      <c r="C471" s="189"/>
      <c r="D471" s="189"/>
      <c r="E471" s="189"/>
    </row>
    <row r="472" spans="1:5">
      <c r="A472" s="189"/>
      <c r="B472" s="189"/>
      <c r="C472" s="189"/>
      <c r="D472" s="189"/>
      <c r="E472" s="189"/>
    </row>
    <row r="473" spans="1:5">
      <c r="A473" s="189"/>
      <c r="B473" s="189"/>
      <c r="C473" s="189"/>
      <c r="D473" s="189"/>
      <c r="E473" s="189"/>
    </row>
    <row r="474" spans="1:5">
      <c r="A474" s="189"/>
      <c r="B474" s="189"/>
      <c r="C474" s="189"/>
      <c r="D474" s="189"/>
      <c r="E474" s="189"/>
    </row>
    <row r="475" spans="1:5">
      <c r="A475" s="189"/>
      <c r="B475" s="189"/>
      <c r="C475" s="189"/>
      <c r="D475" s="189"/>
      <c r="E475" s="189"/>
    </row>
    <row r="476" spans="1:5">
      <c r="A476" s="189"/>
      <c r="B476" s="189"/>
      <c r="C476" s="189"/>
      <c r="D476" s="189"/>
      <c r="E476" s="189"/>
    </row>
    <row r="477" spans="1:5">
      <c r="A477" s="189"/>
      <c r="B477" s="189"/>
      <c r="C477" s="189"/>
      <c r="D477" s="189"/>
      <c r="E477" s="189"/>
    </row>
    <row r="478" spans="1:5">
      <c r="A478" s="189"/>
      <c r="B478" s="189"/>
      <c r="C478" s="189"/>
      <c r="D478" s="189"/>
      <c r="E478" s="189"/>
    </row>
    <row r="479" spans="1:5">
      <c r="A479" s="189"/>
      <c r="B479" s="189"/>
      <c r="C479" s="189"/>
      <c r="D479" s="189"/>
      <c r="E479" s="189"/>
    </row>
    <row r="480" spans="1:5">
      <c r="A480" s="189"/>
      <c r="B480" s="189"/>
      <c r="C480" s="189"/>
      <c r="D480" s="189"/>
      <c r="E480" s="189"/>
    </row>
    <row r="481" spans="1:5">
      <c r="A481" s="189"/>
      <c r="B481" s="189"/>
      <c r="C481" s="189"/>
      <c r="D481" s="189"/>
      <c r="E481" s="189"/>
    </row>
    <row r="482" spans="1:5">
      <c r="A482" s="189"/>
      <c r="B482" s="189"/>
      <c r="C482" s="189"/>
      <c r="D482" s="189"/>
      <c r="E482" s="189"/>
    </row>
    <row r="483" spans="1:5">
      <c r="A483" s="189"/>
      <c r="B483" s="189"/>
      <c r="C483" s="189"/>
      <c r="D483" s="189"/>
      <c r="E483" s="189"/>
    </row>
    <row r="484" spans="1:5">
      <c r="A484" s="189"/>
      <c r="B484" s="189"/>
      <c r="C484" s="189"/>
      <c r="D484" s="189"/>
      <c r="E484" s="189"/>
    </row>
    <row r="485" spans="1:5">
      <c r="A485" s="189"/>
      <c r="B485" s="189"/>
      <c r="C485" s="189"/>
      <c r="D485" s="189"/>
      <c r="E485" s="189"/>
    </row>
    <row r="486" spans="1:5">
      <c r="A486" s="189"/>
      <c r="B486" s="189"/>
      <c r="C486" s="189"/>
      <c r="D486" s="189"/>
      <c r="E486" s="189"/>
    </row>
    <row r="487" spans="1:5">
      <c r="A487" s="189"/>
      <c r="B487" s="189"/>
      <c r="C487" s="189"/>
      <c r="D487" s="189"/>
      <c r="E487" s="189"/>
    </row>
    <row r="488" spans="1:5">
      <c r="A488" s="189"/>
      <c r="B488" s="189"/>
      <c r="C488" s="189"/>
      <c r="D488" s="189"/>
      <c r="E488" s="189"/>
    </row>
    <row r="489" spans="1:5">
      <c r="A489" s="189"/>
      <c r="B489" s="189"/>
      <c r="C489" s="189"/>
      <c r="D489" s="189"/>
      <c r="E489" s="189"/>
    </row>
    <row r="490" spans="1:5">
      <c r="A490" s="189"/>
      <c r="B490" s="189"/>
      <c r="C490" s="189"/>
      <c r="D490" s="189"/>
      <c r="E490" s="189"/>
    </row>
    <row r="491" spans="1:5">
      <c r="A491" s="189"/>
      <c r="B491" s="189"/>
      <c r="C491" s="189"/>
      <c r="D491" s="189"/>
      <c r="E491" s="189"/>
    </row>
    <row r="492" spans="1:5">
      <c r="A492" s="189"/>
      <c r="B492" s="189"/>
      <c r="C492" s="189"/>
      <c r="D492" s="189"/>
      <c r="E492" s="189"/>
    </row>
    <row r="493" spans="1:5">
      <c r="A493" s="189"/>
      <c r="B493" s="189"/>
      <c r="C493" s="189"/>
      <c r="D493" s="189"/>
      <c r="E493" s="189"/>
    </row>
    <row r="494" spans="1:5">
      <c r="A494" s="189"/>
      <c r="B494" s="189"/>
      <c r="C494" s="189"/>
      <c r="D494" s="189"/>
      <c r="E494" s="189"/>
    </row>
    <row r="495" spans="1:5">
      <c r="A495" s="189"/>
      <c r="B495" s="189"/>
      <c r="C495" s="189"/>
      <c r="D495" s="189"/>
      <c r="E495" s="189"/>
    </row>
    <row r="496" spans="1:5">
      <c r="A496" s="189"/>
      <c r="B496" s="189"/>
      <c r="C496" s="189"/>
      <c r="D496" s="189"/>
      <c r="E496" s="189"/>
    </row>
    <row r="497" spans="1:5">
      <c r="A497" s="189"/>
      <c r="B497" s="189"/>
      <c r="C497" s="189"/>
      <c r="D497" s="189"/>
      <c r="E497" s="189"/>
    </row>
    <row r="498" spans="1:5">
      <c r="A498" s="189"/>
      <c r="B498" s="189"/>
      <c r="C498" s="189"/>
      <c r="D498" s="189"/>
      <c r="E498" s="189"/>
    </row>
    <row r="499" spans="1:5">
      <c r="A499" s="189"/>
      <c r="B499" s="189"/>
      <c r="C499" s="189"/>
      <c r="D499" s="189"/>
      <c r="E499" s="189"/>
    </row>
    <row r="500" spans="1:5">
      <c r="A500" s="189"/>
      <c r="B500" s="189"/>
      <c r="C500" s="189"/>
      <c r="D500" s="189"/>
      <c r="E500" s="189"/>
    </row>
    <row r="501" spans="1:5">
      <c r="A501" s="189"/>
      <c r="B501" s="189"/>
      <c r="C501" s="189"/>
      <c r="D501" s="189"/>
      <c r="E501" s="189"/>
    </row>
    <row r="502" spans="1:5">
      <c r="A502" s="189"/>
      <c r="B502" s="189"/>
      <c r="C502" s="189"/>
      <c r="D502" s="189"/>
      <c r="E502" s="189"/>
    </row>
    <row r="503" spans="1:5">
      <c r="A503" s="189"/>
      <c r="B503" s="189"/>
      <c r="C503" s="189"/>
      <c r="D503" s="189"/>
      <c r="E503" s="189"/>
    </row>
    <row r="504" spans="1:5">
      <c r="A504" s="189"/>
      <c r="B504" s="189"/>
      <c r="C504" s="189"/>
      <c r="D504" s="189"/>
      <c r="E504" s="189"/>
    </row>
    <row r="505" spans="1:5">
      <c r="A505" s="189"/>
      <c r="B505" s="189"/>
      <c r="C505" s="189"/>
      <c r="D505" s="189"/>
      <c r="E505" s="189"/>
    </row>
    <row r="506" spans="1:5">
      <c r="A506" s="189"/>
      <c r="B506" s="189"/>
      <c r="C506" s="189"/>
      <c r="D506" s="189"/>
      <c r="E506" s="189"/>
    </row>
    <row r="507" spans="1:5">
      <c r="A507" s="189"/>
      <c r="B507" s="189"/>
      <c r="C507" s="189"/>
      <c r="D507" s="189"/>
      <c r="E507" s="189"/>
    </row>
    <row r="508" spans="1:5">
      <c r="A508" s="189"/>
      <c r="B508" s="189"/>
      <c r="C508" s="189"/>
      <c r="D508" s="189"/>
      <c r="E508" s="189"/>
    </row>
    <row r="509" spans="1:5">
      <c r="A509" s="189"/>
      <c r="B509" s="189"/>
      <c r="C509" s="189"/>
      <c r="D509" s="189"/>
      <c r="E509" s="189"/>
    </row>
    <row r="510" spans="1:5">
      <c r="A510" s="189"/>
      <c r="B510" s="189"/>
      <c r="C510" s="189"/>
      <c r="D510" s="189"/>
      <c r="E510" s="189"/>
    </row>
    <row r="511" spans="1:5">
      <c r="A511" s="189"/>
      <c r="B511" s="189"/>
      <c r="C511" s="189"/>
      <c r="D511" s="189"/>
      <c r="E511" s="189"/>
    </row>
    <row r="512" spans="1:5">
      <c r="A512" s="189"/>
      <c r="B512" s="189"/>
      <c r="C512" s="189"/>
      <c r="D512" s="189"/>
      <c r="E512" s="189"/>
    </row>
    <row r="513" spans="1:5">
      <c r="A513" s="189"/>
      <c r="B513" s="189"/>
      <c r="C513" s="189"/>
      <c r="D513" s="189"/>
      <c r="E513" s="189"/>
    </row>
    <row r="514" spans="1:5">
      <c r="A514" s="189"/>
      <c r="B514" s="189"/>
      <c r="C514" s="189"/>
      <c r="D514" s="189"/>
      <c r="E514" s="189"/>
    </row>
    <row r="515" spans="1:5">
      <c r="A515" s="189"/>
      <c r="B515" s="189"/>
      <c r="C515" s="189"/>
      <c r="D515" s="189"/>
      <c r="E515" s="189"/>
    </row>
    <row r="516" spans="1:5">
      <c r="A516" s="189"/>
      <c r="B516" s="189"/>
      <c r="C516" s="189"/>
      <c r="D516" s="189"/>
      <c r="E516" s="189"/>
    </row>
    <row r="517" spans="1:5">
      <c r="A517" s="189"/>
      <c r="B517" s="189"/>
      <c r="C517" s="189"/>
      <c r="D517" s="189"/>
      <c r="E517" s="189"/>
    </row>
    <row r="518" spans="1:5">
      <c r="A518" s="189"/>
      <c r="B518" s="189"/>
      <c r="C518" s="189"/>
      <c r="D518" s="189"/>
      <c r="E518" s="189"/>
    </row>
    <row r="519" spans="1:5">
      <c r="A519" s="189"/>
      <c r="B519" s="189"/>
      <c r="C519" s="189"/>
      <c r="D519" s="189"/>
      <c r="E519" s="189"/>
    </row>
    <row r="520" spans="1:5">
      <c r="A520" s="189"/>
      <c r="B520" s="189"/>
      <c r="C520" s="189"/>
      <c r="D520" s="189"/>
      <c r="E520" s="189"/>
    </row>
    <row r="521" spans="1:5">
      <c r="A521" s="189"/>
      <c r="B521" s="189"/>
      <c r="C521" s="189"/>
      <c r="D521" s="189"/>
      <c r="E521" s="189"/>
    </row>
    <row r="522" spans="1:5">
      <c r="A522" s="189"/>
      <c r="B522" s="189"/>
      <c r="C522" s="189"/>
      <c r="D522" s="189"/>
      <c r="E522" s="189"/>
    </row>
    <row r="523" spans="1:5">
      <c r="A523" s="189"/>
      <c r="B523" s="189"/>
      <c r="C523" s="189"/>
      <c r="D523" s="189"/>
      <c r="E523" s="189"/>
    </row>
    <row r="524" spans="1:5">
      <c r="A524" s="189"/>
      <c r="B524" s="189"/>
      <c r="C524" s="189"/>
      <c r="D524" s="189"/>
      <c r="E524" s="189"/>
    </row>
    <row r="525" spans="1:5">
      <c r="A525" s="189"/>
      <c r="B525" s="189"/>
      <c r="C525" s="189"/>
      <c r="D525" s="189"/>
      <c r="E525" s="189"/>
    </row>
    <row r="526" spans="1:5">
      <c r="A526" s="189"/>
      <c r="B526" s="189"/>
      <c r="C526" s="189"/>
      <c r="D526" s="189"/>
      <c r="E526" s="189"/>
    </row>
    <row r="527" spans="1:5">
      <c r="A527" s="189"/>
      <c r="B527" s="189"/>
      <c r="C527" s="189"/>
      <c r="D527" s="189"/>
      <c r="E527" s="189"/>
    </row>
    <row r="528" spans="1:5">
      <c r="A528" s="189"/>
      <c r="B528" s="189"/>
      <c r="C528" s="189"/>
      <c r="D528" s="189"/>
      <c r="E528" s="189"/>
    </row>
    <row r="529" spans="1:5">
      <c r="A529" s="189"/>
      <c r="B529" s="189"/>
      <c r="C529" s="189"/>
      <c r="D529" s="189"/>
      <c r="E529" s="189"/>
    </row>
    <row r="530" spans="1:5">
      <c r="A530" s="189"/>
      <c r="B530" s="189"/>
      <c r="C530" s="189"/>
      <c r="D530" s="189"/>
      <c r="E530" s="189"/>
    </row>
    <row r="531" spans="1:5">
      <c r="A531" s="189"/>
      <c r="B531" s="189"/>
      <c r="C531" s="189"/>
      <c r="D531" s="189"/>
      <c r="E531" s="189"/>
    </row>
    <row r="532" spans="1:5">
      <c r="A532" s="189"/>
      <c r="B532" s="189"/>
      <c r="C532" s="189"/>
      <c r="D532" s="189"/>
      <c r="E532" s="189"/>
    </row>
    <row r="533" spans="1:5">
      <c r="A533" s="189"/>
      <c r="B533" s="189"/>
      <c r="C533" s="189"/>
      <c r="D533" s="189"/>
      <c r="E533" s="189"/>
    </row>
    <row r="534" spans="1:5">
      <c r="A534" s="189"/>
      <c r="B534" s="189"/>
      <c r="C534" s="189"/>
      <c r="D534" s="189"/>
      <c r="E534" s="189"/>
    </row>
    <row r="535" spans="1:5">
      <c r="A535" s="189"/>
      <c r="B535" s="189"/>
      <c r="C535" s="189"/>
      <c r="D535" s="189"/>
      <c r="E535" s="189"/>
    </row>
    <row r="536" spans="1:5">
      <c r="A536" s="189"/>
      <c r="B536" s="189"/>
      <c r="C536" s="189"/>
      <c r="D536" s="189"/>
      <c r="E536" s="189"/>
    </row>
    <row r="537" spans="1:5">
      <c r="A537" s="189"/>
      <c r="B537" s="189"/>
      <c r="C537" s="189"/>
      <c r="D537" s="189"/>
      <c r="E537" s="189"/>
    </row>
    <row r="538" spans="1:5">
      <c r="A538" s="189"/>
      <c r="B538" s="189"/>
      <c r="C538" s="189"/>
      <c r="D538" s="189"/>
      <c r="E538" s="189"/>
    </row>
    <row r="539" spans="1:5">
      <c r="A539" s="189"/>
      <c r="B539" s="189"/>
      <c r="C539" s="189"/>
      <c r="D539" s="189"/>
      <c r="E539" s="189"/>
    </row>
    <row r="540" spans="1:5">
      <c r="A540" s="189"/>
      <c r="B540" s="189"/>
      <c r="C540" s="189"/>
      <c r="D540" s="189"/>
      <c r="E540" s="189"/>
    </row>
    <row r="541" spans="1:5">
      <c r="A541" s="189"/>
      <c r="B541" s="189"/>
      <c r="C541" s="189"/>
      <c r="D541" s="189"/>
      <c r="E541" s="189"/>
    </row>
    <row r="542" spans="1:5">
      <c r="A542" s="189"/>
      <c r="B542" s="189"/>
      <c r="C542" s="189"/>
      <c r="D542" s="189"/>
      <c r="E542" s="189"/>
    </row>
    <row r="543" spans="1:5">
      <c r="A543" s="189"/>
      <c r="B543" s="189"/>
      <c r="C543" s="189"/>
      <c r="D543" s="189"/>
      <c r="E543" s="189"/>
    </row>
    <row r="544" spans="1:5">
      <c r="A544" s="189"/>
      <c r="B544" s="189"/>
      <c r="C544" s="189"/>
      <c r="D544" s="189"/>
      <c r="E544" s="189"/>
    </row>
    <row r="545" spans="1:5">
      <c r="A545" s="189"/>
      <c r="B545" s="189"/>
      <c r="C545" s="189"/>
      <c r="D545" s="189"/>
      <c r="E545" s="189"/>
    </row>
    <row r="546" spans="1:5">
      <c r="A546" s="189"/>
      <c r="B546" s="189"/>
      <c r="C546" s="189"/>
      <c r="D546" s="189"/>
      <c r="E546" s="189"/>
    </row>
    <row r="547" spans="1:5">
      <c r="A547" s="189"/>
      <c r="B547" s="189"/>
      <c r="C547" s="189"/>
      <c r="D547" s="189"/>
      <c r="E547" s="189"/>
    </row>
    <row r="548" spans="1:5">
      <c r="A548" s="189"/>
      <c r="B548" s="189"/>
      <c r="C548" s="189"/>
      <c r="D548" s="189"/>
      <c r="E548" s="189"/>
    </row>
    <row r="549" spans="1:5">
      <c r="A549" s="189"/>
      <c r="B549" s="189"/>
      <c r="C549" s="189"/>
      <c r="D549" s="189"/>
      <c r="E549" s="189"/>
    </row>
    <row r="550" spans="1:5">
      <c r="A550" s="189"/>
      <c r="B550" s="189"/>
      <c r="C550" s="189"/>
      <c r="D550" s="189"/>
      <c r="E550" s="189"/>
    </row>
    <row r="551" spans="1:5">
      <c r="A551" s="189"/>
      <c r="B551" s="189"/>
      <c r="C551" s="189"/>
      <c r="D551" s="189"/>
      <c r="E551" s="189"/>
    </row>
    <row r="552" spans="1:5">
      <c r="A552" s="189"/>
      <c r="B552" s="189"/>
      <c r="C552" s="189"/>
      <c r="D552" s="189"/>
      <c r="E552" s="189"/>
    </row>
    <row r="553" spans="1:5">
      <c r="A553" s="189"/>
      <c r="B553" s="189"/>
      <c r="C553" s="189"/>
      <c r="D553" s="189"/>
      <c r="E553" s="189"/>
    </row>
    <row r="554" spans="1:5">
      <c r="A554" s="189"/>
      <c r="B554" s="189"/>
      <c r="C554" s="189"/>
      <c r="D554" s="189"/>
      <c r="E554" s="189"/>
    </row>
    <row r="555" spans="1:5">
      <c r="A555" s="189"/>
      <c r="B555" s="189"/>
      <c r="C555" s="189"/>
      <c r="D555" s="189"/>
      <c r="E555" s="189"/>
    </row>
    <row r="556" spans="1:5">
      <c r="A556" s="189"/>
      <c r="B556" s="189"/>
      <c r="C556" s="189"/>
      <c r="D556" s="189"/>
      <c r="E556" s="189"/>
    </row>
    <row r="557" spans="1:5">
      <c r="A557" s="189"/>
      <c r="B557" s="189"/>
      <c r="C557" s="189"/>
      <c r="D557" s="189"/>
      <c r="E557" s="189"/>
    </row>
    <row r="558" spans="1:5">
      <c r="A558" s="189"/>
      <c r="B558" s="189"/>
      <c r="C558" s="189"/>
      <c r="D558" s="189"/>
      <c r="E558" s="189"/>
    </row>
    <row r="559" spans="1:5">
      <c r="A559" s="189"/>
      <c r="B559" s="189"/>
      <c r="C559" s="189"/>
      <c r="D559" s="189"/>
      <c r="E559" s="189"/>
    </row>
    <row r="560" spans="1:5">
      <c r="A560" s="189"/>
      <c r="B560" s="189"/>
      <c r="C560" s="189"/>
      <c r="D560" s="189"/>
      <c r="E560" s="189"/>
    </row>
    <row r="561" spans="1:5">
      <c r="A561" s="189"/>
      <c r="B561" s="189"/>
      <c r="C561" s="189"/>
      <c r="D561" s="189"/>
      <c r="E561" s="189"/>
    </row>
    <row r="562" spans="1:5">
      <c r="A562" s="189"/>
      <c r="B562" s="189"/>
      <c r="C562" s="189"/>
      <c r="D562" s="189"/>
      <c r="E562" s="189"/>
    </row>
    <row r="563" spans="1:5">
      <c r="A563" s="189"/>
      <c r="B563" s="189"/>
      <c r="C563" s="189"/>
      <c r="D563" s="189"/>
      <c r="E563" s="189"/>
    </row>
    <row r="564" spans="1:5">
      <c r="A564" s="189"/>
      <c r="B564" s="189"/>
      <c r="C564" s="189"/>
      <c r="D564" s="189"/>
      <c r="E564" s="189"/>
    </row>
    <row r="565" spans="1:5">
      <c r="A565" s="189"/>
      <c r="B565" s="189"/>
      <c r="C565" s="189"/>
      <c r="D565" s="189"/>
      <c r="E565" s="189"/>
    </row>
    <row r="566" spans="1:5">
      <c r="A566" s="189"/>
      <c r="B566" s="189"/>
      <c r="C566" s="189"/>
      <c r="D566" s="189"/>
      <c r="E566" s="189"/>
    </row>
    <row r="567" spans="1:5">
      <c r="A567" s="189"/>
      <c r="B567" s="189"/>
      <c r="C567" s="189"/>
      <c r="D567" s="189"/>
      <c r="E567" s="189"/>
    </row>
    <row r="568" spans="1:5">
      <c r="A568" s="189"/>
      <c r="B568" s="189"/>
      <c r="C568" s="189"/>
      <c r="D568" s="189"/>
      <c r="E568" s="189"/>
    </row>
    <row r="569" spans="1:5">
      <c r="A569" s="189"/>
      <c r="B569" s="189"/>
      <c r="C569" s="189"/>
      <c r="D569" s="189"/>
      <c r="E569" s="189"/>
    </row>
    <row r="570" spans="1:5">
      <c r="A570" s="189"/>
      <c r="B570" s="189"/>
      <c r="C570" s="189"/>
      <c r="D570" s="189"/>
      <c r="E570" s="189"/>
    </row>
    <row r="571" spans="1:5">
      <c r="A571" s="189"/>
      <c r="B571" s="189"/>
      <c r="C571" s="189"/>
      <c r="D571" s="189"/>
      <c r="E571" s="189"/>
    </row>
    <row r="572" spans="1:5">
      <c r="A572" s="189"/>
      <c r="B572" s="189"/>
      <c r="C572" s="189"/>
      <c r="D572" s="189"/>
      <c r="E572" s="189"/>
    </row>
    <row r="573" spans="1:5">
      <c r="A573" s="189"/>
      <c r="B573" s="189"/>
      <c r="C573" s="189"/>
      <c r="D573" s="189"/>
      <c r="E573" s="189"/>
    </row>
    <row r="574" spans="1:5">
      <c r="A574" s="189"/>
      <c r="B574" s="189"/>
      <c r="C574" s="189"/>
      <c r="D574" s="189"/>
      <c r="E574" s="189"/>
    </row>
    <row r="575" spans="1:5">
      <c r="A575" s="189"/>
      <c r="B575" s="189"/>
      <c r="C575" s="189"/>
      <c r="D575" s="189"/>
      <c r="E575" s="189"/>
    </row>
    <row r="576" spans="1:5">
      <c r="A576" s="189"/>
      <c r="B576" s="189"/>
      <c r="C576" s="189"/>
      <c r="D576" s="189"/>
      <c r="E576" s="189"/>
    </row>
    <row r="577" spans="1:5">
      <c r="A577" s="189"/>
      <c r="B577" s="189"/>
      <c r="C577" s="189"/>
      <c r="D577" s="189"/>
      <c r="E577" s="189"/>
    </row>
    <row r="578" spans="1:5">
      <c r="A578" s="189"/>
      <c r="B578" s="189"/>
      <c r="C578" s="189"/>
      <c r="D578" s="189"/>
      <c r="E578" s="189"/>
    </row>
    <row r="579" spans="1:5">
      <c r="A579" s="189"/>
      <c r="B579" s="189"/>
      <c r="C579" s="189"/>
      <c r="D579" s="189"/>
      <c r="E579" s="189"/>
    </row>
    <row r="580" spans="1:5">
      <c r="A580" s="189"/>
      <c r="B580" s="189"/>
      <c r="C580" s="189"/>
      <c r="D580" s="189"/>
      <c r="E580" s="189"/>
    </row>
    <row r="581" spans="1:5">
      <c r="A581" s="189"/>
      <c r="B581" s="189"/>
      <c r="C581" s="189"/>
      <c r="D581" s="189"/>
      <c r="E581" s="189"/>
    </row>
    <row r="582" spans="1:5">
      <c r="A582" s="189"/>
      <c r="B582" s="189"/>
      <c r="C582" s="189"/>
      <c r="D582" s="189"/>
      <c r="E582" s="189"/>
    </row>
    <row r="583" spans="1:5">
      <c r="A583" s="189"/>
      <c r="B583" s="189"/>
      <c r="C583" s="189"/>
      <c r="D583" s="189"/>
      <c r="E583" s="189"/>
    </row>
    <row r="584" spans="1:5">
      <c r="A584" s="189"/>
      <c r="B584" s="189"/>
      <c r="C584" s="189"/>
      <c r="D584" s="189"/>
      <c r="E584" s="189"/>
    </row>
    <row r="585" spans="1:5">
      <c r="A585" s="189"/>
      <c r="B585" s="189"/>
      <c r="C585" s="189"/>
      <c r="D585" s="189"/>
      <c r="E585" s="189"/>
    </row>
    <row r="586" spans="1:5">
      <c r="A586" s="189"/>
      <c r="B586" s="189"/>
      <c r="C586" s="189"/>
      <c r="D586" s="189"/>
      <c r="E586" s="189"/>
    </row>
    <row r="587" spans="1:5">
      <c r="A587" s="189"/>
      <c r="B587" s="189"/>
      <c r="C587" s="189"/>
      <c r="D587" s="189"/>
      <c r="E587" s="189"/>
    </row>
    <row r="588" spans="1:5">
      <c r="A588" s="189"/>
      <c r="B588" s="189"/>
      <c r="C588" s="189"/>
      <c r="D588" s="189"/>
      <c r="E588" s="189"/>
    </row>
    <row r="589" spans="1:5">
      <c r="A589" s="189"/>
      <c r="B589" s="189"/>
      <c r="C589" s="189"/>
      <c r="D589" s="189"/>
      <c r="E589" s="189"/>
    </row>
    <row r="590" spans="1:5">
      <c r="A590" s="189"/>
      <c r="B590" s="189"/>
      <c r="C590" s="189"/>
      <c r="D590" s="189"/>
      <c r="E590" s="189"/>
    </row>
    <row r="591" spans="1:5">
      <c r="A591" s="189"/>
      <c r="B591" s="189"/>
      <c r="C591" s="189"/>
      <c r="D591" s="189"/>
      <c r="E591" s="189"/>
    </row>
    <row r="592" spans="1:5">
      <c r="A592" s="189"/>
      <c r="B592" s="189"/>
      <c r="C592" s="189"/>
      <c r="D592" s="189"/>
      <c r="E592" s="189"/>
    </row>
    <row r="593" spans="1:5">
      <c r="A593" s="189"/>
      <c r="B593" s="189"/>
      <c r="C593" s="189"/>
      <c r="D593" s="189"/>
      <c r="E593" s="189"/>
    </row>
    <row r="594" spans="1:5">
      <c r="A594" s="189"/>
      <c r="B594" s="189"/>
      <c r="C594" s="189"/>
      <c r="D594" s="189"/>
      <c r="E594" s="189"/>
    </row>
    <row r="595" spans="1:5">
      <c r="A595" s="189"/>
      <c r="B595" s="189"/>
      <c r="C595" s="189"/>
      <c r="D595" s="189"/>
      <c r="E595" s="189"/>
    </row>
    <row r="596" spans="1:5">
      <c r="A596" s="189"/>
      <c r="B596" s="189"/>
      <c r="C596" s="189"/>
      <c r="D596" s="189"/>
      <c r="E596" s="189"/>
    </row>
    <row r="597" spans="1:5">
      <c r="A597" s="189"/>
      <c r="B597" s="189"/>
      <c r="C597" s="189"/>
      <c r="D597" s="189"/>
      <c r="E597" s="189"/>
    </row>
    <row r="598" spans="1:5">
      <c r="A598" s="189"/>
      <c r="B598" s="189"/>
      <c r="C598" s="189"/>
      <c r="D598" s="189"/>
      <c r="E598" s="189"/>
    </row>
    <row r="599" spans="1:5">
      <c r="A599" s="189"/>
      <c r="B599" s="189"/>
      <c r="C599" s="189"/>
      <c r="D599" s="189"/>
      <c r="E599" s="189"/>
    </row>
    <row r="600" spans="1:5">
      <c r="A600" s="189"/>
      <c r="B600" s="189"/>
      <c r="C600" s="189"/>
      <c r="D600" s="189"/>
      <c r="E600" s="189"/>
    </row>
    <row r="601" spans="1:5">
      <c r="A601" s="189"/>
      <c r="B601" s="189"/>
      <c r="C601" s="189"/>
      <c r="D601" s="189"/>
      <c r="E601" s="189"/>
    </row>
    <row r="602" spans="1:5">
      <c r="A602" s="189"/>
      <c r="B602" s="189"/>
      <c r="C602" s="189"/>
      <c r="D602" s="189"/>
      <c r="E602" s="189"/>
    </row>
    <row r="603" spans="1:5">
      <c r="A603" s="189"/>
      <c r="B603" s="189"/>
      <c r="C603" s="189"/>
      <c r="D603" s="189"/>
      <c r="E603" s="189"/>
    </row>
    <row r="604" spans="1:5">
      <c r="A604" s="189"/>
      <c r="B604" s="189"/>
      <c r="C604" s="189"/>
      <c r="D604" s="189"/>
      <c r="E604" s="189"/>
    </row>
    <row r="605" spans="1:5">
      <c r="A605" s="189"/>
      <c r="B605" s="189"/>
      <c r="C605" s="189"/>
      <c r="D605" s="189"/>
      <c r="E605" s="189"/>
    </row>
    <row r="606" spans="1:5">
      <c r="A606" s="189"/>
      <c r="B606" s="189"/>
      <c r="C606" s="189"/>
      <c r="D606" s="189"/>
      <c r="E606" s="189"/>
    </row>
    <row r="607" spans="1:5">
      <c r="A607" s="189"/>
      <c r="B607" s="189"/>
      <c r="C607" s="189"/>
      <c r="D607" s="189"/>
      <c r="E607" s="189"/>
    </row>
    <row r="608" spans="1:5">
      <c r="A608" s="189"/>
      <c r="B608" s="189"/>
      <c r="C608" s="189"/>
      <c r="D608" s="189"/>
      <c r="E608" s="189"/>
    </row>
    <row r="609" spans="1:5">
      <c r="A609" s="189"/>
      <c r="B609" s="189"/>
      <c r="C609" s="189"/>
      <c r="D609" s="189"/>
      <c r="E609" s="189"/>
    </row>
    <row r="610" spans="1:5">
      <c r="A610" s="189"/>
      <c r="B610" s="189"/>
      <c r="C610" s="189"/>
      <c r="D610" s="189"/>
      <c r="E610" s="189"/>
    </row>
    <row r="611" spans="1:5">
      <c r="A611" s="189"/>
      <c r="B611" s="189"/>
      <c r="C611" s="189"/>
      <c r="D611" s="189"/>
      <c r="E611" s="189"/>
    </row>
    <row r="612" spans="1:5">
      <c r="A612" s="189"/>
      <c r="B612" s="189"/>
      <c r="C612" s="189"/>
      <c r="D612" s="189"/>
      <c r="E612" s="189"/>
    </row>
    <row r="613" spans="1:5">
      <c r="A613" s="189"/>
      <c r="B613" s="189"/>
      <c r="C613" s="189"/>
      <c r="D613" s="189"/>
      <c r="E613" s="189"/>
    </row>
    <row r="614" spans="1:5">
      <c r="A614" s="189"/>
      <c r="B614" s="189"/>
      <c r="C614" s="189"/>
      <c r="D614" s="189"/>
      <c r="E614" s="189"/>
    </row>
    <row r="615" spans="1:5">
      <c r="A615" s="189"/>
      <c r="B615" s="189"/>
      <c r="C615" s="189"/>
      <c r="D615" s="189"/>
      <c r="E615" s="189"/>
    </row>
    <row r="616" spans="1:5">
      <c r="A616" s="189"/>
      <c r="B616" s="189"/>
      <c r="C616" s="189"/>
      <c r="D616" s="189"/>
      <c r="E616" s="189"/>
    </row>
    <row r="617" spans="1:5">
      <c r="A617" s="189"/>
      <c r="B617" s="189"/>
      <c r="C617" s="189"/>
      <c r="D617" s="189"/>
      <c r="E617" s="189"/>
    </row>
    <row r="618" spans="1:5">
      <c r="A618" s="189"/>
      <c r="B618" s="189"/>
      <c r="C618" s="189"/>
      <c r="D618" s="189"/>
      <c r="E618" s="189"/>
    </row>
    <row r="619" spans="1:5">
      <c r="A619" s="189"/>
      <c r="B619" s="189"/>
      <c r="C619" s="189"/>
      <c r="D619" s="189"/>
      <c r="E619" s="189"/>
    </row>
    <row r="620" spans="1:5">
      <c r="A620" s="189"/>
      <c r="B620" s="189"/>
      <c r="C620" s="189"/>
      <c r="D620" s="189"/>
      <c r="E620" s="189"/>
    </row>
    <row r="621" spans="1:5">
      <c r="A621" s="189"/>
      <c r="B621" s="189"/>
      <c r="C621" s="189"/>
      <c r="D621" s="189"/>
      <c r="E621" s="189"/>
    </row>
    <row r="622" spans="1:5">
      <c r="A622" s="189"/>
      <c r="B622" s="189"/>
      <c r="C622" s="189"/>
      <c r="D622" s="189"/>
      <c r="E622" s="189"/>
    </row>
    <row r="623" spans="1:5">
      <c r="A623" s="189"/>
      <c r="B623" s="189"/>
      <c r="C623" s="189"/>
      <c r="D623" s="189"/>
      <c r="E623" s="189"/>
    </row>
    <row r="624" spans="1:5">
      <c r="A624" s="189"/>
      <c r="B624" s="189"/>
      <c r="C624" s="189"/>
      <c r="D624" s="189"/>
      <c r="E624" s="189"/>
    </row>
    <row r="625" spans="1:5">
      <c r="A625" s="189"/>
      <c r="B625" s="189"/>
      <c r="C625" s="189"/>
      <c r="D625" s="189"/>
      <c r="E625" s="189"/>
    </row>
    <row r="626" spans="1:5">
      <c r="A626" s="189"/>
      <c r="B626" s="189"/>
      <c r="C626" s="189"/>
      <c r="D626" s="189"/>
      <c r="E626" s="189"/>
    </row>
    <row r="627" spans="1:5">
      <c r="A627" s="189"/>
      <c r="B627" s="189"/>
      <c r="C627" s="189"/>
      <c r="D627" s="189"/>
      <c r="E627" s="189"/>
    </row>
    <row r="628" spans="1:5">
      <c r="A628" s="189"/>
      <c r="B628" s="189"/>
      <c r="C628" s="189"/>
      <c r="D628" s="189"/>
      <c r="E628" s="189"/>
    </row>
    <row r="629" spans="1:5">
      <c r="A629" s="189"/>
      <c r="B629" s="189"/>
      <c r="C629" s="189"/>
      <c r="D629" s="189"/>
      <c r="E629" s="189"/>
    </row>
    <row r="630" spans="1:5">
      <c r="A630" s="189"/>
      <c r="B630" s="189"/>
      <c r="C630" s="189"/>
      <c r="D630" s="189"/>
      <c r="E630" s="189"/>
    </row>
    <row r="631" spans="1:5">
      <c r="A631" s="189"/>
      <c r="B631" s="189"/>
      <c r="C631" s="189"/>
      <c r="D631" s="189"/>
      <c r="E631" s="189"/>
    </row>
    <row r="632" spans="1:5">
      <c r="A632" s="189"/>
      <c r="B632" s="189"/>
      <c r="C632" s="189"/>
      <c r="D632" s="189"/>
      <c r="E632" s="189"/>
    </row>
    <row r="633" spans="1:5">
      <c r="A633" s="189"/>
      <c r="B633" s="189"/>
      <c r="C633" s="189"/>
      <c r="D633" s="189"/>
      <c r="E633" s="189"/>
    </row>
    <row r="634" spans="1:5">
      <c r="A634" s="189"/>
      <c r="B634" s="189"/>
      <c r="C634" s="189"/>
      <c r="D634" s="189"/>
      <c r="E634" s="189"/>
    </row>
    <row r="635" spans="1:5">
      <c r="A635" s="189"/>
      <c r="B635" s="189"/>
      <c r="C635" s="189"/>
      <c r="D635" s="189"/>
      <c r="E635" s="189"/>
    </row>
    <row r="636" spans="1:5">
      <c r="A636" s="189"/>
      <c r="B636" s="189"/>
      <c r="C636" s="189"/>
      <c r="D636" s="189"/>
      <c r="E636" s="189"/>
    </row>
    <row r="637" spans="1:5">
      <c r="A637" s="189"/>
      <c r="B637" s="189"/>
      <c r="C637" s="189"/>
      <c r="D637" s="189"/>
      <c r="E637" s="189"/>
    </row>
    <row r="638" spans="1:5">
      <c r="A638" s="189"/>
      <c r="B638" s="189"/>
      <c r="C638" s="189"/>
      <c r="D638" s="189"/>
      <c r="E638" s="189"/>
    </row>
    <row r="639" spans="1:5">
      <c r="A639" s="189"/>
      <c r="B639" s="189"/>
      <c r="C639" s="189"/>
      <c r="D639" s="189"/>
      <c r="E639" s="189"/>
    </row>
    <row r="640" spans="1:5">
      <c r="A640" s="189"/>
      <c r="B640" s="189"/>
      <c r="C640" s="189"/>
      <c r="D640" s="189"/>
      <c r="E640" s="189"/>
    </row>
    <row r="641" spans="1:5">
      <c r="A641" s="189"/>
      <c r="B641" s="189"/>
      <c r="C641" s="189"/>
      <c r="D641" s="189"/>
      <c r="E641" s="189"/>
    </row>
    <row r="642" spans="1:5">
      <c r="A642" s="189"/>
      <c r="B642" s="189"/>
      <c r="C642" s="189"/>
      <c r="D642" s="189"/>
      <c r="E642" s="189"/>
    </row>
    <row r="643" spans="1:5">
      <c r="A643" s="189"/>
      <c r="B643" s="189"/>
      <c r="C643" s="189"/>
      <c r="D643" s="189"/>
      <c r="E643" s="189"/>
    </row>
    <row r="644" spans="1:5">
      <c r="A644" s="189"/>
      <c r="B644" s="189"/>
      <c r="C644" s="189"/>
      <c r="D644" s="189"/>
      <c r="E644" s="189"/>
    </row>
    <row r="645" spans="1:5">
      <c r="A645" s="189"/>
      <c r="B645" s="189"/>
      <c r="C645" s="189"/>
      <c r="D645" s="189"/>
      <c r="E645" s="189"/>
    </row>
    <row r="646" spans="1:5">
      <c r="A646" s="189"/>
      <c r="B646" s="189"/>
      <c r="C646" s="189"/>
      <c r="D646" s="189"/>
      <c r="E646" s="189"/>
    </row>
    <row r="647" spans="1:5">
      <c r="A647" s="189"/>
      <c r="B647" s="189"/>
      <c r="C647" s="189"/>
      <c r="D647" s="189"/>
      <c r="E647" s="189"/>
    </row>
    <row r="648" spans="1:5">
      <c r="A648" s="189"/>
      <c r="B648" s="189"/>
      <c r="C648" s="189"/>
      <c r="D648" s="189"/>
      <c r="E648" s="189"/>
    </row>
    <row r="649" spans="1:5">
      <c r="A649" s="189"/>
      <c r="B649" s="189"/>
      <c r="C649" s="189"/>
      <c r="D649" s="189"/>
      <c r="E649" s="189"/>
    </row>
    <row r="650" spans="1:5">
      <c r="A650" s="189"/>
      <c r="B650" s="189"/>
      <c r="C650" s="189"/>
      <c r="D650" s="189"/>
      <c r="E650" s="189"/>
    </row>
    <row r="651" spans="1:5">
      <c r="A651" s="189"/>
      <c r="B651" s="189"/>
      <c r="C651" s="189"/>
      <c r="D651" s="189"/>
      <c r="E651" s="189"/>
    </row>
    <row r="652" spans="1:5">
      <c r="A652" s="189"/>
      <c r="B652" s="189"/>
      <c r="C652" s="189"/>
      <c r="D652" s="189"/>
      <c r="E652" s="189"/>
    </row>
    <row r="653" spans="1:5">
      <c r="A653" s="189"/>
      <c r="B653" s="189"/>
      <c r="C653" s="189"/>
      <c r="D653" s="189"/>
      <c r="E653" s="189"/>
    </row>
    <row r="654" spans="1:5">
      <c r="A654" s="189"/>
      <c r="B654" s="189"/>
      <c r="C654" s="189"/>
      <c r="D654" s="189"/>
      <c r="E654" s="189"/>
    </row>
    <row r="655" spans="1:5">
      <c r="A655" s="189"/>
      <c r="B655" s="189"/>
      <c r="C655" s="189"/>
      <c r="D655" s="189"/>
      <c r="E655" s="189"/>
    </row>
    <row r="656" spans="1:5">
      <c r="A656" s="189"/>
      <c r="B656" s="189"/>
      <c r="C656" s="189"/>
      <c r="D656" s="189"/>
      <c r="E656" s="189"/>
    </row>
    <row r="657" spans="1:5">
      <c r="A657" s="189"/>
      <c r="B657" s="189"/>
      <c r="C657" s="189"/>
      <c r="D657" s="189"/>
      <c r="E657" s="189"/>
    </row>
    <row r="658" spans="1:5">
      <c r="A658" s="189"/>
      <c r="B658" s="189"/>
      <c r="C658" s="189"/>
      <c r="D658" s="189"/>
      <c r="E658" s="189"/>
    </row>
    <row r="659" spans="1:5">
      <c r="A659" s="189"/>
      <c r="B659" s="189"/>
      <c r="C659" s="189"/>
      <c r="D659" s="189"/>
      <c r="E659" s="189"/>
    </row>
    <row r="660" spans="1:5">
      <c r="A660" s="189"/>
      <c r="B660" s="189"/>
      <c r="C660" s="189"/>
      <c r="D660" s="189"/>
      <c r="E660" s="189"/>
    </row>
    <row r="661" spans="1:5">
      <c r="A661" s="189"/>
      <c r="B661" s="189"/>
      <c r="C661" s="189"/>
      <c r="D661" s="189"/>
      <c r="E661" s="189"/>
    </row>
    <row r="662" spans="1:5">
      <c r="A662" s="189"/>
      <c r="B662" s="189"/>
      <c r="C662" s="189"/>
      <c r="D662" s="189"/>
      <c r="E662" s="189"/>
    </row>
    <row r="663" spans="1:5">
      <c r="A663" s="189"/>
      <c r="B663" s="189"/>
      <c r="C663" s="189"/>
      <c r="D663" s="189"/>
      <c r="E663" s="189"/>
    </row>
    <row r="664" spans="1:5">
      <c r="A664" s="189"/>
      <c r="B664" s="189"/>
      <c r="C664" s="189"/>
      <c r="D664" s="189"/>
      <c r="E664" s="189"/>
    </row>
    <row r="665" spans="1:5">
      <c r="A665" s="189"/>
      <c r="B665" s="189"/>
      <c r="C665" s="189"/>
      <c r="D665" s="189"/>
      <c r="E665" s="189"/>
    </row>
    <row r="666" spans="1:5">
      <c r="A666" s="189"/>
      <c r="B666" s="189"/>
      <c r="C666" s="189"/>
      <c r="D666" s="189"/>
      <c r="E666" s="189"/>
    </row>
    <row r="667" spans="1:5">
      <c r="A667" s="189"/>
      <c r="B667" s="189"/>
      <c r="C667" s="189"/>
      <c r="D667" s="189"/>
      <c r="E667" s="189"/>
    </row>
    <row r="668" spans="1:5">
      <c r="A668" s="189"/>
      <c r="B668" s="189"/>
      <c r="C668" s="189"/>
      <c r="D668" s="189"/>
      <c r="E668" s="189"/>
    </row>
    <row r="669" spans="1:5">
      <c r="A669" s="189"/>
      <c r="B669" s="189"/>
      <c r="C669" s="189"/>
      <c r="D669" s="189"/>
      <c r="E669" s="189"/>
    </row>
    <row r="670" spans="1:5">
      <c r="A670" s="189"/>
      <c r="B670" s="189"/>
      <c r="C670" s="189"/>
      <c r="D670" s="189"/>
      <c r="E670" s="189"/>
    </row>
    <row r="671" spans="1:5">
      <c r="A671" s="189"/>
      <c r="B671" s="189"/>
      <c r="C671" s="189"/>
      <c r="D671" s="189"/>
      <c r="E671" s="189"/>
    </row>
    <row r="672" spans="1:5">
      <c r="A672" s="189"/>
      <c r="B672" s="189"/>
      <c r="C672" s="189"/>
      <c r="D672" s="189"/>
      <c r="E672" s="189"/>
    </row>
    <row r="673" spans="1:5">
      <c r="A673" s="189"/>
      <c r="B673" s="189"/>
      <c r="C673" s="189"/>
      <c r="D673" s="189"/>
      <c r="E673" s="189"/>
    </row>
    <row r="674" spans="1:5">
      <c r="A674" s="189"/>
      <c r="B674" s="189"/>
      <c r="C674" s="189"/>
      <c r="D674" s="189"/>
      <c r="E674" s="189"/>
    </row>
    <row r="675" spans="1:5">
      <c r="A675" s="189"/>
      <c r="B675" s="189"/>
      <c r="C675" s="189"/>
      <c r="D675" s="189"/>
      <c r="E675" s="189"/>
    </row>
    <row r="676" spans="1:5">
      <c r="A676" s="189"/>
      <c r="B676" s="189"/>
      <c r="C676" s="189"/>
      <c r="D676" s="189"/>
      <c r="E676" s="189"/>
    </row>
    <row r="677" spans="1:5">
      <c r="A677" s="189"/>
      <c r="B677" s="189"/>
      <c r="C677" s="189"/>
      <c r="D677" s="189"/>
      <c r="E677" s="189"/>
    </row>
    <row r="678" spans="1:5">
      <c r="A678" s="189"/>
      <c r="B678" s="189"/>
      <c r="C678" s="189"/>
      <c r="D678" s="189"/>
      <c r="E678" s="189"/>
    </row>
    <row r="679" spans="1:5">
      <c r="A679" s="189"/>
      <c r="B679" s="189"/>
      <c r="C679" s="189"/>
      <c r="D679" s="189"/>
      <c r="E679" s="189"/>
    </row>
    <row r="680" spans="1:5">
      <c r="A680" s="189"/>
      <c r="B680" s="189"/>
      <c r="C680" s="189"/>
      <c r="D680" s="189"/>
      <c r="E680" s="189"/>
    </row>
    <row r="681" spans="1:5">
      <c r="A681" s="189"/>
      <c r="B681" s="189"/>
      <c r="C681" s="189"/>
      <c r="D681" s="189"/>
      <c r="E681" s="189"/>
    </row>
    <row r="682" spans="1:5">
      <c r="A682" s="189"/>
      <c r="B682" s="189"/>
      <c r="C682" s="189"/>
      <c r="D682" s="189"/>
      <c r="E682" s="189"/>
    </row>
    <row r="683" spans="1:5">
      <c r="A683" s="189"/>
      <c r="B683" s="189"/>
      <c r="C683" s="189"/>
      <c r="D683" s="189"/>
      <c r="E683" s="189"/>
    </row>
    <row r="684" spans="1:5">
      <c r="A684" s="189"/>
      <c r="B684" s="189"/>
      <c r="C684" s="189"/>
      <c r="D684" s="189"/>
      <c r="E684" s="189"/>
    </row>
    <row r="685" spans="1:5">
      <c r="A685" s="189"/>
      <c r="B685" s="189"/>
      <c r="C685" s="189"/>
      <c r="D685" s="189"/>
      <c r="E685" s="189"/>
    </row>
    <row r="686" spans="1:5">
      <c r="A686" s="189"/>
      <c r="B686" s="189"/>
      <c r="C686" s="189"/>
      <c r="D686" s="189"/>
      <c r="E686" s="189"/>
    </row>
    <row r="687" spans="1:5">
      <c r="A687" s="189"/>
      <c r="B687" s="189"/>
      <c r="C687" s="189"/>
      <c r="D687" s="189"/>
      <c r="E687" s="189"/>
    </row>
    <row r="688" spans="1:5">
      <c r="A688" s="189"/>
      <c r="B688" s="189"/>
      <c r="C688" s="189"/>
      <c r="D688" s="189"/>
      <c r="E688" s="189"/>
    </row>
    <row r="689" spans="1:5">
      <c r="A689" s="189"/>
      <c r="B689" s="189"/>
      <c r="C689" s="189"/>
      <c r="D689" s="189"/>
      <c r="E689" s="189"/>
    </row>
    <row r="690" spans="1:5">
      <c r="A690" s="189"/>
      <c r="B690" s="189"/>
      <c r="C690" s="189"/>
      <c r="D690" s="189"/>
      <c r="E690" s="189"/>
    </row>
    <row r="691" spans="1:5">
      <c r="A691" s="189"/>
      <c r="B691" s="189"/>
      <c r="C691" s="189"/>
      <c r="D691" s="189"/>
      <c r="E691" s="189"/>
    </row>
    <row r="692" spans="1:5">
      <c r="A692" s="189"/>
      <c r="B692" s="189"/>
      <c r="C692" s="189"/>
      <c r="D692" s="189"/>
      <c r="E692" s="189"/>
    </row>
    <row r="693" spans="1:5">
      <c r="A693" s="189"/>
      <c r="B693" s="189"/>
      <c r="C693" s="189"/>
      <c r="D693" s="189"/>
      <c r="E693" s="189"/>
    </row>
    <row r="694" spans="1:5">
      <c r="A694" s="189"/>
      <c r="B694" s="189"/>
      <c r="C694" s="189"/>
      <c r="D694" s="189"/>
      <c r="E694" s="189"/>
    </row>
    <row r="695" spans="1:5">
      <c r="A695" s="189"/>
      <c r="B695" s="189"/>
      <c r="C695" s="189"/>
      <c r="D695" s="189"/>
      <c r="E695" s="189"/>
    </row>
    <row r="696" spans="1:5">
      <c r="A696" s="189"/>
      <c r="B696" s="189"/>
      <c r="C696" s="189"/>
      <c r="D696" s="189"/>
      <c r="E696" s="189"/>
    </row>
    <row r="697" spans="1:5">
      <c r="A697" s="189"/>
      <c r="B697" s="189"/>
      <c r="C697" s="189"/>
      <c r="D697" s="189"/>
      <c r="E697" s="189"/>
    </row>
    <row r="698" spans="1:5">
      <c r="A698" s="189"/>
      <c r="B698" s="189"/>
      <c r="C698" s="189"/>
      <c r="D698" s="189"/>
      <c r="E698" s="189"/>
    </row>
    <row r="699" spans="1:5">
      <c r="A699" s="189"/>
      <c r="B699" s="189"/>
      <c r="C699" s="189"/>
      <c r="D699" s="189"/>
      <c r="E699" s="189"/>
    </row>
    <row r="700" spans="1:5">
      <c r="A700" s="189"/>
      <c r="B700" s="189"/>
      <c r="C700" s="189"/>
      <c r="D700" s="189"/>
      <c r="E700" s="189"/>
    </row>
    <row r="701" spans="1:5">
      <c r="A701" s="189"/>
      <c r="B701" s="189"/>
      <c r="C701" s="189"/>
      <c r="D701" s="189"/>
      <c r="E701" s="189"/>
    </row>
    <row r="702" spans="1:5">
      <c r="A702" s="189"/>
      <c r="B702" s="189"/>
      <c r="C702" s="189"/>
      <c r="D702" s="189"/>
      <c r="E702" s="189"/>
    </row>
    <row r="703" spans="1:5">
      <c r="A703" s="189"/>
      <c r="B703" s="189"/>
      <c r="C703" s="189"/>
      <c r="D703" s="189"/>
      <c r="E703" s="189"/>
    </row>
    <row r="704" spans="1:5">
      <c r="A704" s="189"/>
      <c r="B704" s="189"/>
      <c r="C704" s="189"/>
      <c r="D704" s="189"/>
      <c r="E704" s="189"/>
    </row>
    <row r="705" spans="1:5">
      <c r="A705" s="189"/>
      <c r="B705" s="189"/>
      <c r="C705" s="189"/>
      <c r="D705" s="189"/>
      <c r="E705" s="189"/>
    </row>
    <row r="706" spans="1:5">
      <c r="A706" s="189"/>
      <c r="B706" s="189"/>
      <c r="C706" s="189"/>
      <c r="D706" s="189"/>
      <c r="E706" s="189"/>
    </row>
    <row r="707" spans="1:5">
      <c r="A707" s="189"/>
      <c r="B707" s="189"/>
      <c r="C707" s="189"/>
      <c r="D707" s="189"/>
      <c r="E707" s="189"/>
    </row>
    <row r="708" spans="1:5">
      <c r="A708" s="189"/>
      <c r="B708" s="189"/>
      <c r="C708" s="189"/>
      <c r="D708" s="189"/>
      <c r="E708" s="189"/>
    </row>
    <row r="709" spans="1:5">
      <c r="A709" s="189"/>
      <c r="B709" s="189"/>
      <c r="C709" s="189"/>
      <c r="D709" s="189"/>
      <c r="E709" s="189"/>
    </row>
    <row r="710" spans="1:5">
      <c r="A710" s="189"/>
      <c r="B710" s="189"/>
      <c r="C710" s="189"/>
      <c r="D710" s="189"/>
      <c r="E710" s="189"/>
    </row>
    <row r="711" spans="1:5">
      <c r="A711" s="189"/>
      <c r="B711" s="189"/>
      <c r="C711" s="189"/>
      <c r="D711" s="189"/>
      <c r="E711" s="189"/>
    </row>
    <row r="712" spans="1:5">
      <c r="A712" s="189"/>
      <c r="B712" s="189"/>
      <c r="C712" s="189"/>
      <c r="D712" s="189"/>
      <c r="E712" s="189"/>
    </row>
    <row r="713" spans="1:5">
      <c r="A713" s="189"/>
      <c r="B713" s="189"/>
      <c r="C713" s="189"/>
      <c r="D713" s="189"/>
      <c r="E713" s="189"/>
    </row>
    <row r="714" spans="1:5">
      <c r="A714" s="189"/>
      <c r="B714" s="189"/>
      <c r="C714" s="189"/>
      <c r="D714" s="189"/>
      <c r="E714" s="189"/>
    </row>
    <row r="715" spans="1:5">
      <c r="A715" s="189"/>
      <c r="B715" s="189"/>
      <c r="C715" s="189"/>
      <c r="D715" s="189"/>
      <c r="E715" s="189"/>
    </row>
    <row r="716" spans="1:5">
      <c r="A716" s="189"/>
      <c r="B716" s="189"/>
      <c r="C716" s="189"/>
      <c r="D716" s="189"/>
      <c r="E716" s="189"/>
    </row>
    <row r="717" spans="1:5">
      <c r="A717" s="189"/>
      <c r="B717" s="189"/>
      <c r="C717" s="189"/>
      <c r="D717" s="189"/>
      <c r="E717" s="189"/>
    </row>
    <row r="718" spans="1:5">
      <c r="A718" s="189"/>
      <c r="B718" s="189"/>
      <c r="C718" s="189"/>
      <c r="D718" s="189"/>
      <c r="E718" s="189"/>
    </row>
    <row r="719" spans="1:5">
      <c r="A719" s="189"/>
      <c r="B719" s="189"/>
      <c r="C719" s="189"/>
      <c r="D719" s="189"/>
      <c r="E719" s="189"/>
    </row>
    <row r="720" spans="1:5">
      <c r="A720" s="189"/>
      <c r="B720" s="189"/>
      <c r="C720" s="189"/>
      <c r="D720" s="189"/>
      <c r="E720" s="189"/>
    </row>
    <row r="721" spans="1:5">
      <c r="A721" s="189"/>
      <c r="B721" s="189"/>
      <c r="C721" s="189"/>
      <c r="D721" s="189"/>
      <c r="E721" s="189"/>
    </row>
    <row r="722" spans="1:5">
      <c r="A722" s="189"/>
      <c r="B722" s="189"/>
      <c r="C722" s="189"/>
      <c r="D722" s="189"/>
      <c r="E722" s="189"/>
    </row>
    <row r="723" spans="1:5">
      <c r="A723" s="189"/>
      <c r="B723" s="189"/>
      <c r="C723" s="189"/>
      <c r="D723" s="189"/>
      <c r="E723" s="189"/>
    </row>
    <row r="724" spans="1:5">
      <c r="A724" s="189"/>
      <c r="B724" s="189"/>
      <c r="C724" s="189"/>
      <c r="D724" s="189"/>
      <c r="E724" s="189"/>
    </row>
    <row r="725" spans="1:5">
      <c r="A725" s="189"/>
      <c r="B725" s="189"/>
      <c r="C725" s="189"/>
      <c r="D725" s="189"/>
      <c r="E725" s="189"/>
    </row>
    <row r="726" spans="1:5">
      <c r="A726" s="189"/>
      <c r="B726" s="189"/>
      <c r="C726" s="189"/>
      <c r="D726" s="189"/>
      <c r="E726" s="189"/>
    </row>
    <row r="727" spans="1:5">
      <c r="A727" s="189"/>
      <c r="B727" s="189"/>
      <c r="C727" s="189"/>
      <c r="D727" s="189"/>
      <c r="E727" s="189"/>
    </row>
    <row r="728" spans="1:5">
      <c r="A728" s="189"/>
      <c r="B728" s="189"/>
      <c r="C728" s="189"/>
      <c r="D728" s="189"/>
      <c r="E728" s="189"/>
    </row>
    <row r="729" spans="1:5">
      <c r="A729" s="189"/>
      <c r="B729" s="189"/>
      <c r="C729" s="189"/>
      <c r="D729" s="189"/>
      <c r="E729" s="189"/>
    </row>
    <row r="730" spans="1:5">
      <c r="A730" s="189"/>
      <c r="B730" s="189"/>
      <c r="C730" s="189"/>
      <c r="D730" s="189"/>
      <c r="E730" s="189"/>
    </row>
    <row r="731" spans="1:5">
      <c r="A731" s="189"/>
      <c r="B731" s="189"/>
      <c r="C731" s="189"/>
      <c r="D731" s="189"/>
      <c r="E731" s="189"/>
    </row>
    <row r="732" spans="1:5">
      <c r="A732" s="189"/>
      <c r="B732" s="189"/>
      <c r="C732" s="189"/>
      <c r="D732" s="189"/>
      <c r="E732" s="189"/>
    </row>
    <row r="733" spans="1:5">
      <c r="A733" s="189"/>
      <c r="B733" s="189"/>
      <c r="C733" s="189"/>
      <c r="D733" s="189"/>
      <c r="E733" s="189"/>
    </row>
    <row r="734" spans="1:5">
      <c r="A734" s="189"/>
      <c r="B734" s="189"/>
      <c r="C734" s="189"/>
      <c r="D734" s="189"/>
      <c r="E734" s="189"/>
    </row>
    <row r="735" spans="1:5">
      <c r="A735" s="189"/>
      <c r="B735" s="189"/>
      <c r="C735" s="189"/>
      <c r="D735" s="189"/>
      <c r="E735" s="189"/>
    </row>
    <row r="736" spans="1:5">
      <c r="A736" s="189"/>
      <c r="B736" s="189"/>
      <c r="C736" s="189"/>
      <c r="D736" s="189"/>
      <c r="E736" s="189"/>
    </row>
    <row r="737" spans="1:5">
      <c r="A737" s="189"/>
      <c r="B737" s="189"/>
      <c r="C737" s="189"/>
      <c r="D737" s="189"/>
      <c r="E737" s="189"/>
    </row>
    <row r="738" spans="1:5">
      <c r="A738" s="189"/>
      <c r="B738" s="189"/>
      <c r="C738" s="189"/>
      <c r="D738" s="189"/>
      <c r="E738" s="189"/>
    </row>
    <row r="739" spans="1:5">
      <c r="A739" s="189"/>
      <c r="B739" s="189"/>
      <c r="C739" s="189"/>
      <c r="D739" s="189"/>
      <c r="E739" s="189"/>
    </row>
    <row r="740" spans="1:5">
      <c r="A740" s="189"/>
      <c r="B740" s="189"/>
      <c r="C740" s="189"/>
      <c r="D740" s="189"/>
      <c r="E740" s="189"/>
    </row>
    <row r="741" spans="1:5">
      <c r="A741" s="189"/>
      <c r="B741" s="189"/>
      <c r="C741" s="189"/>
      <c r="D741" s="189"/>
      <c r="E741" s="189"/>
    </row>
    <row r="742" spans="1:5">
      <c r="A742" s="189"/>
      <c r="B742" s="189"/>
      <c r="C742" s="189"/>
      <c r="D742" s="189"/>
      <c r="E742" s="189"/>
    </row>
    <row r="743" spans="1:5">
      <c r="A743" s="189"/>
      <c r="B743" s="189"/>
      <c r="C743" s="189"/>
      <c r="D743" s="189"/>
      <c r="E743" s="189"/>
    </row>
    <row r="744" spans="1:5">
      <c r="A744" s="189"/>
      <c r="B744" s="189"/>
      <c r="C744" s="189"/>
      <c r="D744" s="189"/>
      <c r="E744" s="189"/>
    </row>
    <row r="745" spans="1:5">
      <c r="A745" s="189"/>
      <c r="B745" s="189"/>
      <c r="C745" s="189"/>
      <c r="D745" s="189"/>
      <c r="E745" s="189"/>
    </row>
    <row r="746" spans="1:5">
      <c r="A746" s="189"/>
      <c r="B746" s="189"/>
      <c r="C746" s="189"/>
      <c r="D746" s="189"/>
      <c r="E746" s="189"/>
    </row>
    <row r="747" spans="1:5">
      <c r="A747" s="189"/>
      <c r="B747" s="189"/>
      <c r="C747" s="189"/>
      <c r="D747" s="189"/>
      <c r="E747" s="189"/>
    </row>
    <row r="748" spans="1:5">
      <c r="A748" s="189"/>
      <c r="B748" s="189"/>
      <c r="C748" s="189"/>
      <c r="D748" s="189"/>
      <c r="E748" s="189"/>
    </row>
    <row r="749" spans="1:5">
      <c r="A749" s="189"/>
      <c r="B749" s="189"/>
      <c r="C749" s="189"/>
      <c r="D749" s="189"/>
      <c r="E749" s="189"/>
    </row>
    <row r="750" spans="1:5">
      <c r="A750" s="189"/>
      <c r="B750" s="189"/>
      <c r="C750" s="189"/>
      <c r="D750" s="189"/>
      <c r="E750" s="189"/>
    </row>
    <row r="751" spans="1:5">
      <c r="A751" s="189"/>
      <c r="B751" s="189"/>
      <c r="C751" s="189"/>
      <c r="D751" s="189"/>
      <c r="E751" s="189"/>
    </row>
    <row r="752" spans="1:5">
      <c r="A752" s="189"/>
      <c r="B752" s="189"/>
      <c r="C752" s="189"/>
      <c r="D752" s="189"/>
      <c r="E752" s="189"/>
    </row>
    <row r="753" spans="1:5">
      <c r="A753" s="189"/>
      <c r="B753" s="189"/>
      <c r="C753" s="189"/>
      <c r="D753" s="189"/>
      <c r="E753" s="189"/>
    </row>
    <row r="754" spans="1:5">
      <c r="A754" s="189"/>
      <c r="B754" s="189"/>
      <c r="C754" s="189"/>
      <c r="D754" s="189"/>
      <c r="E754" s="189"/>
    </row>
    <row r="755" spans="1:5">
      <c r="A755" s="189"/>
      <c r="B755" s="189"/>
      <c r="C755" s="189"/>
      <c r="D755" s="189"/>
      <c r="E755" s="189"/>
    </row>
    <row r="756" spans="1:5">
      <c r="A756" s="189"/>
      <c r="B756" s="189"/>
      <c r="C756" s="189"/>
      <c r="D756" s="189"/>
      <c r="E756" s="189"/>
    </row>
    <row r="757" spans="1:5">
      <c r="A757" s="189"/>
      <c r="B757" s="189"/>
      <c r="C757" s="189"/>
      <c r="D757" s="189"/>
      <c r="E757" s="189"/>
    </row>
    <row r="758" spans="1:5">
      <c r="A758" s="189"/>
      <c r="B758" s="189"/>
      <c r="C758" s="189"/>
      <c r="D758" s="189"/>
      <c r="E758" s="189"/>
    </row>
    <row r="759" spans="1:5">
      <c r="A759" s="189"/>
      <c r="B759" s="189"/>
      <c r="C759" s="189"/>
      <c r="D759" s="189"/>
      <c r="E759" s="189"/>
    </row>
    <row r="760" spans="1:5">
      <c r="A760" s="189"/>
      <c r="B760" s="189"/>
      <c r="C760" s="189"/>
      <c r="D760" s="189"/>
      <c r="E760" s="189"/>
    </row>
    <row r="761" spans="1:5">
      <c r="A761" s="189"/>
      <c r="B761" s="189"/>
      <c r="C761" s="189"/>
      <c r="D761" s="189"/>
      <c r="E761" s="189"/>
    </row>
    <row r="762" spans="1:5">
      <c r="A762" s="189"/>
      <c r="B762" s="189"/>
      <c r="C762" s="189"/>
      <c r="D762" s="189"/>
      <c r="E762" s="189"/>
    </row>
    <row r="763" spans="1:5">
      <c r="A763" s="189"/>
      <c r="B763" s="189"/>
      <c r="C763" s="189"/>
      <c r="D763" s="189"/>
      <c r="E763" s="189"/>
    </row>
    <row r="764" spans="1:5">
      <c r="A764" s="189"/>
      <c r="B764" s="189"/>
      <c r="C764" s="189"/>
      <c r="D764" s="189"/>
      <c r="E764" s="189"/>
    </row>
    <row r="765" spans="1:5">
      <c r="A765" s="189"/>
      <c r="B765" s="189"/>
      <c r="C765" s="189"/>
      <c r="D765" s="189"/>
      <c r="E765" s="189"/>
    </row>
    <row r="766" spans="1:5">
      <c r="A766" s="189"/>
      <c r="B766" s="189"/>
      <c r="C766" s="189"/>
      <c r="D766" s="189"/>
      <c r="E766" s="189"/>
    </row>
    <row r="767" spans="1:5">
      <c r="A767" s="189"/>
      <c r="B767" s="189"/>
      <c r="C767" s="189"/>
      <c r="D767" s="189"/>
      <c r="E767" s="189"/>
    </row>
    <row r="768" spans="1:5">
      <c r="A768" s="189"/>
      <c r="B768" s="189"/>
      <c r="C768" s="189"/>
      <c r="D768" s="189"/>
      <c r="E768" s="189"/>
    </row>
    <row r="769" spans="1:5">
      <c r="A769" s="189"/>
      <c r="B769" s="189"/>
      <c r="C769" s="189"/>
      <c r="D769" s="189"/>
      <c r="E769" s="189"/>
    </row>
    <row r="770" spans="1:5">
      <c r="A770" s="189"/>
      <c r="B770" s="189"/>
      <c r="C770" s="189"/>
      <c r="D770" s="189"/>
      <c r="E770" s="189"/>
    </row>
    <row r="771" spans="1:5">
      <c r="A771" s="189"/>
      <c r="B771" s="189"/>
      <c r="C771" s="189"/>
      <c r="D771" s="189"/>
      <c r="E771" s="189"/>
    </row>
    <row r="772" spans="1:5">
      <c r="A772" s="189"/>
      <c r="B772" s="189"/>
      <c r="C772" s="189"/>
      <c r="D772" s="189"/>
      <c r="E772" s="189"/>
    </row>
    <row r="773" spans="1:5">
      <c r="A773" s="189"/>
      <c r="B773" s="189"/>
      <c r="C773" s="189"/>
      <c r="D773" s="189"/>
      <c r="E773" s="189"/>
    </row>
    <row r="774" spans="1:5">
      <c r="A774" s="189"/>
      <c r="B774" s="189"/>
      <c r="C774" s="189"/>
      <c r="D774" s="189"/>
      <c r="E774" s="189"/>
    </row>
    <row r="775" spans="1:5">
      <c r="A775" s="189"/>
      <c r="B775" s="189"/>
      <c r="C775" s="189"/>
      <c r="D775" s="189"/>
      <c r="E775" s="189"/>
    </row>
    <row r="776" spans="1:5">
      <c r="A776" s="189"/>
      <c r="B776" s="189"/>
      <c r="C776" s="189"/>
      <c r="D776" s="189"/>
      <c r="E776" s="189"/>
    </row>
    <row r="777" spans="1:5">
      <c r="A777" s="189"/>
      <c r="B777" s="189"/>
      <c r="C777" s="189"/>
      <c r="D777" s="189"/>
      <c r="E777" s="189"/>
    </row>
    <row r="778" spans="1:5">
      <c r="A778" s="189"/>
      <c r="B778" s="189"/>
      <c r="C778" s="189"/>
      <c r="D778" s="189"/>
      <c r="E778" s="189"/>
    </row>
    <row r="779" spans="1:5">
      <c r="A779" s="189"/>
      <c r="B779" s="189"/>
      <c r="C779" s="189"/>
      <c r="D779" s="189"/>
      <c r="E779" s="189"/>
    </row>
    <row r="780" spans="1:5">
      <c r="A780" s="189"/>
      <c r="B780" s="189"/>
      <c r="C780" s="189"/>
      <c r="D780" s="189"/>
      <c r="E780" s="189"/>
    </row>
    <row r="781" spans="1:5">
      <c r="A781" s="189"/>
      <c r="B781" s="189"/>
      <c r="C781" s="189"/>
      <c r="D781" s="189"/>
      <c r="E781" s="189"/>
    </row>
    <row r="782" spans="1:5">
      <c r="A782" s="189"/>
      <c r="B782" s="189"/>
      <c r="C782" s="189"/>
      <c r="D782" s="189"/>
      <c r="E782" s="189"/>
    </row>
    <row r="783" spans="1:5">
      <c r="A783" s="189"/>
      <c r="B783" s="189"/>
      <c r="C783" s="189"/>
      <c r="D783" s="189"/>
      <c r="E783" s="189"/>
    </row>
    <row r="784" spans="1:5">
      <c r="A784" s="189"/>
      <c r="B784" s="189"/>
      <c r="C784" s="189"/>
      <c r="D784" s="189"/>
      <c r="E784" s="189"/>
    </row>
    <row r="785" spans="1:5">
      <c r="A785" s="189"/>
      <c r="B785" s="189"/>
      <c r="C785" s="189"/>
      <c r="D785" s="189"/>
      <c r="E785" s="189"/>
    </row>
    <row r="786" spans="1:5">
      <c r="A786" s="189"/>
      <c r="B786" s="189"/>
      <c r="C786" s="189"/>
      <c r="D786" s="189"/>
      <c r="E786" s="189"/>
    </row>
    <row r="787" spans="1:5">
      <c r="A787" s="189"/>
      <c r="B787" s="189"/>
      <c r="C787" s="189"/>
      <c r="D787" s="189"/>
      <c r="E787" s="189"/>
    </row>
    <row r="788" spans="1:5">
      <c r="A788" s="189"/>
      <c r="B788" s="189"/>
      <c r="C788" s="189"/>
      <c r="D788" s="189"/>
      <c r="E788" s="189"/>
    </row>
    <row r="789" spans="1:5">
      <c r="A789" s="189"/>
      <c r="B789" s="189"/>
      <c r="C789" s="189"/>
      <c r="D789" s="189"/>
      <c r="E789" s="189"/>
    </row>
    <row r="790" spans="1:5">
      <c r="A790" s="189"/>
      <c r="B790" s="189"/>
      <c r="C790" s="189"/>
      <c r="D790" s="189"/>
      <c r="E790" s="189"/>
    </row>
    <row r="791" spans="1:5">
      <c r="A791" s="189"/>
      <c r="B791" s="189"/>
      <c r="C791" s="189"/>
      <c r="D791" s="189"/>
      <c r="E791" s="189"/>
    </row>
    <row r="792" spans="1:5">
      <c r="A792" s="189"/>
      <c r="B792" s="189"/>
      <c r="C792" s="189"/>
      <c r="D792" s="189"/>
      <c r="E792" s="189"/>
    </row>
    <row r="793" spans="1:5">
      <c r="A793" s="189"/>
      <c r="B793" s="189"/>
      <c r="C793" s="189"/>
      <c r="D793" s="189"/>
      <c r="E793" s="189"/>
    </row>
    <row r="794" spans="1:5">
      <c r="A794" s="189"/>
      <c r="B794" s="189"/>
      <c r="C794" s="189"/>
      <c r="D794" s="189"/>
      <c r="E794" s="189"/>
    </row>
    <row r="795" spans="1:5">
      <c r="A795" s="189"/>
      <c r="B795" s="189"/>
      <c r="C795" s="189"/>
      <c r="D795" s="189"/>
      <c r="E795" s="189"/>
    </row>
    <row r="796" spans="1:5">
      <c r="A796" s="189"/>
      <c r="B796" s="189"/>
      <c r="C796" s="189"/>
      <c r="D796" s="189"/>
      <c r="E796" s="189"/>
    </row>
    <row r="797" spans="1:5">
      <c r="A797" s="189"/>
      <c r="B797" s="189"/>
      <c r="C797" s="189"/>
      <c r="D797" s="189"/>
      <c r="E797" s="189"/>
    </row>
    <row r="798" spans="1:5">
      <c r="A798" s="189"/>
      <c r="B798" s="189"/>
      <c r="C798" s="189"/>
      <c r="D798" s="189"/>
      <c r="E798" s="189"/>
    </row>
    <row r="799" spans="1:5">
      <c r="A799" s="189"/>
      <c r="B799" s="189"/>
      <c r="C799" s="189"/>
      <c r="D799" s="189"/>
      <c r="E799" s="189"/>
    </row>
    <row r="800" spans="1:5">
      <c r="A800" s="189"/>
      <c r="B800" s="189"/>
      <c r="C800" s="189"/>
      <c r="D800" s="189"/>
      <c r="E800" s="189"/>
    </row>
    <row r="801" spans="1:5">
      <c r="A801" s="189"/>
      <c r="B801" s="189"/>
      <c r="C801" s="189"/>
      <c r="D801" s="189"/>
      <c r="E801" s="189"/>
    </row>
    <row r="802" spans="1:5">
      <c r="A802" s="189"/>
      <c r="B802" s="189"/>
      <c r="C802" s="189"/>
      <c r="D802" s="189"/>
      <c r="E802" s="189"/>
    </row>
    <row r="803" spans="1:5">
      <c r="A803" s="189"/>
      <c r="B803" s="189"/>
      <c r="C803" s="189"/>
      <c r="D803" s="189"/>
      <c r="E803" s="189"/>
    </row>
    <row r="804" spans="1:5">
      <c r="A804" s="189"/>
      <c r="B804" s="189"/>
      <c r="C804" s="189"/>
      <c r="D804" s="189"/>
      <c r="E804" s="189"/>
    </row>
    <row r="805" spans="1:5">
      <c r="A805" s="189"/>
      <c r="B805" s="189"/>
      <c r="C805" s="189"/>
      <c r="D805" s="189"/>
      <c r="E805" s="189"/>
    </row>
    <row r="806" spans="1:5">
      <c r="A806" s="189"/>
      <c r="B806" s="189"/>
      <c r="C806" s="189"/>
      <c r="D806" s="189"/>
      <c r="E806" s="189"/>
    </row>
    <row r="807" spans="1:5">
      <c r="A807" s="189"/>
      <c r="B807" s="189"/>
      <c r="C807" s="189"/>
      <c r="D807" s="189"/>
      <c r="E807" s="189"/>
    </row>
    <row r="808" spans="1:5">
      <c r="A808" s="189"/>
      <c r="B808" s="189"/>
      <c r="C808" s="189"/>
      <c r="D808" s="189"/>
      <c r="E808" s="189"/>
    </row>
    <row r="809" spans="1:5">
      <c r="A809" s="189"/>
      <c r="B809" s="189"/>
      <c r="C809" s="189"/>
      <c r="D809" s="189"/>
      <c r="E809" s="189"/>
    </row>
    <row r="810" spans="1:5">
      <c r="A810" s="189"/>
      <c r="B810" s="189"/>
      <c r="C810" s="189"/>
      <c r="D810" s="189"/>
      <c r="E810" s="189"/>
    </row>
    <row r="811" spans="1:5">
      <c r="A811" s="189"/>
      <c r="B811" s="189"/>
      <c r="C811" s="189"/>
      <c r="D811" s="189"/>
      <c r="E811" s="189"/>
    </row>
    <row r="812" spans="1:5">
      <c r="A812" s="189"/>
      <c r="B812" s="189"/>
      <c r="C812" s="189"/>
      <c r="D812" s="189"/>
      <c r="E812" s="189"/>
    </row>
    <row r="813" spans="1:5">
      <c r="A813" s="189"/>
      <c r="B813" s="189"/>
      <c r="C813" s="189"/>
      <c r="D813" s="189"/>
      <c r="E813" s="189"/>
    </row>
    <row r="814" spans="1:5">
      <c r="A814" s="189"/>
      <c r="B814" s="189"/>
      <c r="C814" s="189"/>
      <c r="D814" s="189"/>
      <c r="E814" s="189"/>
    </row>
    <row r="815" spans="1:5">
      <c r="A815" s="189"/>
      <c r="B815" s="189"/>
      <c r="C815" s="189"/>
      <c r="D815" s="189"/>
      <c r="E815" s="189"/>
    </row>
    <row r="816" spans="1:5">
      <c r="A816" s="189"/>
      <c r="B816" s="189"/>
      <c r="C816" s="189"/>
      <c r="D816" s="189"/>
      <c r="E816" s="189"/>
    </row>
    <row r="817" spans="1:5">
      <c r="A817" s="189"/>
      <c r="B817" s="189"/>
      <c r="C817" s="189"/>
      <c r="D817" s="189"/>
      <c r="E817" s="189"/>
    </row>
    <row r="818" spans="1:5">
      <c r="A818" s="189"/>
      <c r="B818" s="189"/>
      <c r="C818" s="189"/>
      <c r="D818" s="189"/>
      <c r="E818" s="189"/>
    </row>
    <row r="819" spans="1:5">
      <c r="A819" s="189"/>
      <c r="B819" s="189"/>
      <c r="C819" s="189"/>
      <c r="D819" s="189"/>
      <c r="E819" s="189"/>
    </row>
    <row r="820" spans="1:5">
      <c r="A820" s="189"/>
      <c r="B820" s="189"/>
      <c r="C820" s="189"/>
      <c r="D820" s="189"/>
      <c r="E820" s="189"/>
    </row>
    <row r="821" spans="1:5">
      <c r="A821" s="189"/>
      <c r="B821" s="189"/>
      <c r="C821" s="189"/>
      <c r="D821" s="189"/>
      <c r="E821" s="189"/>
    </row>
    <row r="822" spans="1:5">
      <c r="A822" s="189"/>
      <c r="B822" s="189"/>
      <c r="C822" s="189"/>
      <c r="D822" s="189"/>
      <c r="E822" s="189"/>
    </row>
    <row r="823" spans="1:5">
      <c r="A823" s="189"/>
      <c r="B823" s="189"/>
      <c r="C823" s="189"/>
      <c r="D823" s="189"/>
      <c r="E823" s="189"/>
    </row>
    <row r="824" spans="1:5">
      <c r="A824" s="189"/>
      <c r="B824" s="189"/>
      <c r="C824" s="189"/>
      <c r="D824" s="189"/>
      <c r="E824" s="189"/>
    </row>
    <row r="825" spans="1:5">
      <c r="A825" s="189"/>
      <c r="B825" s="189"/>
      <c r="C825" s="189"/>
      <c r="D825" s="189"/>
      <c r="E825" s="189"/>
    </row>
    <row r="826" spans="1:5">
      <c r="A826" s="189"/>
      <c r="B826" s="189"/>
      <c r="C826" s="189"/>
      <c r="D826" s="189"/>
      <c r="E826" s="189"/>
    </row>
    <row r="827" spans="1:5">
      <c r="A827" s="189"/>
      <c r="B827" s="189"/>
      <c r="C827" s="189"/>
      <c r="D827" s="189"/>
      <c r="E827" s="189"/>
    </row>
    <row r="828" spans="1:5">
      <c r="A828" s="189"/>
      <c r="B828" s="189"/>
      <c r="C828" s="189"/>
      <c r="D828" s="189"/>
      <c r="E828" s="189"/>
    </row>
    <row r="829" spans="1:5">
      <c r="A829" s="189"/>
      <c r="B829" s="189"/>
      <c r="C829" s="189"/>
      <c r="D829" s="189"/>
      <c r="E829" s="189"/>
    </row>
    <row r="830" spans="1:5">
      <c r="A830" s="189"/>
      <c r="B830" s="189"/>
      <c r="C830" s="189"/>
      <c r="D830" s="189"/>
      <c r="E830" s="189"/>
    </row>
    <row r="831" spans="1:5">
      <c r="A831" s="189"/>
      <c r="B831" s="189"/>
      <c r="C831" s="189"/>
      <c r="D831" s="189"/>
      <c r="E831" s="189"/>
    </row>
    <row r="832" spans="1:5">
      <c r="A832" s="189"/>
      <c r="B832" s="189"/>
      <c r="C832" s="189"/>
      <c r="D832" s="189"/>
      <c r="E832" s="189"/>
    </row>
    <row r="833" spans="1:5">
      <c r="A833" s="189"/>
      <c r="B833" s="189"/>
      <c r="C833" s="189"/>
      <c r="D833" s="189"/>
      <c r="E833" s="189"/>
    </row>
    <row r="834" spans="1:5">
      <c r="A834" s="189"/>
      <c r="B834" s="189"/>
      <c r="C834" s="189"/>
      <c r="D834" s="189"/>
      <c r="E834" s="189"/>
    </row>
    <row r="835" spans="1:5">
      <c r="A835" s="189"/>
      <c r="B835" s="189"/>
      <c r="C835" s="189"/>
      <c r="D835" s="189"/>
      <c r="E835" s="189"/>
    </row>
    <row r="836" spans="1:5">
      <c r="A836" s="189"/>
      <c r="B836" s="189"/>
      <c r="C836" s="189"/>
      <c r="D836" s="189"/>
      <c r="E836" s="189"/>
    </row>
    <row r="837" spans="1:5">
      <c r="A837" s="189"/>
      <c r="B837" s="189"/>
      <c r="C837" s="189"/>
      <c r="D837" s="189"/>
      <c r="E837" s="189"/>
    </row>
    <row r="838" spans="1:5">
      <c r="A838" s="189"/>
      <c r="B838" s="189"/>
      <c r="C838" s="189"/>
      <c r="D838" s="189"/>
      <c r="E838" s="189"/>
    </row>
    <row r="839" spans="1:5">
      <c r="A839" s="189"/>
      <c r="B839" s="189"/>
      <c r="C839" s="189"/>
      <c r="D839" s="189"/>
      <c r="E839" s="189"/>
    </row>
    <row r="840" spans="1:5">
      <c r="A840" s="189"/>
      <c r="B840" s="189"/>
      <c r="C840" s="189"/>
      <c r="D840" s="189"/>
      <c r="E840" s="189"/>
    </row>
    <row r="841" spans="1:5">
      <c r="A841" s="189"/>
      <c r="B841" s="189"/>
      <c r="C841" s="189"/>
      <c r="D841" s="189"/>
      <c r="E841" s="189"/>
    </row>
    <row r="842" spans="1:5">
      <c r="A842" s="189"/>
      <c r="B842" s="189"/>
      <c r="C842" s="189"/>
      <c r="D842" s="189"/>
      <c r="E842" s="189"/>
    </row>
    <row r="843" spans="1:5">
      <c r="A843" s="189"/>
      <c r="B843" s="189"/>
      <c r="C843" s="189"/>
      <c r="D843" s="189"/>
      <c r="E843" s="189"/>
    </row>
    <row r="844" spans="1:5">
      <c r="A844" s="189"/>
      <c r="B844" s="189"/>
      <c r="C844" s="189"/>
      <c r="D844" s="189"/>
      <c r="E844" s="189"/>
    </row>
    <row r="845" spans="1:5">
      <c r="A845" s="189"/>
      <c r="B845" s="189"/>
      <c r="C845" s="189"/>
      <c r="D845" s="189"/>
      <c r="E845" s="189"/>
    </row>
    <row r="846" spans="1:5">
      <c r="A846" s="189"/>
      <c r="B846" s="189"/>
      <c r="C846" s="189"/>
      <c r="D846" s="189"/>
      <c r="E846" s="189"/>
    </row>
    <row r="847" spans="1:5">
      <c r="A847" s="189"/>
      <c r="B847" s="189"/>
      <c r="C847" s="189"/>
      <c r="D847" s="189"/>
      <c r="E847" s="189"/>
    </row>
    <row r="848" spans="1:5">
      <c r="A848" s="189"/>
      <c r="B848" s="189"/>
      <c r="C848" s="189"/>
      <c r="D848" s="189"/>
      <c r="E848" s="189"/>
    </row>
    <row r="849" spans="1:5">
      <c r="A849" s="189"/>
      <c r="B849" s="189"/>
      <c r="C849" s="189"/>
      <c r="D849" s="189"/>
      <c r="E849" s="189"/>
    </row>
    <row r="850" spans="1:5">
      <c r="A850" s="189"/>
      <c r="B850" s="189"/>
      <c r="C850" s="189"/>
      <c r="D850" s="189"/>
      <c r="E850" s="189"/>
    </row>
    <row r="851" spans="1:5">
      <c r="A851" s="189"/>
      <c r="B851" s="189"/>
      <c r="C851" s="189"/>
      <c r="D851" s="189"/>
      <c r="E851" s="189"/>
    </row>
    <row r="852" spans="1:5">
      <c r="A852" s="189"/>
      <c r="B852" s="189"/>
      <c r="C852" s="189"/>
      <c r="D852" s="189"/>
      <c r="E852" s="189"/>
    </row>
    <row r="853" spans="1:5">
      <c r="A853" s="189"/>
      <c r="B853" s="189"/>
      <c r="C853" s="189"/>
      <c r="D853" s="189"/>
      <c r="E853" s="189"/>
    </row>
    <row r="854" spans="1:5">
      <c r="A854" s="189"/>
      <c r="B854" s="189"/>
      <c r="C854" s="189"/>
      <c r="D854" s="189"/>
      <c r="E854" s="189"/>
    </row>
    <row r="855" spans="1:5">
      <c r="A855" s="189"/>
      <c r="B855" s="189"/>
      <c r="C855" s="189"/>
      <c r="D855" s="189"/>
      <c r="E855" s="189"/>
    </row>
    <row r="856" spans="1:5">
      <c r="A856" s="189"/>
      <c r="B856" s="189"/>
      <c r="C856" s="189"/>
      <c r="D856" s="189"/>
      <c r="E856" s="189"/>
    </row>
    <row r="857" spans="1:5">
      <c r="A857" s="189"/>
      <c r="B857" s="189"/>
      <c r="C857" s="189"/>
      <c r="D857" s="189"/>
      <c r="E857" s="189"/>
    </row>
    <row r="858" spans="1:5">
      <c r="A858" s="189"/>
      <c r="B858" s="189"/>
      <c r="C858" s="189"/>
      <c r="D858" s="189"/>
      <c r="E858" s="189"/>
    </row>
    <row r="859" spans="1:5">
      <c r="A859" s="189"/>
      <c r="B859" s="189"/>
      <c r="C859" s="189"/>
      <c r="D859" s="189"/>
      <c r="E859" s="189"/>
    </row>
    <row r="860" spans="1:5">
      <c r="A860" s="189"/>
      <c r="B860" s="189"/>
      <c r="C860" s="189"/>
      <c r="D860" s="189"/>
      <c r="E860" s="189"/>
    </row>
    <row r="861" spans="1:5">
      <c r="A861" s="189"/>
      <c r="B861" s="189"/>
      <c r="C861" s="189"/>
      <c r="D861" s="189"/>
      <c r="E861" s="189"/>
    </row>
    <row r="862" spans="1:5">
      <c r="A862" s="189"/>
      <c r="B862" s="189"/>
      <c r="C862" s="189"/>
      <c r="D862" s="189"/>
      <c r="E862" s="189"/>
    </row>
    <row r="863" spans="1:5">
      <c r="A863" s="189"/>
      <c r="B863" s="189"/>
      <c r="C863" s="189"/>
      <c r="D863" s="189"/>
      <c r="E863" s="189"/>
    </row>
    <row r="864" spans="1:5">
      <c r="A864" s="189"/>
      <c r="B864" s="189"/>
      <c r="C864" s="189"/>
      <c r="D864" s="189"/>
      <c r="E864" s="189"/>
    </row>
    <row r="865" spans="1:5">
      <c r="A865" s="189"/>
      <c r="B865" s="189"/>
      <c r="C865" s="189"/>
      <c r="D865" s="189"/>
      <c r="E865" s="189"/>
    </row>
    <row r="866" spans="1:5">
      <c r="A866" s="189"/>
      <c r="B866" s="189"/>
      <c r="C866" s="189"/>
      <c r="D866" s="189"/>
      <c r="E866" s="189"/>
    </row>
    <row r="867" spans="1:5">
      <c r="A867" s="189"/>
      <c r="B867" s="189"/>
      <c r="C867" s="189"/>
      <c r="D867" s="189"/>
      <c r="E867" s="189"/>
    </row>
    <row r="868" spans="1:5">
      <c r="A868" s="189"/>
      <c r="B868" s="189"/>
      <c r="C868" s="189"/>
      <c r="D868" s="189"/>
      <c r="E868" s="189"/>
    </row>
    <row r="869" spans="1:5">
      <c r="A869" s="189"/>
      <c r="B869" s="189"/>
      <c r="C869" s="189"/>
      <c r="D869" s="189"/>
      <c r="E869" s="189"/>
    </row>
    <row r="870" spans="1:5">
      <c r="A870" s="189"/>
      <c r="B870" s="189"/>
      <c r="C870" s="189"/>
      <c r="D870" s="189"/>
      <c r="E870" s="189"/>
    </row>
    <row r="871" spans="1:5">
      <c r="A871" s="189"/>
      <c r="B871" s="189"/>
      <c r="C871" s="189"/>
      <c r="D871" s="189"/>
      <c r="E871" s="189"/>
    </row>
    <row r="872" spans="1:5">
      <c r="A872" s="189"/>
      <c r="B872" s="189"/>
      <c r="C872" s="189"/>
      <c r="D872" s="189"/>
      <c r="E872" s="189"/>
    </row>
    <row r="873" spans="1:5">
      <c r="A873" s="189"/>
      <c r="B873" s="189"/>
      <c r="C873" s="189"/>
      <c r="D873" s="189"/>
      <c r="E873" s="189"/>
    </row>
    <row r="874" spans="1:5">
      <c r="A874" s="189"/>
      <c r="B874" s="189"/>
      <c r="C874" s="189"/>
      <c r="D874" s="189"/>
      <c r="E874" s="189"/>
    </row>
    <row r="875" spans="1:5">
      <c r="A875" s="189"/>
      <c r="B875" s="189"/>
      <c r="C875" s="189"/>
      <c r="D875" s="189"/>
      <c r="E875" s="189"/>
    </row>
    <row r="876" spans="1:5">
      <c r="A876" s="189"/>
      <c r="B876" s="189"/>
      <c r="C876" s="189"/>
      <c r="D876" s="189"/>
      <c r="E876" s="189"/>
    </row>
    <row r="877" spans="1:5">
      <c r="A877" s="189"/>
      <c r="B877" s="189"/>
      <c r="C877" s="189"/>
      <c r="D877" s="189"/>
      <c r="E877" s="189"/>
    </row>
    <row r="878" spans="1:5">
      <c r="A878" s="189"/>
      <c r="B878" s="189"/>
      <c r="C878" s="189"/>
      <c r="D878" s="189"/>
      <c r="E878" s="189"/>
    </row>
    <row r="879" spans="1:5">
      <c r="A879" s="189"/>
      <c r="B879" s="189"/>
      <c r="C879" s="189"/>
      <c r="D879" s="189"/>
      <c r="E879" s="189"/>
    </row>
    <row r="880" spans="1:5">
      <c r="A880" s="189"/>
      <c r="B880" s="189"/>
      <c r="C880" s="189"/>
      <c r="D880" s="189"/>
      <c r="E880" s="189"/>
    </row>
    <row r="881" spans="1:5">
      <c r="A881" s="189"/>
      <c r="B881" s="189"/>
      <c r="C881" s="189"/>
      <c r="D881" s="189"/>
      <c r="E881" s="189"/>
    </row>
    <row r="882" spans="1:5">
      <c r="A882" s="189"/>
      <c r="B882" s="189"/>
      <c r="C882" s="189"/>
      <c r="D882" s="189"/>
      <c r="E882" s="189"/>
    </row>
    <row r="883" spans="1:5">
      <c r="A883" s="189"/>
      <c r="B883" s="189"/>
      <c r="C883" s="189"/>
      <c r="D883" s="189"/>
      <c r="E883" s="189"/>
    </row>
    <row r="884" spans="1:5">
      <c r="A884" s="189"/>
      <c r="B884" s="189"/>
      <c r="C884" s="189"/>
      <c r="D884" s="189"/>
      <c r="E884" s="189"/>
    </row>
    <row r="885" spans="1:5">
      <c r="A885" s="189"/>
      <c r="B885" s="189"/>
      <c r="C885" s="189"/>
      <c r="D885" s="189"/>
      <c r="E885" s="189"/>
    </row>
    <row r="886" spans="1:5">
      <c r="A886" s="189"/>
      <c r="B886" s="189"/>
      <c r="C886" s="189"/>
      <c r="D886" s="189"/>
      <c r="E886" s="189"/>
    </row>
    <row r="887" spans="1:5">
      <c r="A887" s="189"/>
      <c r="B887" s="189"/>
      <c r="C887" s="189"/>
      <c r="D887" s="189"/>
      <c r="E887" s="189"/>
    </row>
    <row r="888" spans="1:5">
      <c r="A888" s="189"/>
      <c r="B888" s="189"/>
      <c r="C888" s="189"/>
      <c r="D888" s="189"/>
      <c r="E888" s="189"/>
    </row>
    <row r="889" spans="1:5">
      <c r="A889" s="189"/>
      <c r="B889" s="189"/>
      <c r="C889" s="189"/>
      <c r="D889" s="189"/>
      <c r="E889" s="189"/>
    </row>
    <row r="890" spans="1:5">
      <c r="A890" s="189"/>
      <c r="B890" s="189"/>
      <c r="C890" s="189"/>
      <c r="D890" s="189"/>
      <c r="E890" s="189"/>
    </row>
    <row r="891" spans="1:5">
      <c r="A891" s="189"/>
      <c r="B891" s="189"/>
      <c r="C891" s="189"/>
      <c r="D891" s="189"/>
      <c r="E891" s="189"/>
    </row>
    <row r="892" spans="1:5">
      <c r="A892" s="189"/>
      <c r="B892" s="189"/>
      <c r="C892" s="189"/>
      <c r="D892" s="189"/>
      <c r="E892" s="189"/>
    </row>
    <row r="893" spans="1:5">
      <c r="A893" s="189"/>
      <c r="B893" s="189"/>
      <c r="C893" s="189"/>
      <c r="D893" s="189"/>
      <c r="E893" s="189"/>
    </row>
    <row r="894" spans="1:5">
      <c r="A894" s="189"/>
      <c r="B894" s="189"/>
      <c r="C894" s="189"/>
      <c r="D894" s="189"/>
      <c r="E894" s="189"/>
    </row>
    <row r="895" spans="1:5">
      <c r="A895" s="189"/>
      <c r="B895" s="189"/>
      <c r="C895" s="189"/>
      <c r="D895" s="189"/>
      <c r="E895" s="189"/>
    </row>
    <row r="896" spans="1:5">
      <c r="A896" s="189"/>
      <c r="B896" s="189"/>
      <c r="C896" s="189"/>
      <c r="D896" s="189"/>
      <c r="E896" s="189"/>
    </row>
    <row r="897" spans="1:5">
      <c r="A897" s="189"/>
      <c r="B897" s="189"/>
      <c r="C897" s="189"/>
      <c r="D897" s="189"/>
      <c r="E897" s="189"/>
    </row>
    <row r="898" spans="1:5">
      <c r="A898" s="189"/>
      <c r="B898" s="189"/>
      <c r="C898" s="189"/>
      <c r="D898" s="189"/>
      <c r="E898" s="189"/>
    </row>
    <row r="899" spans="1:5">
      <c r="A899" s="189"/>
      <c r="B899" s="189"/>
      <c r="C899" s="189"/>
      <c r="D899" s="189"/>
      <c r="E899" s="189"/>
    </row>
    <row r="900" spans="1:5">
      <c r="A900" s="189"/>
      <c r="B900" s="189"/>
      <c r="C900" s="189"/>
      <c r="D900" s="189"/>
      <c r="E900" s="189"/>
    </row>
    <row r="901" spans="1:5">
      <c r="A901" s="189"/>
      <c r="B901" s="189"/>
      <c r="C901" s="189"/>
      <c r="D901" s="189"/>
      <c r="E901" s="189"/>
    </row>
    <row r="902" spans="1:5">
      <c r="A902" s="189"/>
      <c r="B902" s="189"/>
      <c r="C902" s="189"/>
      <c r="D902" s="189"/>
      <c r="E902" s="189"/>
    </row>
    <row r="903" spans="1:5">
      <c r="A903" s="189"/>
      <c r="B903" s="189"/>
      <c r="C903" s="189"/>
      <c r="D903" s="189"/>
      <c r="E903" s="189"/>
    </row>
    <row r="904" spans="1:5">
      <c r="A904" s="189"/>
      <c r="B904" s="189"/>
      <c r="C904" s="189"/>
      <c r="D904" s="189"/>
      <c r="E904" s="189"/>
    </row>
    <row r="905" spans="1:5">
      <c r="A905" s="189"/>
      <c r="B905" s="189"/>
      <c r="C905" s="189"/>
      <c r="D905" s="189"/>
      <c r="E905" s="189"/>
    </row>
    <row r="906" spans="1:5">
      <c r="A906" s="189"/>
      <c r="B906" s="189"/>
      <c r="C906" s="189"/>
      <c r="D906" s="189"/>
      <c r="E906" s="189"/>
    </row>
    <row r="907" spans="1:5">
      <c r="A907" s="189"/>
      <c r="B907" s="189"/>
      <c r="C907" s="189"/>
      <c r="D907" s="189"/>
      <c r="E907" s="189"/>
    </row>
    <row r="908" spans="1:5">
      <c r="A908" s="189"/>
      <c r="B908" s="189"/>
      <c r="C908" s="189"/>
      <c r="D908" s="189"/>
      <c r="E908" s="189"/>
    </row>
    <row r="909" spans="1:5">
      <c r="A909" s="189"/>
      <c r="B909" s="189"/>
      <c r="C909" s="189"/>
      <c r="D909" s="189"/>
      <c r="E909" s="189"/>
    </row>
    <row r="910" spans="1:5">
      <c r="A910" s="189"/>
      <c r="B910" s="189"/>
      <c r="C910" s="189"/>
      <c r="D910" s="189"/>
      <c r="E910" s="189"/>
    </row>
    <row r="911" spans="1:5">
      <c r="A911" s="189"/>
      <c r="B911" s="189"/>
      <c r="C911" s="189"/>
      <c r="D911" s="189"/>
      <c r="E911" s="189"/>
    </row>
    <row r="912" spans="1:5">
      <c r="A912" s="189"/>
      <c r="B912" s="189"/>
      <c r="C912" s="189"/>
      <c r="D912" s="189"/>
      <c r="E912" s="189"/>
    </row>
    <row r="913" spans="1:5">
      <c r="A913" s="189"/>
      <c r="B913" s="189"/>
      <c r="C913" s="189"/>
      <c r="D913" s="189"/>
      <c r="E913" s="189"/>
    </row>
    <row r="914" spans="1:5">
      <c r="A914" s="189"/>
      <c r="B914" s="189"/>
      <c r="C914" s="189"/>
      <c r="D914" s="189"/>
      <c r="E914" s="189"/>
    </row>
    <row r="915" spans="1:5">
      <c r="A915" s="189"/>
      <c r="B915" s="189"/>
      <c r="C915" s="189"/>
      <c r="D915" s="189"/>
      <c r="E915" s="189"/>
    </row>
    <row r="916" spans="1:5">
      <c r="A916" s="189"/>
      <c r="B916" s="189"/>
      <c r="C916" s="189"/>
      <c r="D916" s="189"/>
      <c r="E916" s="189"/>
    </row>
    <row r="917" spans="1:5">
      <c r="A917" s="189"/>
      <c r="B917" s="189"/>
      <c r="C917" s="189"/>
      <c r="D917" s="189"/>
      <c r="E917" s="189"/>
    </row>
    <row r="918" spans="1:5">
      <c r="A918" s="189"/>
      <c r="B918" s="189"/>
      <c r="C918" s="189"/>
      <c r="D918" s="189"/>
      <c r="E918" s="189"/>
    </row>
    <row r="919" spans="1:5">
      <c r="A919" s="189"/>
      <c r="B919" s="189"/>
      <c r="C919" s="189"/>
      <c r="D919" s="189"/>
      <c r="E919" s="189"/>
    </row>
    <row r="920" spans="1:5">
      <c r="A920" s="189"/>
      <c r="B920" s="189"/>
      <c r="C920" s="189"/>
      <c r="D920" s="189"/>
      <c r="E920" s="189"/>
    </row>
    <row r="921" spans="1:5">
      <c r="A921" s="189"/>
      <c r="B921" s="189"/>
      <c r="C921" s="189"/>
      <c r="D921" s="189"/>
      <c r="E921" s="189"/>
    </row>
    <row r="922" spans="1:5">
      <c r="A922" s="189"/>
      <c r="B922" s="189"/>
      <c r="C922" s="189"/>
      <c r="D922" s="189"/>
      <c r="E922" s="189"/>
    </row>
    <row r="923" spans="1:5">
      <c r="A923" s="189"/>
      <c r="B923" s="189"/>
      <c r="C923" s="189"/>
      <c r="D923" s="189"/>
      <c r="E923" s="189"/>
    </row>
    <row r="924" spans="1:5">
      <c r="A924" s="189"/>
      <c r="B924" s="189"/>
      <c r="C924" s="189"/>
      <c r="D924" s="189"/>
      <c r="E924" s="189"/>
    </row>
    <row r="925" spans="1:5">
      <c r="A925" s="189"/>
      <c r="B925" s="189"/>
      <c r="C925" s="189"/>
      <c r="D925" s="189"/>
      <c r="E925" s="189"/>
    </row>
    <row r="926" spans="1:5">
      <c r="A926" s="189"/>
      <c r="B926" s="189"/>
      <c r="C926" s="189"/>
      <c r="D926" s="189"/>
      <c r="E926" s="189"/>
    </row>
    <row r="927" spans="1:5">
      <c r="A927" s="189"/>
      <c r="B927" s="189"/>
      <c r="C927" s="189"/>
      <c r="D927" s="189"/>
      <c r="E927" s="189"/>
    </row>
    <row r="928" spans="1:5">
      <c r="A928" s="189"/>
      <c r="B928" s="189"/>
      <c r="C928" s="189"/>
      <c r="D928" s="189"/>
      <c r="E928" s="189"/>
    </row>
    <row r="929" spans="1:5">
      <c r="A929" s="189"/>
      <c r="B929" s="189"/>
      <c r="C929" s="189"/>
      <c r="D929" s="189"/>
      <c r="E929" s="189"/>
    </row>
    <row r="930" spans="1:5">
      <c r="A930" s="189"/>
      <c r="B930" s="189"/>
      <c r="C930" s="189"/>
      <c r="D930" s="189"/>
      <c r="E930" s="189"/>
    </row>
    <row r="931" spans="1:5">
      <c r="A931" s="189"/>
      <c r="B931" s="189"/>
      <c r="C931" s="189"/>
      <c r="D931" s="189"/>
      <c r="E931" s="189"/>
    </row>
    <row r="932" spans="1:5">
      <c r="A932" s="189"/>
      <c r="B932" s="189"/>
      <c r="C932" s="189"/>
      <c r="D932" s="189"/>
      <c r="E932" s="189"/>
    </row>
    <row r="933" spans="1:5">
      <c r="A933" s="189"/>
      <c r="B933" s="189"/>
      <c r="C933" s="189"/>
      <c r="D933" s="189"/>
      <c r="E933" s="189"/>
    </row>
    <row r="934" spans="1:5">
      <c r="A934" s="189"/>
      <c r="B934" s="189"/>
      <c r="C934" s="189"/>
      <c r="D934" s="189"/>
      <c r="E934" s="189"/>
    </row>
    <row r="935" spans="1:5">
      <c r="A935" s="189"/>
      <c r="B935" s="189"/>
      <c r="C935" s="189"/>
      <c r="D935" s="189"/>
      <c r="E935" s="189"/>
    </row>
    <row r="936" spans="1:5">
      <c r="A936" s="189"/>
      <c r="B936" s="189"/>
      <c r="C936" s="189"/>
      <c r="D936" s="189"/>
      <c r="E936" s="189"/>
    </row>
    <row r="937" spans="1:5">
      <c r="A937" s="189"/>
      <c r="B937" s="189"/>
      <c r="C937" s="189"/>
      <c r="D937" s="189"/>
      <c r="E937" s="189"/>
    </row>
    <row r="938" spans="1:5">
      <c r="A938" s="189"/>
      <c r="B938" s="189"/>
      <c r="C938" s="189"/>
      <c r="D938" s="189"/>
      <c r="E938" s="189"/>
    </row>
    <row r="939" spans="1:5">
      <c r="A939" s="189"/>
      <c r="B939" s="189"/>
      <c r="C939" s="189"/>
      <c r="D939" s="189"/>
      <c r="E939" s="189"/>
    </row>
    <row r="940" spans="1:5">
      <c r="A940" s="189"/>
      <c r="B940" s="189"/>
      <c r="C940" s="189"/>
      <c r="D940" s="189"/>
      <c r="E940" s="189"/>
    </row>
    <row r="941" spans="1:5">
      <c r="A941" s="189"/>
      <c r="B941" s="189"/>
      <c r="C941" s="189"/>
      <c r="D941" s="189"/>
      <c r="E941" s="189"/>
    </row>
    <row r="942" spans="1:5">
      <c r="A942" s="189"/>
      <c r="B942" s="189"/>
      <c r="C942" s="189"/>
      <c r="D942" s="189"/>
      <c r="E942" s="189"/>
    </row>
    <row r="943" spans="1:5">
      <c r="A943" s="189"/>
      <c r="B943" s="189"/>
      <c r="C943" s="189"/>
      <c r="D943" s="189"/>
      <c r="E943" s="189"/>
    </row>
    <row r="944" spans="1:5">
      <c r="A944" s="189"/>
      <c r="B944" s="189"/>
      <c r="C944" s="189"/>
      <c r="D944" s="189"/>
      <c r="E944" s="189"/>
    </row>
    <row r="945" spans="1:5">
      <c r="A945" s="189"/>
      <c r="B945" s="189"/>
      <c r="C945" s="189"/>
      <c r="D945" s="189"/>
      <c r="E945" s="189"/>
    </row>
    <row r="946" spans="1:5">
      <c r="A946" s="189"/>
      <c r="B946" s="189"/>
      <c r="C946" s="189"/>
      <c r="D946" s="189"/>
      <c r="E946" s="189"/>
    </row>
    <row r="947" spans="1:5">
      <c r="A947" s="189"/>
      <c r="B947" s="189"/>
      <c r="C947" s="189"/>
      <c r="D947" s="189"/>
      <c r="E947" s="189"/>
    </row>
    <row r="948" spans="1:5">
      <c r="A948" s="189"/>
      <c r="B948" s="189"/>
      <c r="C948" s="189"/>
      <c r="D948" s="189"/>
      <c r="E948" s="189"/>
    </row>
    <row r="949" spans="1:5">
      <c r="A949" s="189"/>
      <c r="B949" s="189"/>
      <c r="C949" s="189"/>
      <c r="D949" s="189"/>
      <c r="E949" s="189"/>
    </row>
    <row r="950" spans="1:5">
      <c r="A950" s="189"/>
      <c r="B950" s="189"/>
      <c r="C950" s="189"/>
      <c r="D950" s="189"/>
      <c r="E950" s="189"/>
    </row>
    <row r="951" spans="1:5">
      <c r="A951" s="189"/>
      <c r="B951" s="189"/>
      <c r="C951" s="189"/>
      <c r="D951" s="189"/>
      <c r="E951" s="189"/>
    </row>
    <row r="952" spans="1:5">
      <c r="A952" s="189"/>
      <c r="B952" s="189"/>
      <c r="C952" s="189"/>
      <c r="D952" s="189"/>
      <c r="E952" s="189"/>
    </row>
    <row r="953" spans="1:5">
      <c r="A953" s="189"/>
      <c r="B953" s="189"/>
      <c r="C953" s="189"/>
      <c r="D953" s="189"/>
      <c r="E953" s="189"/>
    </row>
    <row r="954" spans="1:5">
      <c r="A954" s="189"/>
      <c r="B954" s="189"/>
      <c r="C954" s="189"/>
      <c r="D954" s="189"/>
      <c r="E954" s="189"/>
    </row>
    <row r="955" spans="1:5">
      <c r="A955" s="189"/>
      <c r="B955" s="189"/>
      <c r="C955" s="189"/>
      <c r="D955" s="189"/>
      <c r="E955" s="189"/>
    </row>
    <row r="956" spans="1:5">
      <c r="A956" s="189"/>
      <c r="B956" s="189"/>
      <c r="C956" s="189"/>
      <c r="D956" s="189"/>
      <c r="E956" s="189"/>
    </row>
    <row r="957" spans="1:5">
      <c r="A957" s="189"/>
      <c r="B957" s="189"/>
      <c r="C957" s="189"/>
      <c r="D957" s="189"/>
      <c r="E957" s="189"/>
    </row>
    <row r="958" spans="1:5">
      <c r="A958" s="189"/>
      <c r="B958" s="189"/>
      <c r="C958" s="189"/>
      <c r="D958" s="189"/>
      <c r="E958" s="189"/>
    </row>
    <row r="959" spans="1:5">
      <c r="A959" s="189"/>
      <c r="B959" s="189"/>
      <c r="C959" s="189"/>
      <c r="D959" s="189"/>
      <c r="E959" s="189"/>
    </row>
    <row r="960" spans="1:5">
      <c r="A960" s="189"/>
      <c r="B960" s="189"/>
      <c r="C960" s="189"/>
      <c r="D960" s="189"/>
      <c r="E960" s="189"/>
    </row>
    <row r="961" spans="1:5">
      <c r="A961" s="189"/>
      <c r="B961" s="189"/>
      <c r="C961" s="189"/>
      <c r="D961" s="189"/>
      <c r="E961" s="189"/>
    </row>
    <row r="962" spans="1:5">
      <c r="A962" s="189"/>
      <c r="B962" s="189"/>
      <c r="C962" s="189"/>
      <c r="D962" s="189"/>
      <c r="E962" s="189"/>
    </row>
    <row r="963" spans="1:5">
      <c r="A963" s="189"/>
      <c r="B963" s="189"/>
      <c r="C963" s="189"/>
      <c r="D963" s="189"/>
      <c r="E963" s="189"/>
    </row>
    <row r="964" spans="1:5">
      <c r="A964" s="189"/>
      <c r="B964" s="189"/>
      <c r="C964" s="189"/>
      <c r="D964" s="189"/>
      <c r="E964" s="189"/>
    </row>
    <row r="965" spans="1:5">
      <c r="A965" s="189"/>
      <c r="B965" s="189"/>
      <c r="C965" s="189"/>
      <c r="D965" s="189"/>
      <c r="E965" s="189"/>
    </row>
    <row r="966" spans="1:5">
      <c r="A966" s="189"/>
      <c r="B966" s="189"/>
      <c r="C966" s="189"/>
      <c r="D966" s="189"/>
      <c r="E966" s="189"/>
    </row>
    <row r="967" spans="1:5">
      <c r="A967" s="189"/>
      <c r="B967" s="189"/>
      <c r="C967" s="189"/>
      <c r="D967" s="189"/>
      <c r="E967" s="189"/>
    </row>
    <row r="968" spans="1:5">
      <c r="A968" s="189"/>
      <c r="B968" s="189"/>
      <c r="C968" s="189"/>
      <c r="D968" s="189"/>
      <c r="E968" s="189"/>
    </row>
    <row r="969" spans="1:5">
      <c r="A969" s="189"/>
      <c r="B969" s="189"/>
      <c r="C969" s="189"/>
      <c r="D969" s="189"/>
      <c r="E969" s="189"/>
    </row>
    <row r="970" spans="1:5">
      <c r="A970" s="189"/>
      <c r="B970" s="189"/>
      <c r="C970" s="189"/>
      <c r="D970" s="189"/>
      <c r="E970" s="189"/>
    </row>
    <row r="971" spans="1:5">
      <c r="A971" s="189"/>
      <c r="B971" s="189"/>
      <c r="C971" s="189"/>
      <c r="D971" s="189"/>
      <c r="E971" s="189"/>
    </row>
    <row r="972" spans="1:5">
      <c r="A972" s="189"/>
      <c r="B972" s="189"/>
      <c r="C972" s="189"/>
      <c r="D972" s="189"/>
      <c r="E972" s="189"/>
    </row>
    <row r="973" spans="1:5">
      <c r="A973" s="189"/>
      <c r="B973" s="189"/>
      <c r="C973" s="189"/>
      <c r="D973" s="189"/>
      <c r="E973" s="189"/>
    </row>
    <row r="974" spans="1:5">
      <c r="A974" s="189"/>
      <c r="B974" s="189"/>
      <c r="C974" s="189"/>
      <c r="D974" s="189"/>
      <c r="E974" s="189"/>
    </row>
    <row r="975" spans="1:5">
      <c r="A975" s="189"/>
      <c r="B975" s="189"/>
      <c r="C975" s="189"/>
      <c r="D975" s="189"/>
      <c r="E975" s="189"/>
    </row>
    <row r="976" spans="1:5">
      <c r="A976" s="189"/>
      <c r="B976" s="189"/>
      <c r="C976" s="189"/>
      <c r="D976" s="189"/>
      <c r="E976" s="189"/>
    </row>
    <row r="977" spans="1:5">
      <c r="A977" s="189"/>
      <c r="B977" s="189"/>
      <c r="C977" s="189"/>
      <c r="D977" s="189"/>
      <c r="E977" s="189"/>
    </row>
    <row r="978" spans="1:5">
      <c r="A978" s="189"/>
      <c r="B978" s="189"/>
      <c r="C978" s="189"/>
      <c r="D978" s="189"/>
      <c r="E978" s="189"/>
    </row>
    <row r="979" spans="1:5">
      <c r="A979" s="189"/>
      <c r="B979" s="189"/>
      <c r="C979" s="189"/>
      <c r="D979" s="189"/>
      <c r="E979" s="189"/>
    </row>
    <row r="980" spans="1:5">
      <c r="A980" s="189"/>
      <c r="B980" s="189"/>
      <c r="C980" s="189"/>
      <c r="D980" s="189"/>
      <c r="E980" s="189"/>
    </row>
    <row r="981" spans="1:5">
      <c r="A981" s="189"/>
      <c r="B981" s="189"/>
      <c r="C981" s="189"/>
      <c r="D981" s="189"/>
      <c r="E981" s="189"/>
    </row>
    <row r="982" spans="1:5">
      <c r="A982" s="189"/>
      <c r="B982" s="189"/>
      <c r="C982" s="189"/>
      <c r="D982" s="189"/>
      <c r="E982" s="189"/>
    </row>
    <row r="983" spans="1:5">
      <c r="A983" s="189"/>
      <c r="B983" s="189"/>
      <c r="C983" s="189"/>
      <c r="D983" s="189"/>
      <c r="E983" s="189"/>
    </row>
    <row r="984" spans="1:5">
      <c r="A984" s="189"/>
      <c r="B984" s="189"/>
      <c r="C984" s="189"/>
      <c r="D984" s="189"/>
      <c r="E984" s="189"/>
    </row>
    <row r="985" spans="1:5">
      <c r="A985" s="189"/>
      <c r="B985" s="189"/>
      <c r="C985" s="189"/>
      <c r="D985" s="189"/>
      <c r="E985" s="189"/>
    </row>
    <row r="986" spans="1:5">
      <c r="A986" s="189"/>
      <c r="B986" s="189"/>
      <c r="C986" s="189"/>
      <c r="D986" s="189"/>
      <c r="E986" s="189"/>
    </row>
    <row r="987" spans="1:5">
      <c r="A987" s="189"/>
      <c r="B987" s="189"/>
      <c r="C987" s="189"/>
      <c r="D987" s="189"/>
      <c r="E987" s="189"/>
    </row>
    <row r="988" spans="1:5">
      <c r="A988" s="189"/>
      <c r="B988" s="189"/>
      <c r="C988" s="189"/>
      <c r="D988" s="189"/>
      <c r="E988" s="189"/>
    </row>
    <row r="989" spans="1:5">
      <c r="A989" s="189"/>
      <c r="B989" s="189"/>
      <c r="C989" s="189"/>
      <c r="D989" s="189"/>
      <c r="E989" s="189"/>
    </row>
    <row r="990" spans="1:5">
      <c r="A990" s="189"/>
      <c r="B990" s="189"/>
      <c r="C990" s="189"/>
      <c r="D990" s="189"/>
      <c r="E990" s="189"/>
    </row>
    <row r="991" spans="1:5">
      <c r="A991" s="189"/>
      <c r="B991" s="189"/>
      <c r="C991" s="189"/>
      <c r="D991" s="189"/>
      <c r="E991" s="189"/>
    </row>
    <row r="992" spans="1:5">
      <c r="A992" s="189"/>
      <c r="B992" s="189"/>
      <c r="C992" s="189"/>
      <c r="D992" s="189"/>
      <c r="E992" s="189"/>
    </row>
    <row r="993" spans="1:5">
      <c r="A993" s="189"/>
      <c r="B993" s="189"/>
      <c r="C993" s="189"/>
      <c r="D993" s="189"/>
      <c r="E993" s="189"/>
    </row>
    <row r="994" spans="1:5">
      <c r="A994" s="189"/>
      <c r="B994" s="189"/>
      <c r="C994" s="189"/>
      <c r="D994" s="189"/>
      <c r="E994" s="189"/>
    </row>
    <row r="995" spans="1:5">
      <c r="A995" s="189"/>
      <c r="B995" s="189"/>
      <c r="C995" s="189"/>
      <c r="D995" s="189"/>
      <c r="E995" s="189"/>
    </row>
    <row r="996" spans="1:5">
      <c r="A996" s="189"/>
      <c r="B996" s="189"/>
      <c r="C996" s="189"/>
      <c r="D996" s="189"/>
      <c r="E996" s="189"/>
    </row>
    <row r="997" spans="1:5">
      <c r="A997" s="189"/>
      <c r="B997" s="189"/>
      <c r="C997" s="189"/>
      <c r="D997" s="189"/>
      <c r="E997" s="189"/>
    </row>
    <row r="998" spans="1:5">
      <c r="A998" s="189"/>
      <c r="B998" s="189"/>
      <c r="C998" s="189"/>
      <c r="D998" s="189"/>
      <c r="E998" s="189"/>
    </row>
    <row r="999" spans="1:5">
      <c r="A999" s="189"/>
      <c r="B999" s="189"/>
      <c r="C999" s="189"/>
      <c r="D999" s="189"/>
      <c r="E999" s="189"/>
    </row>
    <row r="1000" spans="1:5">
      <c r="A1000" s="189"/>
      <c r="B1000" s="189"/>
      <c r="C1000" s="189"/>
      <c r="D1000" s="189"/>
      <c r="E1000" s="189"/>
    </row>
  </sheetData>
  <pageMargins left="0" right="0" top="0" bottom="0" header="0" footer="0"/>
  <pageSetup scale="9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6"/>
  <sheetViews>
    <sheetView tabSelected="1" topLeftCell="A6" workbookViewId="0">
      <selection activeCell="E11" sqref="E11"/>
    </sheetView>
  </sheetViews>
  <sheetFormatPr defaultColWidth="15.140625" defaultRowHeight="15" customHeight="1"/>
  <cols>
    <col min="1" max="1" width="4.85546875" customWidth="1"/>
    <col min="2" max="2" width="31" customWidth="1"/>
    <col min="3" max="3" width="45.5703125" customWidth="1"/>
    <col min="4" max="4" width="24.42578125" customWidth="1"/>
    <col min="5" max="5" width="43.7109375" customWidth="1"/>
    <col min="6" max="6" width="8" customWidth="1"/>
    <col min="7" max="26" width="7.5703125" customWidth="1"/>
  </cols>
  <sheetData>
    <row r="1" spans="1:26" ht="18.75" customHeight="1">
      <c r="A1" s="187"/>
      <c r="B1" s="205" t="s">
        <v>41</v>
      </c>
      <c r="C1" s="196"/>
      <c r="D1" s="196"/>
      <c r="E1" s="196"/>
      <c r="F1" s="189"/>
      <c r="G1" s="187"/>
      <c r="H1" s="187"/>
      <c r="I1" s="187"/>
      <c r="J1" s="187"/>
      <c r="K1" s="187"/>
      <c r="L1" s="187"/>
      <c r="M1" s="187"/>
      <c r="N1" s="187"/>
      <c r="O1" s="187"/>
      <c r="P1" s="187"/>
      <c r="Q1" s="187"/>
      <c r="R1" s="187"/>
      <c r="S1" s="187"/>
      <c r="T1" s="187"/>
      <c r="U1" s="187"/>
      <c r="V1" s="187"/>
      <c r="W1" s="187"/>
      <c r="X1" s="187"/>
      <c r="Y1" s="187"/>
      <c r="Z1" s="187"/>
    </row>
    <row r="2" spans="1:26" ht="15.75" customHeight="1">
      <c r="A2" s="187"/>
      <c r="B2" s="3"/>
      <c r="C2" s="19"/>
      <c r="D2" s="24"/>
      <c r="E2" s="189"/>
      <c r="F2" s="187"/>
      <c r="G2" s="187"/>
      <c r="H2" s="187"/>
      <c r="I2" s="187"/>
      <c r="J2" s="187"/>
      <c r="K2" s="187"/>
      <c r="L2" s="187"/>
      <c r="M2" s="187"/>
      <c r="N2" s="187"/>
      <c r="O2" s="187"/>
      <c r="P2" s="187"/>
      <c r="Q2" s="187"/>
      <c r="R2" s="187"/>
      <c r="S2" s="187"/>
      <c r="T2" s="187"/>
      <c r="U2" s="187"/>
      <c r="V2" s="187"/>
      <c r="W2" s="187"/>
      <c r="X2" s="187"/>
      <c r="Y2" s="187"/>
      <c r="Z2" s="187"/>
    </row>
    <row r="3" spans="1:26" ht="45" customHeight="1">
      <c r="A3" s="189"/>
      <c r="B3" s="206" t="s">
        <v>42</v>
      </c>
      <c r="C3" s="196"/>
      <c r="D3" s="196"/>
      <c r="E3" s="196"/>
      <c r="F3" s="189"/>
      <c r="G3" s="189"/>
      <c r="H3" s="189"/>
      <c r="I3" s="189"/>
      <c r="J3" s="189"/>
      <c r="K3" s="189"/>
      <c r="L3" s="189"/>
      <c r="M3" s="189"/>
      <c r="N3" s="189"/>
      <c r="O3" s="189"/>
      <c r="P3" s="189"/>
      <c r="Q3" s="189"/>
      <c r="R3" s="189"/>
      <c r="S3" s="189"/>
      <c r="T3" s="189"/>
      <c r="U3" s="189"/>
      <c r="V3" s="189"/>
      <c r="W3" s="189"/>
      <c r="X3" s="189"/>
      <c r="Y3" s="189"/>
      <c r="Z3" s="189"/>
    </row>
    <row r="4" spans="1:26">
      <c r="A4" s="189"/>
      <c r="B4" s="189"/>
      <c r="C4" s="189"/>
      <c r="D4" s="189"/>
      <c r="E4" s="189"/>
      <c r="F4" s="189"/>
      <c r="G4" s="189"/>
      <c r="H4" s="189"/>
      <c r="I4" s="189"/>
      <c r="J4" s="189"/>
      <c r="K4" s="189"/>
      <c r="L4" s="189"/>
      <c r="M4" s="189"/>
      <c r="N4" s="189"/>
      <c r="O4" s="189"/>
      <c r="P4" s="189"/>
      <c r="Q4" s="189"/>
      <c r="R4" s="189"/>
      <c r="S4" s="189"/>
      <c r="T4" s="189"/>
      <c r="U4" s="189"/>
      <c r="V4" s="189"/>
      <c r="W4" s="189"/>
      <c r="X4" s="189"/>
      <c r="Y4" s="189"/>
      <c r="Z4" s="189"/>
    </row>
    <row r="5" spans="1:26" ht="30" customHeight="1">
      <c r="A5" s="189"/>
      <c r="B5" s="207" t="s">
        <v>43</v>
      </c>
      <c r="C5" s="196"/>
      <c r="D5" s="196"/>
      <c r="E5" s="196"/>
      <c r="F5" s="189"/>
      <c r="G5" s="189"/>
      <c r="H5" s="189"/>
      <c r="I5" s="189"/>
      <c r="J5" s="189"/>
      <c r="K5" s="189"/>
      <c r="L5" s="189"/>
      <c r="M5" s="189"/>
      <c r="N5" s="189"/>
      <c r="O5" s="189"/>
      <c r="P5" s="189"/>
      <c r="Q5" s="189"/>
      <c r="R5" s="189"/>
      <c r="S5" s="189"/>
      <c r="T5" s="189"/>
      <c r="U5" s="189"/>
      <c r="V5" s="189"/>
      <c r="W5" s="189"/>
      <c r="X5" s="189"/>
      <c r="Y5" s="189"/>
      <c r="Z5" s="189"/>
    </row>
    <row r="6" spans="1:26">
      <c r="A6" s="189"/>
      <c r="B6" s="26"/>
      <c r="C6" s="189"/>
      <c r="D6" s="26"/>
      <c r="E6" s="27"/>
      <c r="F6" s="189"/>
      <c r="G6" s="189"/>
      <c r="H6" s="189"/>
      <c r="I6" s="189"/>
      <c r="J6" s="189"/>
      <c r="K6" s="189"/>
      <c r="L6" s="189"/>
      <c r="M6" s="189"/>
      <c r="N6" s="189"/>
      <c r="O6" s="189"/>
      <c r="P6" s="189"/>
      <c r="Q6" s="189"/>
      <c r="R6" s="189"/>
      <c r="S6" s="189"/>
      <c r="T6" s="189"/>
      <c r="U6" s="189"/>
      <c r="V6" s="189"/>
      <c r="W6" s="189"/>
      <c r="X6" s="189"/>
      <c r="Y6" s="189"/>
      <c r="Z6" s="189"/>
    </row>
    <row r="7" spans="1:26">
      <c r="A7" s="189"/>
      <c r="B7" s="16" t="s">
        <v>44</v>
      </c>
      <c r="C7" s="16" t="s">
        <v>45</v>
      </c>
      <c r="D7" s="16" t="s">
        <v>44</v>
      </c>
      <c r="E7" s="16" t="s">
        <v>46</v>
      </c>
      <c r="F7" s="189"/>
      <c r="G7" s="189"/>
      <c r="H7" s="189"/>
      <c r="I7" s="189"/>
      <c r="J7" s="189"/>
      <c r="K7" s="189"/>
      <c r="L7" s="189"/>
      <c r="M7" s="189"/>
      <c r="N7" s="189"/>
      <c r="O7" s="189"/>
      <c r="P7" s="189"/>
      <c r="Q7" s="189"/>
      <c r="R7" s="189"/>
      <c r="S7" s="189"/>
      <c r="T7" s="189"/>
      <c r="U7" s="189"/>
      <c r="V7" s="189"/>
      <c r="W7" s="189"/>
      <c r="X7" s="189"/>
      <c r="Y7" s="189"/>
      <c r="Z7" s="189"/>
    </row>
    <row r="8" spans="1:26" ht="15" customHeight="1">
      <c r="A8" s="189"/>
      <c r="B8" s="40" t="s">
        <v>47</v>
      </c>
      <c r="C8" s="46" t="s">
        <v>48</v>
      </c>
      <c r="D8" s="51" t="s">
        <v>49</v>
      </c>
      <c r="E8" s="51" t="s">
        <v>50</v>
      </c>
      <c r="F8" s="189"/>
      <c r="G8" s="189"/>
      <c r="H8" s="189"/>
      <c r="I8" s="189"/>
      <c r="J8" s="189"/>
      <c r="K8" s="189"/>
      <c r="L8" s="189"/>
      <c r="M8" s="189"/>
      <c r="N8" s="189"/>
      <c r="O8" s="189"/>
      <c r="P8" s="189"/>
      <c r="Q8" s="189"/>
      <c r="R8" s="189"/>
      <c r="S8" s="189"/>
      <c r="T8" s="189"/>
      <c r="U8" s="189"/>
      <c r="V8" s="189"/>
      <c r="W8" s="189"/>
      <c r="X8" s="189"/>
      <c r="Y8" s="189"/>
      <c r="Z8" s="189"/>
    </row>
    <row r="9" spans="1:26" s="115" customFormat="1" ht="15" customHeight="1">
      <c r="A9" s="189"/>
      <c r="B9" s="40" t="s">
        <v>51</v>
      </c>
      <c r="C9" s="46" t="s">
        <v>48</v>
      </c>
      <c r="D9" s="51" t="s">
        <v>52</v>
      </c>
      <c r="E9" s="51" t="s">
        <v>48</v>
      </c>
      <c r="F9" s="189"/>
      <c r="G9" s="189"/>
      <c r="H9" s="189"/>
      <c r="I9" s="189"/>
      <c r="J9" s="189"/>
      <c r="K9" s="189"/>
      <c r="L9" s="189"/>
      <c r="M9" s="189"/>
      <c r="N9" s="189"/>
      <c r="O9" s="189"/>
      <c r="P9" s="189"/>
      <c r="Q9" s="189"/>
      <c r="R9" s="189"/>
      <c r="S9" s="189"/>
      <c r="T9" s="189"/>
      <c r="U9" s="189"/>
      <c r="V9" s="189"/>
      <c r="W9" s="189"/>
      <c r="X9" s="189"/>
      <c r="Y9" s="189"/>
      <c r="Z9" s="189"/>
    </row>
    <row r="10" spans="1:26" ht="15" customHeight="1">
      <c r="A10" s="189"/>
      <c r="B10" s="40">
        <v>42691</v>
      </c>
      <c r="C10" s="46" t="s">
        <v>48</v>
      </c>
      <c r="D10" s="168">
        <v>42913</v>
      </c>
      <c r="E10" s="51" t="s">
        <v>53</v>
      </c>
      <c r="F10" s="189"/>
      <c r="G10" s="189"/>
      <c r="H10" s="189"/>
      <c r="I10" s="189"/>
      <c r="J10" s="189"/>
      <c r="K10" s="189"/>
      <c r="L10" s="189"/>
      <c r="M10" s="189"/>
      <c r="N10" s="189"/>
      <c r="O10" s="189"/>
      <c r="P10" s="189"/>
      <c r="Q10" s="189"/>
      <c r="R10" s="189"/>
      <c r="S10" s="189"/>
      <c r="T10" s="189"/>
      <c r="U10" s="189"/>
      <c r="V10" s="189"/>
      <c r="W10" s="189"/>
      <c r="X10" s="189"/>
      <c r="Y10" s="189"/>
      <c r="Z10" s="189"/>
    </row>
    <row r="11" spans="1:26" ht="15" customHeight="1">
      <c r="A11" s="189"/>
      <c r="B11" s="40" t="s">
        <v>54</v>
      </c>
      <c r="C11" s="46" t="s">
        <v>48</v>
      </c>
      <c r="D11" s="168">
        <v>42915</v>
      </c>
      <c r="E11" s="51" t="s">
        <v>55</v>
      </c>
      <c r="F11" s="189"/>
      <c r="G11" s="189"/>
      <c r="H11" s="189"/>
      <c r="I11" s="189"/>
      <c r="J11" s="189"/>
      <c r="K11" s="189"/>
      <c r="L11" s="189"/>
      <c r="M11" s="189"/>
      <c r="N11" s="189"/>
      <c r="O11" s="189"/>
      <c r="P11" s="189"/>
      <c r="Q11" s="189"/>
      <c r="R11" s="189"/>
      <c r="S11" s="189"/>
      <c r="T11" s="189"/>
      <c r="U11" s="189"/>
      <c r="V11" s="189"/>
      <c r="W11" s="189"/>
      <c r="X11" s="189"/>
      <c r="Y11" s="189"/>
      <c r="Z11" s="189"/>
    </row>
    <row r="12" spans="1:26" ht="15" customHeight="1">
      <c r="A12" s="189"/>
      <c r="B12" s="40" t="s">
        <v>56</v>
      </c>
      <c r="C12" s="46" t="s">
        <v>48</v>
      </c>
      <c r="D12" s="51"/>
      <c r="E12" s="51"/>
      <c r="F12" s="189"/>
      <c r="G12" s="189"/>
      <c r="H12" s="189"/>
      <c r="I12" s="189"/>
      <c r="J12" s="189"/>
      <c r="K12" s="189"/>
      <c r="L12" s="189"/>
      <c r="M12" s="189"/>
      <c r="N12" s="189"/>
      <c r="O12" s="189"/>
      <c r="P12" s="189"/>
      <c r="Q12" s="189"/>
      <c r="R12" s="189"/>
      <c r="S12" s="189"/>
      <c r="T12" s="189"/>
      <c r="U12" s="189"/>
      <c r="V12" s="189"/>
      <c r="W12" s="189"/>
      <c r="X12" s="189"/>
      <c r="Y12" s="189"/>
      <c r="Z12" s="189"/>
    </row>
    <row r="13" spans="1:26" ht="15" customHeight="1">
      <c r="A13" s="189"/>
      <c r="B13" s="40" t="s">
        <v>57</v>
      </c>
      <c r="C13" s="46" t="s">
        <v>48</v>
      </c>
      <c r="D13" s="51"/>
      <c r="E13" s="51"/>
      <c r="F13" s="189"/>
      <c r="G13" s="189"/>
      <c r="H13" s="189"/>
      <c r="I13" s="189"/>
      <c r="J13" s="189"/>
      <c r="K13" s="189"/>
      <c r="L13" s="189"/>
      <c r="M13" s="189"/>
      <c r="N13" s="189"/>
      <c r="O13" s="189"/>
      <c r="P13" s="189"/>
      <c r="Q13" s="189"/>
      <c r="R13" s="189"/>
      <c r="S13" s="189"/>
      <c r="T13" s="189"/>
      <c r="U13" s="189"/>
      <c r="V13" s="189"/>
      <c r="W13" s="189"/>
      <c r="X13" s="189"/>
      <c r="Y13" s="189"/>
      <c r="Z13" s="189"/>
    </row>
    <row r="14" spans="1:26">
      <c r="A14" s="189"/>
      <c r="B14" s="189"/>
      <c r="C14" s="189"/>
      <c r="D14" s="189"/>
      <c r="E14" s="189"/>
      <c r="F14" s="189"/>
      <c r="G14" s="189"/>
      <c r="H14" s="189"/>
      <c r="I14" s="189"/>
      <c r="J14" s="189"/>
      <c r="K14" s="189"/>
      <c r="L14" s="189"/>
      <c r="M14" s="189"/>
      <c r="N14" s="189"/>
      <c r="O14" s="189"/>
      <c r="P14" s="189"/>
      <c r="Q14" s="189"/>
      <c r="R14" s="189"/>
      <c r="S14" s="189"/>
      <c r="T14" s="189"/>
      <c r="U14" s="189"/>
      <c r="V14" s="189"/>
      <c r="W14" s="189"/>
      <c r="X14" s="189"/>
      <c r="Y14" s="189"/>
      <c r="Z14" s="189"/>
    </row>
    <row r="15" spans="1:26" ht="15" customHeight="1">
      <c r="A15" s="189"/>
      <c r="B15" s="190" t="s">
        <v>58</v>
      </c>
      <c r="C15" s="208" t="s">
        <v>11</v>
      </c>
      <c r="D15" s="209"/>
      <c r="E15" s="116"/>
      <c r="F15" s="189"/>
      <c r="G15" s="189"/>
      <c r="H15" s="189"/>
      <c r="I15" s="189"/>
      <c r="J15" s="189"/>
      <c r="K15" s="189"/>
      <c r="L15" s="189"/>
      <c r="M15" s="189"/>
      <c r="N15" s="189"/>
      <c r="O15" s="189"/>
      <c r="P15" s="189"/>
      <c r="Q15" s="189"/>
      <c r="R15" s="189"/>
      <c r="S15" s="189"/>
      <c r="T15" s="189"/>
      <c r="U15" s="189"/>
      <c r="V15" s="189"/>
      <c r="W15" s="189"/>
      <c r="X15" s="189"/>
      <c r="Y15" s="189"/>
      <c r="Z15" s="189"/>
    </row>
    <row r="16" spans="1:26" s="115" customFormat="1" ht="15" customHeight="1">
      <c r="A16" s="189"/>
      <c r="B16" s="190" t="s">
        <v>59</v>
      </c>
      <c r="C16" s="210" t="s">
        <v>60</v>
      </c>
      <c r="D16" s="211"/>
      <c r="E16" s="116"/>
      <c r="F16" s="189"/>
      <c r="G16" s="189"/>
      <c r="H16" s="189"/>
      <c r="I16" s="189"/>
      <c r="J16" s="189"/>
      <c r="K16" s="189"/>
      <c r="L16" s="189"/>
      <c r="M16" s="189"/>
      <c r="N16" s="189"/>
      <c r="O16" s="189"/>
      <c r="P16" s="189"/>
      <c r="Q16" s="189"/>
      <c r="R16" s="189"/>
      <c r="S16" s="189"/>
      <c r="T16" s="189"/>
      <c r="U16" s="189"/>
      <c r="V16" s="189"/>
      <c r="W16" s="189"/>
      <c r="X16" s="189"/>
      <c r="Y16" s="189"/>
      <c r="Z16" s="189"/>
    </row>
    <row r="17" spans="1:26" ht="15" customHeight="1">
      <c r="A17" s="189"/>
      <c r="B17" s="46" t="s">
        <v>61</v>
      </c>
      <c r="C17" s="212" t="s">
        <v>62</v>
      </c>
      <c r="D17" s="213"/>
      <c r="E17" s="68"/>
      <c r="F17" s="189"/>
      <c r="G17" s="189"/>
      <c r="H17" s="189"/>
      <c r="I17" s="189"/>
      <c r="J17" s="189"/>
      <c r="K17" s="189"/>
      <c r="L17" s="189"/>
      <c r="M17" s="189"/>
      <c r="N17" s="189"/>
      <c r="O17" s="189"/>
      <c r="P17" s="189"/>
      <c r="Q17" s="189"/>
      <c r="R17" s="189"/>
      <c r="S17" s="189"/>
      <c r="T17" s="189"/>
      <c r="U17" s="189"/>
      <c r="V17" s="189"/>
      <c r="W17" s="189"/>
      <c r="X17" s="189"/>
      <c r="Y17" s="189"/>
      <c r="Z17" s="189"/>
    </row>
    <row r="18" spans="1:26" ht="15" customHeight="1">
      <c r="A18" s="189"/>
      <c r="B18" s="46" t="s">
        <v>63</v>
      </c>
      <c r="C18" s="212" t="s">
        <v>64</v>
      </c>
      <c r="D18" s="213"/>
      <c r="E18" s="68"/>
      <c r="F18" s="189"/>
      <c r="G18" s="189"/>
      <c r="H18" s="189"/>
      <c r="I18" s="189"/>
      <c r="J18" s="189"/>
      <c r="K18" s="189"/>
      <c r="L18" s="189"/>
      <c r="M18" s="189"/>
      <c r="N18" s="189"/>
      <c r="O18" s="189"/>
      <c r="P18" s="189"/>
      <c r="Q18" s="189"/>
      <c r="R18" s="189"/>
      <c r="S18" s="189"/>
      <c r="T18" s="189"/>
      <c r="U18" s="189"/>
      <c r="V18" s="189"/>
      <c r="W18" s="189"/>
      <c r="X18" s="189"/>
      <c r="Y18" s="189"/>
      <c r="Z18" s="189"/>
    </row>
    <row r="19" spans="1:26" s="151" customFormat="1" ht="15" customHeight="1">
      <c r="A19" s="189"/>
      <c r="B19" s="46" t="s">
        <v>65</v>
      </c>
      <c r="C19" s="190" t="s">
        <v>66</v>
      </c>
      <c r="D19" s="116"/>
      <c r="E19" s="68"/>
      <c r="F19" s="189"/>
      <c r="G19" s="189"/>
      <c r="H19" s="189"/>
      <c r="I19" s="189"/>
      <c r="J19" s="189"/>
      <c r="K19" s="189"/>
      <c r="L19" s="189"/>
      <c r="M19" s="189"/>
      <c r="N19" s="189"/>
      <c r="O19" s="189"/>
      <c r="P19" s="189"/>
      <c r="Q19" s="189"/>
      <c r="R19" s="189"/>
      <c r="S19" s="189"/>
      <c r="T19" s="189"/>
      <c r="U19" s="189"/>
      <c r="V19" s="189"/>
      <c r="W19" s="189"/>
      <c r="X19" s="189"/>
      <c r="Y19" s="189"/>
      <c r="Z19" s="189"/>
    </row>
    <row r="20" spans="1:26" ht="15" customHeight="1">
      <c r="A20" s="189"/>
      <c r="B20" s="46" t="s">
        <v>67</v>
      </c>
      <c r="C20" s="212" t="s">
        <v>68</v>
      </c>
      <c r="D20" s="213"/>
      <c r="E20" s="68"/>
      <c r="F20" s="189"/>
      <c r="G20" s="189"/>
      <c r="H20" s="189"/>
      <c r="I20" s="189"/>
      <c r="J20" s="189"/>
      <c r="K20" s="189"/>
      <c r="L20" s="189"/>
      <c r="M20" s="189"/>
      <c r="N20" s="189"/>
      <c r="O20" s="189"/>
      <c r="P20" s="189"/>
      <c r="Q20" s="189"/>
      <c r="R20" s="189"/>
      <c r="S20" s="189"/>
      <c r="T20" s="189"/>
      <c r="U20" s="189"/>
      <c r="V20" s="189"/>
      <c r="W20" s="189"/>
      <c r="X20" s="189"/>
      <c r="Y20" s="189"/>
      <c r="Z20" s="189"/>
    </row>
    <row r="21" spans="1:26" s="186" customFormat="1" ht="15" customHeight="1">
      <c r="A21" s="189"/>
      <c r="B21" s="46" t="s">
        <v>69</v>
      </c>
      <c r="C21" s="190" t="s">
        <v>70</v>
      </c>
      <c r="D21" s="68"/>
      <c r="E21" s="68"/>
      <c r="F21" s="189"/>
      <c r="G21" s="189"/>
      <c r="H21" s="189"/>
      <c r="I21" s="189"/>
      <c r="J21" s="189"/>
      <c r="K21" s="189"/>
      <c r="L21" s="189"/>
      <c r="M21" s="189"/>
      <c r="N21" s="189"/>
      <c r="O21" s="189"/>
      <c r="P21" s="189"/>
      <c r="Q21" s="189"/>
      <c r="R21" s="189"/>
      <c r="S21" s="189"/>
      <c r="T21" s="189"/>
      <c r="U21" s="189"/>
      <c r="V21" s="189"/>
      <c r="W21" s="189"/>
      <c r="X21" s="189"/>
      <c r="Y21" s="189"/>
      <c r="Z21" s="189"/>
    </row>
    <row r="22" spans="1:26" s="186" customFormat="1" ht="15" customHeight="1">
      <c r="A22" s="189"/>
      <c r="B22" s="46" t="s">
        <v>71</v>
      </c>
      <c r="C22" s="190" t="s">
        <v>72</v>
      </c>
      <c r="D22" s="68"/>
      <c r="E22" s="68"/>
      <c r="F22" s="189"/>
      <c r="G22" s="189"/>
      <c r="H22" s="189"/>
      <c r="I22" s="189"/>
      <c r="J22" s="189"/>
      <c r="K22" s="189"/>
      <c r="L22" s="189"/>
      <c r="M22" s="189"/>
      <c r="N22" s="189"/>
      <c r="O22" s="189"/>
      <c r="P22" s="189"/>
      <c r="Q22" s="189"/>
      <c r="R22" s="189"/>
      <c r="S22" s="189"/>
      <c r="T22" s="189"/>
      <c r="U22" s="189"/>
      <c r="V22" s="189"/>
      <c r="W22" s="189"/>
      <c r="X22" s="189"/>
      <c r="Y22" s="189"/>
      <c r="Z22" s="189"/>
    </row>
    <row r="23" spans="1:26" s="151" customFormat="1" ht="15" customHeight="1">
      <c r="A23" s="189"/>
      <c r="B23" s="46" t="s">
        <v>73</v>
      </c>
      <c r="C23" s="190" t="s">
        <v>74</v>
      </c>
      <c r="D23" s="68"/>
      <c r="E23" s="68"/>
      <c r="F23" s="189"/>
      <c r="G23" s="189"/>
      <c r="H23" s="189"/>
      <c r="I23" s="189"/>
      <c r="J23" s="189"/>
      <c r="K23" s="189"/>
      <c r="L23" s="189"/>
      <c r="M23" s="189"/>
      <c r="N23" s="189"/>
      <c r="O23" s="189"/>
      <c r="P23" s="189"/>
      <c r="Q23" s="189"/>
      <c r="R23" s="189"/>
      <c r="S23" s="189"/>
      <c r="T23" s="189"/>
      <c r="U23" s="189"/>
      <c r="V23" s="189"/>
      <c r="W23" s="189"/>
      <c r="X23" s="189"/>
      <c r="Y23" s="189"/>
      <c r="Z23" s="189"/>
    </row>
    <row r="24" spans="1:26">
      <c r="A24" s="189"/>
      <c r="B24" s="189"/>
      <c r="C24" s="70"/>
      <c r="D24" s="70"/>
      <c r="E24" s="189"/>
      <c r="F24" s="189"/>
      <c r="G24" s="189"/>
      <c r="H24" s="189"/>
      <c r="I24" s="189"/>
      <c r="J24" s="189"/>
      <c r="K24" s="189"/>
      <c r="L24" s="189"/>
      <c r="M24" s="189"/>
      <c r="N24" s="189"/>
      <c r="O24" s="189"/>
      <c r="P24" s="189"/>
      <c r="Q24" s="189"/>
      <c r="R24" s="189"/>
      <c r="S24" s="189"/>
      <c r="T24" s="189"/>
      <c r="U24" s="189"/>
      <c r="V24" s="189"/>
      <c r="W24" s="189"/>
      <c r="X24" s="189"/>
      <c r="Y24" s="189"/>
      <c r="Z24" s="189"/>
    </row>
    <row r="25" spans="1:26">
      <c r="A25" s="189"/>
      <c r="B25" s="189"/>
      <c r="C25" s="189"/>
      <c r="D25" s="189"/>
      <c r="E25" s="189"/>
      <c r="F25" s="189"/>
      <c r="G25" s="189"/>
      <c r="H25" s="189"/>
      <c r="I25" s="189"/>
      <c r="J25" s="189"/>
      <c r="K25" s="189"/>
      <c r="L25" s="189"/>
      <c r="M25" s="189"/>
      <c r="N25" s="189"/>
      <c r="O25" s="189"/>
      <c r="P25" s="189"/>
      <c r="Q25" s="189"/>
      <c r="R25" s="189"/>
      <c r="S25" s="189"/>
      <c r="T25" s="189"/>
      <c r="U25" s="189"/>
      <c r="V25" s="189"/>
      <c r="W25" s="189"/>
      <c r="X25" s="189"/>
      <c r="Y25" s="189"/>
      <c r="Z25" s="189"/>
    </row>
    <row r="26" spans="1:26">
      <c r="A26" s="189"/>
      <c r="B26" s="189"/>
      <c r="C26" s="189"/>
      <c r="D26" s="189"/>
      <c r="E26" s="189"/>
      <c r="F26" s="189"/>
      <c r="G26" s="189"/>
      <c r="H26" s="189"/>
      <c r="I26" s="189"/>
      <c r="J26" s="189"/>
      <c r="K26" s="189"/>
      <c r="L26" s="189"/>
      <c r="M26" s="189"/>
      <c r="N26" s="189"/>
      <c r="O26" s="189"/>
      <c r="P26" s="189"/>
      <c r="Q26" s="189"/>
      <c r="R26" s="189"/>
      <c r="S26" s="189"/>
      <c r="T26" s="189"/>
      <c r="U26" s="189"/>
      <c r="V26" s="189"/>
      <c r="W26" s="189"/>
      <c r="X26" s="189"/>
      <c r="Y26" s="189"/>
      <c r="Z26" s="189"/>
    </row>
    <row r="27" spans="1:26">
      <c r="A27" s="189"/>
      <c r="B27" s="189"/>
      <c r="C27" s="189"/>
      <c r="D27" s="189"/>
      <c r="E27" s="189"/>
      <c r="F27" s="189"/>
      <c r="G27" s="189"/>
      <c r="H27" s="189"/>
      <c r="I27" s="189"/>
      <c r="J27" s="189"/>
      <c r="K27" s="189"/>
      <c r="L27" s="189"/>
      <c r="M27" s="189"/>
      <c r="N27" s="189"/>
      <c r="O27" s="189"/>
      <c r="P27" s="189"/>
      <c r="Q27" s="189"/>
      <c r="R27" s="189"/>
      <c r="S27" s="189"/>
      <c r="T27" s="189"/>
      <c r="U27" s="189"/>
      <c r="V27" s="189"/>
      <c r="W27" s="189"/>
      <c r="X27" s="189"/>
      <c r="Y27" s="189"/>
      <c r="Z27" s="189"/>
    </row>
    <row r="28" spans="1:26">
      <c r="A28" s="189"/>
      <c r="B28" s="189"/>
      <c r="C28" s="189"/>
      <c r="D28" s="189"/>
      <c r="E28" s="189"/>
      <c r="F28" s="189"/>
      <c r="G28" s="189"/>
      <c r="H28" s="189"/>
      <c r="I28" s="189"/>
      <c r="J28" s="189"/>
      <c r="K28" s="189"/>
      <c r="L28" s="189"/>
      <c r="M28" s="189"/>
      <c r="N28" s="189"/>
      <c r="O28" s="189"/>
      <c r="P28" s="189"/>
      <c r="Q28" s="189"/>
      <c r="R28" s="189"/>
      <c r="S28" s="189"/>
      <c r="T28" s="189"/>
      <c r="U28" s="189"/>
      <c r="V28" s="189"/>
      <c r="W28" s="189"/>
      <c r="X28" s="189"/>
      <c r="Y28" s="189"/>
      <c r="Z28" s="189"/>
    </row>
    <row r="29" spans="1:26">
      <c r="A29" s="189"/>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row>
    <row r="30" spans="1:26">
      <c r="A30" s="189"/>
      <c r="B30" s="189"/>
      <c r="C30" s="189"/>
      <c r="D30" s="189"/>
      <c r="E30" s="189"/>
      <c r="F30" s="189"/>
      <c r="G30" s="189"/>
      <c r="H30" s="189"/>
      <c r="I30" s="189"/>
      <c r="J30" s="189"/>
      <c r="K30" s="189"/>
      <c r="L30" s="189"/>
      <c r="M30" s="189"/>
      <c r="N30" s="189"/>
      <c r="O30" s="189"/>
      <c r="P30" s="189"/>
      <c r="Q30" s="189"/>
      <c r="R30" s="189"/>
      <c r="S30" s="189"/>
      <c r="T30" s="189"/>
      <c r="U30" s="189"/>
      <c r="V30" s="189"/>
      <c r="W30" s="189"/>
      <c r="X30" s="189"/>
      <c r="Y30" s="189"/>
      <c r="Z30" s="189"/>
    </row>
    <row r="31" spans="1:26">
      <c r="A31" s="189"/>
      <c r="B31" s="189"/>
      <c r="C31" s="189"/>
      <c r="D31" s="189"/>
      <c r="E31" s="189"/>
      <c r="F31" s="189"/>
      <c r="G31" s="189"/>
      <c r="H31" s="189"/>
      <c r="I31" s="189"/>
      <c r="J31" s="189"/>
      <c r="K31" s="189"/>
      <c r="L31" s="189"/>
      <c r="M31" s="189"/>
      <c r="N31" s="189"/>
      <c r="O31" s="189"/>
      <c r="P31" s="189"/>
      <c r="Q31" s="189"/>
      <c r="R31" s="189"/>
      <c r="S31" s="189"/>
      <c r="T31" s="189"/>
      <c r="U31" s="189"/>
      <c r="V31" s="189"/>
      <c r="W31" s="189"/>
      <c r="X31" s="189"/>
      <c r="Y31" s="189"/>
      <c r="Z31" s="189"/>
    </row>
    <row r="32" spans="1:26">
      <c r="A32" s="189"/>
      <c r="B32" s="189"/>
      <c r="C32" s="189"/>
      <c r="D32" s="189"/>
      <c r="E32" s="189"/>
      <c r="F32" s="189"/>
      <c r="G32" s="189"/>
      <c r="H32" s="189"/>
      <c r="I32" s="189"/>
      <c r="J32" s="189"/>
      <c r="K32" s="189"/>
      <c r="L32" s="189"/>
      <c r="M32" s="189"/>
      <c r="N32" s="189"/>
      <c r="O32" s="189"/>
      <c r="P32" s="189"/>
      <c r="Q32" s="189"/>
      <c r="R32" s="189"/>
      <c r="S32" s="189"/>
      <c r="T32" s="189"/>
      <c r="U32" s="189"/>
      <c r="V32" s="189"/>
      <c r="W32" s="189"/>
      <c r="X32" s="189"/>
      <c r="Y32" s="189"/>
      <c r="Z32" s="189"/>
    </row>
    <row r="33" spans="1:26">
      <c r="A33" s="189"/>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row>
    <row r="34" spans="1:26">
      <c r="A34" s="189"/>
      <c r="B34" s="189"/>
      <c r="C34" s="189"/>
      <c r="D34" s="189"/>
      <c r="E34" s="189"/>
      <c r="F34" s="189"/>
      <c r="G34" s="189"/>
      <c r="H34" s="189"/>
      <c r="I34" s="189"/>
      <c r="J34" s="189"/>
      <c r="K34" s="189"/>
      <c r="L34" s="189"/>
      <c r="M34" s="189"/>
      <c r="N34" s="189"/>
      <c r="O34" s="189"/>
      <c r="P34" s="189"/>
      <c r="Q34" s="189"/>
      <c r="R34" s="189"/>
      <c r="S34" s="189"/>
      <c r="T34" s="189"/>
      <c r="U34" s="189"/>
      <c r="V34" s="189"/>
      <c r="W34" s="189"/>
      <c r="X34" s="189"/>
      <c r="Y34" s="189"/>
      <c r="Z34" s="189"/>
    </row>
    <row r="35" spans="1:26">
      <c r="A35" s="189"/>
      <c r="B35" s="189"/>
      <c r="C35" s="189"/>
      <c r="D35" s="189"/>
      <c r="E35" s="189"/>
      <c r="F35" s="189"/>
      <c r="G35" s="189"/>
      <c r="H35" s="189"/>
      <c r="I35" s="189"/>
      <c r="J35" s="189"/>
      <c r="K35" s="189"/>
      <c r="L35" s="189"/>
      <c r="M35" s="189"/>
      <c r="N35" s="189"/>
      <c r="O35" s="189"/>
      <c r="P35" s="189"/>
      <c r="Q35" s="189"/>
      <c r="R35" s="189"/>
      <c r="S35" s="189"/>
      <c r="T35" s="189"/>
      <c r="U35" s="189"/>
      <c r="V35" s="189"/>
      <c r="W35" s="189"/>
      <c r="X35" s="189"/>
      <c r="Y35" s="189"/>
      <c r="Z35" s="189"/>
    </row>
    <row r="36" spans="1:26">
      <c r="A36" s="189"/>
      <c r="B36" s="189"/>
      <c r="C36" s="189"/>
      <c r="D36" s="189"/>
      <c r="E36" s="189"/>
      <c r="F36" s="189"/>
      <c r="G36" s="189"/>
      <c r="H36" s="189"/>
      <c r="I36" s="189"/>
      <c r="J36" s="189"/>
      <c r="K36" s="189"/>
      <c r="L36" s="189"/>
      <c r="M36" s="189"/>
      <c r="N36" s="189"/>
      <c r="O36" s="189"/>
      <c r="P36" s="189"/>
      <c r="Q36" s="189"/>
      <c r="R36" s="189"/>
      <c r="S36" s="189"/>
      <c r="T36" s="189"/>
      <c r="U36" s="189"/>
      <c r="V36" s="189"/>
      <c r="W36" s="189"/>
      <c r="X36" s="189"/>
      <c r="Y36" s="189"/>
      <c r="Z36" s="189"/>
    </row>
    <row r="37" spans="1:26">
      <c r="A37" s="189"/>
      <c r="B37" s="189"/>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row>
    <row r="38" spans="1:26">
      <c r="A38" s="189"/>
      <c r="B38" s="189"/>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89"/>
    </row>
    <row r="39" spans="1:26">
      <c r="A39" s="189"/>
      <c r="B39" s="189"/>
      <c r="C39" s="189"/>
      <c r="D39" s="189"/>
      <c r="E39" s="189"/>
      <c r="F39" s="189"/>
      <c r="G39" s="189"/>
      <c r="H39" s="189"/>
      <c r="I39" s="189"/>
      <c r="J39" s="189"/>
      <c r="K39" s="189"/>
      <c r="L39" s="189"/>
      <c r="M39" s="189"/>
      <c r="N39" s="189"/>
      <c r="O39" s="189"/>
      <c r="P39" s="189"/>
      <c r="Q39" s="189"/>
      <c r="R39" s="189"/>
      <c r="S39" s="189"/>
      <c r="T39" s="189"/>
      <c r="U39" s="189"/>
      <c r="V39" s="189"/>
      <c r="W39" s="189"/>
      <c r="X39" s="189"/>
      <c r="Y39" s="189"/>
      <c r="Z39" s="189"/>
    </row>
    <row r="40" spans="1:26">
      <c r="A40" s="189"/>
      <c r="B40" s="189"/>
      <c r="C40" s="189"/>
      <c r="D40" s="189"/>
      <c r="E40" s="189"/>
      <c r="F40" s="189"/>
      <c r="G40" s="189"/>
      <c r="H40" s="189"/>
      <c r="I40" s="189"/>
      <c r="J40" s="189"/>
      <c r="K40" s="189"/>
      <c r="L40" s="189"/>
      <c r="M40" s="189"/>
      <c r="N40" s="189"/>
      <c r="O40" s="189"/>
      <c r="P40" s="189"/>
      <c r="Q40" s="189"/>
      <c r="R40" s="189"/>
      <c r="S40" s="189"/>
      <c r="T40" s="189"/>
      <c r="U40" s="189"/>
      <c r="V40" s="189"/>
      <c r="W40" s="189"/>
      <c r="X40" s="189"/>
      <c r="Y40" s="189"/>
      <c r="Z40" s="189"/>
    </row>
    <row r="41" spans="1:26">
      <c r="A41" s="189"/>
      <c r="B41" s="189"/>
      <c r="C41" s="189"/>
      <c r="D41" s="189"/>
      <c r="E41" s="189"/>
      <c r="F41" s="189"/>
      <c r="G41" s="189"/>
      <c r="H41" s="189"/>
      <c r="I41" s="189"/>
      <c r="J41" s="189"/>
      <c r="K41" s="189"/>
      <c r="L41" s="189"/>
      <c r="M41" s="189"/>
      <c r="N41" s="189"/>
      <c r="O41" s="189"/>
      <c r="P41" s="189"/>
      <c r="Q41" s="189"/>
      <c r="R41" s="189"/>
      <c r="S41" s="189"/>
      <c r="T41" s="189"/>
      <c r="U41" s="189"/>
      <c r="V41" s="189"/>
      <c r="W41" s="189"/>
      <c r="X41" s="189"/>
      <c r="Y41" s="189"/>
      <c r="Z41" s="189"/>
    </row>
    <row r="42" spans="1:26">
      <c r="A42" s="189"/>
      <c r="B42" s="189"/>
      <c r="C42" s="189"/>
      <c r="D42" s="189"/>
      <c r="E42" s="189"/>
      <c r="F42" s="189"/>
      <c r="G42" s="189"/>
      <c r="H42" s="189"/>
      <c r="I42" s="189"/>
      <c r="J42" s="189"/>
      <c r="K42" s="189"/>
      <c r="L42" s="189"/>
      <c r="M42" s="189"/>
      <c r="N42" s="189"/>
      <c r="O42" s="189"/>
      <c r="P42" s="189"/>
      <c r="Q42" s="189"/>
      <c r="R42" s="189"/>
      <c r="S42" s="189"/>
      <c r="T42" s="189"/>
      <c r="U42" s="189"/>
      <c r="V42" s="189"/>
      <c r="W42" s="189"/>
      <c r="X42" s="189"/>
      <c r="Y42" s="189"/>
      <c r="Z42" s="189"/>
    </row>
    <row r="43" spans="1:26">
      <c r="A43" s="189"/>
      <c r="B43" s="189"/>
      <c r="C43" s="189"/>
      <c r="D43" s="189"/>
      <c r="E43" s="189"/>
      <c r="F43" s="189"/>
      <c r="G43" s="189"/>
      <c r="H43" s="189"/>
      <c r="I43" s="189"/>
      <c r="J43" s="189"/>
      <c r="K43" s="189"/>
      <c r="L43" s="189"/>
      <c r="M43" s="189"/>
      <c r="N43" s="189"/>
      <c r="O43" s="189"/>
      <c r="P43" s="189"/>
      <c r="Q43" s="189"/>
      <c r="R43" s="189"/>
      <c r="S43" s="189"/>
      <c r="T43" s="189"/>
      <c r="U43" s="189"/>
      <c r="V43" s="189"/>
      <c r="W43" s="189"/>
      <c r="X43" s="189"/>
      <c r="Y43" s="189"/>
      <c r="Z43" s="189"/>
    </row>
    <row r="44" spans="1:26">
      <c r="A44" s="189"/>
      <c r="B44" s="189"/>
      <c r="C44" s="189"/>
      <c r="D44" s="189"/>
      <c r="E44" s="189"/>
      <c r="F44" s="189"/>
      <c r="G44" s="189"/>
      <c r="H44" s="189"/>
      <c r="I44" s="189"/>
      <c r="J44" s="189"/>
      <c r="K44" s="189"/>
      <c r="L44" s="189"/>
      <c r="M44" s="189"/>
      <c r="N44" s="189"/>
      <c r="O44" s="189"/>
      <c r="P44" s="189"/>
      <c r="Q44" s="189"/>
      <c r="R44" s="189"/>
      <c r="S44" s="189"/>
      <c r="T44" s="189"/>
      <c r="U44" s="189"/>
      <c r="V44" s="189"/>
      <c r="W44" s="189"/>
      <c r="X44" s="189"/>
      <c r="Y44" s="189"/>
      <c r="Z44" s="189"/>
    </row>
    <row r="45" spans="1:26">
      <c r="A45" s="189"/>
      <c r="B45" s="189"/>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89"/>
    </row>
    <row r="46" spans="1:26">
      <c r="A46" s="189"/>
      <c r="B46" s="189"/>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row>
    <row r="47" spans="1:26">
      <c r="A47" s="189"/>
      <c r="B47" s="189"/>
      <c r="C47" s="189"/>
      <c r="D47" s="189"/>
      <c r="E47" s="189"/>
      <c r="F47" s="189"/>
      <c r="G47" s="189"/>
      <c r="H47" s="189"/>
      <c r="I47" s="189"/>
      <c r="J47" s="189"/>
      <c r="K47" s="189"/>
      <c r="L47" s="189"/>
      <c r="M47" s="189"/>
      <c r="N47" s="189"/>
      <c r="O47" s="189"/>
      <c r="P47" s="189"/>
      <c r="Q47" s="189"/>
      <c r="R47" s="189"/>
      <c r="S47" s="189"/>
      <c r="T47" s="189"/>
      <c r="U47" s="189"/>
      <c r="V47" s="189"/>
      <c r="W47" s="189"/>
      <c r="X47" s="189"/>
      <c r="Y47" s="189"/>
      <c r="Z47" s="189"/>
    </row>
    <row r="48" spans="1:26">
      <c r="A48" s="189"/>
      <c r="B48" s="189"/>
      <c r="C48" s="189"/>
      <c r="D48" s="189"/>
      <c r="E48" s="189"/>
      <c r="F48" s="189"/>
      <c r="G48" s="189"/>
      <c r="H48" s="189"/>
      <c r="I48" s="189"/>
      <c r="J48" s="189"/>
      <c r="K48" s="189"/>
      <c r="L48" s="189"/>
      <c r="M48" s="189"/>
      <c r="N48" s="189"/>
      <c r="O48" s="189"/>
      <c r="P48" s="189"/>
      <c r="Q48" s="189"/>
      <c r="R48" s="189"/>
      <c r="S48" s="189"/>
      <c r="T48" s="189"/>
      <c r="U48" s="189"/>
      <c r="V48" s="189"/>
      <c r="W48" s="189"/>
      <c r="X48" s="189"/>
      <c r="Y48" s="189"/>
      <c r="Z48" s="189"/>
    </row>
    <row r="49" spans="1:26">
      <c r="A49" s="189"/>
      <c r="B49" s="189"/>
      <c r="C49" s="189"/>
      <c r="D49" s="189"/>
      <c r="E49" s="189"/>
      <c r="F49" s="189"/>
      <c r="G49" s="189"/>
      <c r="H49" s="189"/>
      <c r="I49" s="189"/>
      <c r="J49" s="189"/>
      <c r="K49" s="189"/>
      <c r="L49" s="189"/>
      <c r="M49" s="189"/>
      <c r="N49" s="189"/>
      <c r="O49" s="189"/>
      <c r="P49" s="189"/>
      <c r="Q49" s="189"/>
      <c r="R49" s="189"/>
      <c r="S49" s="189"/>
      <c r="T49" s="189"/>
      <c r="U49" s="189"/>
      <c r="V49" s="189"/>
      <c r="W49" s="189"/>
      <c r="X49" s="189"/>
      <c r="Y49" s="189"/>
      <c r="Z49" s="189"/>
    </row>
    <row r="50" spans="1:26">
      <c r="A50" s="189"/>
      <c r="B50" s="189"/>
      <c r="C50" s="189"/>
      <c r="D50" s="189"/>
      <c r="E50" s="189"/>
      <c r="F50" s="189"/>
      <c r="G50" s="189"/>
      <c r="H50" s="189"/>
      <c r="I50" s="189"/>
      <c r="J50" s="189"/>
      <c r="K50" s="189"/>
      <c r="L50" s="189"/>
      <c r="M50" s="189"/>
      <c r="N50" s="189"/>
      <c r="O50" s="189"/>
      <c r="P50" s="189"/>
      <c r="Q50" s="189"/>
      <c r="R50" s="189"/>
      <c r="S50" s="189"/>
      <c r="T50" s="189"/>
      <c r="U50" s="189"/>
      <c r="V50" s="189"/>
      <c r="W50" s="189"/>
      <c r="X50" s="189"/>
      <c r="Y50" s="189"/>
      <c r="Z50" s="189"/>
    </row>
    <row r="51" spans="1:26">
      <c r="A51" s="189"/>
      <c r="B51" s="189"/>
      <c r="C51" s="189"/>
      <c r="D51" s="189"/>
      <c r="E51" s="189"/>
      <c r="F51" s="189"/>
      <c r="G51" s="189"/>
      <c r="H51" s="189"/>
      <c r="I51" s="189"/>
      <c r="J51" s="189"/>
      <c r="K51" s="189"/>
      <c r="L51" s="189"/>
      <c r="M51" s="189"/>
      <c r="N51" s="189"/>
      <c r="O51" s="189"/>
      <c r="P51" s="189"/>
      <c r="Q51" s="189"/>
      <c r="R51" s="189"/>
      <c r="S51" s="189"/>
      <c r="T51" s="189"/>
      <c r="U51" s="189"/>
      <c r="V51" s="189"/>
      <c r="W51" s="189"/>
      <c r="X51" s="189"/>
      <c r="Y51" s="189"/>
      <c r="Z51" s="189"/>
    </row>
    <row r="52" spans="1:26">
      <c r="A52" s="189"/>
      <c r="B52" s="189"/>
      <c r="C52" s="189"/>
      <c r="D52" s="189"/>
      <c r="E52" s="189"/>
      <c r="F52" s="189"/>
      <c r="G52" s="189"/>
      <c r="H52" s="189"/>
      <c r="I52" s="189"/>
      <c r="J52" s="189"/>
      <c r="K52" s="189"/>
      <c r="L52" s="189"/>
      <c r="M52" s="189"/>
      <c r="N52" s="189"/>
      <c r="O52" s="189"/>
      <c r="P52" s="189"/>
      <c r="Q52" s="189"/>
      <c r="R52" s="189"/>
      <c r="S52" s="189"/>
      <c r="T52" s="189"/>
      <c r="U52" s="189"/>
      <c r="V52" s="189"/>
      <c r="W52" s="189"/>
      <c r="X52" s="189"/>
      <c r="Y52" s="189"/>
      <c r="Z52" s="189"/>
    </row>
    <row r="53" spans="1:26">
      <c r="A53" s="189"/>
      <c r="B53" s="189"/>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row>
    <row r="54" spans="1:26">
      <c r="A54" s="189"/>
      <c r="B54" s="189"/>
      <c r="C54" s="189"/>
      <c r="D54" s="189"/>
      <c r="E54" s="189"/>
      <c r="F54" s="189"/>
      <c r="G54" s="189"/>
      <c r="H54" s="189"/>
      <c r="I54" s="189"/>
      <c r="J54" s="189"/>
      <c r="K54" s="189"/>
      <c r="L54" s="189"/>
      <c r="M54" s="189"/>
      <c r="N54" s="189"/>
      <c r="O54" s="189"/>
      <c r="P54" s="189"/>
      <c r="Q54" s="189"/>
      <c r="R54" s="189"/>
      <c r="S54" s="189"/>
      <c r="T54" s="189"/>
      <c r="U54" s="189"/>
      <c r="V54" s="189"/>
      <c r="W54" s="189"/>
      <c r="X54" s="189"/>
      <c r="Y54" s="189"/>
      <c r="Z54" s="189"/>
    </row>
    <row r="55" spans="1:26">
      <c r="A55" s="189"/>
      <c r="B55" s="189"/>
      <c r="C55" s="189"/>
      <c r="D55" s="189"/>
      <c r="E55" s="189"/>
      <c r="F55" s="189"/>
      <c r="G55" s="189"/>
      <c r="H55" s="189"/>
      <c r="I55" s="189"/>
      <c r="J55" s="189"/>
      <c r="K55" s="189"/>
      <c r="L55" s="189"/>
      <c r="M55" s="189"/>
      <c r="N55" s="189"/>
      <c r="O55" s="189"/>
      <c r="P55" s="189"/>
      <c r="Q55" s="189"/>
      <c r="R55" s="189"/>
      <c r="S55" s="189"/>
      <c r="T55" s="189"/>
      <c r="U55" s="189"/>
      <c r="V55" s="189"/>
      <c r="W55" s="189"/>
      <c r="X55" s="189"/>
      <c r="Y55" s="189"/>
      <c r="Z55" s="189"/>
    </row>
    <row r="56" spans="1:26">
      <c r="A56" s="189"/>
      <c r="B56" s="189"/>
      <c r="C56" s="189"/>
      <c r="D56" s="189"/>
      <c r="E56" s="189"/>
      <c r="F56" s="189"/>
      <c r="G56" s="189"/>
      <c r="H56" s="189"/>
      <c r="I56" s="189"/>
      <c r="J56" s="189"/>
      <c r="K56" s="189"/>
      <c r="L56" s="189"/>
      <c r="M56" s="189"/>
      <c r="N56" s="189"/>
      <c r="O56" s="189"/>
      <c r="P56" s="189"/>
      <c r="Q56" s="189"/>
      <c r="R56" s="189"/>
      <c r="S56" s="189"/>
      <c r="T56" s="189"/>
      <c r="U56" s="189"/>
      <c r="V56" s="189"/>
      <c r="W56" s="189"/>
      <c r="X56" s="189"/>
      <c r="Y56" s="189"/>
      <c r="Z56" s="189"/>
    </row>
    <row r="57" spans="1:26">
      <c r="A57" s="189"/>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189"/>
    </row>
    <row r="58" spans="1:26">
      <c r="A58" s="189"/>
      <c r="B58" s="189"/>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row>
    <row r="59" spans="1:26">
      <c r="A59" s="189"/>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row>
    <row r="60" spans="1:26">
      <c r="A60" s="189"/>
      <c r="B60" s="189"/>
      <c r="C60" s="189"/>
      <c r="D60" s="189"/>
      <c r="E60" s="189"/>
      <c r="F60" s="189"/>
      <c r="G60" s="189"/>
      <c r="H60" s="189"/>
      <c r="I60" s="189"/>
      <c r="J60" s="189"/>
      <c r="K60" s="189"/>
      <c r="L60" s="189"/>
      <c r="M60" s="189"/>
      <c r="N60" s="189"/>
      <c r="O60" s="189"/>
      <c r="P60" s="189"/>
      <c r="Q60" s="189"/>
      <c r="R60" s="189"/>
      <c r="S60" s="189"/>
      <c r="T60" s="189"/>
      <c r="U60" s="189"/>
      <c r="V60" s="189"/>
      <c r="W60" s="189"/>
      <c r="X60" s="189"/>
      <c r="Y60" s="189"/>
      <c r="Z60" s="189"/>
    </row>
    <row r="61" spans="1:26">
      <c r="A61" s="189"/>
      <c r="B61" s="189"/>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row>
    <row r="62" spans="1:26">
      <c r="A62" s="189"/>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row>
    <row r="63" spans="1:26">
      <c r="A63" s="189"/>
      <c r="B63" s="189"/>
      <c r="C63" s="189"/>
      <c r="D63" s="189"/>
      <c r="E63" s="189"/>
      <c r="F63" s="189"/>
      <c r="G63" s="189"/>
      <c r="H63" s="189"/>
      <c r="I63" s="189"/>
      <c r="J63" s="189"/>
      <c r="K63" s="189"/>
      <c r="L63" s="189"/>
      <c r="M63" s="189"/>
      <c r="N63" s="189"/>
      <c r="O63" s="189"/>
      <c r="P63" s="189"/>
      <c r="Q63" s="189"/>
      <c r="R63" s="189"/>
      <c r="S63" s="189"/>
      <c r="T63" s="189"/>
      <c r="U63" s="189"/>
      <c r="V63" s="189"/>
      <c r="W63" s="189"/>
      <c r="X63" s="189"/>
      <c r="Y63" s="189"/>
      <c r="Z63" s="189"/>
    </row>
    <row r="64" spans="1:26">
      <c r="A64" s="189"/>
      <c r="B64" s="189"/>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row>
    <row r="65" spans="1:26">
      <c r="A65" s="189"/>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row>
    <row r="66" spans="1:26">
      <c r="A66" s="189"/>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row>
    <row r="67" spans="1:26">
      <c r="A67" s="189"/>
      <c r="B67" s="189"/>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189"/>
    </row>
    <row r="68" spans="1:26">
      <c r="A68" s="189"/>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189"/>
    </row>
    <row r="69" spans="1:26">
      <c r="A69" s="189"/>
      <c r="B69" s="189"/>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row>
    <row r="70" spans="1:26">
      <c r="A70" s="189"/>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row>
    <row r="71" spans="1:26">
      <c r="A71" s="189"/>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row>
    <row r="72" spans="1:26">
      <c r="A72" s="189"/>
      <c r="B72" s="189"/>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row>
    <row r="73" spans="1:26">
      <c r="A73" s="189"/>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row>
    <row r="74" spans="1:26">
      <c r="A74" s="189"/>
      <c r="B74" s="189"/>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row>
    <row r="75" spans="1:26">
      <c r="A75" s="189"/>
      <c r="B75" s="189"/>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row>
    <row r="76" spans="1:26">
      <c r="A76" s="189"/>
      <c r="B76" s="189"/>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row>
    <row r="77" spans="1:26">
      <c r="A77" s="189"/>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row>
    <row r="78" spans="1:26">
      <c r="A78" s="189"/>
      <c r="B78" s="189"/>
      <c r="C78" s="189"/>
      <c r="D78" s="189"/>
      <c r="E78" s="189"/>
      <c r="F78" s="189"/>
      <c r="G78" s="189"/>
      <c r="H78" s="189"/>
      <c r="I78" s="189"/>
      <c r="J78" s="189"/>
      <c r="K78" s="189"/>
      <c r="L78" s="189"/>
      <c r="M78" s="189"/>
      <c r="N78" s="189"/>
      <c r="O78" s="189"/>
      <c r="P78" s="189"/>
      <c r="Q78" s="189"/>
      <c r="R78" s="189"/>
      <c r="S78" s="189"/>
      <c r="T78" s="189"/>
      <c r="U78" s="189"/>
      <c r="V78" s="189"/>
      <c r="W78" s="189"/>
      <c r="X78" s="189"/>
      <c r="Y78" s="189"/>
      <c r="Z78" s="189"/>
    </row>
    <row r="79" spans="1:26">
      <c r="A79" s="189"/>
      <c r="B79" s="189"/>
      <c r="C79" s="189"/>
      <c r="D79" s="189"/>
      <c r="E79" s="189"/>
      <c r="F79" s="189"/>
      <c r="G79" s="189"/>
      <c r="H79" s="189"/>
      <c r="I79" s="189"/>
      <c r="J79" s="189"/>
      <c r="K79" s="189"/>
      <c r="L79" s="189"/>
      <c r="M79" s="189"/>
      <c r="N79" s="189"/>
      <c r="O79" s="189"/>
      <c r="P79" s="189"/>
      <c r="Q79" s="189"/>
      <c r="R79" s="189"/>
      <c r="S79" s="189"/>
      <c r="T79" s="189"/>
      <c r="U79" s="189"/>
      <c r="V79" s="189"/>
      <c r="W79" s="189"/>
      <c r="X79" s="189"/>
      <c r="Y79" s="189"/>
      <c r="Z79" s="189"/>
    </row>
    <row r="80" spans="1:26">
      <c r="A80" s="189"/>
      <c r="B80" s="189"/>
      <c r="C80" s="189"/>
      <c r="D80" s="189"/>
      <c r="E80" s="189"/>
      <c r="F80" s="189"/>
      <c r="G80" s="189"/>
      <c r="H80" s="189"/>
      <c r="I80" s="189"/>
      <c r="J80" s="189"/>
      <c r="K80" s="189"/>
      <c r="L80" s="189"/>
      <c r="M80" s="189"/>
      <c r="N80" s="189"/>
      <c r="O80" s="189"/>
      <c r="P80" s="189"/>
      <c r="Q80" s="189"/>
      <c r="R80" s="189"/>
      <c r="S80" s="189"/>
      <c r="T80" s="189"/>
      <c r="U80" s="189"/>
      <c r="V80" s="189"/>
      <c r="W80" s="189"/>
      <c r="X80" s="189"/>
      <c r="Y80" s="189"/>
      <c r="Z80" s="189"/>
    </row>
    <row r="81" spans="1:26">
      <c r="A81" s="189"/>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row>
    <row r="82" spans="1:26">
      <c r="A82" s="189"/>
      <c r="B82" s="189"/>
      <c r="C82" s="189"/>
      <c r="D82" s="189"/>
      <c r="E82" s="189"/>
      <c r="F82" s="189"/>
      <c r="G82" s="189"/>
      <c r="H82" s="189"/>
      <c r="I82" s="189"/>
      <c r="J82" s="189"/>
      <c r="K82" s="189"/>
      <c r="L82" s="189"/>
      <c r="M82" s="189"/>
      <c r="N82" s="189"/>
      <c r="O82" s="189"/>
      <c r="P82" s="189"/>
      <c r="Q82" s="189"/>
      <c r="R82" s="189"/>
      <c r="S82" s="189"/>
      <c r="T82" s="189"/>
      <c r="U82" s="189"/>
      <c r="V82" s="189"/>
      <c r="W82" s="189"/>
      <c r="X82" s="189"/>
      <c r="Y82" s="189"/>
      <c r="Z82" s="189"/>
    </row>
    <row r="83" spans="1:26">
      <c r="A83" s="189"/>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row>
    <row r="84" spans="1:26">
      <c r="A84" s="189"/>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189"/>
    </row>
    <row r="85" spans="1:26">
      <c r="A85" s="189"/>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row>
    <row r="86" spans="1:26">
      <c r="A86" s="189"/>
      <c r="B86" s="189"/>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row>
    <row r="87" spans="1:26">
      <c r="A87" s="189"/>
      <c r="B87" s="189"/>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row>
    <row r="88" spans="1:26">
      <c r="A88" s="189"/>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row>
    <row r="89" spans="1:26">
      <c r="A89" s="189"/>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row>
    <row r="90" spans="1:26">
      <c r="A90" s="189"/>
      <c r="B90" s="189"/>
      <c r="C90" s="189"/>
      <c r="D90" s="189"/>
      <c r="E90" s="189"/>
      <c r="F90" s="189"/>
      <c r="G90" s="189"/>
      <c r="H90" s="189"/>
      <c r="I90" s="189"/>
      <c r="J90" s="189"/>
      <c r="K90" s="189"/>
      <c r="L90" s="189"/>
      <c r="M90" s="189"/>
      <c r="N90" s="189"/>
      <c r="O90" s="189"/>
      <c r="P90" s="189"/>
      <c r="Q90" s="189"/>
      <c r="R90" s="189"/>
      <c r="S90" s="189"/>
      <c r="T90" s="189"/>
      <c r="U90" s="189"/>
      <c r="V90" s="189"/>
      <c r="W90" s="189"/>
      <c r="X90" s="189"/>
      <c r="Y90" s="189"/>
      <c r="Z90" s="189"/>
    </row>
    <row r="91" spans="1:26">
      <c r="A91" s="189"/>
      <c r="B91" s="189"/>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row>
    <row r="92" spans="1:26">
      <c r="A92" s="189"/>
      <c r="B92" s="189"/>
      <c r="C92" s="189"/>
      <c r="D92" s="189"/>
      <c r="E92" s="189"/>
      <c r="F92" s="189"/>
      <c r="G92" s="189"/>
      <c r="H92" s="189"/>
      <c r="I92" s="189"/>
      <c r="J92" s="189"/>
      <c r="K92" s="189"/>
      <c r="L92" s="189"/>
      <c r="M92" s="189"/>
      <c r="N92" s="189"/>
      <c r="O92" s="189"/>
      <c r="P92" s="189"/>
      <c r="Q92" s="189"/>
      <c r="R92" s="189"/>
      <c r="S92" s="189"/>
      <c r="T92" s="189"/>
      <c r="U92" s="189"/>
      <c r="V92" s="189"/>
      <c r="W92" s="189"/>
      <c r="X92" s="189"/>
      <c r="Y92" s="189"/>
      <c r="Z92" s="189"/>
    </row>
    <row r="93" spans="1:26">
      <c r="A93" s="189"/>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row>
    <row r="94" spans="1:26">
      <c r="A94" s="189"/>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row>
    <row r="95" spans="1:26">
      <c r="A95" s="189"/>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row>
    <row r="96" spans="1:26">
      <c r="A96" s="189"/>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row>
    <row r="97" spans="1:26">
      <c r="A97" s="189"/>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row>
    <row r="98" spans="1:26">
      <c r="A98" s="189"/>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row>
    <row r="99" spans="1:26">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row>
    <row r="100" spans="1:26">
      <c r="A100" s="189"/>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row>
    <row r="101" spans="1:26">
      <c r="A101" s="189"/>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row>
    <row r="102" spans="1:26">
      <c r="A102" s="189"/>
      <c r="B102" s="189"/>
      <c r="C102" s="189"/>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row>
    <row r="103" spans="1:26">
      <c r="A103" s="189"/>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row>
    <row r="104" spans="1:26">
      <c r="A104" s="189"/>
      <c r="B104" s="189"/>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row>
    <row r="105" spans="1:26">
      <c r="A105" s="189"/>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row>
    <row r="106" spans="1:26">
      <c r="A106" s="189"/>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row>
    <row r="107" spans="1:26">
      <c r="A107" s="189"/>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row>
    <row r="108" spans="1:26">
      <c r="A108" s="189"/>
      <c r="B108" s="189"/>
      <c r="C108" s="189"/>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row>
    <row r="109" spans="1:26">
      <c r="A109" s="189"/>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row>
    <row r="110" spans="1:26">
      <c r="A110" s="189"/>
      <c r="B110" s="189"/>
      <c r="C110" s="189"/>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row>
    <row r="111" spans="1:26">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row>
    <row r="112" spans="1:26">
      <c r="A112" s="189"/>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row>
    <row r="113" spans="1:26">
      <c r="A113" s="189"/>
      <c r="B113" s="189"/>
      <c r="C113" s="189"/>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row>
    <row r="114" spans="1:26">
      <c r="A114" s="189"/>
      <c r="B114" s="189"/>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row>
    <row r="115" spans="1:26">
      <c r="A115" s="189"/>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row>
    <row r="116" spans="1:26">
      <c r="A116" s="189"/>
      <c r="B116" s="189"/>
      <c r="C116" s="189"/>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row>
    <row r="117" spans="1:26">
      <c r="A117" s="189"/>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row>
    <row r="118" spans="1:26">
      <c r="A118" s="189"/>
      <c r="B118" s="189"/>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row>
    <row r="119" spans="1:26">
      <c r="A119" s="189"/>
      <c r="B119" s="189"/>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row>
    <row r="120" spans="1:26">
      <c r="A120" s="189"/>
      <c r="B120" s="189"/>
      <c r="C120" s="189"/>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row>
    <row r="121" spans="1:26">
      <c r="A121" s="189"/>
      <c r="B121" s="189"/>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row>
    <row r="122" spans="1:26">
      <c r="A122" s="189"/>
      <c r="B122" s="189"/>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row>
    <row r="123" spans="1:26">
      <c r="A123" s="189"/>
      <c r="B123" s="189"/>
      <c r="C123" s="189"/>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row>
    <row r="124" spans="1:26">
      <c r="A124" s="189"/>
      <c r="B124" s="189"/>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row>
    <row r="125" spans="1:26">
      <c r="A125" s="189"/>
      <c r="B125" s="189"/>
      <c r="C125" s="189"/>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row>
    <row r="126" spans="1:26">
      <c r="A126" s="189"/>
      <c r="B126" s="189"/>
      <c r="C126" s="189"/>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row>
    <row r="127" spans="1:26">
      <c r="A127" s="189"/>
      <c r="B127" s="189"/>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row>
    <row r="128" spans="1:26">
      <c r="A128" s="189"/>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row>
    <row r="129" spans="1:26">
      <c r="A129" s="189"/>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row>
    <row r="130" spans="1:26">
      <c r="A130" s="189"/>
      <c r="B130" s="189"/>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row>
    <row r="131" spans="1:26">
      <c r="A131" s="189"/>
      <c r="B131" s="189"/>
      <c r="C131" s="189"/>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row>
    <row r="132" spans="1:26">
      <c r="A132" s="189"/>
      <c r="B132" s="189"/>
      <c r="C132" s="189"/>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row>
    <row r="133" spans="1:26">
      <c r="A133" s="189"/>
      <c r="B133" s="189"/>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row>
    <row r="134" spans="1:26">
      <c r="A134" s="189"/>
      <c r="B134" s="189"/>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row>
    <row r="135" spans="1:26">
      <c r="A135" s="189"/>
      <c r="B135" s="189"/>
      <c r="C135" s="189"/>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row>
    <row r="136" spans="1:26">
      <c r="A136" s="189"/>
      <c r="B136" s="189"/>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row>
    <row r="137" spans="1:26">
      <c r="A137" s="189"/>
      <c r="B137" s="189"/>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row>
    <row r="138" spans="1:26">
      <c r="A138" s="189"/>
      <c r="B138" s="189"/>
      <c r="C138" s="189"/>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row>
    <row r="139" spans="1:26">
      <c r="A139" s="189"/>
      <c r="B139" s="189"/>
      <c r="C139" s="189"/>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row>
    <row r="140" spans="1:26">
      <c r="A140" s="189"/>
      <c r="B140" s="189"/>
      <c r="C140" s="189"/>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row>
    <row r="141" spans="1:26">
      <c r="A141" s="189"/>
      <c r="B141" s="189"/>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row>
    <row r="142" spans="1:26">
      <c r="A142" s="189"/>
      <c r="B142" s="189"/>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row>
    <row r="143" spans="1:26">
      <c r="A143" s="189"/>
      <c r="B143" s="189"/>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row>
    <row r="144" spans="1:26">
      <c r="A144" s="189"/>
      <c r="B144" s="189"/>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row>
    <row r="145" spans="1:26">
      <c r="A145" s="189"/>
      <c r="B145" s="189"/>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row>
    <row r="146" spans="1:26">
      <c r="A146" s="189"/>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row>
    <row r="147" spans="1:26">
      <c r="A147" s="189"/>
      <c r="B147" s="189"/>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row>
    <row r="148" spans="1:26">
      <c r="A148" s="189"/>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row>
    <row r="149" spans="1:26">
      <c r="A149" s="189"/>
      <c r="B149" s="189"/>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row>
    <row r="150" spans="1:26">
      <c r="A150" s="189"/>
      <c r="B150" s="189"/>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row>
    <row r="151" spans="1:26">
      <c r="A151" s="189"/>
      <c r="B151" s="189"/>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row>
    <row r="152" spans="1:26">
      <c r="A152" s="189"/>
      <c r="B152" s="189"/>
      <c r="C152" s="189"/>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row>
    <row r="153" spans="1:26">
      <c r="A153" s="189"/>
      <c r="B153" s="189"/>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row>
    <row r="154" spans="1:26">
      <c r="A154" s="189"/>
      <c r="B154" s="189"/>
      <c r="C154" s="189"/>
      <c r="D154" s="189"/>
      <c r="E154" s="189"/>
      <c r="F154" s="189"/>
      <c r="G154" s="189"/>
      <c r="H154" s="189"/>
      <c r="I154" s="189"/>
      <c r="J154" s="189"/>
      <c r="K154" s="189"/>
      <c r="L154" s="189"/>
      <c r="M154" s="189"/>
      <c r="N154" s="189"/>
      <c r="O154" s="189"/>
      <c r="P154" s="189"/>
      <c r="Q154" s="189"/>
      <c r="R154" s="189"/>
      <c r="S154" s="189"/>
      <c r="T154" s="189"/>
      <c r="U154" s="189"/>
      <c r="V154" s="189"/>
      <c r="W154" s="189"/>
      <c r="X154" s="189"/>
      <c r="Y154" s="189"/>
      <c r="Z154" s="189"/>
    </row>
    <row r="155" spans="1:26">
      <c r="A155" s="189"/>
      <c r="B155" s="189"/>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189"/>
      <c r="Z155" s="189"/>
    </row>
    <row r="156" spans="1:26">
      <c r="A156" s="189"/>
      <c r="B156" s="189"/>
      <c r="C156" s="189"/>
      <c r="D156" s="189"/>
      <c r="E156" s="189"/>
      <c r="F156" s="189"/>
      <c r="G156" s="189"/>
      <c r="H156" s="189"/>
      <c r="I156" s="189"/>
      <c r="J156" s="189"/>
      <c r="K156" s="189"/>
      <c r="L156" s="189"/>
      <c r="M156" s="189"/>
      <c r="N156" s="189"/>
      <c r="O156" s="189"/>
      <c r="P156" s="189"/>
      <c r="Q156" s="189"/>
      <c r="R156" s="189"/>
      <c r="S156" s="189"/>
      <c r="T156" s="189"/>
      <c r="U156" s="189"/>
      <c r="V156" s="189"/>
      <c r="W156" s="189"/>
      <c r="X156" s="189"/>
      <c r="Y156" s="189"/>
      <c r="Z156" s="189"/>
    </row>
    <row r="157" spans="1:26">
      <c r="A157" s="189"/>
      <c r="B157" s="189"/>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189"/>
      <c r="Z157" s="189"/>
    </row>
    <row r="158" spans="1:26">
      <c r="A158" s="189"/>
      <c r="B158" s="189"/>
      <c r="C158" s="189"/>
      <c r="D158" s="189"/>
      <c r="E158" s="189"/>
      <c r="F158" s="189"/>
      <c r="G158" s="189"/>
      <c r="H158" s="189"/>
      <c r="I158" s="189"/>
      <c r="J158" s="189"/>
      <c r="K158" s="189"/>
      <c r="L158" s="189"/>
      <c r="M158" s="189"/>
      <c r="N158" s="189"/>
      <c r="O158" s="189"/>
      <c r="P158" s="189"/>
      <c r="Q158" s="189"/>
      <c r="R158" s="189"/>
      <c r="S158" s="189"/>
      <c r="T158" s="189"/>
      <c r="U158" s="189"/>
      <c r="V158" s="189"/>
      <c r="W158" s="189"/>
      <c r="X158" s="189"/>
      <c r="Y158" s="189"/>
      <c r="Z158" s="189"/>
    </row>
    <row r="159" spans="1:26">
      <c r="A159" s="189"/>
      <c r="B159" s="189"/>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row>
    <row r="160" spans="1:26">
      <c r="A160" s="189"/>
      <c r="B160" s="189"/>
      <c r="C160" s="189"/>
      <c r="D160" s="189"/>
      <c r="E160" s="189"/>
      <c r="F160" s="189"/>
      <c r="G160" s="189"/>
      <c r="H160" s="189"/>
      <c r="I160" s="189"/>
      <c r="J160" s="189"/>
      <c r="K160" s="189"/>
      <c r="L160" s="189"/>
      <c r="M160" s="189"/>
      <c r="N160" s="189"/>
      <c r="O160" s="189"/>
      <c r="P160" s="189"/>
      <c r="Q160" s="189"/>
      <c r="R160" s="189"/>
      <c r="S160" s="189"/>
      <c r="T160" s="189"/>
      <c r="U160" s="189"/>
      <c r="V160" s="189"/>
      <c r="W160" s="189"/>
      <c r="X160" s="189"/>
      <c r="Y160" s="189"/>
      <c r="Z160" s="189"/>
    </row>
    <row r="161" spans="1:26">
      <c r="A161" s="189"/>
      <c r="B161" s="189"/>
      <c r="C161" s="189"/>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row>
    <row r="162" spans="1:26">
      <c r="A162" s="189"/>
      <c r="B162" s="189"/>
      <c r="C162" s="189"/>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row>
    <row r="163" spans="1:26">
      <c r="A163" s="189"/>
      <c r="B163" s="189"/>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189"/>
    </row>
    <row r="164" spans="1:26">
      <c r="A164" s="189"/>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c r="Z164" s="189"/>
    </row>
    <row r="165" spans="1:26">
      <c r="A165" s="189"/>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c r="Z165" s="189"/>
    </row>
    <row r="166" spans="1:26">
      <c r="A166" s="189"/>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c r="Z166" s="189"/>
    </row>
    <row r="167" spans="1:26">
      <c r="A167" s="189"/>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row>
    <row r="168" spans="1:26">
      <c r="A168" s="189"/>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c r="Z168" s="189"/>
    </row>
    <row r="169" spans="1:26">
      <c r="A169" s="189"/>
      <c r="B169" s="189"/>
      <c r="C169" s="189"/>
      <c r="D169" s="189"/>
      <c r="E169" s="189"/>
      <c r="F169" s="189"/>
      <c r="G169" s="189"/>
      <c r="H169" s="189"/>
      <c r="I169" s="189"/>
      <c r="J169" s="189"/>
      <c r="K169" s="189"/>
      <c r="L169" s="189"/>
      <c r="M169" s="189"/>
      <c r="N169" s="189"/>
      <c r="O169" s="189"/>
      <c r="P169" s="189"/>
      <c r="Q169" s="189"/>
      <c r="R169" s="189"/>
      <c r="S169" s="189"/>
      <c r="T169" s="189"/>
      <c r="U169" s="189"/>
      <c r="V169" s="189"/>
      <c r="W169" s="189"/>
      <c r="X169" s="189"/>
      <c r="Y169" s="189"/>
      <c r="Z169" s="189"/>
    </row>
    <row r="170" spans="1:26">
      <c r="A170" s="189"/>
      <c r="B170" s="189"/>
      <c r="C170" s="189"/>
      <c r="D170" s="189"/>
      <c r="E170" s="189"/>
      <c r="F170" s="189"/>
      <c r="G170" s="189"/>
      <c r="H170" s="189"/>
      <c r="I170" s="189"/>
      <c r="J170" s="189"/>
      <c r="K170" s="189"/>
      <c r="L170" s="189"/>
      <c r="M170" s="189"/>
      <c r="N170" s="189"/>
      <c r="O170" s="189"/>
      <c r="P170" s="189"/>
      <c r="Q170" s="189"/>
      <c r="R170" s="189"/>
      <c r="S170" s="189"/>
      <c r="T170" s="189"/>
      <c r="U170" s="189"/>
      <c r="V170" s="189"/>
      <c r="W170" s="189"/>
      <c r="X170" s="189"/>
      <c r="Y170" s="189"/>
      <c r="Z170" s="189"/>
    </row>
    <row r="171" spans="1:26">
      <c r="A171" s="189"/>
      <c r="B171" s="189"/>
      <c r="C171" s="189"/>
      <c r="D171" s="189"/>
      <c r="E171" s="189"/>
      <c r="F171" s="189"/>
      <c r="G171" s="189"/>
      <c r="H171" s="189"/>
      <c r="I171" s="189"/>
      <c r="J171" s="189"/>
      <c r="K171" s="189"/>
      <c r="L171" s="189"/>
      <c r="M171" s="189"/>
      <c r="N171" s="189"/>
      <c r="O171" s="189"/>
      <c r="P171" s="189"/>
      <c r="Q171" s="189"/>
      <c r="R171" s="189"/>
      <c r="S171" s="189"/>
      <c r="T171" s="189"/>
      <c r="U171" s="189"/>
      <c r="V171" s="189"/>
      <c r="W171" s="189"/>
      <c r="X171" s="189"/>
      <c r="Y171" s="189"/>
      <c r="Z171" s="189"/>
    </row>
    <row r="172" spans="1:26">
      <c r="A172" s="189"/>
      <c r="B172" s="189"/>
      <c r="C172" s="189"/>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row>
    <row r="173" spans="1:26">
      <c r="A173" s="189"/>
      <c r="B173" s="189"/>
      <c r="C173" s="189"/>
      <c r="D173" s="189"/>
      <c r="E173" s="189"/>
      <c r="F173" s="189"/>
      <c r="G173" s="189"/>
      <c r="H173" s="189"/>
      <c r="I173" s="189"/>
      <c r="J173" s="189"/>
      <c r="K173" s="189"/>
      <c r="L173" s="189"/>
      <c r="M173" s="189"/>
      <c r="N173" s="189"/>
      <c r="O173" s="189"/>
      <c r="P173" s="189"/>
      <c r="Q173" s="189"/>
      <c r="R173" s="189"/>
      <c r="S173" s="189"/>
      <c r="T173" s="189"/>
      <c r="U173" s="189"/>
      <c r="V173" s="189"/>
      <c r="W173" s="189"/>
      <c r="X173" s="189"/>
      <c r="Y173" s="189"/>
      <c r="Z173" s="189"/>
    </row>
    <row r="174" spans="1:26">
      <c r="A174" s="189"/>
      <c r="B174" s="189"/>
      <c r="C174" s="189"/>
      <c r="D174" s="189"/>
      <c r="E174" s="189"/>
      <c r="F174" s="189"/>
      <c r="G174" s="189"/>
      <c r="H174" s="189"/>
      <c r="I174" s="189"/>
      <c r="J174" s="189"/>
      <c r="K174" s="189"/>
      <c r="L174" s="189"/>
      <c r="M174" s="189"/>
      <c r="N174" s="189"/>
      <c r="O174" s="189"/>
      <c r="P174" s="189"/>
      <c r="Q174" s="189"/>
      <c r="R174" s="189"/>
      <c r="S174" s="189"/>
      <c r="T174" s="189"/>
      <c r="U174" s="189"/>
      <c r="V174" s="189"/>
      <c r="W174" s="189"/>
      <c r="X174" s="189"/>
      <c r="Y174" s="189"/>
      <c r="Z174" s="189"/>
    </row>
    <row r="175" spans="1:26">
      <c r="A175" s="189"/>
      <c r="B175" s="189"/>
      <c r="C175" s="189"/>
      <c r="D175" s="189"/>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row>
    <row r="176" spans="1:26">
      <c r="A176" s="189"/>
      <c r="B176" s="189"/>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row>
    <row r="177" spans="1:26">
      <c r="A177" s="189"/>
      <c r="B177" s="189"/>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row>
    <row r="178" spans="1:26">
      <c r="A178" s="189"/>
      <c r="B178" s="189"/>
      <c r="C178" s="189"/>
      <c r="D178" s="189"/>
      <c r="E178" s="189"/>
      <c r="F178" s="189"/>
      <c r="G178" s="189"/>
      <c r="H178" s="189"/>
      <c r="I178" s="189"/>
      <c r="J178" s="189"/>
      <c r="K178" s="189"/>
      <c r="L178" s="189"/>
      <c r="M178" s="189"/>
      <c r="N178" s="189"/>
      <c r="O178" s="189"/>
      <c r="P178" s="189"/>
      <c r="Q178" s="189"/>
      <c r="R178" s="189"/>
      <c r="S178" s="189"/>
      <c r="T178" s="189"/>
      <c r="U178" s="189"/>
      <c r="V178" s="189"/>
      <c r="W178" s="189"/>
      <c r="X178" s="189"/>
      <c r="Y178" s="189"/>
      <c r="Z178" s="189"/>
    </row>
    <row r="179" spans="1:26">
      <c r="A179" s="189"/>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row>
    <row r="180" spans="1:26">
      <c r="A180" s="189"/>
      <c r="B180" s="189"/>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row>
    <row r="181" spans="1:26">
      <c r="A181" s="189"/>
      <c r="B181" s="189"/>
      <c r="C181" s="189"/>
      <c r="D181" s="189"/>
      <c r="E181" s="189"/>
      <c r="F181" s="189"/>
      <c r="G181" s="189"/>
      <c r="H181" s="189"/>
      <c r="I181" s="189"/>
      <c r="J181" s="189"/>
      <c r="K181" s="189"/>
      <c r="L181" s="189"/>
      <c r="M181" s="189"/>
      <c r="N181" s="189"/>
      <c r="O181" s="189"/>
      <c r="P181" s="189"/>
      <c r="Q181" s="189"/>
      <c r="R181" s="189"/>
      <c r="S181" s="189"/>
      <c r="T181" s="189"/>
      <c r="U181" s="189"/>
      <c r="V181" s="189"/>
      <c r="W181" s="189"/>
      <c r="X181" s="189"/>
      <c r="Y181" s="189"/>
      <c r="Z181" s="189"/>
    </row>
    <row r="182" spans="1:26">
      <c r="A182" s="189"/>
      <c r="B182" s="189"/>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c r="Z182" s="189"/>
    </row>
    <row r="183" spans="1:26">
      <c r="A183" s="189"/>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row>
    <row r="184" spans="1:26">
      <c r="A184" s="189"/>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c r="Z184" s="189"/>
    </row>
    <row r="185" spans="1:26">
      <c r="A185" s="189"/>
      <c r="B185" s="189"/>
      <c r="C185" s="189"/>
      <c r="D185" s="189"/>
      <c r="E185" s="189"/>
      <c r="F185" s="189"/>
      <c r="G185" s="189"/>
      <c r="H185" s="189"/>
      <c r="I185" s="189"/>
      <c r="J185" s="189"/>
      <c r="K185" s="189"/>
      <c r="L185" s="189"/>
      <c r="M185" s="189"/>
      <c r="N185" s="189"/>
      <c r="O185" s="189"/>
      <c r="P185" s="189"/>
      <c r="Q185" s="189"/>
      <c r="R185" s="189"/>
      <c r="S185" s="189"/>
      <c r="T185" s="189"/>
      <c r="U185" s="189"/>
      <c r="V185" s="189"/>
      <c r="W185" s="189"/>
      <c r="X185" s="189"/>
      <c r="Y185" s="189"/>
      <c r="Z185" s="189"/>
    </row>
    <row r="186" spans="1:26">
      <c r="A186" s="189"/>
      <c r="B186" s="189"/>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89"/>
      <c r="Z186" s="189"/>
    </row>
    <row r="187" spans="1:26">
      <c r="A187" s="189"/>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89"/>
      <c r="Z187" s="189"/>
    </row>
    <row r="188" spans="1:26">
      <c r="A188" s="189"/>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row>
    <row r="189" spans="1:26">
      <c r="A189" s="189"/>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89"/>
      <c r="Z189" s="189"/>
    </row>
    <row r="190" spans="1:26">
      <c r="A190" s="189"/>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89"/>
      <c r="Z190" s="189"/>
    </row>
    <row r="191" spans="1:26">
      <c r="A191" s="189"/>
      <c r="B191" s="189"/>
      <c r="C191" s="189"/>
      <c r="D191" s="189"/>
      <c r="E191" s="189"/>
      <c r="F191" s="189"/>
      <c r="G191" s="189"/>
      <c r="H191" s="189"/>
      <c r="I191" s="189"/>
      <c r="J191" s="189"/>
      <c r="K191" s="189"/>
      <c r="L191" s="189"/>
      <c r="M191" s="189"/>
      <c r="N191" s="189"/>
      <c r="O191" s="189"/>
      <c r="P191" s="189"/>
      <c r="Q191" s="189"/>
      <c r="R191" s="189"/>
      <c r="S191" s="189"/>
      <c r="T191" s="189"/>
      <c r="U191" s="189"/>
      <c r="V191" s="189"/>
      <c r="W191" s="189"/>
      <c r="X191" s="189"/>
      <c r="Y191" s="189"/>
      <c r="Z191" s="189"/>
    </row>
    <row r="192" spans="1:26">
      <c r="A192" s="189"/>
      <c r="B192" s="189"/>
      <c r="C192" s="189"/>
      <c r="D192" s="189"/>
      <c r="E192" s="189"/>
      <c r="F192" s="189"/>
      <c r="G192" s="189"/>
      <c r="H192" s="189"/>
      <c r="I192" s="189"/>
      <c r="J192" s="189"/>
      <c r="K192" s="189"/>
      <c r="L192" s="189"/>
      <c r="M192" s="189"/>
      <c r="N192" s="189"/>
      <c r="O192" s="189"/>
      <c r="P192" s="189"/>
      <c r="Q192" s="189"/>
      <c r="R192" s="189"/>
      <c r="S192" s="189"/>
      <c r="T192" s="189"/>
      <c r="U192" s="189"/>
      <c r="V192" s="189"/>
      <c r="W192" s="189"/>
      <c r="X192" s="189"/>
      <c r="Y192" s="189"/>
      <c r="Z192" s="189"/>
    </row>
    <row r="193" spans="1:26">
      <c r="A193" s="189"/>
      <c r="B193" s="189"/>
      <c r="C193" s="189"/>
      <c r="D193" s="189"/>
      <c r="E193" s="189"/>
      <c r="F193" s="189"/>
      <c r="G193" s="189"/>
      <c r="H193" s="189"/>
      <c r="I193" s="189"/>
      <c r="J193" s="189"/>
      <c r="K193" s="189"/>
      <c r="L193" s="189"/>
      <c r="M193" s="189"/>
      <c r="N193" s="189"/>
      <c r="O193" s="189"/>
      <c r="P193" s="189"/>
      <c r="Q193" s="189"/>
      <c r="R193" s="189"/>
      <c r="S193" s="189"/>
      <c r="T193" s="189"/>
      <c r="U193" s="189"/>
      <c r="V193" s="189"/>
      <c r="W193" s="189"/>
      <c r="X193" s="189"/>
      <c r="Y193" s="189"/>
      <c r="Z193" s="189"/>
    </row>
    <row r="194" spans="1:26">
      <c r="A194" s="189"/>
      <c r="B194" s="189"/>
      <c r="C194" s="189"/>
      <c r="D194" s="189"/>
      <c r="E194" s="189"/>
      <c r="F194" s="189"/>
      <c r="G194" s="189"/>
      <c r="H194" s="189"/>
      <c r="I194" s="189"/>
      <c r="J194" s="189"/>
      <c r="K194" s="189"/>
      <c r="L194" s="189"/>
      <c r="M194" s="189"/>
      <c r="N194" s="189"/>
      <c r="O194" s="189"/>
      <c r="P194" s="189"/>
      <c r="Q194" s="189"/>
      <c r="R194" s="189"/>
      <c r="S194" s="189"/>
      <c r="T194" s="189"/>
      <c r="U194" s="189"/>
      <c r="V194" s="189"/>
      <c r="W194" s="189"/>
      <c r="X194" s="189"/>
      <c r="Y194" s="189"/>
      <c r="Z194" s="189"/>
    </row>
    <row r="195" spans="1:26">
      <c r="A195" s="189"/>
      <c r="B195" s="189"/>
      <c r="C195" s="189"/>
      <c r="D195" s="189"/>
      <c r="E195" s="189"/>
      <c r="F195" s="189"/>
      <c r="G195" s="189"/>
      <c r="H195" s="189"/>
      <c r="I195" s="189"/>
      <c r="J195" s="189"/>
      <c r="K195" s="189"/>
      <c r="L195" s="189"/>
      <c r="M195" s="189"/>
      <c r="N195" s="189"/>
      <c r="O195" s="189"/>
      <c r="P195" s="189"/>
      <c r="Q195" s="189"/>
      <c r="R195" s="189"/>
      <c r="S195" s="189"/>
      <c r="T195" s="189"/>
      <c r="U195" s="189"/>
      <c r="V195" s="189"/>
      <c r="W195" s="189"/>
      <c r="X195" s="189"/>
      <c r="Y195" s="189"/>
      <c r="Z195" s="189"/>
    </row>
    <row r="196" spans="1:26">
      <c r="A196" s="189"/>
      <c r="B196" s="189"/>
      <c r="C196" s="189"/>
      <c r="D196" s="189"/>
      <c r="E196" s="189"/>
      <c r="F196" s="189"/>
      <c r="G196" s="189"/>
      <c r="H196" s="189"/>
      <c r="I196" s="189"/>
      <c r="J196" s="189"/>
      <c r="K196" s="189"/>
      <c r="L196" s="189"/>
      <c r="M196" s="189"/>
      <c r="N196" s="189"/>
      <c r="O196" s="189"/>
      <c r="P196" s="189"/>
      <c r="Q196" s="189"/>
      <c r="R196" s="189"/>
      <c r="S196" s="189"/>
      <c r="T196" s="189"/>
      <c r="U196" s="189"/>
      <c r="V196" s="189"/>
      <c r="W196" s="189"/>
      <c r="X196" s="189"/>
      <c r="Y196" s="189"/>
      <c r="Z196" s="189"/>
    </row>
    <row r="197" spans="1:26">
      <c r="A197" s="189"/>
      <c r="B197" s="189"/>
      <c r="C197" s="189"/>
      <c r="D197" s="189"/>
      <c r="E197" s="189"/>
      <c r="F197" s="189"/>
      <c r="G197" s="189"/>
      <c r="H197" s="189"/>
      <c r="I197" s="189"/>
      <c r="J197" s="189"/>
      <c r="K197" s="189"/>
      <c r="L197" s="189"/>
      <c r="M197" s="189"/>
      <c r="N197" s="189"/>
      <c r="O197" s="189"/>
      <c r="P197" s="189"/>
      <c r="Q197" s="189"/>
      <c r="R197" s="189"/>
      <c r="S197" s="189"/>
      <c r="T197" s="189"/>
      <c r="U197" s="189"/>
      <c r="V197" s="189"/>
      <c r="W197" s="189"/>
      <c r="X197" s="189"/>
      <c r="Y197" s="189"/>
      <c r="Z197" s="189"/>
    </row>
    <row r="198" spans="1:26">
      <c r="A198" s="189"/>
      <c r="B198" s="189"/>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row>
    <row r="199" spans="1:26">
      <c r="A199" s="189"/>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189"/>
    </row>
    <row r="200" spans="1:26">
      <c r="A200" s="189"/>
      <c r="B200" s="189"/>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189"/>
    </row>
    <row r="201" spans="1:26">
      <c r="A201" s="189"/>
      <c r="B201" s="189"/>
      <c r="C201" s="189"/>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189"/>
    </row>
    <row r="202" spans="1:26">
      <c r="A202" s="189"/>
      <c r="B202" s="189"/>
      <c r="C202" s="189"/>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189"/>
    </row>
    <row r="203" spans="1:26">
      <c r="A203" s="189"/>
      <c r="B203" s="189"/>
      <c r="C203" s="189"/>
      <c r="D203" s="189"/>
      <c r="E203" s="189"/>
      <c r="F203" s="189"/>
      <c r="G203" s="189"/>
      <c r="H203" s="189"/>
      <c r="I203" s="189"/>
      <c r="J203" s="189"/>
      <c r="K203" s="189"/>
      <c r="L203" s="189"/>
      <c r="M203" s="189"/>
      <c r="N203" s="189"/>
      <c r="O203" s="189"/>
      <c r="P203" s="189"/>
      <c r="Q203" s="189"/>
      <c r="R203" s="189"/>
      <c r="S203" s="189"/>
      <c r="T203" s="189"/>
      <c r="U203" s="189"/>
      <c r="V203" s="189"/>
      <c r="W203" s="189"/>
      <c r="X203" s="189"/>
      <c r="Y203" s="189"/>
      <c r="Z203" s="189"/>
    </row>
    <row r="204" spans="1:26">
      <c r="A204" s="189"/>
      <c r="B204" s="189"/>
      <c r="C204" s="189"/>
      <c r="D204" s="189"/>
      <c r="E204" s="189"/>
      <c r="F204" s="189"/>
      <c r="G204" s="189"/>
      <c r="H204" s="189"/>
      <c r="I204" s="189"/>
      <c r="J204" s="189"/>
      <c r="K204" s="189"/>
      <c r="L204" s="189"/>
      <c r="M204" s="189"/>
      <c r="N204" s="189"/>
      <c r="O204" s="189"/>
      <c r="P204" s="189"/>
      <c r="Q204" s="189"/>
      <c r="R204" s="189"/>
      <c r="S204" s="189"/>
      <c r="T204" s="189"/>
      <c r="U204" s="189"/>
      <c r="V204" s="189"/>
      <c r="W204" s="189"/>
      <c r="X204" s="189"/>
      <c r="Y204" s="189"/>
      <c r="Z204" s="189"/>
    </row>
    <row r="205" spans="1:26">
      <c r="A205" s="189"/>
      <c r="B205" s="189"/>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row>
    <row r="206" spans="1:26">
      <c r="A206" s="189"/>
      <c r="B206" s="189"/>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row>
    <row r="207" spans="1:26">
      <c r="A207" s="189"/>
      <c r="B207" s="189"/>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row>
    <row r="208" spans="1:26">
      <c r="A208" s="189"/>
      <c r="B208" s="189"/>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row>
    <row r="209" spans="1:26">
      <c r="A209" s="189"/>
      <c r="B209" s="189"/>
      <c r="C209" s="189"/>
      <c r="D209" s="189"/>
      <c r="E209" s="189"/>
      <c r="F209" s="189"/>
      <c r="G209" s="189"/>
      <c r="H209" s="189"/>
      <c r="I209" s="189"/>
      <c r="J209" s="189"/>
      <c r="K209" s="189"/>
      <c r="L209" s="189"/>
      <c r="M209" s="189"/>
      <c r="N209" s="189"/>
      <c r="O209" s="189"/>
      <c r="P209" s="189"/>
      <c r="Q209" s="189"/>
      <c r="R209" s="189"/>
      <c r="S209" s="189"/>
      <c r="T209" s="189"/>
      <c r="U209" s="189"/>
      <c r="V209" s="189"/>
      <c r="W209" s="189"/>
      <c r="X209" s="189"/>
      <c r="Y209" s="189"/>
      <c r="Z209" s="189"/>
    </row>
    <row r="210" spans="1:26">
      <c r="A210" s="189"/>
      <c r="B210" s="189"/>
      <c r="C210" s="189"/>
      <c r="D210" s="189"/>
      <c r="E210" s="189"/>
      <c r="F210" s="189"/>
      <c r="G210" s="189"/>
      <c r="H210" s="189"/>
      <c r="I210" s="189"/>
      <c r="J210" s="189"/>
      <c r="K210" s="189"/>
      <c r="L210" s="189"/>
      <c r="M210" s="189"/>
      <c r="N210" s="189"/>
      <c r="O210" s="189"/>
      <c r="P210" s="189"/>
      <c r="Q210" s="189"/>
      <c r="R210" s="189"/>
      <c r="S210" s="189"/>
      <c r="T210" s="189"/>
      <c r="U210" s="189"/>
      <c r="V210" s="189"/>
      <c r="W210" s="189"/>
      <c r="X210" s="189"/>
      <c r="Y210" s="189"/>
      <c r="Z210" s="189"/>
    </row>
    <row r="211" spans="1:26">
      <c r="A211" s="189"/>
      <c r="B211" s="189"/>
      <c r="C211" s="189"/>
      <c r="D211" s="189"/>
      <c r="E211" s="189"/>
      <c r="F211" s="189"/>
      <c r="G211" s="189"/>
      <c r="H211" s="189"/>
      <c r="I211" s="189"/>
      <c r="J211" s="189"/>
      <c r="K211" s="189"/>
      <c r="L211" s="189"/>
      <c r="M211" s="189"/>
      <c r="N211" s="189"/>
      <c r="O211" s="189"/>
      <c r="P211" s="189"/>
      <c r="Q211" s="189"/>
      <c r="R211" s="189"/>
      <c r="S211" s="189"/>
      <c r="T211" s="189"/>
      <c r="U211" s="189"/>
      <c r="V211" s="189"/>
      <c r="W211" s="189"/>
      <c r="X211" s="189"/>
      <c r="Y211" s="189"/>
      <c r="Z211" s="189"/>
    </row>
    <row r="212" spans="1:26">
      <c r="A212" s="189"/>
      <c r="B212" s="189"/>
      <c r="C212" s="189"/>
      <c r="D212" s="189"/>
      <c r="E212" s="189"/>
      <c r="F212" s="189"/>
      <c r="G212" s="189"/>
      <c r="H212" s="189"/>
      <c r="I212" s="189"/>
      <c r="J212" s="189"/>
      <c r="K212" s="189"/>
      <c r="L212" s="189"/>
      <c r="M212" s="189"/>
      <c r="N212" s="189"/>
      <c r="O212" s="189"/>
      <c r="P212" s="189"/>
      <c r="Q212" s="189"/>
      <c r="R212" s="189"/>
      <c r="S212" s="189"/>
      <c r="T212" s="189"/>
      <c r="U212" s="189"/>
      <c r="V212" s="189"/>
      <c r="W212" s="189"/>
      <c r="X212" s="189"/>
      <c r="Y212" s="189"/>
      <c r="Z212" s="189"/>
    </row>
    <row r="213" spans="1:26">
      <c r="A213" s="189"/>
      <c r="B213" s="189"/>
      <c r="C213" s="189"/>
      <c r="D213" s="189"/>
      <c r="E213" s="189"/>
      <c r="F213" s="189"/>
      <c r="G213" s="189"/>
      <c r="H213" s="189"/>
      <c r="I213" s="189"/>
      <c r="J213" s="189"/>
      <c r="K213" s="189"/>
      <c r="L213" s="189"/>
      <c r="M213" s="189"/>
      <c r="N213" s="189"/>
      <c r="O213" s="189"/>
      <c r="P213" s="189"/>
      <c r="Q213" s="189"/>
      <c r="R213" s="189"/>
      <c r="S213" s="189"/>
      <c r="T213" s="189"/>
      <c r="U213" s="189"/>
      <c r="V213" s="189"/>
      <c r="W213" s="189"/>
      <c r="X213" s="189"/>
      <c r="Y213" s="189"/>
      <c r="Z213" s="189"/>
    </row>
    <row r="214" spans="1:26">
      <c r="A214" s="189"/>
      <c r="B214" s="189"/>
      <c r="C214" s="189"/>
      <c r="D214" s="189"/>
      <c r="E214" s="189"/>
      <c r="F214" s="189"/>
      <c r="G214" s="189"/>
      <c r="H214" s="189"/>
      <c r="I214" s="189"/>
      <c r="J214" s="189"/>
      <c r="K214" s="189"/>
      <c r="L214" s="189"/>
      <c r="M214" s="189"/>
      <c r="N214" s="189"/>
      <c r="O214" s="189"/>
      <c r="P214" s="189"/>
      <c r="Q214" s="189"/>
      <c r="R214" s="189"/>
      <c r="S214" s="189"/>
      <c r="T214" s="189"/>
      <c r="U214" s="189"/>
      <c r="V214" s="189"/>
      <c r="W214" s="189"/>
      <c r="X214" s="189"/>
      <c r="Y214" s="189"/>
      <c r="Z214" s="189"/>
    </row>
    <row r="215" spans="1:26">
      <c r="A215" s="189"/>
      <c r="B215" s="189"/>
      <c r="C215" s="189"/>
      <c r="D215" s="189"/>
      <c r="E215" s="189"/>
      <c r="F215" s="189"/>
      <c r="G215" s="189"/>
      <c r="H215" s="189"/>
      <c r="I215" s="189"/>
      <c r="J215" s="189"/>
      <c r="K215" s="189"/>
      <c r="L215" s="189"/>
      <c r="M215" s="189"/>
      <c r="N215" s="189"/>
      <c r="O215" s="189"/>
      <c r="P215" s="189"/>
      <c r="Q215" s="189"/>
      <c r="R215" s="189"/>
      <c r="S215" s="189"/>
      <c r="T215" s="189"/>
      <c r="U215" s="189"/>
      <c r="V215" s="189"/>
      <c r="W215" s="189"/>
      <c r="X215" s="189"/>
      <c r="Y215" s="189"/>
      <c r="Z215" s="189"/>
    </row>
    <row r="216" spans="1:26">
      <c r="A216" s="189"/>
      <c r="B216" s="189"/>
      <c r="C216" s="189"/>
      <c r="D216" s="189"/>
      <c r="E216" s="189"/>
      <c r="F216" s="189"/>
      <c r="G216" s="189"/>
      <c r="H216" s="189"/>
      <c r="I216" s="189"/>
      <c r="J216" s="189"/>
      <c r="K216" s="189"/>
      <c r="L216" s="189"/>
      <c r="M216" s="189"/>
      <c r="N216" s="189"/>
      <c r="O216" s="189"/>
      <c r="P216" s="189"/>
      <c r="Q216" s="189"/>
      <c r="R216" s="189"/>
      <c r="S216" s="189"/>
      <c r="T216" s="189"/>
      <c r="U216" s="189"/>
      <c r="V216" s="189"/>
      <c r="W216" s="189"/>
      <c r="X216" s="189"/>
      <c r="Y216" s="189"/>
      <c r="Z216" s="189"/>
    </row>
    <row r="217" spans="1:26">
      <c r="A217" s="189"/>
      <c r="B217" s="189"/>
      <c r="C217" s="189"/>
      <c r="D217" s="189"/>
      <c r="E217" s="189"/>
      <c r="F217" s="189"/>
      <c r="G217" s="189"/>
      <c r="H217" s="189"/>
      <c r="I217" s="189"/>
      <c r="J217" s="189"/>
      <c r="K217" s="189"/>
      <c r="L217" s="189"/>
      <c r="M217" s="189"/>
      <c r="N217" s="189"/>
      <c r="O217" s="189"/>
      <c r="P217" s="189"/>
      <c r="Q217" s="189"/>
      <c r="R217" s="189"/>
      <c r="S217" s="189"/>
      <c r="T217" s="189"/>
      <c r="U217" s="189"/>
      <c r="V217" s="189"/>
      <c r="W217" s="189"/>
      <c r="X217" s="189"/>
      <c r="Y217" s="189"/>
      <c r="Z217" s="189"/>
    </row>
    <row r="218" spans="1:26">
      <c r="A218" s="189"/>
      <c r="B218" s="189"/>
      <c r="C218" s="189"/>
      <c r="D218" s="189"/>
      <c r="E218" s="189"/>
      <c r="F218" s="189"/>
      <c r="G218" s="189"/>
      <c r="H218" s="189"/>
      <c r="I218" s="189"/>
      <c r="J218" s="189"/>
      <c r="K218" s="189"/>
      <c r="L218" s="189"/>
      <c r="M218" s="189"/>
      <c r="N218" s="189"/>
      <c r="O218" s="189"/>
      <c r="P218" s="189"/>
      <c r="Q218" s="189"/>
      <c r="R218" s="189"/>
      <c r="S218" s="189"/>
      <c r="T218" s="189"/>
      <c r="U218" s="189"/>
      <c r="V218" s="189"/>
      <c r="W218" s="189"/>
      <c r="X218" s="189"/>
      <c r="Y218" s="189"/>
      <c r="Z218" s="189"/>
    </row>
    <row r="219" spans="1:26">
      <c r="A219" s="189"/>
      <c r="B219" s="189"/>
      <c r="C219" s="189"/>
      <c r="D219" s="189"/>
      <c r="E219" s="189"/>
      <c r="F219" s="189"/>
      <c r="G219" s="189"/>
      <c r="H219" s="189"/>
      <c r="I219" s="189"/>
      <c r="J219" s="189"/>
      <c r="K219" s="189"/>
      <c r="L219" s="189"/>
      <c r="M219" s="189"/>
      <c r="N219" s="189"/>
      <c r="O219" s="189"/>
      <c r="P219" s="189"/>
      <c r="Q219" s="189"/>
      <c r="R219" s="189"/>
      <c r="S219" s="189"/>
      <c r="T219" s="189"/>
      <c r="U219" s="189"/>
      <c r="V219" s="189"/>
      <c r="W219" s="189"/>
      <c r="X219" s="189"/>
      <c r="Y219" s="189"/>
      <c r="Z219" s="189"/>
    </row>
    <row r="220" spans="1:26">
      <c r="A220" s="189"/>
      <c r="B220" s="189"/>
      <c r="C220" s="189"/>
      <c r="D220" s="189"/>
      <c r="E220" s="189"/>
      <c r="F220" s="189"/>
      <c r="G220" s="189"/>
      <c r="H220" s="189"/>
      <c r="I220" s="189"/>
      <c r="J220" s="189"/>
      <c r="K220" s="189"/>
      <c r="L220" s="189"/>
      <c r="M220" s="189"/>
      <c r="N220" s="189"/>
      <c r="O220" s="189"/>
      <c r="P220" s="189"/>
      <c r="Q220" s="189"/>
      <c r="R220" s="189"/>
      <c r="S220" s="189"/>
      <c r="T220" s="189"/>
      <c r="U220" s="189"/>
      <c r="V220" s="189"/>
      <c r="W220" s="189"/>
      <c r="X220" s="189"/>
      <c r="Y220" s="189"/>
      <c r="Z220" s="189"/>
    </row>
    <row r="221" spans="1:26">
      <c r="A221" s="189"/>
      <c r="B221" s="189"/>
      <c r="C221" s="189"/>
      <c r="D221" s="189"/>
      <c r="E221" s="189"/>
      <c r="F221" s="189"/>
      <c r="G221" s="189"/>
      <c r="H221" s="189"/>
      <c r="I221" s="189"/>
      <c r="J221" s="189"/>
      <c r="K221" s="189"/>
      <c r="L221" s="189"/>
      <c r="M221" s="189"/>
      <c r="N221" s="189"/>
      <c r="O221" s="189"/>
      <c r="P221" s="189"/>
      <c r="Q221" s="189"/>
      <c r="R221" s="189"/>
      <c r="S221" s="189"/>
      <c r="T221" s="189"/>
      <c r="U221" s="189"/>
      <c r="V221" s="189"/>
      <c r="W221" s="189"/>
      <c r="X221" s="189"/>
      <c r="Y221" s="189"/>
      <c r="Z221" s="189"/>
    </row>
    <row r="222" spans="1:26">
      <c r="A222" s="189"/>
      <c r="B222" s="189"/>
      <c r="C222" s="189"/>
      <c r="D222" s="189"/>
      <c r="E222" s="189"/>
      <c r="F222" s="189"/>
      <c r="G222" s="189"/>
      <c r="H222" s="189"/>
      <c r="I222" s="189"/>
      <c r="J222" s="189"/>
      <c r="K222" s="189"/>
      <c r="L222" s="189"/>
      <c r="M222" s="189"/>
      <c r="N222" s="189"/>
      <c r="O222" s="189"/>
      <c r="P222" s="189"/>
      <c r="Q222" s="189"/>
      <c r="R222" s="189"/>
      <c r="S222" s="189"/>
      <c r="T222" s="189"/>
      <c r="U222" s="189"/>
      <c r="V222" s="189"/>
      <c r="W222" s="189"/>
      <c r="X222" s="189"/>
      <c r="Y222" s="189"/>
      <c r="Z222" s="189"/>
    </row>
    <row r="223" spans="1:26">
      <c r="A223" s="189"/>
      <c r="B223" s="189"/>
      <c r="C223" s="189"/>
      <c r="D223" s="189"/>
      <c r="E223" s="189"/>
      <c r="F223" s="189"/>
      <c r="G223" s="189"/>
      <c r="H223" s="189"/>
      <c r="I223" s="189"/>
      <c r="J223" s="189"/>
      <c r="K223" s="189"/>
      <c r="L223" s="189"/>
      <c r="M223" s="189"/>
      <c r="N223" s="189"/>
      <c r="O223" s="189"/>
      <c r="P223" s="189"/>
      <c r="Q223" s="189"/>
      <c r="R223" s="189"/>
      <c r="S223" s="189"/>
      <c r="T223" s="189"/>
      <c r="U223" s="189"/>
      <c r="V223" s="189"/>
      <c r="W223" s="189"/>
      <c r="X223" s="189"/>
      <c r="Y223" s="189"/>
      <c r="Z223" s="189"/>
    </row>
    <row r="224" spans="1:26">
      <c r="A224" s="189"/>
      <c r="B224" s="189"/>
      <c r="C224" s="189"/>
      <c r="D224" s="189"/>
      <c r="E224" s="189"/>
      <c r="F224" s="189"/>
      <c r="G224" s="189"/>
      <c r="H224" s="189"/>
      <c r="I224" s="189"/>
      <c r="J224" s="189"/>
      <c r="K224" s="189"/>
      <c r="L224" s="189"/>
      <c r="M224" s="189"/>
      <c r="N224" s="189"/>
      <c r="O224" s="189"/>
      <c r="P224" s="189"/>
      <c r="Q224" s="189"/>
      <c r="R224" s="189"/>
      <c r="S224" s="189"/>
      <c r="T224" s="189"/>
      <c r="U224" s="189"/>
      <c r="V224" s="189"/>
      <c r="W224" s="189"/>
      <c r="X224" s="189"/>
      <c r="Y224" s="189"/>
      <c r="Z224" s="189"/>
    </row>
    <row r="225" spans="1:26">
      <c r="A225" s="189"/>
      <c r="B225" s="189"/>
      <c r="C225" s="189"/>
      <c r="D225" s="189"/>
      <c r="E225" s="189"/>
      <c r="F225" s="189"/>
      <c r="G225" s="189"/>
      <c r="H225" s="189"/>
      <c r="I225" s="189"/>
      <c r="J225" s="189"/>
      <c r="K225" s="189"/>
      <c r="L225" s="189"/>
      <c r="M225" s="189"/>
      <c r="N225" s="189"/>
      <c r="O225" s="189"/>
      <c r="P225" s="189"/>
      <c r="Q225" s="189"/>
      <c r="R225" s="189"/>
      <c r="S225" s="189"/>
      <c r="T225" s="189"/>
      <c r="U225" s="189"/>
      <c r="V225" s="189"/>
      <c r="W225" s="189"/>
      <c r="X225" s="189"/>
      <c r="Y225" s="189"/>
      <c r="Z225" s="189"/>
    </row>
    <row r="226" spans="1:26">
      <c r="A226" s="189"/>
      <c r="B226" s="189"/>
      <c r="C226" s="189"/>
      <c r="D226" s="189"/>
      <c r="E226" s="189"/>
      <c r="F226" s="189"/>
      <c r="G226" s="189"/>
      <c r="H226" s="189"/>
      <c r="I226" s="189"/>
      <c r="J226" s="189"/>
      <c r="K226" s="189"/>
      <c r="L226" s="189"/>
      <c r="M226" s="189"/>
      <c r="N226" s="189"/>
      <c r="O226" s="189"/>
      <c r="P226" s="189"/>
      <c r="Q226" s="189"/>
      <c r="R226" s="189"/>
      <c r="S226" s="189"/>
      <c r="T226" s="189"/>
      <c r="U226" s="189"/>
      <c r="V226" s="189"/>
      <c r="W226" s="189"/>
      <c r="X226" s="189"/>
      <c r="Y226" s="189"/>
      <c r="Z226" s="189"/>
    </row>
    <row r="227" spans="1:26">
      <c r="A227" s="189"/>
      <c r="B227" s="189"/>
      <c r="C227" s="189"/>
      <c r="D227" s="189"/>
      <c r="E227" s="189"/>
      <c r="F227" s="189"/>
      <c r="G227" s="189"/>
      <c r="H227" s="189"/>
      <c r="I227" s="189"/>
      <c r="J227" s="189"/>
      <c r="K227" s="189"/>
      <c r="L227" s="189"/>
      <c r="M227" s="189"/>
      <c r="N227" s="189"/>
      <c r="O227" s="189"/>
      <c r="P227" s="189"/>
      <c r="Q227" s="189"/>
      <c r="R227" s="189"/>
      <c r="S227" s="189"/>
      <c r="T227" s="189"/>
      <c r="U227" s="189"/>
      <c r="V227" s="189"/>
      <c r="W227" s="189"/>
      <c r="X227" s="189"/>
      <c r="Y227" s="189"/>
      <c r="Z227" s="189"/>
    </row>
    <row r="228" spans="1:26">
      <c r="A228" s="189"/>
      <c r="B228" s="189"/>
      <c r="C228" s="189"/>
      <c r="D228" s="189"/>
      <c r="E228" s="189"/>
      <c r="F228" s="189"/>
      <c r="G228" s="189"/>
      <c r="H228" s="189"/>
      <c r="I228" s="189"/>
      <c r="J228" s="189"/>
      <c r="K228" s="189"/>
      <c r="L228" s="189"/>
      <c r="M228" s="189"/>
      <c r="N228" s="189"/>
      <c r="O228" s="189"/>
      <c r="P228" s="189"/>
      <c r="Q228" s="189"/>
      <c r="R228" s="189"/>
      <c r="S228" s="189"/>
      <c r="T228" s="189"/>
      <c r="U228" s="189"/>
      <c r="V228" s="189"/>
      <c r="W228" s="189"/>
      <c r="X228" s="189"/>
      <c r="Y228" s="189"/>
      <c r="Z228" s="189"/>
    </row>
    <row r="229" spans="1:26">
      <c r="A229" s="189"/>
      <c r="B229" s="189"/>
      <c r="C229" s="189"/>
      <c r="D229" s="189"/>
      <c r="E229" s="189"/>
      <c r="F229" s="189"/>
      <c r="G229" s="189"/>
      <c r="H229" s="189"/>
      <c r="I229" s="189"/>
      <c r="J229" s="189"/>
      <c r="K229" s="189"/>
      <c r="L229" s="189"/>
      <c r="M229" s="189"/>
      <c r="N229" s="189"/>
      <c r="O229" s="189"/>
      <c r="P229" s="189"/>
      <c r="Q229" s="189"/>
      <c r="R229" s="189"/>
      <c r="S229" s="189"/>
      <c r="T229" s="189"/>
      <c r="U229" s="189"/>
      <c r="V229" s="189"/>
      <c r="W229" s="189"/>
      <c r="X229" s="189"/>
      <c r="Y229" s="189"/>
      <c r="Z229" s="189"/>
    </row>
    <row r="230" spans="1:26">
      <c r="A230" s="189"/>
      <c r="B230" s="189"/>
      <c r="C230" s="189"/>
      <c r="D230" s="189"/>
      <c r="E230" s="189"/>
      <c r="F230" s="189"/>
      <c r="G230" s="189"/>
      <c r="H230" s="189"/>
      <c r="I230" s="189"/>
      <c r="J230" s="189"/>
      <c r="K230" s="189"/>
      <c r="L230" s="189"/>
      <c r="M230" s="189"/>
      <c r="N230" s="189"/>
      <c r="O230" s="189"/>
      <c r="P230" s="189"/>
      <c r="Q230" s="189"/>
      <c r="R230" s="189"/>
      <c r="S230" s="189"/>
      <c r="T230" s="189"/>
      <c r="U230" s="189"/>
      <c r="V230" s="189"/>
      <c r="W230" s="189"/>
      <c r="X230" s="189"/>
      <c r="Y230" s="189"/>
      <c r="Z230" s="189"/>
    </row>
    <row r="231" spans="1:26">
      <c r="A231" s="189"/>
      <c r="B231" s="189"/>
      <c r="C231" s="189"/>
      <c r="D231" s="189"/>
      <c r="E231" s="189"/>
      <c r="F231" s="189"/>
      <c r="G231" s="189"/>
      <c r="H231" s="189"/>
      <c r="I231" s="189"/>
      <c r="J231" s="189"/>
      <c r="K231" s="189"/>
      <c r="L231" s="189"/>
      <c r="M231" s="189"/>
      <c r="N231" s="189"/>
      <c r="O231" s="189"/>
      <c r="P231" s="189"/>
      <c r="Q231" s="189"/>
      <c r="R231" s="189"/>
      <c r="S231" s="189"/>
      <c r="T231" s="189"/>
      <c r="U231" s="189"/>
      <c r="V231" s="189"/>
      <c r="W231" s="189"/>
      <c r="X231" s="189"/>
      <c r="Y231" s="189"/>
      <c r="Z231" s="189"/>
    </row>
    <row r="232" spans="1:26">
      <c r="A232" s="189"/>
      <c r="B232" s="189"/>
      <c r="C232" s="189"/>
      <c r="D232" s="189"/>
      <c r="E232" s="189"/>
      <c r="F232" s="189"/>
      <c r="G232" s="189"/>
      <c r="H232" s="189"/>
      <c r="I232" s="189"/>
      <c r="J232" s="189"/>
      <c r="K232" s="189"/>
      <c r="L232" s="189"/>
      <c r="M232" s="189"/>
      <c r="N232" s="189"/>
      <c r="O232" s="189"/>
      <c r="P232" s="189"/>
      <c r="Q232" s="189"/>
      <c r="R232" s="189"/>
      <c r="S232" s="189"/>
      <c r="T232" s="189"/>
      <c r="U232" s="189"/>
      <c r="V232" s="189"/>
      <c r="W232" s="189"/>
      <c r="X232" s="189"/>
      <c r="Y232" s="189"/>
      <c r="Z232" s="189"/>
    </row>
    <row r="233" spans="1:26">
      <c r="A233" s="189"/>
      <c r="B233" s="189"/>
      <c r="C233" s="189"/>
      <c r="D233" s="189"/>
      <c r="E233" s="189"/>
      <c r="F233" s="189"/>
      <c r="G233" s="189"/>
      <c r="H233" s="189"/>
      <c r="I233" s="189"/>
      <c r="J233" s="189"/>
      <c r="K233" s="189"/>
      <c r="L233" s="189"/>
      <c r="M233" s="189"/>
      <c r="N233" s="189"/>
      <c r="O233" s="189"/>
      <c r="P233" s="189"/>
      <c r="Q233" s="189"/>
      <c r="R233" s="189"/>
      <c r="S233" s="189"/>
      <c r="T233" s="189"/>
      <c r="U233" s="189"/>
      <c r="V233" s="189"/>
      <c r="W233" s="189"/>
      <c r="X233" s="189"/>
      <c r="Y233" s="189"/>
      <c r="Z233" s="189"/>
    </row>
    <row r="234" spans="1:26">
      <c r="A234" s="189"/>
      <c r="B234" s="189"/>
      <c r="C234" s="189"/>
      <c r="D234" s="189"/>
      <c r="E234" s="189"/>
      <c r="F234" s="189"/>
      <c r="G234" s="189"/>
      <c r="H234" s="189"/>
      <c r="I234" s="189"/>
      <c r="J234" s="189"/>
      <c r="K234" s="189"/>
      <c r="L234" s="189"/>
      <c r="M234" s="189"/>
      <c r="N234" s="189"/>
      <c r="O234" s="189"/>
      <c r="P234" s="189"/>
      <c r="Q234" s="189"/>
      <c r="R234" s="189"/>
      <c r="S234" s="189"/>
      <c r="T234" s="189"/>
      <c r="U234" s="189"/>
      <c r="V234" s="189"/>
      <c r="W234" s="189"/>
      <c r="X234" s="189"/>
      <c r="Y234" s="189"/>
      <c r="Z234" s="189"/>
    </row>
    <row r="235" spans="1:26">
      <c r="A235" s="189"/>
      <c r="B235" s="189"/>
      <c r="C235" s="189"/>
      <c r="D235" s="189"/>
      <c r="E235" s="189"/>
      <c r="F235" s="189"/>
      <c r="G235" s="189"/>
      <c r="H235" s="189"/>
      <c r="I235" s="189"/>
      <c r="J235" s="189"/>
      <c r="K235" s="189"/>
      <c r="L235" s="189"/>
      <c r="M235" s="189"/>
      <c r="N235" s="189"/>
      <c r="O235" s="189"/>
      <c r="P235" s="189"/>
      <c r="Q235" s="189"/>
      <c r="R235" s="189"/>
      <c r="S235" s="189"/>
      <c r="T235" s="189"/>
      <c r="U235" s="189"/>
      <c r="V235" s="189"/>
      <c r="W235" s="189"/>
      <c r="X235" s="189"/>
      <c r="Y235" s="189"/>
      <c r="Z235" s="189"/>
    </row>
    <row r="236" spans="1:26">
      <c r="A236" s="189"/>
      <c r="B236" s="189"/>
      <c r="C236" s="189"/>
      <c r="D236" s="189"/>
      <c r="E236" s="189"/>
      <c r="F236" s="189"/>
      <c r="G236" s="189"/>
      <c r="H236" s="189"/>
      <c r="I236" s="189"/>
      <c r="J236" s="189"/>
      <c r="K236" s="189"/>
      <c r="L236" s="189"/>
      <c r="M236" s="189"/>
      <c r="N236" s="189"/>
      <c r="O236" s="189"/>
      <c r="P236" s="189"/>
      <c r="Q236" s="189"/>
      <c r="R236" s="189"/>
      <c r="S236" s="189"/>
      <c r="T236" s="189"/>
      <c r="U236" s="189"/>
      <c r="V236" s="189"/>
      <c r="W236" s="189"/>
      <c r="X236" s="189"/>
      <c r="Y236" s="189"/>
      <c r="Z236" s="189"/>
    </row>
    <row r="237" spans="1:26">
      <c r="A237" s="189"/>
      <c r="B237" s="189"/>
      <c r="C237" s="189"/>
      <c r="D237" s="189"/>
      <c r="E237" s="189"/>
      <c r="F237" s="189"/>
      <c r="G237" s="189"/>
      <c r="H237" s="189"/>
      <c r="I237" s="189"/>
      <c r="J237" s="189"/>
      <c r="K237" s="189"/>
      <c r="L237" s="189"/>
      <c r="M237" s="189"/>
      <c r="N237" s="189"/>
      <c r="O237" s="189"/>
      <c r="P237" s="189"/>
      <c r="Q237" s="189"/>
      <c r="R237" s="189"/>
      <c r="S237" s="189"/>
      <c r="T237" s="189"/>
      <c r="U237" s="189"/>
      <c r="V237" s="189"/>
      <c r="W237" s="189"/>
      <c r="X237" s="189"/>
      <c r="Y237" s="189"/>
      <c r="Z237" s="189"/>
    </row>
    <row r="238" spans="1:26">
      <c r="A238" s="189"/>
      <c r="B238" s="189"/>
      <c r="C238" s="189"/>
      <c r="D238" s="189"/>
      <c r="E238" s="189"/>
      <c r="F238" s="189"/>
      <c r="G238" s="189"/>
      <c r="H238" s="189"/>
      <c r="I238" s="189"/>
      <c r="J238" s="189"/>
      <c r="K238" s="189"/>
      <c r="L238" s="189"/>
      <c r="M238" s="189"/>
      <c r="N238" s="189"/>
      <c r="O238" s="189"/>
      <c r="P238" s="189"/>
      <c r="Q238" s="189"/>
      <c r="R238" s="189"/>
      <c r="S238" s="189"/>
      <c r="T238" s="189"/>
      <c r="U238" s="189"/>
      <c r="V238" s="189"/>
      <c r="W238" s="189"/>
      <c r="X238" s="189"/>
      <c r="Y238" s="189"/>
      <c r="Z238" s="189"/>
    </row>
    <row r="239" spans="1:26">
      <c r="A239" s="189"/>
      <c r="B239" s="189"/>
      <c r="C239" s="189"/>
      <c r="D239" s="189"/>
      <c r="E239" s="189"/>
      <c r="F239" s="189"/>
      <c r="G239" s="189"/>
      <c r="H239" s="189"/>
      <c r="I239" s="189"/>
      <c r="J239" s="189"/>
      <c r="K239" s="189"/>
      <c r="L239" s="189"/>
      <c r="M239" s="189"/>
      <c r="N239" s="189"/>
      <c r="O239" s="189"/>
      <c r="P239" s="189"/>
      <c r="Q239" s="189"/>
      <c r="R239" s="189"/>
      <c r="S239" s="189"/>
      <c r="T239" s="189"/>
      <c r="U239" s="189"/>
      <c r="V239" s="189"/>
      <c r="W239" s="189"/>
      <c r="X239" s="189"/>
      <c r="Y239" s="189"/>
      <c r="Z239" s="189"/>
    </row>
    <row r="240" spans="1:26">
      <c r="A240" s="189"/>
      <c r="B240" s="189"/>
      <c r="C240" s="189"/>
      <c r="D240" s="189"/>
      <c r="E240" s="189"/>
      <c r="F240" s="189"/>
      <c r="G240" s="189"/>
      <c r="H240" s="189"/>
      <c r="I240" s="189"/>
      <c r="J240" s="189"/>
      <c r="K240" s="189"/>
      <c r="L240" s="189"/>
      <c r="M240" s="189"/>
      <c r="N240" s="189"/>
      <c r="O240" s="189"/>
      <c r="P240" s="189"/>
      <c r="Q240" s="189"/>
      <c r="R240" s="189"/>
      <c r="S240" s="189"/>
      <c r="T240" s="189"/>
      <c r="U240" s="189"/>
      <c r="V240" s="189"/>
      <c r="W240" s="189"/>
      <c r="X240" s="189"/>
      <c r="Y240" s="189"/>
      <c r="Z240" s="189"/>
    </row>
    <row r="241" spans="1:26">
      <c r="A241" s="189"/>
      <c r="B241" s="189"/>
      <c r="C241" s="189"/>
      <c r="D241" s="189"/>
      <c r="E241" s="189"/>
      <c r="F241" s="189"/>
      <c r="G241" s="189"/>
      <c r="H241" s="189"/>
      <c r="I241" s="189"/>
      <c r="J241" s="189"/>
      <c r="K241" s="189"/>
      <c r="L241" s="189"/>
      <c r="M241" s="189"/>
      <c r="N241" s="189"/>
      <c r="O241" s="189"/>
      <c r="P241" s="189"/>
      <c r="Q241" s="189"/>
      <c r="R241" s="189"/>
      <c r="S241" s="189"/>
      <c r="T241" s="189"/>
      <c r="U241" s="189"/>
      <c r="V241" s="189"/>
      <c r="W241" s="189"/>
      <c r="X241" s="189"/>
      <c r="Y241" s="189"/>
      <c r="Z241" s="189"/>
    </row>
    <row r="242" spans="1:26">
      <c r="A242" s="189"/>
      <c r="B242" s="189"/>
      <c r="C242" s="189"/>
      <c r="D242" s="189"/>
      <c r="E242" s="189"/>
      <c r="F242" s="189"/>
      <c r="G242" s="189"/>
      <c r="H242" s="189"/>
      <c r="I242" s="189"/>
      <c r="J242" s="189"/>
      <c r="K242" s="189"/>
      <c r="L242" s="189"/>
      <c r="M242" s="189"/>
      <c r="N242" s="189"/>
      <c r="O242" s="189"/>
      <c r="P242" s="189"/>
      <c r="Q242" s="189"/>
      <c r="R242" s="189"/>
      <c r="S242" s="189"/>
      <c r="T242" s="189"/>
      <c r="U242" s="189"/>
      <c r="V242" s="189"/>
      <c r="W242" s="189"/>
      <c r="X242" s="189"/>
      <c r="Y242" s="189"/>
      <c r="Z242" s="189"/>
    </row>
    <row r="243" spans="1:26">
      <c r="A243" s="189"/>
      <c r="B243" s="189"/>
      <c r="C243" s="189"/>
      <c r="D243" s="189"/>
      <c r="E243" s="189"/>
      <c r="F243" s="189"/>
      <c r="G243" s="189"/>
      <c r="H243" s="189"/>
      <c r="I243" s="189"/>
      <c r="J243" s="189"/>
      <c r="K243" s="189"/>
      <c r="L243" s="189"/>
      <c r="M243" s="189"/>
      <c r="N243" s="189"/>
      <c r="O243" s="189"/>
      <c r="P243" s="189"/>
      <c r="Q243" s="189"/>
      <c r="R243" s="189"/>
      <c r="S243" s="189"/>
      <c r="T243" s="189"/>
      <c r="U243" s="189"/>
      <c r="V243" s="189"/>
      <c r="W243" s="189"/>
      <c r="X243" s="189"/>
      <c r="Y243" s="189"/>
      <c r="Z243" s="189"/>
    </row>
    <row r="244" spans="1:26">
      <c r="A244" s="189"/>
      <c r="B244" s="189"/>
      <c r="C244" s="189"/>
      <c r="D244" s="189"/>
      <c r="E244" s="189"/>
      <c r="F244" s="189"/>
      <c r="G244" s="189"/>
      <c r="H244" s="189"/>
      <c r="I244" s="189"/>
      <c r="J244" s="189"/>
      <c r="K244" s="189"/>
      <c r="L244" s="189"/>
      <c r="M244" s="189"/>
      <c r="N244" s="189"/>
      <c r="O244" s="189"/>
      <c r="P244" s="189"/>
      <c r="Q244" s="189"/>
      <c r="R244" s="189"/>
      <c r="S244" s="189"/>
      <c r="T244" s="189"/>
      <c r="U244" s="189"/>
      <c r="V244" s="189"/>
      <c r="W244" s="189"/>
      <c r="X244" s="189"/>
      <c r="Y244" s="189"/>
      <c r="Z244" s="189"/>
    </row>
    <row r="245" spans="1:26">
      <c r="A245" s="189"/>
      <c r="B245" s="189"/>
      <c r="C245" s="189"/>
      <c r="D245" s="189"/>
      <c r="E245" s="189"/>
      <c r="F245" s="189"/>
      <c r="G245" s="189"/>
      <c r="H245" s="189"/>
      <c r="I245" s="189"/>
      <c r="J245" s="189"/>
      <c r="K245" s="189"/>
      <c r="L245" s="189"/>
      <c r="M245" s="189"/>
      <c r="N245" s="189"/>
      <c r="O245" s="189"/>
      <c r="P245" s="189"/>
      <c r="Q245" s="189"/>
      <c r="R245" s="189"/>
      <c r="S245" s="189"/>
      <c r="T245" s="189"/>
      <c r="U245" s="189"/>
      <c r="V245" s="189"/>
      <c r="W245" s="189"/>
      <c r="X245" s="189"/>
      <c r="Y245" s="189"/>
      <c r="Z245" s="189"/>
    </row>
    <row r="246" spans="1:26">
      <c r="A246" s="189"/>
      <c r="B246" s="189"/>
      <c r="C246" s="189"/>
      <c r="D246" s="189"/>
      <c r="E246" s="189"/>
      <c r="F246" s="189"/>
      <c r="G246" s="189"/>
      <c r="H246" s="189"/>
      <c r="I246" s="189"/>
      <c r="J246" s="189"/>
      <c r="K246" s="189"/>
      <c r="L246" s="189"/>
      <c r="M246" s="189"/>
      <c r="N246" s="189"/>
      <c r="O246" s="189"/>
      <c r="P246" s="189"/>
      <c r="Q246" s="189"/>
      <c r="R246" s="189"/>
      <c r="S246" s="189"/>
      <c r="T246" s="189"/>
      <c r="U246" s="189"/>
      <c r="V246" s="189"/>
      <c r="W246" s="189"/>
      <c r="X246" s="189"/>
      <c r="Y246" s="189"/>
      <c r="Z246" s="189"/>
    </row>
    <row r="247" spans="1:26">
      <c r="A247" s="189"/>
      <c r="B247" s="189"/>
      <c r="C247" s="189"/>
      <c r="D247" s="189"/>
      <c r="E247" s="189"/>
      <c r="F247" s="189"/>
      <c r="G247" s="189"/>
      <c r="H247" s="189"/>
      <c r="I247" s="189"/>
      <c r="J247" s="189"/>
      <c r="K247" s="189"/>
      <c r="L247" s="189"/>
      <c r="M247" s="189"/>
      <c r="N247" s="189"/>
      <c r="O247" s="189"/>
      <c r="P247" s="189"/>
      <c r="Q247" s="189"/>
      <c r="R247" s="189"/>
      <c r="S247" s="189"/>
      <c r="T247" s="189"/>
      <c r="U247" s="189"/>
      <c r="V247" s="189"/>
      <c r="W247" s="189"/>
      <c r="X247" s="189"/>
      <c r="Y247" s="189"/>
      <c r="Z247" s="189"/>
    </row>
    <row r="248" spans="1:26">
      <c r="A248" s="189"/>
      <c r="B248" s="189"/>
      <c r="C248" s="189"/>
      <c r="D248" s="189"/>
      <c r="E248" s="189"/>
      <c r="F248" s="189"/>
      <c r="G248" s="189"/>
      <c r="H248" s="189"/>
      <c r="I248" s="189"/>
      <c r="J248" s="189"/>
      <c r="K248" s="189"/>
      <c r="L248" s="189"/>
      <c r="M248" s="189"/>
      <c r="N248" s="189"/>
      <c r="O248" s="189"/>
      <c r="P248" s="189"/>
      <c r="Q248" s="189"/>
      <c r="R248" s="189"/>
      <c r="S248" s="189"/>
      <c r="T248" s="189"/>
      <c r="U248" s="189"/>
      <c r="V248" s="189"/>
      <c r="W248" s="189"/>
      <c r="X248" s="189"/>
      <c r="Y248" s="189"/>
      <c r="Z248" s="189"/>
    </row>
    <row r="249" spans="1:26">
      <c r="A249" s="189"/>
      <c r="B249" s="189"/>
      <c r="C249" s="189"/>
      <c r="D249" s="189"/>
      <c r="E249" s="189"/>
      <c r="F249" s="189"/>
      <c r="G249" s="189"/>
      <c r="H249" s="189"/>
      <c r="I249" s="189"/>
      <c r="J249" s="189"/>
      <c r="K249" s="189"/>
      <c r="L249" s="189"/>
      <c r="M249" s="189"/>
      <c r="N249" s="189"/>
      <c r="O249" s="189"/>
      <c r="P249" s="189"/>
      <c r="Q249" s="189"/>
      <c r="R249" s="189"/>
      <c r="S249" s="189"/>
      <c r="T249" s="189"/>
      <c r="U249" s="189"/>
      <c r="V249" s="189"/>
      <c r="W249" s="189"/>
      <c r="X249" s="189"/>
      <c r="Y249" s="189"/>
      <c r="Z249" s="189"/>
    </row>
    <row r="250" spans="1:26">
      <c r="A250" s="189"/>
      <c r="B250" s="189"/>
      <c r="C250" s="189"/>
      <c r="D250" s="189"/>
      <c r="E250" s="189"/>
      <c r="F250" s="189"/>
      <c r="G250" s="189"/>
      <c r="H250" s="189"/>
      <c r="I250" s="189"/>
      <c r="J250" s="189"/>
      <c r="K250" s="189"/>
      <c r="L250" s="189"/>
      <c r="M250" s="189"/>
      <c r="N250" s="189"/>
      <c r="O250" s="189"/>
      <c r="P250" s="189"/>
      <c r="Q250" s="189"/>
      <c r="R250" s="189"/>
      <c r="S250" s="189"/>
      <c r="T250" s="189"/>
      <c r="U250" s="189"/>
      <c r="V250" s="189"/>
      <c r="W250" s="189"/>
      <c r="X250" s="189"/>
      <c r="Y250" s="189"/>
      <c r="Z250" s="189"/>
    </row>
    <row r="251" spans="1:26">
      <c r="A251" s="189"/>
      <c r="B251" s="189"/>
      <c r="C251" s="189"/>
      <c r="D251" s="189"/>
      <c r="E251" s="189"/>
      <c r="F251" s="189"/>
      <c r="G251" s="189"/>
      <c r="H251" s="189"/>
      <c r="I251" s="189"/>
      <c r="J251" s="189"/>
      <c r="K251" s="189"/>
      <c r="L251" s="189"/>
      <c r="M251" s="189"/>
      <c r="N251" s="189"/>
      <c r="O251" s="189"/>
      <c r="P251" s="189"/>
      <c r="Q251" s="189"/>
      <c r="R251" s="189"/>
      <c r="S251" s="189"/>
      <c r="T251" s="189"/>
      <c r="U251" s="189"/>
      <c r="V251" s="189"/>
      <c r="W251" s="189"/>
      <c r="X251" s="189"/>
      <c r="Y251" s="189"/>
      <c r="Z251" s="189"/>
    </row>
    <row r="252" spans="1:26">
      <c r="A252" s="189"/>
      <c r="B252" s="189"/>
      <c r="C252" s="189"/>
      <c r="D252" s="189"/>
      <c r="E252" s="189"/>
      <c r="F252" s="189"/>
      <c r="G252" s="189"/>
      <c r="H252" s="189"/>
      <c r="I252" s="189"/>
      <c r="J252" s="189"/>
      <c r="K252" s="189"/>
      <c r="L252" s="189"/>
      <c r="M252" s="189"/>
      <c r="N252" s="189"/>
      <c r="O252" s="189"/>
      <c r="P252" s="189"/>
      <c r="Q252" s="189"/>
      <c r="R252" s="189"/>
      <c r="S252" s="189"/>
      <c r="T252" s="189"/>
      <c r="U252" s="189"/>
      <c r="V252" s="189"/>
      <c r="W252" s="189"/>
      <c r="X252" s="189"/>
      <c r="Y252" s="189"/>
      <c r="Z252" s="189"/>
    </row>
    <row r="253" spans="1:26">
      <c r="A253" s="189"/>
      <c r="B253" s="189"/>
      <c r="C253" s="189"/>
      <c r="D253" s="189"/>
      <c r="E253" s="189"/>
      <c r="F253" s="189"/>
      <c r="G253" s="189"/>
      <c r="H253" s="189"/>
      <c r="I253" s="189"/>
      <c r="J253" s="189"/>
      <c r="K253" s="189"/>
      <c r="L253" s="189"/>
      <c r="M253" s="189"/>
      <c r="N253" s="189"/>
      <c r="O253" s="189"/>
      <c r="P253" s="189"/>
      <c r="Q253" s="189"/>
      <c r="R253" s="189"/>
      <c r="S253" s="189"/>
      <c r="T253" s="189"/>
      <c r="U253" s="189"/>
      <c r="V253" s="189"/>
      <c r="W253" s="189"/>
      <c r="X253" s="189"/>
      <c r="Y253" s="189"/>
      <c r="Z253" s="189"/>
    </row>
    <row r="254" spans="1:26">
      <c r="A254" s="189"/>
      <c r="B254" s="189"/>
      <c r="C254" s="189"/>
      <c r="D254" s="189"/>
      <c r="E254" s="189"/>
      <c r="F254" s="189"/>
      <c r="G254" s="189"/>
      <c r="H254" s="189"/>
      <c r="I254" s="189"/>
      <c r="J254" s="189"/>
      <c r="K254" s="189"/>
      <c r="L254" s="189"/>
      <c r="M254" s="189"/>
      <c r="N254" s="189"/>
      <c r="O254" s="189"/>
      <c r="P254" s="189"/>
      <c r="Q254" s="189"/>
      <c r="R254" s="189"/>
      <c r="S254" s="189"/>
      <c r="T254" s="189"/>
      <c r="U254" s="189"/>
      <c r="V254" s="189"/>
      <c r="W254" s="189"/>
      <c r="X254" s="189"/>
      <c r="Y254" s="189"/>
      <c r="Z254" s="189"/>
    </row>
    <row r="255" spans="1:26">
      <c r="A255" s="189"/>
      <c r="B255" s="189"/>
      <c r="C255" s="189"/>
      <c r="D255" s="189"/>
      <c r="E255" s="189"/>
      <c r="F255" s="189"/>
      <c r="G255" s="189"/>
      <c r="H255" s="189"/>
      <c r="I255" s="189"/>
      <c r="J255" s="189"/>
      <c r="K255" s="189"/>
      <c r="L255" s="189"/>
      <c r="M255" s="189"/>
      <c r="N255" s="189"/>
      <c r="O255" s="189"/>
      <c r="P255" s="189"/>
      <c r="Q255" s="189"/>
      <c r="R255" s="189"/>
      <c r="S255" s="189"/>
      <c r="T255" s="189"/>
      <c r="U255" s="189"/>
      <c r="V255" s="189"/>
      <c r="W255" s="189"/>
      <c r="X255" s="189"/>
      <c r="Y255" s="189"/>
      <c r="Z255" s="189"/>
    </row>
    <row r="256" spans="1:26">
      <c r="A256" s="189"/>
      <c r="B256" s="189"/>
      <c r="C256" s="189"/>
      <c r="D256" s="189"/>
      <c r="E256" s="189"/>
      <c r="F256" s="189"/>
      <c r="G256" s="189"/>
      <c r="H256" s="189"/>
      <c r="I256" s="189"/>
      <c r="J256" s="189"/>
      <c r="K256" s="189"/>
      <c r="L256" s="189"/>
      <c r="M256" s="189"/>
      <c r="N256" s="189"/>
      <c r="O256" s="189"/>
      <c r="P256" s="189"/>
      <c r="Q256" s="189"/>
      <c r="R256" s="189"/>
      <c r="S256" s="189"/>
      <c r="T256" s="189"/>
      <c r="U256" s="189"/>
      <c r="V256" s="189"/>
      <c r="W256" s="189"/>
      <c r="X256" s="189"/>
      <c r="Y256" s="189"/>
      <c r="Z256" s="189"/>
    </row>
    <row r="257" spans="1:26">
      <c r="A257" s="189"/>
      <c r="B257" s="189"/>
      <c r="C257" s="189"/>
      <c r="D257" s="189"/>
      <c r="E257" s="189"/>
      <c r="F257" s="189"/>
      <c r="G257" s="189"/>
      <c r="H257" s="189"/>
      <c r="I257" s="189"/>
      <c r="J257" s="189"/>
      <c r="K257" s="189"/>
      <c r="L257" s="189"/>
      <c r="M257" s="189"/>
      <c r="N257" s="189"/>
      <c r="O257" s="189"/>
      <c r="P257" s="189"/>
      <c r="Q257" s="189"/>
      <c r="R257" s="189"/>
      <c r="S257" s="189"/>
      <c r="T257" s="189"/>
      <c r="U257" s="189"/>
      <c r="V257" s="189"/>
      <c r="W257" s="189"/>
      <c r="X257" s="189"/>
      <c r="Y257" s="189"/>
      <c r="Z257" s="189"/>
    </row>
    <row r="258" spans="1:26">
      <c r="A258" s="189"/>
      <c r="B258" s="189"/>
      <c r="C258" s="189"/>
      <c r="D258" s="189"/>
      <c r="E258" s="189"/>
      <c r="F258" s="189"/>
      <c r="G258" s="189"/>
      <c r="H258" s="189"/>
      <c r="I258" s="189"/>
      <c r="J258" s="189"/>
      <c r="K258" s="189"/>
      <c r="L258" s="189"/>
      <c r="M258" s="189"/>
      <c r="N258" s="189"/>
      <c r="O258" s="189"/>
      <c r="P258" s="189"/>
      <c r="Q258" s="189"/>
      <c r="R258" s="189"/>
      <c r="S258" s="189"/>
      <c r="T258" s="189"/>
      <c r="U258" s="189"/>
      <c r="V258" s="189"/>
      <c r="W258" s="189"/>
      <c r="X258" s="189"/>
      <c r="Y258" s="189"/>
      <c r="Z258" s="189"/>
    </row>
    <row r="259" spans="1:26">
      <c r="A259" s="189"/>
      <c r="B259" s="189"/>
      <c r="C259" s="189"/>
      <c r="D259" s="189"/>
      <c r="E259" s="189"/>
      <c r="F259" s="189"/>
      <c r="G259" s="189"/>
      <c r="H259" s="189"/>
      <c r="I259" s="189"/>
      <c r="J259" s="189"/>
      <c r="K259" s="189"/>
      <c r="L259" s="189"/>
      <c r="M259" s="189"/>
      <c r="N259" s="189"/>
      <c r="O259" s="189"/>
      <c r="P259" s="189"/>
      <c r="Q259" s="189"/>
      <c r="R259" s="189"/>
      <c r="S259" s="189"/>
      <c r="T259" s="189"/>
      <c r="U259" s="189"/>
      <c r="V259" s="189"/>
      <c r="W259" s="189"/>
      <c r="X259" s="189"/>
      <c r="Y259" s="189"/>
      <c r="Z259" s="189"/>
    </row>
    <row r="260" spans="1:26">
      <c r="A260" s="189"/>
      <c r="B260" s="189"/>
      <c r="C260" s="189"/>
      <c r="D260" s="189"/>
      <c r="E260" s="189"/>
      <c r="F260" s="189"/>
      <c r="G260" s="189"/>
      <c r="H260" s="189"/>
      <c r="I260" s="189"/>
      <c r="J260" s="189"/>
      <c r="K260" s="189"/>
      <c r="L260" s="189"/>
      <c r="M260" s="189"/>
      <c r="N260" s="189"/>
      <c r="O260" s="189"/>
      <c r="P260" s="189"/>
      <c r="Q260" s="189"/>
      <c r="R260" s="189"/>
      <c r="S260" s="189"/>
      <c r="T260" s="189"/>
      <c r="U260" s="189"/>
      <c r="V260" s="189"/>
      <c r="W260" s="189"/>
      <c r="X260" s="189"/>
      <c r="Y260" s="189"/>
      <c r="Z260" s="189"/>
    </row>
    <row r="261" spans="1:26">
      <c r="A261" s="189"/>
      <c r="B261" s="189"/>
      <c r="C261" s="189"/>
      <c r="D261" s="189"/>
      <c r="E261" s="189"/>
      <c r="F261" s="189"/>
      <c r="G261" s="189"/>
      <c r="H261" s="189"/>
      <c r="I261" s="189"/>
      <c r="J261" s="189"/>
      <c r="K261" s="189"/>
      <c r="L261" s="189"/>
      <c r="M261" s="189"/>
      <c r="N261" s="189"/>
      <c r="O261" s="189"/>
      <c r="P261" s="189"/>
      <c r="Q261" s="189"/>
      <c r="R261" s="189"/>
      <c r="S261" s="189"/>
      <c r="T261" s="189"/>
      <c r="U261" s="189"/>
      <c r="V261" s="189"/>
      <c r="W261" s="189"/>
      <c r="X261" s="189"/>
      <c r="Y261" s="189"/>
      <c r="Z261" s="189"/>
    </row>
    <row r="262" spans="1:26">
      <c r="A262" s="189"/>
      <c r="B262" s="189"/>
      <c r="C262" s="189"/>
      <c r="D262" s="189"/>
      <c r="E262" s="189"/>
      <c r="F262" s="189"/>
      <c r="G262" s="189"/>
      <c r="H262" s="189"/>
      <c r="I262" s="189"/>
      <c r="J262" s="189"/>
      <c r="K262" s="189"/>
      <c r="L262" s="189"/>
      <c r="M262" s="189"/>
      <c r="N262" s="189"/>
      <c r="O262" s="189"/>
      <c r="P262" s="189"/>
      <c r="Q262" s="189"/>
      <c r="R262" s="189"/>
      <c r="S262" s="189"/>
      <c r="T262" s="189"/>
      <c r="U262" s="189"/>
      <c r="V262" s="189"/>
      <c r="W262" s="189"/>
      <c r="X262" s="189"/>
      <c r="Y262" s="189"/>
      <c r="Z262" s="189"/>
    </row>
    <row r="263" spans="1:26">
      <c r="A263" s="189"/>
      <c r="B263" s="189"/>
      <c r="C263" s="189"/>
      <c r="D263" s="189"/>
      <c r="E263" s="189"/>
      <c r="F263" s="189"/>
      <c r="G263" s="189"/>
      <c r="H263" s="189"/>
      <c r="I263" s="189"/>
      <c r="J263" s="189"/>
      <c r="K263" s="189"/>
      <c r="L263" s="189"/>
      <c r="M263" s="189"/>
      <c r="N263" s="189"/>
      <c r="O263" s="189"/>
      <c r="P263" s="189"/>
      <c r="Q263" s="189"/>
      <c r="R263" s="189"/>
      <c r="S263" s="189"/>
      <c r="T263" s="189"/>
      <c r="U263" s="189"/>
      <c r="V263" s="189"/>
      <c r="W263" s="189"/>
      <c r="X263" s="189"/>
      <c r="Y263" s="189"/>
      <c r="Z263" s="189"/>
    </row>
    <row r="264" spans="1:26">
      <c r="A264" s="189"/>
      <c r="B264" s="189"/>
      <c r="C264" s="189"/>
      <c r="D264" s="189"/>
      <c r="E264" s="189"/>
      <c r="F264" s="189"/>
      <c r="G264" s="189"/>
      <c r="H264" s="189"/>
      <c r="I264" s="189"/>
      <c r="J264" s="189"/>
      <c r="K264" s="189"/>
      <c r="L264" s="189"/>
      <c r="M264" s="189"/>
      <c r="N264" s="189"/>
      <c r="O264" s="189"/>
      <c r="P264" s="189"/>
      <c r="Q264" s="189"/>
      <c r="R264" s="189"/>
      <c r="S264" s="189"/>
      <c r="T264" s="189"/>
      <c r="U264" s="189"/>
      <c r="V264" s="189"/>
      <c r="W264" s="189"/>
      <c r="X264" s="189"/>
      <c r="Y264" s="189"/>
      <c r="Z264" s="189"/>
    </row>
    <row r="265" spans="1:26">
      <c r="A265" s="189"/>
      <c r="B265" s="189"/>
      <c r="C265" s="189"/>
      <c r="D265" s="189"/>
      <c r="E265" s="189"/>
      <c r="F265" s="189"/>
      <c r="G265" s="189"/>
      <c r="H265" s="189"/>
      <c r="I265" s="189"/>
      <c r="J265" s="189"/>
      <c r="K265" s="189"/>
      <c r="L265" s="189"/>
      <c r="M265" s="189"/>
      <c r="N265" s="189"/>
      <c r="O265" s="189"/>
      <c r="P265" s="189"/>
      <c r="Q265" s="189"/>
      <c r="R265" s="189"/>
      <c r="S265" s="189"/>
      <c r="T265" s="189"/>
      <c r="U265" s="189"/>
      <c r="V265" s="189"/>
      <c r="W265" s="189"/>
      <c r="X265" s="189"/>
      <c r="Y265" s="189"/>
      <c r="Z265" s="189"/>
    </row>
    <row r="266" spans="1:26">
      <c r="A266" s="189"/>
      <c r="B266" s="189"/>
      <c r="C266" s="189"/>
      <c r="D266" s="189"/>
      <c r="E266" s="189"/>
      <c r="F266" s="189"/>
      <c r="G266" s="189"/>
      <c r="H266" s="189"/>
      <c r="I266" s="189"/>
      <c r="J266" s="189"/>
      <c r="K266" s="189"/>
      <c r="L266" s="189"/>
      <c r="M266" s="189"/>
      <c r="N266" s="189"/>
      <c r="O266" s="189"/>
      <c r="P266" s="189"/>
      <c r="Q266" s="189"/>
      <c r="R266" s="189"/>
      <c r="S266" s="189"/>
      <c r="T266" s="189"/>
      <c r="U266" s="189"/>
      <c r="V266" s="189"/>
      <c r="W266" s="189"/>
      <c r="X266" s="189"/>
      <c r="Y266" s="189"/>
      <c r="Z266" s="189"/>
    </row>
    <row r="267" spans="1:26">
      <c r="A267" s="189"/>
      <c r="B267" s="189"/>
      <c r="C267" s="189"/>
      <c r="D267" s="189"/>
      <c r="E267" s="189"/>
      <c r="F267" s="189"/>
      <c r="G267" s="189"/>
      <c r="H267" s="189"/>
      <c r="I267" s="189"/>
      <c r="J267" s="189"/>
      <c r="K267" s="189"/>
      <c r="L267" s="189"/>
      <c r="M267" s="189"/>
      <c r="N267" s="189"/>
      <c r="O267" s="189"/>
      <c r="P267" s="189"/>
      <c r="Q267" s="189"/>
      <c r="R267" s="189"/>
      <c r="S267" s="189"/>
      <c r="T267" s="189"/>
      <c r="U267" s="189"/>
      <c r="V267" s="189"/>
      <c r="W267" s="189"/>
      <c r="X267" s="189"/>
      <c r="Y267" s="189"/>
      <c r="Z267" s="189"/>
    </row>
    <row r="268" spans="1:26">
      <c r="A268" s="189"/>
      <c r="B268" s="189"/>
      <c r="C268" s="189"/>
      <c r="D268" s="189"/>
      <c r="E268" s="189"/>
      <c r="F268" s="189"/>
      <c r="G268" s="189"/>
      <c r="H268" s="189"/>
      <c r="I268" s="189"/>
      <c r="J268" s="189"/>
      <c r="K268" s="189"/>
      <c r="L268" s="189"/>
      <c r="M268" s="189"/>
      <c r="N268" s="189"/>
      <c r="O268" s="189"/>
      <c r="P268" s="189"/>
      <c r="Q268" s="189"/>
      <c r="R268" s="189"/>
      <c r="S268" s="189"/>
      <c r="T268" s="189"/>
      <c r="U268" s="189"/>
      <c r="V268" s="189"/>
      <c r="W268" s="189"/>
      <c r="X268" s="189"/>
      <c r="Y268" s="189"/>
      <c r="Z268" s="189"/>
    </row>
    <row r="269" spans="1:26">
      <c r="A269" s="189"/>
      <c r="B269" s="189"/>
      <c r="C269" s="189"/>
      <c r="D269" s="189"/>
      <c r="E269" s="189"/>
      <c r="F269" s="189"/>
      <c r="G269" s="189"/>
      <c r="H269" s="189"/>
      <c r="I269" s="189"/>
      <c r="J269" s="189"/>
      <c r="K269" s="189"/>
      <c r="L269" s="189"/>
      <c r="M269" s="189"/>
      <c r="N269" s="189"/>
      <c r="O269" s="189"/>
      <c r="P269" s="189"/>
      <c r="Q269" s="189"/>
      <c r="R269" s="189"/>
      <c r="S269" s="189"/>
      <c r="T269" s="189"/>
      <c r="U269" s="189"/>
      <c r="V269" s="189"/>
      <c r="W269" s="189"/>
      <c r="X269" s="189"/>
      <c r="Y269" s="189"/>
      <c r="Z269" s="189"/>
    </row>
    <row r="270" spans="1:26">
      <c r="A270" s="189"/>
      <c r="B270" s="189"/>
      <c r="C270" s="189"/>
      <c r="D270" s="189"/>
      <c r="E270" s="189"/>
      <c r="F270" s="189"/>
      <c r="G270" s="189"/>
      <c r="H270" s="189"/>
      <c r="I270" s="189"/>
      <c r="J270" s="189"/>
      <c r="K270" s="189"/>
      <c r="L270" s="189"/>
      <c r="M270" s="189"/>
      <c r="N270" s="189"/>
      <c r="O270" s="189"/>
      <c r="P270" s="189"/>
      <c r="Q270" s="189"/>
      <c r="R270" s="189"/>
      <c r="S270" s="189"/>
      <c r="T270" s="189"/>
      <c r="U270" s="189"/>
      <c r="V270" s="189"/>
      <c r="W270" s="189"/>
      <c r="X270" s="189"/>
      <c r="Y270" s="189"/>
      <c r="Z270" s="189"/>
    </row>
    <row r="271" spans="1:26">
      <c r="A271" s="189"/>
      <c r="B271" s="189"/>
      <c r="C271" s="189"/>
      <c r="D271" s="189"/>
      <c r="E271" s="189"/>
      <c r="F271" s="189"/>
      <c r="G271" s="189"/>
      <c r="H271" s="189"/>
      <c r="I271" s="189"/>
      <c r="J271" s="189"/>
      <c r="K271" s="189"/>
      <c r="L271" s="189"/>
      <c r="M271" s="189"/>
      <c r="N271" s="189"/>
      <c r="O271" s="189"/>
      <c r="P271" s="189"/>
      <c r="Q271" s="189"/>
      <c r="R271" s="189"/>
      <c r="S271" s="189"/>
      <c r="T271" s="189"/>
      <c r="U271" s="189"/>
      <c r="V271" s="189"/>
      <c r="W271" s="189"/>
      <c r="X271" s="189"/>
      <c r="Y271" s="189"/>
      <c r="Z271" s="189"/>
    </row>
    <row r="272" spans="1:26">
      <c r="A272" s="189"/>
      <c r="B272" s="189"/>
      <c r="C272" s="189"/>
      <c r="D272" s="189"/>
      <c r="E272" s="189"/>
      <c r="F272" s="189"/>
      <c r="G272" s="189"/>
      <c r="H272" s="189"/>
      <c r="I272" s="189"/>
      <c r="J272" s="189"/>
      <c r="K272" s="189"/>
      <c r="L272" s="189"/>
      <c r="M272" s="189"/>
      <c r="N272" s="189"/>
      <c r="O272" s="189"/>
      <c r="P272" s="189"/>
      <c r="Q272" s="189"/>
      <c r="R272" s="189"/>
      <c r="S272" s="189"/>
      <c r="T272" s="189"/>
      <c r="U272" s="189"/>
      <c r="V272" s="189"/>
      <c r="W272" s="189"/>
      <c r="X272" s="189"/>
      <c r="Y272" s="189"/>
      <c r="Z272" s="189"/>
    </row>
    <row r="273" spans="1:26">
      <c r="A273" s="189"/>
      <c r="B273" s="189"/>
      <c r="C273" s="189"/>
      <c r="D273" s="189"/>
      <c r="E273" s="189"/>
      <c r="F273" s="189"/>
      <c r="G273" s="189"/>
      <c r="H273" s="189"/>
      <c r="I273" s="189"/>
      <c r="J273" s="189"/>
      <c r="K273" s="189"/>
      <c r="L273" s="189"/>
      <c r="M273" s="189"/>
      <c r="N273" s="189"/>
      <c r="O273" s="189"/>
      <c r="P273" s="189"/>
      <c r="Q273" s="189"/>
      <c r="R273" s="189"/>
      <c r="S273" s="189"/>
      <c r="T273" s="189"/>
      <c r="U273" s="189"/>
      <c r="V273" s="189"/>
      <c r="W273" s="189"/>
      <c r="X273" s="189"/>
      <c r="Y273" s="189"/>
      <c r="Z273" s="189"/>
    </row>
    <row r="274" spans="1:26">
      <c r="A274" s="189"/>
      <c r="B274" s="189"/>
      <c r="C274" s="189"/>
      <c r="D274" s="189"/>
      <c r="E274" s="189"/>
      <c r="F274" s="189"/>
      <c r="G274" s="189"/>
      <c r="H274" s="189"/>
      <c r="I274" s="189"/>
      <c r="J274" s="189"/>
      <c r="K274" s="189"/>
      <c r="L274" s="189"/>
      <c r="M274" s="189"/>
      <c r="N274" s="189"/>
      <c r="O274" s="189"/>
      <c r="P274" s="189"/>
      <c r="Q274" s="189"/>
      <c r="R274" s="189"/>
      <c r="S274" s="189"/>
      <c r="T274" s="189"/>
      <c r="U274" s="189"/>
      <c r="V274" s="189"/>
      <c r="W274" s="189"/>
      <c r="X274" s="189"/>
      <c r="Y274" s="189"/>
      <c r="Z274" s="189"/>
    </row>
    <row r="275" spans="1:26">
      <c r="A275" s="189"/>
      <c r="B275" s="189"/>
      <c r="C275" s="189"/>
      <c r="D275" s="189"/>
      <c r="E275" s="189"/>
      <c r="F275" s="189"/>
      <c r="G275" s="189"/>
      <c r="H275" s="189"/>
      <c r="I275" s="189"/>
      <c r="J275" s="189"/>
      <c r="K275" s="189"/>
      <c r="L275" s="189"/>
      <c r="M275" s="189"/>
      <c r="N275" s="189"/>
      <c r="O275" s="189"/>
      <c r="P275" s="189"/>
      <c r="Q275" s="189"/>
      <c r="R275" s="189"/>
      <c r="S275" s="189"/>
      <c r="T275" s="189"/>
      <c r="U275" s="189"/>
      <c r="V275" s="189"/>
      <c r="W275" s="189"/>
      <c r="X275" s="189"/>
      <c r="Y275" s="189"/>
      <c r="Z275" s="189"/>
    </row>
    <row r="276" spans="1:26">
      <c r="A276" s="189"/>
      <c r="B276" s="189"/>
      <c r="C276" s="189"/>
      <c r="D276" s="189"/>
      <c r="E276" s="189"/>
      <c r="F276" s="189"/>
      <c r="G276" s="189"/>
      <c r="H276" s="189"/>
      <c r="I276" s="189"/>
      <c r="J276" s="189"/>
      <c r="K276" s="189"/>
      <c r="L276" s="189"/>
      <c r="M276" s="189"/>
      <c r="N276" s="189"/>
      <c r="O276" s="189"/>
      <c r="P276" s="189"/>
      <c r="Q276" s="189"/>
      <c r="R276" s="189"/>
      <c r="S276" s="189"/>
      <c r="T276" s="189"/>
      <c r="U276" s="189"/>
      <c r="V276" s="189"/>
      <c r="W276" s="189"/>
      <c r="X276" s="189"/>
      <c r="Y276" s="189"/>
      <c r="Z276" s="189"/>
    </row>
    <row r="277" spans="1:26">
      <c r="A277" s="189"/>
      <c r="B277" s="189"/>
      <c r="C277" s="189"/>
      <c r="D277" s="189"/>
      <c r="E277" s="189"/>
      <c r="F277" s="189"/>
      <c r="G277" s="189"/>
      <c r="H277" s="189"/>
      <c r="I277" s="189"/>
      <c r="J277" s="189"/>
      <c r="K277" s="189"/>
      <c r="L277" s="189"/>
      <c r="M277" s="189"/>
      <c r="N277" s="189"/>
      <c r="O277" s="189"/>
      <c r="P277" s="189"/>
      <c r="Q277" s="189"/>
      <c r="R277" s="189"/>
      <c r="S277" s="189"/>
      <c r="T277" s="189"/>
      <c r="U277" s="189"/>
      <c r="V277" s="189"/>
      <c r="W277" s="189"/>
      <c r="X277" s="189"/>
      <c r="Y277" s="189"/>
      <c r="Z277" s="189"/>
    </row>
    <row r="278" spans="1:26">
      <c r="A278" s="189"/>
      <c r="B278" s="189"/>
      <c r="C278" s="189"/>
      <c r="D278" s="189"/>
      <c r="E278" s="189"/>
      <c r="F278" s="189"/>
      <c r="G278" s="189"/>
      <c r="H278" s="189"/>
      <c r="I278" s="189"/>
      <c r="J278" s="189"/>
      <c r="K278" s="189"/>
      <c r="L278" s="189"/>
      <c r="M278" s="189"/>
      <c r="N278" s="189"/>
      <c r="O278" s="189"/>
      <c r="P278" s="189"/>
      <c r="Q278" s="189"/>
      <c r="R278" s="189"/>
      <c r="S278" s="189"/>
      <c r="T278" s="189"/>
      <c r="U278" s="189"/>
      <c r="V278" s="189"/>
      <c r="W278" s="189"/>
      <c r="X278" s="189"/>
      <c r="Y278" s="189"/>
      <c r="Z278" s="189"/>
    </row>
    <row r="279" spans="1:26">
      <c r="A279" s="189"/>
      <c r="B279" s="189"/>
      <c r="C279" s="189"/>
      <c r="D279" s="189"/>
      <c r="E279" s="189"/>
      <c r="F279" s="189"/>
      <c r="G279" s="189"/>
      <c r="H279" s="189"/>
      <c r="I279" s="189"/>
      <c r="J279" s="189"/>
      <c r="K279" s="189"/>
      <c r="L279" s="189"/>
      <c r="M279" s="189"/>
      <c r="N279" s="189"/>
      <c r="O279" s="189"/>
      <c r="P279" s="189"/>
      <c r="Q279" s="189"/>
      <c r="R279" s="189"/>
      <c r="S279" s="189"/>
      <c r="T279" s="189"/>
      <c r="U279" s="189"/>
      <c r="V279" s="189"/>
      <c r="W279" s="189"/>
      <c r="X279" s="189"/>
      <c r="Y279" s="189"/>
      <c r="Z279" s="189"/>
    </row>
    <row r="280" spans="1:26">
      <c r="A280" s="189"/>
      <c r="B280" s="189"/>
      <c r="C280" s="189"/>
      <c r="D280" s="189"/>
      <c r="E280" s="189"/>
      <c r="F280" s="189"/>
      <c r="G280" s="189"/>
      <c r="H280" s="189"/>
      <c r="I280" s="189"/>
      <c r="J280" s="189"/>
      <c r="K280" s="189"/>
      <c r="L280" s="189"/>
      <c r="M280" s="189"/>
      <c r="N280" s="189"/>
      <c r="O280" s="189"/>
      <c r="P280" s="189"/>
      <c r="Q280" s="189"/>
      <c r="R280" s="189"/>
      <c r="S280" s="189"/>
      <c r="T280" s="189"/>
      <c r="U280" s="189"/>
      <c r="V280" s="189"/>
      <c r="W280" s="189"/>
      <c r="X280" s="189"/>
      <c r="Y280" s="189"/>
      <c r="Z280" s="189"/>
    </row>
    <row r="281" spans="1:26">
      <c r="A281" s="189"/>
      <c r="B281" s="189"/>
      <c r="C281" s="189"/>
      <c r="D281" s="189"/>
      <c r="E281" s="189"/>
      <c r="F281" s="189"/>
      <c r="G281" s="189"/>
      <c r="H281" s="189"/>
      <c r="I281" s="189"/>
      <c r="J281" s="189"/>
      <c r="K281" s="189"/>
      <c r="L281" s="189"/>
      <c r="M281" s="189"/>
      <c r="N281" s="189"/>
      <c r="O281" s="189"/>
      <c r="P281" s="189"/>
      <c r="Q281" s="189"/>
      <c r="R281" s="189"/>
      <c r="S281" s="189"/>
      <c r="T281" s="189"/>
      <c r="U281" s="189"/>
      <c r="V281" s="189"/>
      <c r="W281" s="189"/>
      <c r="X281" s="189"/>
      <c r="Y281" s="189"/>
      <c r="Z281" s="189"/>
    </row>
    <row r="282" spans="1:26">
      <c r="A282" s="189"/>
      <c r="B282" s="189"/>
      <c r="C282" s="189"/>
      <c r="D282" s="189"/>
      <c r="E282" s="189"/>
      <c r="F282" s="189"/>
      <c r="G282" s="189"/>
      <c r="H282" s="189"/>
      <c r="I282" s="189"/>
      <c r="J282" s="189"/>
      <c r="K282" s="189"/>
      <c r="L282" s="189"/>
      <c r="M282" s="189"/>
      <c r="N282" s="189"/>
      <c r="O282" s="189"/>
      <c r="P282" s="189"/>
      <c r="Q282" s="189"/>
      <c r="R282" s="189"/>
      <c r="S282" s="189"/>
      <c r="T282" s="189"/>
      <c r="U282" s="189"/>
      <c r="V282" s="189"/>
      <c r="W282" s="189"/>
      <c r="X282" s="189"/>
      <c r="Y282" s="189"/>
      <c r="Z282" s="189"/>
    </row>
    <row r="283" spans="1:26">
      <c r="A283" s="189"/>
      <c r="B283" s="189"/>
      <c r="C283" s="189"/>
      <c r="D283" s="189"/>
      <c r="E283" s="189"/>
      <c r="F283" s="189"/>
      <c r="G283" s="189"/>
      <c r="H283" s="189"/>
      <c r="I283" s="189"/>
      <c r="J283" s="189"/>
      <c r="K283" s="189"/>
      <c r="L283" s="189"/>
      <c r="M283" s="189"/>
      <c r="N283" s="189"/>
      <c r="O283" s="189"/>
      <c r="P283" s="189"/>
      <c r="Q283" s="189"/>
      <c r="R283" s="189"/>
      <c r="S283" s="189"/>
      <c r="T283" s="189"/>
      <c r="U283" s="189"/>
      <c r="V283" s="189"/>
      <c r="W283" s="189"/>
      <c r="X283" s="189"/>
      <c r="Y283" s="189"/>
      <c r="Z283" s="189"/>
    </row>
    <row r="284" spans="1:26">
      <c r="A284" s="189"/>
      <c r="B284" s="189"/>
      <c r="C284" s="189"/>
      <c r="D284" s="189"/>
      <c r="E284" s="189"/>
      <c r="F284" s="189"/>
      <c r="G284" s="189"/>
      <c r="H284" s="189"/>
      <c r="I284" s="189"/>
      <c r="J284" s="189"/>
      <c r="K284" s="189"/>
      <c r="L284" s="189"/>
      <c r="M284" s="189"/>
      <c r="N284" s="189"/>
      <c r="O284" s="189"/>
      <c r="P284" s="189"/>
      <c r="Q284" s="189"/>
      <c r="R284" s="189"/>
      <c r="S284" s="189"/>
      <c r="T284" s="189"/>
      <c r="U284" s="189"/>
      <c r="V284" s="189"/>
      <c r="W284" s="189"/>
      <c r="X284" s="189"/>
      <c r="Y284" s="189"/>
      <c r="Z284" s="189"/>
    </row>
    <row r="285" spans="1:26">
      <c r="A285" s="189"/>
      <c r="B285" s="189"/>
      <c r="C285" s="189"/>
      <c r="D285" s="189"/>
      <c r="E285" s="189"/>
      <c r="F285" s="189"/>
      <c r="G285" s="189"/>
      <c r="H285" s="189"/>
      <c r="I285" s="189"/>
      <c r="J285" s="189"/>
      <c r="K285" s="189"/>
      <c r="L285" s="189"/>
      <c r="M285" s="189"/>
      <c r="N285" s="189"/>
      <c r="O285" s="189"/>
      <c r="P285" s="189"/>
      <c r="Q285" s="189"/>
      <c r="R285" s="189"/>
      <c r="S285" s="189"/>
      <c r="T285" s="189"/>
      <c r="U285" s="189"/>
      <c r="V285" s="189"/>
      <c r="W285" s="189"/>
      <c r="X285" s="189"/>
      <c r="Y285" s="189"/>
      <c r="Z285" s="189"/>
    </row>
    <row r="286" spans="1:26">
      <c r="A286" s="189"/>
      <c r="B286" s="189"/>
      <c r="C286" s="189"/>
      <c r="D286" s="189"/>
      <c r="E286" s="189"/>
      <c r="F286" s="189"/>
      <c r="G286" s="189"/>
      <c r="H286" s="189"/>
      <c r="I286" s="189"/>
      <c r="J286" s="189"/>
      <c r="K286" s="189"/>
      <c r="L286" s="189"/>
      <c r="M286" s="189"/>
      <c r="N286" s="189"/>
      <c r="O286" s="189"/>
      <c r="P286" s="189"/>
      <c r="Q286" s="189"/>
      <c r="R286" s="189"/>
      <c r="S286" s="189"/>
      <c r="T286" s="189"/>
      <c r="U286" s="189"/>
      <c r="V286" s="189"/>
      <c r="W286" s="189"/>
      <c r="X286" s="189"/>
      <c r="Y286" s="189"/>
      <c r="Z286" s="189"/>
    </row>
    <row r="287" spans="1:26">
      <c r="A287" s="189"/>
      <c r="B287" s="189"/>
      <c r="C287" s="189"/>
      <c r="D287" s="189"/>
      <c r="E287" s="189"/>
      <c r="F287" s="189"/>
      <c r="G287" s="189"/>
      <c r="H287" s="189"/>
      <c r="I287" s="189"/>
      <c r="J287" s="189"/>
      <c r="K287" s="189"/>
      <c r="L287" s="189"/>
      <c r="M287" s="189"/>
      <c r="N287" s="189"/>
      <c r="O287" s="189"/>
      <c r="P287" s="189"/>
      <c r="Q287" s="189"/>
      <c r="R287" s="189"/>
      <c r="S287" s="189"/>
      <c r="T287" s="189"/>
      <c r="U287" s="189"/>
      <c r="V287" s="189"/>
      <c r="W287" s="189"/>
      <c r="X287" s="189"/>
      <c r="Y287" s="189"/>
      <c r="Z287" s="189"/>
    </row>
    <row r="288" spans="1:26">
      <c r="A288" s="189"/>
      <c r="B288" s="189"/>
      <c r="C288" s="189"/>
      <c r="D288" s="189"/>
      <c r="E288" s="189"/>
      <c r="F288" s="189"/>
      <c r="G288" s="189"/>
      <c r="H288" s="189"/>
      <c r="I288" s="189"/>
      <c r="J288" s="189"/>
      <c r="K288" s="189"/>
      <c r="L288" s="189"/>
      <c r="M288" s="189"/>
      <c r="N288" s="189"/>
      <c r="O288" s="189"/>
      <c r="P288" s="189"/>
      <c r="Q288" s="189"/>
      <c r="R288" s="189"/>
      <c r="S288" s="189"/>
      <c r="T288" s="189"/>
      <c r="U288" s="189"/>
      <c r="V288" s="189"/>
      <c r="W288" s="189"/>
      <c r="X288" s="189"/>
      <c r="Y288" s="189"/>
      <c r="Z288" s="189"/>
    </row>
    <row r="289" spans="1:26">
      <c r="A289" s="189"/>
      <c r="B289" s="189"/>
      <c r="C289" s="189"/>
      <c r="D289" s="189"/>
      <c r="E289" s="189"/>
      <c r="F289" s="189"/>
      <c r="G289" s="189"/>
      <c r="H289" s="189"/>
      <c r="I289" s="189"/>
      <c r="J289" s="189"/>
      <c r="K289" s="189"/>
      <c r="L289" s="189"/>
      <c r="M289" s="189"/>
      <c r="N289" s="189"/>
      <c r="O289" s="189"/>
      <c r="P289" s="189"/>
      <c r="Q289" s="189"/>
      <c r="R289" s="189"/>
      <c r="S289" s="189"/>
      <c r="T289" s="189"/>
      <c r="U289" s="189"/>
      <c r="V289" s="189"/>
      <c r="W289" s="189"/>
      <c r="X289" s="189"/>
      <c r="Y289" s="189"/>
      <c r="Z289" s="189"/>
    </row>
    <row r="290" spans="1:26">
      <c r="A290" s="189"/>
      <c r="B290" s="189"/>
      <c r="C290" s="189"/>
      <c r="D290" s="189"/>
      <c r="E290" s="189"/>
      <c r="F290" s="189"/>
      <c r="G290" s="189"/>
      <c r="H290" s="189"/>
      <c r="I290" s="189"/>
      <c r="J290" s="189"/>
      <c r="K290" s="189"/>
      <c r="L290" s="189"/>
      <c r="M290" s="189"/>
      <c r="N290" s="189"/>
      <c r="O290" s="189"/>
      <c r="P290" s="189"/>
      <c r="Q290" s="189"/>
      <c r="R290" s="189"/>
      <c r="S290" s="189"/>
      <c r="T290" s="189"/>
      <c r="U290" s="189"/>
      <c r="V290" s="189"/>
      <c r="W290" s="189"/>
      <c r="X290" s="189"/>
      <c r="Y290" s="189"/>
      <c r="Z290" s="189"/>
    </row>
    <row r="291" spans="1:26">
      <c r="A291" s="189"/>
      <c r="B291" s="189"/>
      <c r="C291" s="189"/>
      <c r="D291" s="189"/>
      <c r="E291" s="189"/>
      <c r="F291" s="189"/>
      <c r="G291" s="189"/>
      <c r="H291" s="189"/>
      <c r="I291" s="189"/>
      <c r="J291" s="189"/>
      <c r="K291" s="189"/>
      <c r="L291" s="189"/>
      <c r="M291" s="189"/>
      <c r="N291" s="189"/>
      <c r="O291" s="189"/>
      <c r="P291" s="189"/>
      <c r="Q291" s="189"/>
      <c r="R291" s="189"/>
      <c r="S291" s="189"/>
      <c r="T291" s="189"/>
      <c r="U291" s="189"/>
      <c r="V291" s="189"/>
      <c r="W291" s="189"/>
      <c r="X291" s="189"/>
      <c r="Y291" s="189"/>
      <c r="Z291" s="189"/>
    </row>
    <row r="292" spans="1:26">
      <c r="A292" s="189"/>
      <c r="B292" s="189"/>
      <c r="C292" s="189"/>
      <c r="D292" s="189"/>
      <c r="E292" s="189"/>
      <c r="F292" s="189"/>
      <c r="G292" s="189"/>
      <c r="H292" s="189"/>
      <c r="I292" s="189"/>
      <c r="J292" s="189"/>
      <c r="K292" s="189"/>
      <c r="L292" s="189"/>
      <c r="M292" s="189"/>
      <c r="N292" s="189"/>
      <c r="O292" s="189"/>
      <c r="P292" s="189"/>
      <c r="Q292" s="189"/>
      <c r="R292" s="189"/>
      <c r="S292" s="189"/>
      <c r="T292" s="189"/>
      <c r="U292" s="189"/>
      <c r="V292" s="189"/>
      <c r="W292" s="189"/>
      <c r="X292" s="189"/>
      <c r="Y292" s="189"/>
      <c r="Z292" s="189"/>
    </row>
    <row r="293" spans="1:26">
      <c r="A293" s="189"/>
      <c r="B293" s="189"/>
      <c r="C293" s="189"/>
      <c r="D293" s="189"/>
      <c r="E293" s="189"/>
      <c r="F293" s="189"/>
      <c r="G293" s="189"/>
      <c r="H293" s="189"/>
      <c r="I293" s="189"/>
      <c r="J293" s="189"/>
      <c r="K293" s="189"/>
      <c r="L293" s="189"/>
      <c r="M293" s="189"/>
      <c r="N293" s="189"/>
      <c r="O293" s="189"/>
      <c r="P293" s="189"/>
      <c r="Q293" s="189"/>
      <c r="R293" s="189"/>
      <c r="S293" s="189"/>
      <c r="T293" s="189"/>
      <c r="U293" s="189"/>
      <c r="V293" s="189"/>
      <c r="W293" s="189"/>
      <c r="X293" s="189"/>
      <c r="Y293" s="189"/>
      <c r="Z293" s="189"/>
    </row>
    <row r="294" spans="1:26">
      <c r="A294" s="189"/>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row>
    <row r="295" spans="1:26">
      <c r="A295" s="189"/>
      <c r="B295" s="189"/>
      <c r="C295" s="189"/>
      <c r="D295" s="189"/>
      <c r="E295" s="189"/>
      <c r="F295" s="189"/>
      <c r="G295" s="189"/>
      <c r="H295" s="189"/>
      <c r="I295" s="189"/>
      <c r="J295" s="189"/>
      <c r="K295" s="189"/>
      <c r="L295" s="189"/>
      <c r="M295" s="189"/>
      <c r="N295" s="189"/>
      <c r="O295" s="189"/>
      <c r="P295" s="189"/>
      <c r="Q295" s="189"/>
      <c r="R295" s="189"/>
      <c r="S295" s="189"/>
      <c r="T295" s="189"/>
      <c r="U295" s="189"/>
      <c r="V295" s="189"/>
      <c r="W295" s="189"/>
      <c r="X295" s="189"/>
      <c r="Y295" s="189"/>
      <c r="Z295" s="189"/>
    </row>
    <row r="296" spans="1:26">
      <c r="A296" s="189"/>
      <c r="B296" s="189"/>
      <c r="C296" s="189"/>
      <c r="D296" s="189"/>
      <c r="E296" s="189"/>
      <c r="F296" s="189"/>
      <c r="G296" s="189"/>
      <c r="H296" s="189"/>
      <c r="I296" s="189"/>
      <c r="J296" s="189"/>
      <c r="K296" s="189"/>
      <c r="L296" s="189"/>
      <c r="M296" s="189"/>
      <c r="N296" s="189"/>
      <c r="O296" s="189"/>
      <c r="P296" s="189"/>
      <c r="Q296" s="189"/>
      <c r="R296" s="189"/>
      <c r="S296" s="189"/>
      <c r="T296" s="189"/>
      <c r="U296" s="189"/>
      <c r="V296" s="189"/>
      <c r="W296" s="189"/>
      <c r="X296" s="189"/>
      <c r="Y296" s="189"/>
      <c r="Z296" s="189"/>
    </row>
    <row r="297" spans="1:26">
      <c r="A297" s="189"/>
      <c r="B297" s="189"/>
      <c r="C297" s="189"/>
      <c r="D297" s="189"/>
      <c r="E297" s="189"/>
      <c r="F297" s="189"/>
      <c r="G297" s="189"/>
      <c r="H297" s="189"/>
      <c r="I297" s="189"/>
      <c r="J297" s="189"/>
      <c r="K297" s="189"/>
      <c r="L297" s="189"/>
      <c r="M297" s="189"/>
      <c r="N297" s="189"/>
      <c r="O297" s="189"/>
      <c r="P297" s="189"/>
      <c r="Q297" s="189"/>
      <c r="R297" s="189"/>
      <c r="S297" s="189"/>
      <c r="T297" s="189"/>
      <c r="U297" s="189"/>
      <c r="V297" s="189"/>
      <c r="W297" s="189"/>
      <c r="X297" s="189"/>
      <c r="Y297" s="189"/>
      <c r="Z297" s="189"/>
    </row>
    <row r="298" spans="1:26">
      <c r="A298" s="189"/>
      <c r="B298" s="189"/>
      <c r="C298" s="189"/>
      <c r="D298" s="189"/>
      <c r="E298" s="189"/>
      <c r="F298" s="189"/>
      <c r="G298" s="189"/>
      <c r="H298" s="189"/>
      <c r="I298" s="189"/>
      <c r="J298" s="189"/>
      <c r="K298" s="189"/>
      <c r="L298" s="189"/>
      <c r="M298" s="189"/>
      <c r="N298" s="189"/>
      <c r="O298" s="189"/>
      <c r="P298" s="189"/>
      <c r="Q298" s="189"/>
      <c r="R298" s="189"/>
      <c r="S298" s="189"/>
      <c r="T298" s="189"/>
      <c r="U298" s="189"/>
      <c r="V298" s="189"/>
      <c r="W298" s="189"/>
      <c r="X298" s="189"/>
      <c r="Y298" s="189"/>
      <c r="Z298" s="189"/>
    </row>
    <row r="299" spans="1:26">
      <c r="A299" s="189"/>
      <c r="B299" s="189"/>
      <c r="C299" s="189"/>
      <c r="D299" s="189"/>
      <c r="E299" s="189"/>
      <c r="F299" s="189"/>
      <c r="G299" s="189"/>
      <c r="H299" s="189"/>
      <c r="I299" s="189"/>
      <c r="J299" s="189"/>
      <c r="K299" s="189"/>
      <c r="L299" s="189"/>
      <c r="M299" s="189"/>
      <c r="N299" s="189"/>
      <c r="O299" s="189"/>
      <c r="P299" s="189"/>
      <c r="Q299" s="189"/>
      <c r="R299" s="189"/>
      <c r="S299" s="189"/>
      <c r="T299" s="189"/>
      <c r="U299" s="189"/>
      <c r="V299" s="189"/>
      <c r="W299" s="189"/>
      <c r="X299" s="189"/>
      <c r="Y299" s="189"/>
      <c r="Z299" s="189"/>
    </row>
    <row r="300" spans="1:26">
      <c r="A300" s="189"/>
      <c r="B300" s="189"/>
      <c r="C300" s="189"/>
      <c r="D300" s="189"/>
      <c r="E300" s="189"/>
      <c r="F300" s="189"/>
      <c r="G300" s="189"/>
      <c r="H300" s="189"/>
      <c r="I300" s="189"/>
      <c r="J300" s="189"/>
      <c r="K300" s="189"/>
      <c r="L300" s="189"/>
      <c r="M300" s="189"/>
      <c r="N300" s="189"/>
      <c r="O300" s="189"/>
      <c r="P300" s="189"/>
      <c r="Q300" s="189"/>
      <c r="R300" s="189"/>
      <c r="S300" s="189"/>
      <c r="T300" s="189"/>
      <c r="U300" s="189"/>
      <c r="V300" s="189"/>
      <c r="W300" s="189"/>
      <c r="X300" s="189"/>
      <c r="Y300" s="189"/>
      <c r="Z300" s="189"/>
    </row>
    <row r="301" spans="1:26">
      <c r="A301" s="189"/>
      <c r="B301" s="189"/>
      <c r="C301" s="189"/>
      <c r="D301" s="189"/>
      <c r="E301" s="189"/>
      <c r="F301" s="189"/>
      <c r="G301" s="189"/>
      <c r="H301" s="189"/>
      <c r="I301" s="189"/>
      <c r="J301" s="189"/>
      <c r="K301" s="189"/>
      <c r="L301" s="189"/>
      <c r="M301" s="189"/>
      <c r="N301" s="189"/>
      <c r="O301" s="189"/>
      <c r="P301" s="189"/>
      <c r="Q301" s="189"/>
      <c r="R301" s="189"/>
      <c r="S301" s="189"/>
      <c r="T301" s="189"/>
      <c r="U301" s="189"/>
      <c r="V301" s="189"/>
      <c r="W301" s="189"/>
      <c r="X301" s="189"/>
      <c r="Y301" s="189"/>
      <c r="Z301" s="189"/>
    </row>
    <row r="302" spans="1:26">
      <c r="A302" s="189"/>
      <c r="B302" s="189"/>
      <c r="C302" s="189"/>
      <c r="D302" s="189"/>
      <c r="E302" s="189"/>
      <c r="F302" s="189"/>
      <c r="G302" s="189"/>
      <c r="H302" s="189"/>
      <c r="I302" s="189"/>
      <c r="J302" s="189"/>
      <c r="K302" s="189"/>
      <c r="L302" s="189"/>
      <c r="M302" s="189"/>
      <c r="N302" s="189"/>
      <c r="O302" s="189"/>
      <c r="P302" s="189"/>
      <c r="Q302" s="189"/>
      <c r="R302" s="189"/>
      <c r="S302" s="189"/>
      <c r="T302" s="189"/>
      <c r="U302" s="189"/>
      <c r="V302" s="189"/>
      <c r="W302" s="189"/>
      <c r="X302" s="189"/>
      <c r="Y302" s="189"/>
      <c r="Z302" s="189"/>
    </row>
    <row r="303" spans="1:26">
      <c r="A303" s="189"/>
      <c r="B303" s="189"/>
      <c r="C303" s="189"/>
      <c r="D303" s="189"/>
      <c r="E303" s="189"/>
      <c r="F303" s="189"/>
      <c r="G303" s="189"/>
      <c r="H303" s="189"/>
      <c r="I303" s="189"/>
      <c r="J303" s="189"/>
      <c r="K303" s="189"/>
      <c r="L303" s="189"/>
      <c r="M303" s="189"/>
      <c r="N303" s="189"/>
      <c r="O303" s="189"/>
      <c r="P303" s="189"/>
      <c r="Q303" s="189"/>
      <c r="R303" s="189"/>
      <c r="S303" s="189"/>
      <c r="T303" s="189"/>
      <c r="U303" s="189"/>
      <c r="V303" s="189"/>
      <c r="W303" s="189"/>
      <c r="X303" s="189"/>
      <c r="Y303" s="189"/>
      <c r="Z303" s="189"/>
    </row>
    <row r="304" spans="1:26">
      <c r="A304" s="189"/>
      <c r="B304" s="189"/>
      <c r="C304" s="189"/>
      <c r="D304" s="189"/>
      <c r="E304" s="189"/>
      <c r="F304" s="189"/>
      <c r="G304" s="189"/>
      <c r="H304" s="189"/>
      <c r="I304" s="189"/>
      <c r="J304" s="189"/>
      <c r="K304" s="189"/>
      <c r="L304" s="189"/>
      <c r="M304" s="189"/>
      <c r="N304" s="189"/>
      <c r="O304" s="189"/>
      <c r="P304" s="189"/>
      <c r="Q304" s="189"/>
      <c r="R304" s="189"/>
      <c r="S304" s="189"/>
      <c r="T304" s="189"/>
      <c r="U304" s="189"/>
      <c r="V304" s="189"/>
      <c r="W304" s="189"/>
      <c r="X304" s="189"/>
      <c r="Y304" s="189"/>
      <c r="Z304" s="189"/>
    </row>
    <row r="305" spans="1:26">
      <c r="A305" s="189"/>
      <c r="B305" s="189"/>
      <c r="C305" s="189"/>
      <c r="D305" s="189"/>
      <c r="E305" s="189"/>
      <c r="F305" s="189"/>
      <c r="G305" s="189"/>
      <c r="H305" s="189"/>
      <c r="I305" s="189"/>
      <c r="J305" s="189"/>
      <c r="K305" s="189"/>
      <c r="L305" s="189"/>
      <c r="M305" s="189"/>
      <c r="N305" s="189"/>
      <c r="O305" s="189"/>
      <c r="P305" s="189"/>
      <c r="Q305" s="189"/>
      <c r="R305" s="189"/>
      <c r="S305" s="189"/>
      <c r="T305" s="189"/>
      <c r="U305" s="189"/>
      <c r="V305" s="189"/>
      <c r="W305" s="189"/>
      <c r="X305" s="189"/>
      <c r="Y305" s="189"/>
      <c r="Z305" s="189"/>
    </row>
    <row r="306" spans="1:26">
      <c r="A306" s="189"/>
      <c r="B306" s="189"/>
      <c r="C306" s="189"/>
      <c r="D306" s="189"/>
      <c r="E306" s="189"/>
      <c r="F306" s="189"/>
      <c r="G306" s="189"/>
      <c r="H306" s="189"/>
      <c r="I306" s="189"/>
      <c r="J306" s="189"/>
      <c r="K306" s="189"/>
      <c r="L306" s="189"/>
      <c r="M306" s="189"/>
      <c r="N306" s="189"/>
      <c r="O306" s="189"/>
      <c r="P306" s="189"/>
      <c r="Q306" s="189"/>
      <c r="R306" s="189"/>
      <c r="S306" s="189"/>
      <c r="T306" s="189"/>
      <c r="U306" s="189"/>
      <c r="V306" s="189"/>
      <c r="W306" s="189"/>
      <c r="X306" s="189"/>
      <c r="Y306" s="189"/>
      <c r="Z306" s="189"/>
    </row>
    <row r="307" spans="1:26">
      <c r="A307" s="189"/>
      <c r="B307" s="189"/>
      <c r="C307" s="189"/>
      <c r="D307" s="189"/>
      <c r="E307" s="189"/>
      <c r="F307" s="189"/>
      <c r="G307" s="189"/>
      <c r="H307" s="189"/>
      <c r="I307" s="189"/>
      <c r="J307" s="189"/>
      <c r="K307" s="189"/>
      <c r="L307" s="189"/>
      <c r="M307" s="189"/>
      <c r="N307" s="189"/>
      <c r="O307" s="189"/>
      <c r="P307" s="189"/>
      <c r="Q307" s="189"/>
      <c r="R307" s="189"/>
      <c r="S307" s="189"/>
      <c r="T307" s="189"/>
      <c r="U307" s="189"/>
      <c r="V307" s="189"/>
      <c r="W307" s="189"/>
      <c r="X307" s="189"/>
      <c r="Y307" s="189"/>
      <c r="Z307" s="189"/>
    </row>
    <row r="308" spans="1:26">
      <c r="A308" s="189"/>
      <c r="B308" s="189"/>
      <c r="C308" s="189"/>
      <c r="D308" s="189"/>
      <c r="E308" s="189"/>
      <c r="F308" s="189"/>
      <c r="G308" s="189"/>
      <c r="H308" s="189"/>
      <c r="I308" s="189"/>
      <c r="J308" s="189"/>
      <c r="K308" s="189"/>
      <c r="L308" s="189"/>
      <c r="M308" s="189"/>
      <c r="N308" s="189"/>
      <c r="O308" s="189"/>
      <c r="P308" s="189"/>
      <c r="Q308" s="189"/>
      <c r="R308" s="189"/>
      <c r="S308" s="189"/>
      <c r="T308" s="189"/>
      <c r="U308" s="189"/>
      <c r="V308" s="189"/>
      <c r="W308" s="189"/>
      <c r="X308" s="189"/>
      <c r="Y308" s="189"/>
      <c r="Z308" s="189"/>
    </row>
    <row r="309" spans="1:26">
      <c r="A309" s="189"/>
      <c r="B309" s="189"/>
      <c r="C309" s="189"/>
      <c r="D309" s="189"/>
      <c r="E309" s="189"/>
      <c r="F309" s="189"/>
      <c r="G309" s="189"/>
      <c r="H309" s="189"/>
      <c r="I309" s="189"/>
      <c r="J309" s="189"/>
      <c r="K309" s="189"/>
      <c r="L309" s="189"/>
      <c r="M309" s="189"/>
      <c r="N309" s="189"/>
      <c r="O309" s="189"/>
      <c r="P309" s="189"/>
      <c r="Q309" s="189"/>
      <c r="R309" s="189"/>
      <c r="S309" s="189"/>
      <c r="T309" s="189"/>
      <c r="U309" s="189"/>
      <c r="V309" s="189"/>
      <c r="W309" s="189"/>
      <c r="X309" s="189"/>
      <c r="Y309" s="189"/>
      <c r="Z309" s="189"/>
    </row>
    <row r="310" spans="1:26">
      <c r="A310" s="189"/>
      <c r="B310" s="189"/>
      <c r="C310" s="189"/>
      <c r="D310" s="189"/>
      <c r="E310" s="189"/>
      <c r="F310" s="189"/>
      <c r="G310" s="189"/>
      <c r="H310" s="189"/>
      <c r="I310" s="189"/>
      <c r="J310" s="189"/>
      <c r="K310" s="189"/>
      <c r="L310" s="189"/>
      <c r="M310" s="189"/>
      <c r="N310" s="189"/>
      <c r="O310" s="189"/>
      <c r="P310" s="189"/>
      <c r="Q310" s="189"/>
      <c r="R310" s="189"/>
      <c r="S310" s="189"/>
      <c r="T310" s="189"/>
      <c r="U310" s="189"/>
      <c r="V310" s="189"/>
      <c r="W310" s="189"/>
      <c r="X310" s="189"/>
      <c r="Y310" s="189"/>
      <c r="Z310" s="189"/>
    </row>
    <row r="311" spans="1:26">
      <c r="A311" s="189"/>
      <c r="B311" s="189"/>
      <c r="C311" s="189"/>
      <c r="D311" s="189"/>
      <c r="E311" s="189"/>
      <c r="F311" s="189"/>
      <c r="G311" s="189"/>
      <c r="H311" s="189"/>
      <c r="I311" s="189"/>
      <c r="J311" s="189"/>
      <c r="K311" s="189"/>
      <c r="L311" s="189"/>
      <c r="M311" s="189"/>
      <c r="N311" s="189"/>
      <c r="O311" s="189"/>
      <c r="P311" s="189"/>
      <c r="Q311" s="189"/>
      <c r="R311" s="189"/>
      <c r="S311" s="189"/>
      <c r="T311" s="189"/>
      <c r="U311" s="189"/>
      <c r="V311" s="189"/>
      <c r="W311" s="189"/>
      <c r="X311" s="189"/>
      <c r="Y311" s="189"/>
      <c r="Z311" s="189"/>
    </row>
    <row r="312" spans="1:26">
      <c r="A312" s="189"/>
      <c r="B312" s="189"/>
      <c r="C312" s="189"/>
      <c r="D312" s="189"/>
      <c r="E312" s="189"/>
      <c r="F312" s="189"/>
      <c r="G312" s="189"/>
      <c r="H312" s="189"/>
      <c r="I312" s="189"/>
      <c r="J312" s="189"/>
      <c r="K312" s="189"/>
      <c r="L312" s="189"/>
      <c r="M312" s="189"/>
      <c r="N312" s="189"/>
      <c r="O312" s="189"/>
      <c r="P312" s="189"/>
      <c r="Q312" s="189"/>
      <c r="R312" s="189"/>
      <c r="S312" s="189"/>
      <c r="T312" s="189"/>
      <c r="U312" s="189"/>
      <c r="V312" s="189"/>
      <c r="W312" s="189"/>
      <c r="X312" s="189"/>
      <c r="Y312" s="189"/>
      <c r="Z312" s="189"/>
    </row>
    <row r="313" spans="1:26">
      <c r="A313" s="189"/>
      <c r="B313" s="189"/>
      <c r="C313" s="189"/>
      <c r="D313" s="189"/>
      <c r="E313" s="189"/>
      <c r="F313" s="189"/>
      <c r="G313" s="189"/>
      <c r="H313" s="189"/>
      <c r="I313" s="189"/>
      <c r="J313" s="189"/>
      <c r="K313" s="189"/>
      <c r="L313" s="189"/>
      <c r="M313" s="189"/>
      <c r="N313" s="189"/>
      <c r="O313" s="189"/>
      <c r="P313" s="189"/>
      <c r="Q313" s="189"/>
      <c r="R313" s="189"/>
      <c r="S313" s="189"/>
      <c r="T313" s="189"/>
      <c r="U313" s="189"/>
      <c r="V313" s="189"/>
      <c r="W313" s="189"/>
      <c r="X313" s="189"/>
      <c r="Y313" s="189"/>
      <c r="Z313" s="189"/>
    </row>
    <row r="314" spans="1:26">
      <c r="A314" s="189"/>
      <c r="B314" s="189"/>
      <c r="C314" s="189"/>
      <c r="D314" s="189"/>
      <c r="E314" s="189"/>
      <c r="F314" s="189"/>
      <c r="G314" s="189"/>
      <c r="H314" s="189"/>
      <c r="I314" s="189"/>
      <c r="J314" s="189"/>
      <c r="K314" s="189"/>
      <c r="L314" s="189"/>
      <c r="M314" s="189"/>
      <c r="N314" s="189"/>
      <c r="O314" s="189"/>
      <c r="P314" s="189"/>
      <c r="Q314" s="189"/>
      <c r="R314" s="189"/>
      <c r="S314" s="189"/>
      <c r="T314" s="189"/>
      <c r="U314" s="189"/>
      <c r="V314" s="189"/>
      <c r="W314" s="189"/>
      <c r="X314" s="189"/>
      <c r="Y314" s="189"/>
      <c r="Z314" s="189"/>
    </row>
    <row r="315" spans="1:26">
      <c r="A315" s="189"/>
      <c r="B315" s="189"/>
      <c r="C315" s="189"/>
      <c r="D315" s="189"/>
      <c r="E315" s="189"/>
      <c r="F315" s="189"/>
      <c r="G315" s="189"/>
      <c r="H315" s="189"/>
      <c r="I315" s="189"/>
      <c r="J315" s="189"/>
      <c r="K315" s="189"/>
      <c r="L315" s="189"/>
      <c r="M315" s="189"/>
      <c r="N315" s="189"/>
      <c r="O315" s="189"/>
      <c r="P315" s="189"/>
      <c r="Q315" s="189"/>
      <c r="R315" s="189"/>
      <c r="S315" s="189"/>
      <c r="T315" s="189"/>
      <c r="U315" s="189"/>
      <c r="V315" s="189"/>
      <c r="W315" s="189"/>
      <c r="X315" s="189"/>
      <c r="Y315" s="189"/>
      <c r="Z315" s="189"/>
    </row>
    <row r="316" spans="1:26">
      <c r="A316" s="189"/>
      <c r="B316" s="189"/>
      <c r="C316" s="189"/>
      <c r="D316" s="189"/>
      <c r="E316" s="189"/>
      <c r="F316" s="189"/>
      <c r="G316" s="189"/>
      <c r="H316" s="189"/>
      <c r="I316" s="189"/>
      <c r="J316" s="189"/>
      <c r="K316" s="189"/>
      <c r="L316" s="189"/>
      <c r="M316" s="189"/>
      <c r="N316" s="189"/>
      <c r="O316" s="189"/>
      <c r="P316" s="189"/>
      <c r="Q316" s="189"/>
      <c r="R316" s="189"/>
      <c r="S316" s="189"/>
      <c r="T316" s="189"/>
      <c r="U316" s="189"/>
      <c r="V316" s="189"/>
      <c r="W316" s="189"/>
      <c r="X316" s="189"/>
      <c r="Y316" s="189"/>
      <c r="Z316" s="189"/>
    </row>
    <row r="317" spans="1:26">
      <c r="A317" s="189"/>
      <c r="B317" s="189"/>
      <c r="C317" s="189"/>
      <c r="D317" s="189"/>
      <c r="E317" s="189"/>
      <c r="F317" s="189"/>
      <c r="G317" s="189"/>
      <c r="H317" s="189"/>
      <c r="I317" s="189"/>
      <c r="J317" s="189"/>
      <c r="K317" s="189"/>
      <c r="L317" s="189"/>
      <c r="M317" s="189"/>
      <c r="N317" s="189"/>
      <c r="O317" s="189"/>
      <c r="P317" s="189"/>
      <c r="Q317" s="189"/>
      <c r="R317" s="189"/>
      <c r="S317" s="189"/>
      <c r="T317" s="189"/>
      <c r="U317" s="189"/>
      <c r="V317" s="189"/>
      <c r="W317" s="189"/>
      <c r="X317" s="189"/>
      <c r="Y317" s="189"/>
      <c r="Z317" s="189"/>
    </row>
    <row r="318" spans="1:26">
      <c r="A318" s="189"/>
      <c r="B318" s="189"/>
      <c r="C318" s="189"/>
      <c r="D318" s="189"/>
      <c r="E318" s="189"/>
      <c r="F318" s="189"/>
      <c r="G318" s="189"/>
      <c r="H318" s="189"/>
      <c r="I318" s="189"/>
      <c r="J318" s="189"/>
      <c r="K318" s="189"/>
      <c r="L318" s="189"/>
      <c r="M318" s="189"/>
      <c r="N318" s="189"/>
      <c r="O318" s="189"/>
      <c r="P318" s="189"/>
      <c r="Q318" s="189"/>
      <c r="R318" s="189"/>
      <c r="S318" s="189"/>
      <c r="T318" s="189"/>
      <c r="U318" s="189"/>
      <c r="V318" s="189"/>
      <c r="W318" s="189"/>
      <c r="X318" s="189"/>
      <c r="Y318" s="189"/>
      <c r="Z318" s="189"/>
    </row>
    <row r="319" spans="1:26">
      <c r="A319" s="189"/>
      <c r="B319" s="189"/>
      <c r="C319" s="189"/>
      <c r="D319" s="189"/>
      <c r="E319" s="189"/>
      <c r="F319" s="189"/>
      <c r="G319" s="189"/>
      <c r="H319" s="189"/>
      <c r="I319" s="189"/>
      <c r="J319" s="189"/>
      <c r="K319" s="189"/>
      <c r="L319" s="189"/>
      <c r="M319" s="189"/>
      <c r="N319" s="189"/>
      <c r="O319" s="189"/>
      <c r="P319" s="189"/>
      <c r="Q319" s="189"/>
      <c r="R319" s="189"/>
      <c r="S319" s="189"/>
      <c r="T319" s="189"/>
      <c r="U319" s="189"/>
      <c r="V319" s="189"/>
      <c r="W319" s="189"/>
      <c r="X319" s="189"/>
      <c r="Y319" s="189"/>
      <c r="Z319" s="189"/>
    </row>
    <row r="320" spans="1:26">
      <c r="A320" s="189"/>
      <c r="B320" s="189"/>
      <c r="C320" s="189"/>
      <c r="D320" s="189"/>
      <c r="E320" s="189"/>
      <c r="F320" s="189"/>
      <c r="G320" s="189"/>
      <c r="H320" s="189"/>
      <c r="I320" s="189"/>
      <c r="J320" s="189"/>
      <c r="K320" s="189"/>
      <c r="L320" s="189"/>
      <c r="M320" s="189"/>
      <c r="N320" s="189"/>
      <c r="O320" s="189"/>
      <c r="P320" s="189"/>
      <c r="Q320" s="189"/>
      <c r="R320" s="189"/>
      <c r="S320" s="189"/>
      <c r="T320" s="189"/>
      <c r="U320" s="189"/>
      <c r="V320" s="189"/>
      <c r="W320" s="189"/>
      <c r="X320" s="189"/>
      <c r="Y320" s="189"/>
      <c r="Z320" s="189"/>
    </row>
    <row r="321" spans="1:26">
      <c r="A321" s="189"/>
      <c r="B321" s="189"/>
      <c r="C321" s="189"/>
      <c r="D321" s="189"/>
      <c r="E321" s="189"/>
      <c r="F321" s="189"/>
      <c r="G321" s="189"/>
      <c r="H321" s="189"/>
      <c r="I321" s="189"/>
      <c r="J321" s="189"/>
      <c r="K321" s="189"/>
      <c r="L321" s="189"/>
      <c r="M321" s="189"/>
      <c r="N321" s="189"/>
      <c r="O321" s="189"/>
      <c r="P321" s="189"/>
      <c r="Q321" s="189"/>
      <c r="R321" s="189"/>
      <c r="S321" s="189"/>
      <c r="T321" s="189"/>
      <c r="U321" s="189"/>
      <c r="V321" s="189"/>
      <c r="W321" s="189"/>
      <c r="X321" s="189"/>
      <c r="Y321" s="189"/>
      <c r="Z321" s="189"/>
    </row>
    <row r="322" spans="1:26">
      <c r="A322" s="189"/>
      <c r="B322" s="189"/>
      <c r="C322" s="189"/>
      <c r="D322" s="189"/>
      <c r="E322" s="189"/>
      <c r="F322" s="189"/>
      <c r="G322" s="189"/>
      <c r="H322" s="189"/>
      <c r="I322" s="189"/>
      <c r="J322" s="189"/>
      <c r="K322" s="189"/>
      <c r="L322" s="189"/>
      <c r="M322" s="189"/>
      <c r="N322" s="189"/>
      <c r="O322" s="189"/>
      <c r="P322" s="189"/>
      <c r="Q322" s="189"/>
      <c r="R322" s="189"/>
      <c r="S322" s="189"/>
      <c r="T322" s="189"/>
      <c r="U322" s="189"/>
      <c r="V322" s="189"/>
      <c r="W322" s="189"/>
      <c r="X322" s="189"/>
      <c r="Y322" s="189"/>
      <c r="Z322" s="189"/>
    </row>
    <row r="323" spans="1:26">
      <c r="A323" s="189"/>
      <c r="B323" s="189"/>
      <c r="C323" s="189"/>
      <c r="D323" s="189"/>
      <c r="E323" s="189"/>
      <c r="F323" s="189"/>
      <c r="G323" s="189"/>
      <c r="H323" s="189"/>
      <c r="I323" s="189"/>
      <c r="J323" s="189"/>
      <c r="K323" s="189"/>
      <c r="L323" s="189"/>
      <c r="M323" s="189"/>
      <c r="N323" s="189"/>
      <c r="O323" s="189"/>
      <c r="P323" s="189"/>
      <c r="Q323" s="189"/>
      <c r="R323" s="189"/>
      <c r="S323" s="189"/>
      <c r="T323" s="189"/>
      <c r="U323" s="189"/>
      <c r="V323" s="189"/>
      <c r="W323" s="189"/>
      <c r="X323" s="189"/>
      <c r="Y323" s="189"/>
      <c r="Z323" s="189"/>
    </row>
    <row r="324" spans="1:26">
      <c r="A324" s="189"/>
      <c r="B324" s="189"/>
      <c r="C324" s="189"/>
      <c r="D324" s="189"/>
      <c r="E324" s="189"/>
      <c r="F324" s="189"/>
      <c r="G324" s="189"/>
      <c r="H324" s="189"/>
      <c r="I324" s="189"/>
      <c r="J324" s="189"/>
      <c r="K324" s="189"/>
      <c r="L324" s="189"/>
      <c r="M324" s="189"/>
      <c r="N324" s="189"/>
      <c r="O324" s="189"/>
      <c r="P324" s="189"/>
      <c r="Q324" s="189"/>
      <c r="R324" s="189"/>
      <c r="S324" s="189"/>
      <c r="T324" s="189"/>
      <c r="U324" s="189"/>
      <c r="V324" s="189"/>
      <c r="W324" s="189"/>
      <c r="X324" s="189"/>
      <c r="Y324" s="189"/>
      <c r="Z324" s="189"/>
    </row>
    <row r="325" spans="1:26">
      <c r="A325" s="189"/>
      <c r="B325" s="189"/>
      <c r="C325" s="189"/>
      <c r="D325" s="189"/>
      <c r="E325" s="189"/>
      <c r="F325" s="189"/>
      <c r="G325" s="189"/>
      <c r="H325" s="189"/>
      <c r="I325" s="189"/>
      <c r="J325" s="189"/>
      <c r="K325" s="189"/>
      <c r="L325" s="189"/>
      <c r="M325" s="189"/>
      <c r="N325" s="189"/>
      <c r="O325" s="189"/>
      <c r="P325" s="189"/>
      <c r="Q325" s="189"/>
      <c r="R325" s="189"/>
      <c r="S325" s="189"/>
      <c r="T325" s="189"/>
      <c r="U325" s="189"/>
      <c r="V325" s="189"/>
      <c r="W325" s="189"/>
      <c r="X325" s="189"/>
      <c r="Y325" s="189"/>
      <c r="Z325" s="189"/>
    </row>
    <row r="326" spans="1:26">
      <c r="A326" s="189"/>
      <c r="B326" s="189"/>
      <c r="C326" s="189"/>
      <c r="D326" s="189"/>
      <c r="E326" s="189"/>
      <c r="F326" s="189"/>
      <c r="G326" s="189"/>
      <c r="H326" s="189"/>
      <c r="I326" s="189"/>
      <c r="J326" s="189"/>
      <c r="K326" s="189"/>
      <c r="L326" s="189"/>
      <c r="M326" s="189"/>
      <c r="N326" s="189"/>
      <c r="O326" s="189"/>
      <c r="P326" s="189"/>
      <c r="Q326" s="189"/>
      <c r="R326" s="189"/>
      <c r="S326" s="189"/>
      <c r="T326" s="189"/>
      <c r="U326" s="189"/>
      <c r="V326" s="189"/>
      <c r="W326" s="189"/>
      <c r="X326" s="189"/>
      <c r="Y326" s="189"/>
      <c r="Z326" s="189"/>
    </row>
    <row r="327" spans="1:26">
      <c r="A327" s="189"/>
      <c r="B327" s="189"/>
      <c r="C327" s="189"/>
      <c r="D327" s="189"/>
      <c r="E327" s="189"/>
      <c r="F327" s="189"/>
      <c r="G327" s="189"/>
      <c r="H327" s="189"/>
      <c r="I327" s="189"/>
      <c r="J327" s="189"/>
      <c r="K327" s="189"/>
      <c r="L327" s="189"/>
      <c r="M327" s="189"/>
      <c r="N327" s="189"/>
      <c r="O327" s="189"/>
      <c r="P327" s="189"/>
      <c r="Q327" s="189"/>
      <c r="R327" s="189"/>
      <c r="S327" s="189"/>
      <c r="T327" s="189"/>
      <c r="U327" s="189"/>
      <c r="V327" s="189"/>
      <c r="W327" s="189"/>
      <c r="X327" s="189"/>
      <c r="Y327" s="189"/>
      <c r="Z327" s="189"/>
    </row>
    <row r="328" spans="1:26">
      <c r="A328" s="189"/>
      <c r="B328" s="189"/>
      <c r="C328" s="189"/>
      <c r="D328" s="189"/>
      <c r="E328" s="189"/>
      <c r="F328" s="189"/>
      <c r="G328" s="189"/>
      <c r="H328" s="189"/>
      <c r="I328" s="189"/>
      <c r="J328" s="189"/>
      <c r="K328" s="189"/>
      <c r="L328" s="189"/>
      <c r="M328" s="189"/>
      <c r="N328" s="189"/>
      <c r="O328" s="189"/>
      <c r="P328" s="189"/>
      <c r="Q328" s="189"/>
      <c r="R328" s="189"/>
      <c r="S328" s="189"/>
      <c r="T328" s="189"/>
      <c r="U328" s="189"/>
      <c r="V328" s="189"/>
      <c r="W328" s="189"/>
      <c r="X328" s="189"/>
      <c r="Y328" s="189"/>
      <c r="Z328" s="189"/>
    </row>
    <row r="329" spans="1:26">
      <c r="A329" s="189"/>
      <c r="B329" s="189"/>
      <c r="C329" s="189"/>
      <c r="D329" s="189"/>
      <c r="E329" s="189"/>
      <c r="F329" s="189"/>
      <c r="G329" s="189"/>
      <c r="H329" s="189"/>
      <c r="I329" s="189"/>
      <c r="J329" s="189"/>
      <c r="K329" s="189"/>
      <c r="L329" s="189"/>
      <c r="M329" s="189"/>
      <c r="N329" s="189"/>
      <c r="O329" s="189"/>
      <c r="P329" s="189"/>
      <c r="Q329" s="189"/>
      <c r="R329" s="189"/>
      <c r="S329" s="189"/>
      <c r="T329" s="189"/>
      <c r="U329" s="189"/>
      <c r="V329" s="189"/>
      <c r="W329" s="189"/>
      <c r="X329" s="189"/>
      <c r="Y329" s="189"/>
      <c r="Z329" s="189"/>
    </row>
    <row r="330" spans="1:26">
      <c r="A330" s="189"/>
      <c r="B330" s="189"/>
      <c r="C330" s="189"/>
      <c r="D330" s="189"/>
      <c r="E330" s="189"/>
      <c r="F330" s="189"/>
      <c r="G330" s="189"/>
      <c r="H330" s="189"/>
      <c r="I330" s="189"/>
      <c r="J330" s="189"/>
      <c r="K330" s="189"/>
      <c r="L330" s="189"/>
      <c r="M330" s="189"/>
      <c r="N330" s="189"/>
      <c r="O330" s="189"/>
      <c r="P330" s="189"/>
      <c r="Q330" s="189"/>
      <c r="R330" s="189"/>
      <c r="S330" s="189"/>
      <c r="T330" s="189"/>
      <c r="U330" s="189"/>
      <c r="V330" s="189"/>
      <c r="W330" s="189"/>
      <c r="X330" s="189"/>
      <c r="Y330" s="189"/>
      <c r="Z330" s="189"/>
    </row>
    <row r="331" spans="1:26">
      <c r="A331" s="189"/>
      <c r="B331" s="189"/>
      <c r="C331" s="189"/>
      <c r="D331" s="189"/>
      <c r="E331" s="189"/>
      <c r="F331" s="189"/>
      <c r="G331" s="189"/>
      <c r="H331" s="189"/>
      <c r="I331" s="189"/>
      <c r="J331" s="189"/>
      <c r="K331" s="189"/>
      <c r="L331" s="189"/>
      <c r="M331" s="189"/>
      <c r="N331" s="189"/>
      <c r="O331" s="189"/>
      <c r="P331" s="189"/>
      <c r="Q331" s="189"/>
      <c r="R331" s="189"/>
      <c r="S331" s="189"/>
      <c r="T331" s="189"/>
      <c r="U331" s="189"/>
      <c r="V331" s="189"/>
      <c r="W331" s="189"/>
      <c r="X331" s="189"/>
      <c r="Y331" s="189"/>
      <c r="Z331" s="189"/>
    </row>
    <row r="332" spans="1:26">
      <c r="A332" s="189"/>
      <c r="B332" s="189"/>
      <c r="C332" s="189"/>
      <c r="D332" s="189"/>
      <c r="E332" s="189"/>
      <c r="F332" s="189"/>
      <c r="G332" s="189"/>
      <c r="H332" s="189"/>
      <c r="I332" s="189"/>
      <c r="J332" s="189"/>
      <c r="K332" s="189"/>
      <c r="L332" s="189"/>
      <c r="M332" s="189"/>
      <c r="N332" s="189"/>
      <c r="O332" s="189"/>
      <c r="P332" s="189"/>
      <c r="Q332" s="189"/>
      <c r="R332" s="189"/>
      <c r="S332" s="189"/>
      <c r="T332" s="189"/>
      <c r="U332" s="189"/>
      <c r="V332" s="189"/>
      <c r="W332" s="189"/>
      <c r="X332" s="189"/>
      <c r="Y332" s="189"/>
      <c r="Z332" s="189"/>
    </row>
    <row r="333" spans="1:26">
      <c r="A333" s="189"/>
      <c r="B333" s="189"/>
      <c r="C333" s="189"/>
      <c r="D333" s="189"/>
      <c r="E333" s="189"/>
      <c r="F333" s="189"/>
      <c r="G333" s="189"/>
      <c r="H333" s="189"/>
      <c r="I333" s="189"/>
      <c r="J333" s="189"/>
      <c r="K333" s="189"/>
      <c r="L333" s="189"/>
      <c r="M333" s="189"/>
      <c r="N333" s="189"/>
      <c r="O333" s="189"/>
      <c r="P333" s="189"/>
      <c r="Q333" s="189"/>
      <c r="R333" s="189"/>
      <c r="S333" s="189"/>
      <c r="T333" s="189"/>
      <c r="U333" s="189"/>
      <c r="V333" s="189"/>
      <c r="W333" s="189"/>
      <c r="X333" s="189"/>
      <c r="Y333" s="189"/>
      <c r="Z333" s="189"/>
    </row>
    <row r="334" spans="1:26">
      <c r="A334" s="189"/>
      <c r="B334" s="189"/>
      <c r="C334" s="189"/>
      <c r="D334" s="189"/>
      <c r="E334" s="189"/>
      <c r="F334" s="189"/>
      <c r="G334" s="189"/>
      <c r="H334" s="189"/>
      <c r="I334" s="189"/>
      <c r="J334" s="189"/>
      <c r="K334" s="189"/>
      <c r="L334" s="189"/>
      <c r="M334" s="189"/>
      <c r="N334" s="189"/>
      <c r="O334" s="189"/>
      <c r="P334" s="189"/>
      <c r="Q334" s="189"/>
      <c r="R334" s="189"/>
      <c r="S334" s="189"/>
      <c r="T334" s="189"/>
      <c r="U334" s="189"/>
      <c r="V334" s="189"/>
      <c r="W334" s="189"/>
      <c r="X334" s="189"/>
      <c r="Y334" s="189"/>
      <c r="Z334" s="189"/>
    </row>
    <row r="335" spans="1:26">
      <c r="A335" s="189"/>
      <c r="B335" s="189"/>
      <c r="C335" s="189"/>
      <c r="D335" s="189"/>
      <c r="E335" s="189"/>
      <c r="F335" s="189"/>
      <c r="G335" s="189"/>
      <c r="H335" s="189"/>
      <c r="I335" s="189"/>
      <c r="J335" s="189"/>
      <c r="K335" s="189"/>
      <c r="L335" s="189"/>
      <c r="M335" s="189"/>
      <c r="N335" s="189"/>
      <c r="O335" s="189"/>
      <c r="P335" s="189"/>
      <c r="Q335" s="189"/>
      <c r="R335" s="189"/>
      <c r="S335" s="189"/>
      <c r="T335" s="189"/>
      <c r="U335" s="189"/>
      <c r="V335" s="189"/>
      <c r="W335" s="189"/>
      <c r="X335" s="189"/>
      <c r="Y335" s="189"/>
      <c r="Z335" s="189"/>
    </row>
    <row r="336" spans="1:26">
      <c r="A336" s="189"/>
      <c r="B336" s="189"/>
      <c r="C336" s="189"/>
      <c r="D336" s="189"/>
      <c r="E336" s="189"/>
      <c r="F336" s="189"/>
      <c r="G336" s="189"/>
      <c r="H336" s="189"/>
      <c r="I336" s="189"/>
      <c r="J336" s="189"/>
      <c r="K336" s="189"/>
      <c r="L336" s="189"/>
      <c r="M336" s="189"/>
      <c r="N336" s="189"/>
      <c r="O336" s="189"/>
      <c r="P336" s="189"/>
      <c r="Q336" s="189"/>
      <c r="R336" s="189"/>
      <c r="S336" s="189"/>
      <c r="T336" s="189"/>
      <c r="U336" s="189"/>
      <c r="V336" s="189"/>
      <c r="W336" s="189"/>
      <c r="X336" s="189"/>
      <c r="Y336" s="189"/>
      <c r="Z336" s="189"/>
    </row>
    <row r="337" spans="1:26">
      <c r="A337" s="189"/>
      <c r="B337" s="189"/>
      <c r="C337" s="189"/>
      <c r="D337" s="189"/>
      <c r="E337" s="189"/>
      <c r="F337" s="189"/>
      <c r="G337" s="189"/>
      <c r="H337" s="189"/>
      <c r="I337" s="189"/>
      <c r="J337" s="189"/>
      <c r="K337" s="189"/>
      <c r="L337" s="189"/>
      <c r="M337" s="189"/>
      <c r="N337" s="189"/>
      <c r="O337" s="189"/>
      <c r="P337" s="189"/>
      <c r="Q337" s="189"/>
      <c r="R337" s="189"/>
      <c r="S337" s="189"/>
      <c r="T337" s="189"/>
      <c r="U337" s="189"/>
      <c r="V337" s="189"/>
      <c r="W337" s="189"/>
      <c r="X337" s="189"/>
      <c r="Y337" s="189"/>
      <c r="Z337" s="189"/>
    </row>
    <row r="338" spans="1:26">
      <c r="A338" s="189"/>
      <c r="B338" s="189"/>
      <c r="C338" s="189"/>
      <c r="D338" s="189"/>
      <c r="E338" s="189"/>
      <c r="F338" s="189"/>
      <c r="G338" s="189"/>
      <c r="H338" s="189"/>
      <c r="I338" s="189"/>
      <c r="J338" s="189"/>
      <c r="K338" s="189"/>
      <c r="L338" s="189"/>
      <c r="M338" s="189"/>
      <c r="N338" s="189"/>
      <c r="O338" s="189"/>
      <c r="P338" s="189"/>
      <c r="Q338" s="189"/>
      <c r="R338" s="189"/>
      <c r="S338" s="189"/>
      <c r="T338" s="189"/>
      <c r="U338" s="189"/>
      <c r="V338" s="189"/>
      <c r="W338" s="189"/>
      <c r="X338" s="189"/>
      <c r="Y338" s="189"/>
      <c r="Z338" s="189"/>
    </row>
    <row r="339" spans="1:26">
      <c r="A339" s="189"/>
      <c r="B339" s="189"/>
      <c r="C339" s="189"/>
      <c r="D339" s="189"/>
      <c r="E339" s="189"/>
      <c r="F339" s="189"/>
      <c r="G339" s="189"/>
      <c r="H339" s="189"/>
      <c r="I339" s="189"/>
      <c r="J339" s="189"/>
      <c r="K339" s="189"/>
      <c r="L339" s="189"/>
      <c r="M339" s="189"/>
      <c r="N339" s="189"/>
      <c r="O339" s="189"/>
      <c r="P339" s="189"/>
      <c r="Q339" s="189"/>
      <c r="R339" s="189"/>
      <c r="S339" s="189"/>
      <c r="T339" s="189"/>
      <c r="U339" s="189"/>
      <c r="V339" s="189"/>
      <c r="W339" s="189"/>
      <c r="X339" s="189"/>
      <c r="Y339" s="189"/>
      <c r="Z339" s="189"/>
    </row>
    <row r="340" spans="1:26">
      <c r="A340" s="189"/>
      <c r="B340" s="189"/>
      <c r="C340" s="189"/>
      <c r="D340" s="189"/>
      <c r="E340" s="189"/>
      <c r="F340" s="189"/>
      <c r="G340" s="189"/>
      <c r="H340" s="189"/>
      <c r="I340" s="189"/>
      <c r="J340" s="189"/>
      <c r="K340" s="189"/>
      <c r="L340" s="189"/>
      <c r="M340" s="189"/>
      <c r="N340" s="189"/>
      <c r="O340" s="189"/>
      <c r="P340" s="189"/>
      <c r="Q340" s="189"/>
      <c r="R340" s="189"/>
      <c r="S340" s="189"/>
      <c r="T340" s="189"/>
      <c r="U340" s="189"/>
      <c r="V340" s="189"/>
      <c r="W340" s="189"/>
      <c r="X340" s="189"/>
      <c r="Y340" s="189"/>
      <c r="Z340" s="189"/>
    </row>
    <row r="341" spans="1:26">
      <c r="A341" s="189"/>
      <c r="B341" s="189"/>
      <c r="C341" s="189"/>
      <c r="D341" s="189"/>
      <c r="E341" s="189"/>
      <c r="F341" s="189"/>
      <c r="G341" s="189"/>
      <c r="H341" s="189"/>
      <c r="I341" s="189"/>
      <c r="J341" s="189"/>
      <c r="K341" s="189"/>
      <c r="L341" s="189"/>
      <c r="M341" s="189"/>
      <c r="N341" s="189"/>
      <c r="O341" s="189"/>
      <c r="P341" s="189"/>
      <c r="Q341" s="189"/>
      <c r="R341" s="189"/>
      <c r="S341" s="189"/>
      <c r="T341" s="189"/>
      <c r="U341" s="189"/>
      <c r="V341" s="189"/>
      <c r="W341" s="189"/>
      <c r="X341" s="189"/>
      <c r="Y341" s="189"/>
      <c r="Z341" s="189"/>
    </row>
    <row r="342" spans="1:26">
      <c r="A342" s="189"/>
      <c r="B342" s="189"/>
      <c r="C342" s="189"/>
      <c r="D342" s="189"/>
      <c r="E342" s="189"/>
      <c r="F342" s="189"/>
      <c r="G342" s="189"/>
      <c r="H342" s="189"/>
      <c r="I342" s="189"/>
      <c r="J342" s="189"/>
      <c r="K342" s="189"/>
      <c r="L342" s="189"/>
      <c r="M342" s="189"/>
      <c r="N342" s="189"/>
      <c r="O342" s="189"/>
      <c r="P342" s="189"/>
      <c r="Q342" s="189"/>
      <c r="R342" s="189"/>
      <c r="S342" s="189"/>
      <c r="T342" s="189"/>
      <c r="U342" s="189"/>
      <c r="V342" s="189"/>
      <c r="W342" s="189"/>
      <c r="X342" s="189"/>
      <c r="Y342" s="189"/>
      <c r="Z342" s="189"/>
    </row>
    <row r="343" spans="1:26">
      <c r="A343" s="189"/>
      <c r="B343" s="189"/>
      <c r="C343" s="189"/>
      <c r="D343" s="189"/>
      <c r="E343" s="189"/>
      <c r="F343" s="189"/>
      <c r="G343" s="189"/>
      <c r="H343" s="189"/>
      <c r="I343" s="189"/>
      <c r="J343" s="189"/>
      <c r="K343" s="189"/>
      <c r="L343" s="189"/>
      <c r="M343" s="189"/>
      <c r="N343" s="189"/>
      <c r="O343" s="189"/>
      <c r="P343" s="189"/>
      <c r="Q343" s="189"/>
      <c r="R343" s="189"/>
      <c r="S343" s="189"/>
      <c r="T343" s="189"/>
      <c r="U343" s="189"/>
      <c r="V343" s="189"/>
      <c r="W343" s="189"/>
      <c r="X343" s="189"/>
      <c r="Y343" s="189"/>
      <c r="Z343" s="189"/>
    </row>
    <row r="344" spans="1:26">
      <c r="A344" s="189"/>
      <c r="B344" s="189"/>
      <c r="C344" s="189"/>
      <c r="D344" s="189"/>
      <c r="E344" s="189"/>
      <c r="F344" s="189"/>
      <c r="G344" s="189"/>
      <c r="H344" s="189"/>
      <c r="I344" s="189"/>
      <c r="J344" s="189"/>
      <c r="K344" s="189"/>
      <c r="L344" s="189"/>
      <c r="M344" s="189"/>
      <c r="N344" s="189"/>
      <c r="O344" s="189"/>
      <c r="P344" s="189"/>
      <c r="Q344" s="189"/>
      <c r="R344" s="189"/>
      <c r="S344" s="189"/>
      <c r="T344" s="189"/>
      <c r="U344" s="189"/>
      <c r="V344" s="189"/>
      <c r="W344" s="189"/>
      <c r="X344" s="189"/>
      <c r="Y344" s="189"/>
      <c r="Z344" s="189"/>
    </row>
    <row r="345" spans="1:26">
      <c r="A345" s="189"/>
      <c r="B345" s="189"/>
      <c r="C345" s="189"/>
      <c r="D345" s="189"/>
      <c r="E345" s="189"/>
      <c r="F345" s="189"/>
      <c r="G345" s="189"/>
      <c r="H345" s="189"/>
      <c r="I345" s="189"/>
      <c r="J345" s="189"/>
      <c r="K345" s="189"/>
      <c r="L345" s="189"/>
      <c r="M345" s="189"/>
      <c r="N345" s="189"/>
      <c r="O345" s="189"/>
      <c r="P345" s="189"/>
      <c r="Q345" s="189"/>
      <c r="R345" s="189"/>
      <c r="S345" s="189"/>
      <c r="T345" s="189"/>
      <c r="U345" s="189"/>
      <c r="V345" s="189"/>
      <c r="W345" s="189"/>
      <c r="X345" s="189"/>
      <c r="Y345" s="189"/>
      <c r="Z345" s="189"/>
    </row>
    <row r="346" spans="1:26">
      <c r="A346" s="189"/>
      <c r="B346" s="189"/>
      <c r="C346" s="189"/>
      <c r="D346" s="189"/>
      <c r="E346" s="189"/>
      <c r="F346" s="189"/>
      <c r="G346" s="189"/>
      <c r="H346" s="189"/>
      <c r="I346" s="189"/>
      <c r="J346" s="189"/>
      <c r="K346" s="189"/>
      <c r="L346" s="189"/>
      <c r="M346" s="189"/>
      <c r="N346" s="189"/>
      <c r="O346" s="189"/>
      <c r="P346" s="189"/>
      <c r="Q346" s="189"/>
      <c r="R346" s="189"/>
      <c r="S346" s="189"/>
      <c r="T346" s="189"/>
      <c r="U346" s="189"/>
      <c r="V346" s="189"/>
      <c r="W346" s="189"/>
      <c r="X346" s="189"/>
      <c r="Y346" s="189"/>
      <c r="Z346" s="189"/>
    </row>
    <row r="347" spans="1:26">
      <c r="A347" s="189"/>
      <c r="B347" s="189"/>
      <c r="C347" s="189"/>
      <c r="D347" s="189"/>
      <c r="E347" s="189"/>
      <c r="F347" s="189"/>
      <c r="G347" s="189"/>
      <c r="H347" s="189"/>
      <c r="I347" s="189"/>
      <c r="J347" s="189"/>
      <c r="K347" s="189"/>
      <c r="L347" s="189"/>
      <c r="M347" s="189"/>
      <c r="N347" s="189"/>
      <c r="O347" s="189"/>
      <c r="P347" s="189"/>
      <c r="Q347" s="189"/>
      <c r="R347" s="189"/>
      <c r="S347" s="189"/>
      <c r="T347" s="189"/>
      <c r="U347" s="189"/>
      <c r="V347" s="189"/>
      <c r="W347" s="189"/>
      <c r="X347" s="189"/>
      <c r="Y347" s="189"/>
      <c r="Z347" s="189"/>
    </row>
    <row r="348" spans="1:26">
      <c r="A348" s="189"/>
      <c r="B348" s="189"/>
      <c r="C348" s="189"/>
      <c r="D348" s="189"/>
      <c r="E348" s="189"/>
      <c r="F348" s="189"/>
      <c r="G348" s="189"/>
      <c r="H348" s="189"/>
      <c r="I348" s="189"/>
      <c r="J348" s="189"/>
      <c r="K348" s="189"/>
      <c r="L348" s="189"/>
      <c r="M348" s="189"/>
      <c r="N348" s="189"/>
      <c r="O348" s="189"/>
      <c r="P348" s="189"/>
      <c r="Q348" s="189"/>
      <c r="R348" s="189"/>
      <c r="S348" s="189"/>
      <c r="T348" s="189"/>
      <c r="U348" s="189"/>
      <c r="V348" s="189"/>
      <c r="W348" s="189"/>
      <c r="X348" s="189"/>
      <c r="Y348" s="189"/>
      <c r="Z348" s="189"/>
    </row>
    <row r="349" spans="1:26">
      <c r="A349" s="189"/>
      <c r="B349" s="189"/>
      <c r="C349" s="189"/>
      <c r="D349" s="189"/>
      <c r="E349" s="189"/>
      <c r="F349" s="189"/>
      <c r="G349" s="189"/>
      <c r="H349" s="189"/>
      <c r="I349" s="189"/>
      <c r="J349" s="189"/>
      <c r="K349" s="189"/>
      <c r="L349" s="189"/>
      <c r="M349" s="189"/>
      <c r="N349" s="189"/>
      <c r="O349" s="189"/>
      <c r="P349" s="189"/>
      <c r="Q349" s="189"/>
      <c r="R349" s="189"/>
      <c r="S349" s="189"/>
      <c r="T349" s="189"/>
      <c r="U349" s="189"/>
      <c r="V349" s="189"/>
      <c r="W349" s="189"/>
      <c r="X349" s="189"/>
      <c r="Y349" s="189"/>
      <c r="Z349" s="189"/>
    </row>
    <row r="350" spans="1:26">
      <c r="A350" s="189"/>
      <c r="B350" s="189"/>
      <c r="C350" s="189"/>
      <c r="D350" s="189"/>
      <c r="E350" s="189"/>
      <c r="F350" s="189"/>
      <c r="G350" s="189"/>
      <c r="H350" s="189"/>
      <c r="I350" s="189"/>
      <c r="J350" s="189"/>
      <c r="K350" s="189"/>
      <c r="L350" s="189"/>
      <c r="M350" s="189"/>
      <c r="N350" s="189"/>
      <c r="O350" s="189"/>
      <c r="P350" s="189"/>
      <c r="Q350" s="189"/>
      <c r="R350" s="189"/>
      <c r="S350" s="189"/>
      <c r="T350" s="189"/>
      <c r="U350" s="189"/>
      <c r="V350" s="189"/>
      <c r="W350" s="189"/>
      <c r="X350" s="189"/>
      <c r="Y350" s="189"/>
      <c r="Z350" s="189"/>
    </row>
    <row r="351" spans="1:26">
      <c r="A351" s="189"/>
      <c r="B351" s="189"/>
      <c r="C351" s="189"/>
      <c r="D351" s="189"/>
      <c r="E351" s="189"/>
      <c r="F351" s="189"/>
      <c r="G351" s="189"/>
      <c r="H351" s="189"/>
      <c r="I351" s="189"/>
      <c r="J351" s="189"/>
      <c r="K351" s="189"/>
      <c r="L351" s="189"/>
      <c r="M351" s="189"/>
      <c r="N351" s="189"/>
      <c r="O351" s="189"/>
      <c r="P351" s="189"/>
      <c r="Q351" s="189"/>
      <c r="R351" s="189"/>
      <c r="S351" s="189"/>
      <c r="T351" s="189"/>
      <c r="U351" s="189"/>
      <c r="V351" s="189"/>
      <c r="W351" s="189"/>
      <c r="X351" s="189"/>
      <c r="Y351" s="189"/>
      <c r="Z351" s="189"/>
    </row>
    <row r="352" spans="1:26">
      <c r="A352" s="189"/>
      <c r="B352" s="189"/>
      <c r="C352" s="189"/>
      <c r="D352" s="189"/>
      <c r="E352" s="189"/>
      <c r="F352" s="189"/>
      <c r="G352" s="189"/>
      <c r="H352" s="189"/>
      <c r="I352" s="189"/>
      <c r="J352" s="189"/>
      <c r="K352" s="189"/>
      <c r="L352" s="189"/>
      <c r="M352" s="189"/>
      <c r="N352" s="189"/>
      <c r="O352" s="189"/>
      <c r="P352" s="189"/>
      <c r="Q352" s="189"/>
      <c r="R352" s="189"/>
      <c r="S352" s="189"/>
      <c r="T352" s="189"/>
      <c r="U352" s="189"/>
      <c r="V352" s="189"/>
      <c r="W352" s="189"/>
      <c r="X352" s="189"/>
      <c r="Y352" s="189"/>
      <c r="Z352" s="189"/>
    </row>
    <row r="353" spans="1:26">
      <c r="A353" s="189"/>
      <c r="B353" s="189"/>
      <c r="C353" s="189"/>
      <c r="D353" s="189"/>
      <c r="E353" s="189"/>
      <c r="F353" s="189"/>
      <c r="G353" s="189"/>
      <c r="H353" s="189"/>
      <c r="I353" s="189"/>
      <c r="J353" s="189"/>
      <c r="K353" s="189"/>
      <c r="L353" s="189"/>
      <c r="M353" s="189"/>
      <c r="N353" s="189"/>
      <c r="O353" s="189"/>
      <c r="P353" s="189"/>
      <c r="Q353" s="189"/>
      <c r="R353" s="189"/>
      <c r="S353" s="189"/>
      <c r="T353" s="189"/>
      <c r="U353" s="189"/>
      <c r="V353" s="189"/>
      <c r="W353" s="189"/>
      <c r="X353" s="189"/>
      <c r="Y353" s="189"/>
      <c r="Z353" s="189"/>
    </row>
    <row r="354" spans="1:26">
      <c r="A354" s="189"/>
      <c r="B354" s="189"/>
      <c r="C354" s="189"/>
      <c r="D354" s="189"/>
      <c r="E354" s="189"/>
      <c r="F354" s="189"/>
      <c r="G354" s="189"/>
      <c r="H354" s="189"/>
      <c r="I354" s="189"/>
      <c r="J354" s="189"/>
      <c r="K354" s="189"/>
      <c r="L354" s="189"/>
      <c r="M354" s="189"/>
      <c r="N354" s="189"/>
      <c r="O354" s="189"/>
      <c r="P354" s="189"/>
      <c r="Q354" s="189"/>
      <c r="R354" s="189"/>
      <c r="S354" s="189"/>
      <c r="T354" s="189"/>
      <c r="U354" s="189"/>
      <c r="V354" s="189"/>
      <c r="W354" s="189"/>
      <c r="X354" s="189"/>
      <c r="Y354" s="189"/>
      <c r="Z354" s="189"/>
    </row>
    <row r="355" spans="1:26">
      <c r="A355" s="189"/>
      <c r="B355" s="189"/>
      <c r="C355" s="189"/>
      <c r="D355" s="189"/>
      <c r="E355" s="189"/>
      <c r="F355" s="189"/>
      <c r="G355" s="189"/>
      <c r="H355" s="189"/>
      <c r="I355" s="189"/>
      <c r="J355" s="189"/>
      <c r="K355" s="189"/>
      <c r="L355" s="189"/>
      <c r="M355" s="189"/>
      <c r="N355" s="189"/>
      <c r="O355" s="189"/>
      <c r="P355" s="189"/>
      <c r="Q355" s="189"/>
      <c r="R355" s="189"/>
      <c r="S355" s="189"/>
      <c r="T355" s="189"/>
      <c r="U355" s="189"/>
      <c r="V355" s="189"/>
      <c r="W355" s="189"/>
      <c r="X355" s="189"/>
      <c r="Y355" s="189"/>
      <c r="Z355" s="189"/>
    </row>
    <row r="356" spans="1:26">
      <c r="A356" s="189"/>
      <c r="B356" s="189"/>
      <c r="C356" s="189"/>
      <c r="D356" s="189"/>
      <c r="E356" s="189"/>
      <c r="F356" s="189"/>
      <c r="G356" s="189"/>
      <c r="H356" s="189"/>
      <c r="I356" s="189"/>
      <c r="J356" s="189"/>
      <c r="K356" s="189"/>
      <c r="L356" s="189"/>
      <c r="M356" s="189"/>
      <c r="N356" s="189"/>
      <c r="O356" s="189"/>
      <c r="P356" s="189"/>
      <c r="Q356" s="189"/>
      <c r="R356" s="189"/>
      <c r="S356" s="189"/>
      <c r="T356" s="189"/>
      <c r="U356" s="189"/>
      <c r="V356" s="189"/>
      <c r="W356" s="189"/>
      <c r="X356" s="189"/>
      <c r="Y356" s="189"/>
      <c r="Z356" s="189"/>
    </row>
    <row r="357" spans="1:26">
      <c r="A357" s="189"/>
      <c r="B357" s="189"/>
      <c r="C357" s="189"/>
      <c r="D357" s="189"/>
      <c r="E357" s="189"/>
      <c r="F357" s="189"/>
      <c r="G357" s="189"/>
      <c r="H357" s="189"/>
      <c r="I357" s="189"/>
      <c r="J357" s="189"/>
      <c r="K357" s="189"/>
      <c r="L357" s="189"/>
      <c r="M357" s="189"/>
      <c r="N357" s="189"/>
      <c r="O357" s="189"/>
      <c r="P357" s="189"/>
      <c r="Q357" s="189"/>
      <c r="R357" s="189"/>
      <c r="S357" s="189"/>
      <c r="T357" s="189"/>
      <c r="U357" s="189"/>
      <c r="V357" s="189"/>
      <c r="W357" s="189"/>
      <c r="X357" s="189"/>
      <c r="Y357" s="189"/>
      <c r="Z357" s="189"/>
    </row>
    <row r="358" spans="1:26">
      <c r="A358" s="189"/>
      <c r="B358" s="189"/>
      <c r="C358" s="189"/>
      <c r="D358" s="189"/>
      <c r="E358" s="189"/>
      <c r="F358" s="189"/>
      <c r="G358" s="189"/>
      <c r="H358" s="189"/>
      <c r="I358" s="189"/>
      <c r="J358" s="189"/>
      <c r="K358" s="189"/>
      <c r="L358" s="189"/>
      <c r="M358" s="189"/>
      <c r="N358" s="189"/>
      <c r="O358" s="189"/>
      <c r="P358" s="189"/>
      <c r="Q358" s="189"/>
      <c r="R358" s="189"/>
      <c r="S358" s="189"/>
      <c r="T358" s="189"/>
      <c r="U358" s="189"/>
      <c r="V358" s="189"/>
      <c r="W358" s="189"/>
      <c r="X358" s="189"/>
      <c r="Y358" s="189"/>
      <c r="Z358" s="189"/>
    </row>
    <row r="359" spans="1:26">
      <c r="A359" s="189"/>
      <c r="B359" s="189"/>
      <c r="C359" s="189"/>
      <c r="D359" s="189"/>
      <c r="E359" s="189"/>
      <c r="F359" s="189"/>
      <c r="G359" s="189"/>
      <c r="H359" s="189"/>
      <c r="I359" s="189"/>
      <c r="J359" s="189"/>
      <c r="K359" s="189"/>
      <c r="L359" s="189"/>
      <c r="M359" s="189"/>
      <c r="N359" s="189"/>
      <c r="O359" s="189"/>
      <c r="P359" s="189"/>
      <c r="Q359" s="189"/>
      <c r="R359" s="189"/>
      <c r="S359" s="189"/>
      <c r="T359" s="189"/>
      <c r="U359" s="189"/>
      <c r="V359" s="189"/>
      <c r="W359" s="189"/>
      <c r="X359" s="189"/>
      <c r="Y359" s="189"/>
      <c r="Z359" s="189"/>
    </row>
    <row r="360" spans="1:26">
      <c r="A360" s="189"/>
      <c r="B360" s="189"/>
      <c r="C360" s="189"/>
      <c r="D360" s="189"/>
      <c r="E360" s="189"/>
      <c r="F360" s="189"/>
      <c r="G360" s="189"/>
      <c r="H360" s="189"/>
      <c r="I360" s="189"/>
      <c r="J360" s="189"/>
      <c r="K360" s="189"/>
      <c r="L360" s="189"/>
      <c r="M360" s="189"/>
      <c r="N360" s="189"/>
      <c r="O360" s="189"/>
      <c r="P360" s="189"/>
      <c r="Q360" s="189"/>
      <c r="R360" s="189"/>
      <c r="S360" s="189"/>
      <c r="T360" s="189"/>
      <c r="U360" s="189"/>
      <c r="V360" s="189"/>
      <c r="W360" s="189"/>
      <c r="X360" s="189"/>
      <c r="Y360" s="189"/>
      <c r="Z360" s="189"/>
    </row>
    <row r="361" spans="1:26">
      <c r="A361" s="189"/>
      <c r="B361" s="189"/>
      <c r="C361" s="189"/>
      <c r="D361" s="189"/>
      <c r="E361" s="189"/>
      <c r="F361" s="189"/>
      <c r="G361" s="189"/>
      <c r="H361" s="189"/>
      <c r="I361" s="189"/>
      <c r="J361" s="189"/>
      <c r="K361" s="189"/>
      <c r="L361" s="189"/>
      <c r="M361" s="189"/>
      <c r="N361" s="189"/>
      <c r="O361" s="189"/>
      <c r="P361" s="189"/>
      <c r="Q361" s="189"/>
      <c r="R361" s="189"/>
      <c r="S361" s="189"/>
      <c r="T361" s="189"/>
      <c r="U361" s="189"/>
      <c r="V361" s="189"/>
      <c r="W361" s="189"/>
      <c r="X361" s="189"/>
      <c r="Y361" s="189"/>
      <c r="Z361" s="189"/>
    </row>
    <row r="362" spans="1:26">
      <c r="A362" s="189"/>
      <c r="B362" s="189"/>
      <c r="C362" s="189"/>
      <c r="D362" s="189"/>
      <c r="E362" s="189"/>
      <c r="F362" s="189"/>
      <c r="G362" s="189"/>
      <c r="H362" s="189"/>
      <c r="I362" s="189"/>
      <c r="J362" s="189"/>
      <c r="K362" s="189"/>
      <c r="L362" s="189"/>
      <c r="M362" s="189"/>
      <c r="N362" s="189"/>
      <c r="O362" s="189"/>
      <c r="P362" s="189"/>
      <c r="Q362" s="189"/>
      <c r="R362" s="189"/>
      <c r="S362" s="189"/>
      <c r="T362" s="189"/>
      <c r="U362" s="189"/>
      <c r="V362" s="189"/>
      <c r="W362" s="189"/>
      <c r="X362" s="189"/>
      <c r="Y362" s="189"/>
      <c r="Z362" s="189"/>
    </row>
    <row r="363" spans="1:26">
      <c r="A363" s="189"/>
      <c r="B363" s="189"/>
      <c r="C363" s="189"/>
      <c r="D363" s="189"/>
      <c r="E363" s="189"/>
      <c r="F363" s="189"/>
      <c r="G363" s="189"/>
      <c r="H363" s="189"/>
      <c r="I363" s="189"/>
      <c r="J363" s="189"/>
      <c r="K363" s="189"/>
      <c r="L363" s="189"/>
      <c r="M363" s="189"/>
      <c r="N363" s="189"/>
      <c r="O363" s="189"/>
      <c r="P363" s="189"/>
      <c r="Q363" s="189"/>
      <c r="R363" s="189"/>
      <c r="S363" s="189"/>
      <c r="T363" s="189"/>
      <c r="U363" s="189"/>
      <c r="V363" s="189"/>
      <c r="W363" s="189"/>
      <c r="X363" s="189"/>
      <c r="Y363" s="189"/>
      <c r="Z363" s="189"/>
    </row>
    <row r="364" spans="1:26">
      <c r="A364" s="189"/>
      <c r="B364" s="189"/>
      <c r="C364" s="189"/>
      <c r="D364" s="189"/>
      <c r="E364" s="189"/>
      <c r="F364" s="189"/>
      <c r="G364" s="189"/>
      <c r="H364" s="189"/>
      <c r="I364" s="189"/>
      <c r="J364" s="189"/>
      <c r="K364" s="189"/>
      <c r="L364" s="189"/>
      <c r="M364" s="189"/>
      <c r="N364" s="189"/>
      <c r="O364" s="189"/>
      <c r="P364" s="189"/>
      <c r="Q364" s="189"/>
      <c r="R364" s="189"/>
      <c r="S364" s="189"/>
      <c r="T364" s="189"/>
      <c r="U364" s="189"/>
      <c r="V364" s="189"/>
      <c r="W364" s="189"/>
      <c r="X364" s="189"/>
      <c r="Y364" s="189"/>
      <c r="Z364" s="189"/>
    </row>
    <row r="365" spans="1:26">
      <c r="A365" s="189"/>
      <c r="B365" s="189"/>
      <c r="C365" s="189"/>
      <c r="D365" s="189"/>
      <c r="E365" s="189"/>
      <c r="F365" s="189"/>
      <c r="G365" s="189"/>
      <c r="H365" s="189"/>
      <c r="I365" s="189"/>
      <c r="J365" s="189"/>
      <c r="K365" s="189"/>
      <c r="L365" s="189"/>
      <c r="M365" s="189"/>
      <c r="N365" s="189"/>
      <c r="O365" s="189"/>
      <c r="P365" s="189"/>
      <c r="Q365" s="189"/>
      <c r="R365" s="189"/>
      <c r="S365" s="189"/>
      <c r="T365" s="189"/>
      <c r="U365" s="189"/>
      <c r="V365" s="189"/>
      <c r="W365" s="189"/>
      <c r="X365" s="189"/>
      <c r="Y365" s="189"/>
      <c r="Z365" s="189"/>
    </row>
    <row r="366" spans="1:26">
      <c r="A366" s="189"/>
      <c r="B366" s="189"/>
      <c r="C366" s="189"/>
      <c r="D366" s="189"/>
      <c r="E366" s="189"/>
      <c r="F366" s="189"/>
      <c r="G366" s="189"/>
      <c r="H366" s="189"/>
      <c r="I366" s="189"/>
      <c r="J366" s="189"/>
      <c r="K366" s="189"/>
      <c r="L366" s="189"/>
      <c r="M366" s="189"/>
      <c r="N366" s="189"/>
      <c r="O366" s="189"/>
      <c r="P366" s="189"/>
      <c r="Q366" s="189"/>
      <c r="R366" s="189"/>
      <c r="S366" s="189"/>
      <c r="T366" s="189"/>
      <c r="U366" s="189"/>
      <c r="V366" s="189"/>
      <c r="W366" s="189"/>
      <c r="X366" s="189"/>
      <c r="Y366" s="189"/>
      <c r="Z366" s="189"/>
    </row>
    <row r="367" spans="1:26">
      <c r="A367" s="189"/>
      <c r="B367" s="189"/>
      <c r="C367" s="189"/>
      <c r="D367" s="189"/>
      <c r="E367" s="189"/>
      <c r="F367" s="189"/>
      <c r="G367" s="189"/>
      <c r="H367" s="189"/>
      <c r="I367" s="189"/>
      <c r="J367" s="189"/>
      <c r="K367" s="189"/>
      <c r="L367" s="189"/>
      <c r="M367" s="189"/>
      <c r="N367" s="189"/>
      <c r="O367" s="189"/>
      <c r="P367" s="189"/>
      <c r="Q367" s="189"/>
      <c r="R367" s="189"/>
      <c r="S367" s="189"/>
      <c r="T367" s="189"/>
      <c r="U367" s="189"/>
      <c r="V367" s="189"/>
      <c r="W367" s="189"/>
      <c r="X367" s="189"/>
      <c r="Y367" s="189"/>
      <c r="Z367" s="189"/>
    </row>
    <row r="368" spans="1:26">
      <c r="A368" s="189"/>
      <c r="B368" s="189"/>
      <c r="C368" s="189"/>
      <c r="D368" s="189"/>
      <c r="E368" s="189"/>
      <c r="F368" s="189"/>
      <c r="G368" s="189"/>
      <c r="H368" s="189"/>
      <c r="I368" s="189"/>
      <c r="J368" s="189"/>
      <c r="K368" s="189"/>
      <c r="L368" s="189"/>
      <c r="M368" s="189"/>
      <c r="N368" s="189"/>
      <c r="O368" s="189"/>
      <c r="P368" s="189"/>
      <c r="Q368" s="189"/>
      <c r="R368" s="189"/>
      <c r="S368" s="189"/>
      <c r="T368" s="189"/>
      <c r="U368" s="189"/>
      <c r="V368" s="189"/>
      <c r="W368" s="189"/>
      <c r="X368" s="189"/>
      <c r="Y368" s="189"/>
      <c r="Z368" s="189"/>
    </row>
    <row r="369" spans="1:26">
      <c r="A369" s="189"/>
      <c r="B369" s="189"/>
      <c r="C369" s="189"/>
      <c r="D369" s="189"/>
      <c r="E369" s="189"/>
      <c r="F369" s="189"/>
      <c r="G369" s="189"/>
      <c r="H369" s="189"/>
      <c r="I369" s="189"/>
      <c r="J369" s="189"/>
      <c r="K369" s="189"/>
      <c r="L369" s="189"/>
      <c r="M369" s="189"/>
      <c r="N369" s="189"/>
      <c r="O369" s="189"/>
      <c r="P369" s="189"/>
      <c r="Q369" s="189"/>
      <c r="R369" s="189"/>
      <c r="S369" s="189"/>
      <c r="T369" s="189"/>
      <c r="U369" s="189"/>
      <c r="V369" s="189"/>
      <c r="W369" s="189"/>
      <c r="X369" s="189"/>
      <c r="Y369" s="189"/>
      <c r="Z369" s="189"/>
    </row>
    <row r="370" spans="1:26">
      <c r="A370" s="189"/>
      <c r="B370" s="189"/>
      <c r="C370" s="189"/>
      <c r="D370" s="189"/>
      <c r="E370" s="189"/>
      <c r="F370" s="189"/>
      <c r="G370" s="189"/>
      <c r="H370" s="189"/>
      <c r="I370" s="189"/>
      <c r="J370" s="189"/>
      <c r="K370" s="189"/>
      <c r="L370" s="189"/>
      <c r="M370" s="189"/>
      <c r="N370" s="189"/>
      <c r="O370" s="189"/>
      <c r="P370" s="189"/>
      <c r="Q370" s="189"/>
      <c r="R370" s="189"/>
      <c r="S370" s="189"/>
      <c r="T370" s="189"/>
      <c r="U370" s="189"/>
      <c r="V370" s="189"/>
      <c r="W370" s="189"/>
      <c r="X370" s="189"/>
      <c r="Y370" s="189"/>
      <c r="Z370" s="189"/>
    </row>
    <row r="371" spans="1:26">
      <c r="A371" s="189"/>
      <c r="B371" s="189"/>
      <c r="C371" s="189"/>
      <c r="D371" s="189"/>
      <c r="E371" s="189"/>
      <c r="F371" s="189"/>
      <c r="G371" s="189"/>
      <c r="H371" s="189"/>
      <c r="I371" s="189"/>
      <c r="J371" s="189"/>
      <c r="K371" s="189"/>
      <c r="L371" s="189"/>
      <c r="M371" s="189"/>
      <c r="N371" s="189"/>
      <c r="O371" s="189"/>
      <c r="P371" s="189"/>
      <c r="Q371" s="189"/>
      <c r="R371" s="189"/>
      <c r="S371" s="189"/>
      <c r="T371" s="189"/>
      <c r="U371" s="189"/>
      <c r="V371" s="189"/>
      <c r="W371" s="189"/>
      <c r="X371" s="189"/>
      <c r="Y371" s="189"/>
      <c r="Z371" s="189"/>
    </row>
    <row r="372" spans="1:26">
      <c r="A372" s="189"/>
      <c r="B372" s="189"/>
      <c r="C372" s="189"/>
      <c r="D372" s="189"/>
      <c r="E372" s="189"/>
      <c r="F372" s="189"/>
      <c r="G372" s="189"/>
      <c r="H372" s="189"/>
      <c r="I372" s="189"/>
      <c r="J372" s="189"/>
      <c r="K372" s="189"/>
      <c r="L372" s="189"/>
      <c r="M372" s="189"/>
      <c r="N372" s="189"/>
      <c r="O372" s="189"/>
      <c r="P372" s="189"/>
      <c r="Q372" s="189"/>
      <c r="R372" s="189"/>
      <c r="S372" s="189"/>
      <c r="T372" s="189"/>
      <c r="U372" s="189"/>
      <c r="V372" s="189"/>
      <c r="W372" s="189"/>
      <c r="X372" s="189"/>
      <c r="Y372" s="189"/>
      <c r="Z372" s="189"/>
    </row>
    <row r="373" spans="1:26">
      <c r="A373" s="189"/>
      <c r="B373" s="189"/>
      <c r="C373" s="189"/>
      <c r="D373" s="189"/>
      <c r="E373" s="189"/>
      <c r="F373" s="189"/>
      <c r="G373" s="189"/>
      <c r="H373" s="189"/>
      <c r="I373" s="189"/>
      <c r="J373" s="189"/>
      <c r="K373" s="189"/>
      <c r="L373" s="189"/>
      <c r="M373" s="189"/>
      <c r="N373" s="189"/>
      <c r="O373" s="189"/>
      <c r="P373" s="189"/>
      <c r="Q373" s="189"/>
      <c r="R373" s="189"/>
      <c r="S373" s="189"/>
      <c r="T373" s="189"/>
      <c r="U373" s="189"/>
      <c r="V373" s="189"/>
      <c r="W373" s="189"/>
      <c r="X373" s="189"/>
      <c r="Y373" s="189"/>
      <c r="Z373" s="189"/>
    </row>
    <row r="374" spans="1:26">
      <c r="A374" s="189"/>
      <c r="B374" s="189"/>
      <c r="C374" s="189"/>
      <c r="D374" s="189"/>
      <c r="E374" s="189"/>
      <c r="F374" s="189"/>
      <c r="G374" s="189"/>
      <c r="H374" s="189"/>
      <c r="I374" s="189"/>
      <c r="J374" s="189"/>
      <c r="K374" s="189"/>
      <c r="L374" s="189"/>
      <c r="M374" s="189"/>
      <c r="N374" s="189"/>
      <c r="O374" s="189"/>
      <c r="P374" s="189"/>
      <c r="Q374" s="189"/>
      <c r="R374" s="189"/>
      <c r="S374" s="189"/>
      <c r="T374" s="189"/>
      <c r="U374" s="189"/>
      <c r="V374" s="189"/>
      <c r="W374" s="189"/>
      <c r="X374" s="189"/>
      <c r="Y374" s="189"/>
      <c r="Z374" s="189"/>
    </row>
    <row r="375" spans="1:26">
      <c r="A375" s="189"/>
      <c r="B375" s="189"/>
      <c r="C375" s="189"/>
      <c r="D375" s="189"/>
      <c r="E375" s="189"/>
      <c r="F375" s="189"/>
      <c r="G375" s="189"/>
      <c r="H375" s="189"/>
      <c r="I375" s="189"/>
      <c r="J375" s="189"/>
      <c r="K375" s="189"/>
      <c r="L375" s="189"/>
      <c r="M375" s="189"/>
      <c r="N375" s="189"/>
      <c r="O375" s="189"/>
      <c r="P375" s="189"/>
      <c r="Q375" s="189"/>
      <c r="R375" s="189"/>
      <c r="S375" s="189"/>
      <c r="T375" s="189"/>
      <c r="U375" s="189"/>
      <c r="V375" s="189"/>
      <c r="W375" s="189"/>
      <c r="X375" s="189"/>
      <c r="Y375" s="189"/>
      <c r="Z375" s="189"/>
    </row>
    <row r="376" spans="1:26">
      <c r="A376" s="189"/>
      <c r="B376" s="189"/>
      <c r="C376" s="189"/>
      <c r="D376" s="189"/>
      <c r="E376" s="189"/>
      <c r="F376" s="189"/>
      <c r="G376" s="189"/>
      <c r="H376" s="189"/>
      <c r="I376" s="189"/>
      <c r="J376" s="189"/>
      <c r="K376" s="189"/>
      <c r="L376" s="189"/>
      <c r="M376" s="189"/>
      <c r="N376" s="189"/>
      <c r="O376" s="189"/>
      <c r="P376" s="189"/>
      <c r="Q376" s="189"/>
      <c r="R376" s="189"/>
      <c r="S376" s="189"/>
      <c r="T376" s="189"/>
      <c r="U376" s="189"/>
      <c r="V376" s="189"/>
      <c r="W376" s="189"/>
      <c r="X376" s="189"/>
      <c r="Y376" s="189"/>
      <c r="Z376" s="189"/>
    </row>
    <row r="377" spans="1:26">
      <c r="A377" s="189"/>
      <c r="B377" s="189"/>
      <c r="C377" s="189"/>
      <c r="D377" s="189"/>
      <c r="E377" s="189"/>
      <c r="F377" s="189"/>
      <c r="G377" s="189"/>
      <c r="H377" s="189"/>
      <c r="I377" s="189"/>
      <c r="J377" s="189"/>
      <c r="K377" s="189"/>
      <c r="L377" s="189"/>
      <c r="M377" s="189"/>
      <c r="N377" s="189"/>
      <c r="O377" s="189"/>
      <c r="P377" s="189"/>
      <c r="Q377" s="189"/>
      <c r="R377" s="189"/>
      <c r="S377" s="189"/>
      <c r="T377" s="189"/>
      <c r="U377" s="189"/>
      <c r="V377" s="189"/>
      <c r="W377" s="189"/>
      <c r="X377" s="189"/>
      <c r="Y377" s="189"/>
      <c r="Z377" s="189"/>
    </row>
    <row r="378" spans="1:26">
      <c r="A378" s="189"/>
      <c r="B378" s="189"/>
      <c r="C378" s="189"/>
      <c r="D378" s="189"/>
      <c r="E378" s="189"/>
      <c r="F378" s="189"/>
      <c r="G378" s="189"/>
      <c r="H378" s="189"/>
      <c r="I378" s="189"/>
      <c r="J378" s="189"/>
      <c r="K378" s="189"/>
      <c r="L378" s="189"/>
      <c r="M378" s="189"/>
      <c r="N378" s="189"/>
      <c r="O378" s="189"/>
      <c r="P378" s="189"/>
      <c r="Q378" s="189"/>
      <c r="R378" s="189"/>
      <c r="S378" s="189"/>
      <c r="T378" s="189"/>
      <c r="U378" s="189"/>
      <c r="V378" s="189"/>
      <c r="W378" s="189"/>
      <c r="X378" s="189"/>
      <c r="Y378" s="189"/>
      <c r="Z378" s="189"/>
    </row>
    <row r="379" spans="1:26">
      <c r="A379" s="189"/>
      <c r="B379" s="189"/>
      <c r="C379" s="189"/>
      <c r="D379" s="189"/>
      <c r="E379" s="189"/>
      <c r="F379" s="189"/>
      <c r="G379" s="189"/>
      <c r="H379" s="189"/>
      <c r="I379" s="189"/>
      <c r="J379" s="189"/>
      <c r="K379" s="189"/>
      <c r="L379" s="189"/>
      <c r="M379" s="189"/>
      <c r="N379" s="189"/>
      <c r="O379" s="189"/>
      <c r="P379" s="189"/>
      <c r="Q379" s="189"/>
      <c r="R379" s="189"/>
      <c r="S379" s="189"/>
      <c r="T379" s="189"/>
      <c r="U379" s="189"/>
      <c r="V379" s="189"/>
      <c r="W379" s="189"/>
      <c r="X379" s="189"/>
      <c r="Y379" s="189"/>
      <c r="Z379" s="189"/>
    </row>
    <row r="380" spans="1:26">
      <c r="A380" s="189"/>
      <c r="B380" s="189"/>
      <c r="C380" s="189"/>
      <c r="D380" s="189"/>
      <c r="E380" s="189"/>
      <c r="F380" s="189"/>
      <c r="G380" s="189"/>
      <c r="H380" s="189"/>
      <c r="I380" s="189"/>
      <c r="J380" s="189"/>
      <c r="K380" s="189"/>
      <c r="L380" s="189"/>
      <c r="M380" s="189"/>
      <c r="N380" s="189"/>
      <c r="O380" s="189"/>
      <c r="P380" s="189"/>
      <c r="Q380" s="189"/>
      <c r="R380" s="189"/>
      <c r="S380" s="189"/>
      <c r="T380" s="189"/>
      <c r="U380" s="189"/>
      <c r="V380" s="189"/>
      <c r="W380" s="189"/>
      <c r="X380" s="189"/>
      <c r="Y380" s="189"/>
      <c r="Z380" s="189"/>
    </row>
    <row r="381" spans="1:26">
      <c r="A381" s="189"/>
      <c r="B381" s="189"/>
      <c r="C381" s="189"/>
      <c r="D381" s="189"/>
      <c r="E381" s="189"/>
      <c r="F381" s="189"/>
      <c r="G381" s="189"/>
      <c r="H381" s="189"/>
      <c r="I381" s="189"/>
      <c r="J381" s="189"/>
      <c r="K381" s="189"/>
      <c r="L381" s="189"/>
      <c r="M381" s="189"/>
      <c r="N381" s="189"/>
      <c r="O381" s="189"/>
      <c r="P381" s="189"/>
      <c r="Q381" s="189"/>
      <c r="R381" s="189"/>
      <c r="S381" s="189"/>
      <c r="T381" s="189"/>
      <c r="U381" s="189"/>
      <c r="V381" s="189"/>
      <c r="W381" s="189"/>
      <c r="X381" s="189"/>
      <c r="Y381" s="189"/>
      <c r="Z381" s="189"/>
    </row>
    <row r="382" spans="1:26">
      <c r="A382" s="189"/>
      <c r="B382" s="189"/>
      <c r="C382" s="189"/>
      <c r="D382" s="189"/>
      <c r="E382" s="189"/>
      <c r="F382" s="189"/>
      <c r="G382" s="189"/>
      <c r="H382" s="189"/>
      <c r="I382" s="189"/>
      <c r="J382" s="189"/>
      <c r="K382" s="189"/>
      <c r="L382" s="189"/>
      <c r="M382" s="189"/>
      <c r="N382" s="189"/>
      <c r="O382" s="189"/>
      <c r="P382" s="189"/>
      <c r="Q382" s="189"/>
      <c r="R382" s="189"/>
      <c r="S382" s="189"/>
      <c r="T382" s="189"/>
      <c r="U382" s="189"/>
      <c r="V382" s="189"/>
      <c r="W382" s="189"/>
      <c r="X382" s="189"/>
      <c r="Y382" s="189"/>
      <c r="Z382" s="189"/>
    </row>
    <row r="383" spans="1:26">
      <c r="A383" s="189"/>
      <c r="B383" s="189"/>
      <c r="C383" s="189"/>
      <c r="D383" s="189"/>
      <c r="E383" s="189"/>
      <c r="F383" s="189"/>
      <c r="G383" s="189"/>
      <c r="H383" s="189"/>
      <c r="I383" s="189"/>
      <c r="J383" s="189"/>
      <c r="K383" s="189"/>
      <c r="L383" s="189"/>
      <c r="M383" s="189"/>
      <c r="N383" s="189"/>
      <c r="O383" s="189"/>
      <c r="P383" s="189"/>
      <c r="Q383" s="189"/>
      <c r="R383" s="189"/>
      <c r="S383" s="189"/>
      <c r="T383" s="189"/>
      <c r="U383" s="189"/>
      <c r="V383" s="189"/>
      <c r="W383" s="189"/>
      <c r="X383" s="189"/>
      <c r="Y383" s="189"/>
      <c r="Z383" s="189"/>
    </row>
    <row r="384" spans="1:26">
      <c r="A384" s="189"/>
      <c r="B384" s="189"/>
      <c r="C384" s="189"/>
      <c r="D384" s="189"/>
      <c r="E384" s="189"/>
      <c r="F384" s="189"/>
      <c r="G384" s="189"/>
      <c r="H384" s="189"/>
      <c r="I384" s="189"/>
      <c r="J384" s="189"/>
      <c r="K384" s="189"/>
      <c r="L384" s="189"/>
      <c r="M384" s="189"/>
      <c r="N384" s="189"/>
      <c r="O384" s="189"/>
      <c r="P384" s="189"/>
      <c r="Q384" s="189"/>
      <c r="R384" s="189"/>
      <c r="S384" s="189"/>
      <c r="T384" s="189"/>
      <c r="U384" s="189"/>
      <c r="V384" s="189"/>
      <c r="W384" s="189"/>
      <c r="X384" s="189"/>
      <c r="Y384" s="189"/>
      <c r="Z384" s="189"/>
    </row>
    <row r="385" spans="1:26">
      <c r="A385" s="189"/>
      <c r="B385" s="189"/>
      <c r="C385" s="189"/>
      <c r="D385" s="189"/>
      <c r="E385" s="189"/>
      <c r="F385" s="189"/>
      <c r="G385" s="189"/>
      <c r="H385" s="189"/>
      <c r="I385" s="189"/>
      <c r="J385" s="189"/>
      <c r="K385" s="189"/>
      <c r="L385" s="189"/>
      <c r="M385" s="189"/>
      <c r="N385" s="189"/>
      <c r="O385" s="189"/>
      <c r="P385" s="189"/>
      <c r="Q385" s="189"/>
      <c r="R385" s="189"/>
      <c r="S385" s="189"/>
      <c r="T385" s="189"/>
      <c r="U385" s="189"/>
      <c r="V385" s="189"/>
      <c r="W385" s="189"/>
      <c r="X385" s="189"/>
      <c r="Y385" s="189"/>
      <c r="Z385" s="189"/>
    </row>
    <row r="386" spans="1:26">
      <c r="A386" s="189"/>
      <c r="B386" s="189"/>
      <c r="C386" s="189"/>
      <c r="D386" s="189"/>
      <c r="E386" s="189"/>
      <c r="F386" s="189"/>
      <c r="G386" s="189"/>
      <c r="H386" s="189"/>
      <c r="I386" s="189"/>
      <c r="J386" s="189"/>
      <c r="K386" s="189"/>
      <c r="L386" s="189"/>
      <c r="M386" s="189"/>
      <c r="N386" s="189"/>
      <c r="O386" s="189"/>
      <c r="P386" s="189"/>
      <c r="Q386" s="189"/>
      <c r="R386" s="189"/>
      <c r="S386" s="189"/>
      <c r="T386" s="189"/>
      <c r="U386" s="189"/>
      <c r="V386" s="189"/>
      <c r="W386" s="189"/>
      <c r="X386" s="189"/>
      <c r="Y386" s="189"/>
      <c r="Z386" s="189"/>
    </row>
    <row r="387" spans="1:26">
      <c r="A387" s="189"/>
      <c r="B387" s="189"/>
      <c r="C387" s="189"/>
      <c r="D387" s="189"/>
      <c r="E387" s="189"/>
      <c r="F387" s="189"/>
      <c r="G387" s="189"/>
      <c r="H387" s="189"/>
      <c r="I387" s="189"/>
      <c r="J387" s="189"/>
      <c r="K387" s="189"/>
      <c r="L387" s="189"/>
      <c r="M387" s="189"/>
      <c r="N387" s="189"/>
      <c r="O387" s="189"/>
      <c r="P387" s="189"/>
      <c r="Q387" s="189"/>
      <c r="R387" s="189"/>
      <c r="S387" s="189"/>
      <c r="T387" s="189"/>
      <c r="U387" s="189"/>
      <c r="V387" s="189"/>
      <c r="W387" s="189"/>
      <c r="X387" s="189"/>
      <c r="Y387" s="189"/>
      <c r="Z387" s="189"/>
    </row>
    <row r="388" spans="1:26">
      <c r="A388" s="189"/>
      <c r="B388" s="189"/>
      <c r="C388" s="189"/>
      <c r="D388" s="189"/>
      <c r="E388" s="189"/>
      <c r="F388" s="189"/>
      <c r="G388" s="189"/>
      <c r="H388" s="189"/>
      <c r="I388" s="189"/>
      <c r="J388" s="189"/>
      <c r="K388" s="189"/>
      <c r="L388" s="189"/>
      <c r="M388" s="189"/>
      <c r="N388" s="189"/>
      <c r="O388" s="189"/>
      <c r="P388" s="189"/>
      <c r="Q388" s="189"/>
      <c r="R388" s="189"/>
      <c r="S388" s="189"/>
      <c r="T388" s="189"/>
      <c r="U388" s="189"/>
      <c r="V388" s="189"/>
      <c r="W388" s="189"/>
      <c r="X388" s="189"/>
      <c r="Y388" s="189"/>
      <c r="Z388" s="189"/>
    </row>
    <row r="389" spans="1:26">
      <c r="A389" s="189"/>
      <c r="B389" s="189"/>
      <c r="C389" s="189"/>
      <c r="D389" s="189"/>
      <c r="E389" s="189"/>
      <c r="F389" s="189"/>
      <c r="G389" s="189"/>
      <c r="H389" s="189"/>
      <c r="I389" s="189"/>
      <c r="J389" s="189"/>
      <c r="K389" s="189"/>
      <c r="L389" s="189"/>
      <c r="M389" s="189"/>
      <c r="N389" s="189"/>
      <c r="O389" s="189"/>
      <c r="P389" s="189"/>
      <c r="Q389" s="189"/>
      <c r="R389" s="189"/>
      <c r="S389" s="189"/>
      <c r="T389" s="189"/>
      <c r="U389" s="189"/>
      <c r="V389" s="189"/>
      <c r="W389" s="189"/>
      <c r="X389" s="189"/>
      <c r="Y389" s="189"/>
      <c r="Z389" s="189"/>
    </row>
    <row r="390" spans="1:26">
      <c r="A390" s="189"/>
      <c r="B390" s="189"/>
      <c r="C390" s="189"/>
      <c r="D390" s="189"/>
      <c r="E390" s="189"/>
      <c r="F390" s="189"/>
      <c r="G390" s="189"/>
      <c r="H390" s="189"/>
      <c r="I390" s="189"/>
      <c r="J390" s="189"/>
      <c r="K390" s="189"/>
      <c r="L390" s="189"/>
      <c r="M390" s="189"/>
      <c r="N390" s="189"/>
      <c r="O390" s="189"/>
      <c r="P390" s="189"/>
      <c r="Q390" s="189"/>
      <c r="R390" s="189"/>
      <c r="S390" s="189"/>
      <c r="T390" s="189"/>
      <c r="U390" s="189"/>
      <c r="V390" s="189"/>
      <c r="W390" s="189"/>
      <c r="X390" s="189"/>
      <c r="Y390" s="189"/>
      <c r="Z390" s="189"/>
    </row>
    <row r="391" spans="1:26">
      <c r="A391" s="189"/>
      <c r="B391" s="189"/>
      <c r="C391" s="189"/>
      <c r="D391" s="189"/>
      <c r="E391" s="189"/>
      <c r="F391" s="189"/>
      <c r="G391" s="189"/>
      <c r="H391" s="189"/>
      <c r="I391" s="189"/>
      <c r="J391" s="189"/>
      <c r="K391" s="189"/>
      <c r="L391" s="189"/>
      <c r="M391" s="189"/>
      <c r="N391" s="189"/>
      <c r="O391" s="189"/>
      <c r="P391" s="189"/>
      <c r="Q391" s="189"/>
      <c r="R391" s="189"/>
      <c r="S391" s="189"/>
      <c r="T391" s="189"/>
      <c r="U391" s="189"/>
      <c r="V391" s="189"/>
      <c r="W391" s="189"/>
      <c r="X391" s="189"/>
      <c r="Y391" s="189"/>
      <c r="Z391" s="189"/>
    </row>
    <row r="392" spans="1:26">
      <c r="A392" s="189"/>
      <c r="B392" s="189"/>
      <c r="C392" s="189"/>
      <c r="D392" s="189"/>
      <c r="E392" s="189"/>
      <c r="F392" s="189"/>
      <c r="G392" s="189"/>
      <c r="H392" s="189"/>
      <c r="I392" s="189"/>
      <c r="J392" s="189"/>
      <c r="K392" s="189"/>
      <c r="L392" s="189"/>
      <c r="M392" s="189"/>
      <c r="N392" s="189"/>
      <c r="O392" s="189"/>
      <c r="P392" s="189"/>
      <c r="Q392" s="189"/>
      <c r="R392" s="189"/>
      <c r="S392" s="189"/>
      <c r="T392" s="189"/>
      <c r="U392" s="189"/>
      <c r="V392" s="189"/>
      <c r="W392" s="189"/>
      <c r="X392" s="189"/>
      <c r="Y392" s="189"/>
      <c r="Z392" s="189"/>
    </row>
    <row r="393" spans="1:26">
      <c r="A393" s="189"/>
      <c r="B393" s="189"/>
      <c r="C393" s="189"/>
      <c r="D393" s="189"/>
      <c r="E393" s="189"/>
      <c r="F393" s="189"/>
      <c r="G393" s="189"/>
      <c r="H393" s="189"/>
      <c r="I393" s="189"/>
      <c r="J393" s="189"/>
      <c r="K393" s="189"/>
      <c r="L393" s="189"/>
      <c r="M393" s="189"/>
      <c r="N393" s="189"/>
      <c r="O393" s="189"/>
      <c r="P393" s="189"/>
      <c r="Q393" s="189"/>
      <c r="R393" s="189"/>
      <c r="S393" s="189"/>
      <c r="T393" s="189"/>
      <c r="U393" s="189"/>
      <c r="V393" s="189"/>
      <c r="W393" s="189"/>
      <c r="X393" s="189"/>
      <c r="Y393" s="189"/>
      <c r="Z393" s="189"/>
    </row>
    <row r="394" spans="1:26">
      <c r="A394" s="189"/>
      <c r="B394" s="189"/>
      <c r="C394" s="189"/>
      <c r="D394" s="189"/>
      <c r="E394" s="189"/>
      <c r="F394" s="189"/>
      <c r="G394" s="189"/>
      <c r="H394" s="189"/>
      <c r="I394" s="189"/>
      <c r="J394" s="189"/>
      <c r="K394" s="189"/>
      <c r="L394" s="189"/>
      <c r="M394" s="189"/>
      <c r="N394" s="189"/>
      <c r="O394" s="189"/>
      <c r="P394" s="189"/>
      <c r="Q394" s="189"/>
      <c r="R394" s="189"/>
      <c r="S394" s="189"/>
      <c r="T394" s="189"/>
      <c r="U394" s="189"/>
      <c r="V394" s="189"/>
      <c r="W394" s="189"/>
      <c r="X394" s="189"/>
      <c r="Y394" s="189"/>
      <c r="Z394" s="189"/>
    </row>
    <row r="395" spans="1:26">
      <c r="A395" s="189"/>
      <c r="B395" s="189"/>
      <c r="C395" s="189"/>
      <c r="D395" s="189"/>
      <c r="E395" s="189"/>
      <c r="F395" s="189"/>
      <c r="G395" s="189"/>
      <c r="H395" s="189"/>
      <c r="I395" s="189"/>
      <c r="J395" s="189"/>
      <c r="K395" s="189"/>
      <c r="L395" s="189"/>
      <c r="M395" s="189"/>
      <c r="N395" s="189"/>
      <c r="O395" s="189"/>
      <c r="P395" s="189"/>
      <c r="Q395" s="189"/>
      <c r="R395" s="189"/>
      <c r="S395" s="189"/>
      <c r="T395" s="189"/>
      <c r="U395" s="189"/>
      <c r="V395" s="189"/>
      <c r="W395" s="189"/>
      <c r="X395" s="189"/>
      <c r="Y395" s="189"/>
      <c r="Z395" s="189"/>
    </row>
    <row r="396" spans="1:26">
      <c r="A396" s="189"/>
      <c r="B396" s="189"/>
      <c r="C396" s="189"/>
      <c r="D396" s="189"/>
      <c r="E396" s="189"/>
      <c r="F396" s="189"/>
      <c r="G396" s="189"/>
      <c r="H396" s="189"/>
      <c r="I396" s="189"/>
      <c r="J396" s="189"/>
      <c r="K396" s="189"/>
      <c r="L396" s="189"/>
      <c r="M396" s="189"/>
      <c r="N396" s="189"/>
      <c r="O396" s="189"/>
      <c r="P396" s="189"/>
      <c r="Q396" s="189"/>
      <c r="R396" s="189"/>
      <c r="S396" s="189"/>
      <c r="T396" s="189"/>
      <c r="U396" s="189"/>
      <c r="V396" s="189"/>
      <c r="W396" s="189"/>
      <c r="X396" s="189"/>
      <c r="Y396" s="189"/>
      <c r="Z396" s="189"/>
    </row>
    <row r="397" spans="1:26">
      <c r="A397" s="189"/>
      <c r="B397" s="189"/>
      <c r="C397" s="189"/>
      <c r="D397" s="189"/>
      <c r="E397" s="189"/>
      <c r="F397" s="189"/>
      <c r="G397" s="189"/>
      <c r="H397" s="189"/>
      <c r="I397" s="189"/>
      <c r="J397" s="189"/>
      <c r="K397" s="189"/>
      <c r="L397" s="189"/>
      <c r="M397" s="189"/>
      <c r="N397" s="189"/>
      <c r="O397" s="189"/>
      <c r="P397" s="189"/>
      <c r="Q397" s="189"/>
      <c r="R397" s="189"/>
      <c r="S397" s="189"/>
      <c r="T397" s="189"/>
      <c r="U397" s="189"/>
      <c r="V397" s="189"/>
      <c r="W397" s="189"/>
      <c r="X397" s="189"/>
      <c r="Y397" s="189"/>
      <c r="Z397" s="189"/>
    </row>
    <row r="398" spans="1:26">
      <c r="A398" s="189"/>
      <c r="B398" s="189"/>
      <c r="C398" s="189"/>
      <c r="D398" s="189"/>
      <c r="E398" s="189"/>
      <c r="F398" s="189"/>
      <c r="G398" s="189"/>
      <c r="H398" s="189"/>
      <c r="I398" s="189"/>
      <c r="J398" s="189"/>
      <c r="K398" s="189"/>
      <c r="L398" s="189"/>
      <c r="M398" s="189"/>
      <c r="N398" s="189"/>
      <c r="O398" s="189"/>
      <c r="P398" s="189"/>
      <c r="Q398" s="189"/>
      <c r="R398" s="189"/>
      <c r="S398" s="189"/>
      <c r="T398" s="189"/>
      <c r="U398" s="189"/>
      <c r="V398" s="189"/>
      <c r="W398" s="189"/>
      <c r="X398" s="189"/>
      <c r="Y398" s="189"/>
      <c r="Z398" s="189"/>
    </row>
    <row r="399" spans="1:26">
      <c r="A399" s="189"/>
      <c r="B399" s="189"/>
      <c r="C399" s="189"/>
      <c r="D399" s="189"/>
      <c r="E399" s="189"/>
      <c r="F399" s="189"/>
      <c r="G399" s="189"/>
      <c r="H399" s="189"/>
      <c r="I399" s="189"/>
      <c r="J399" s="189"/>
      <c r="K399" s="189"/>
      <c r="L399" s="189"/>
      <c r="M399" s="189"/>
      <c r="N399" s="189"/>
      <c r="O399" s="189"/>
      <c r="P399" s="189"/>
      <c r="Q399" s="189"/>
      <c r="R399" s="189"/>
      <c r="S399" s="189"/>
      <c r="T399" s="189"/>
      <c r="U399" s="189"/>
      <c r="V399" s="189"/>
      <c r="W399" s="189"/>
      <c r="X399" s="189"/>
      <c r="Y399" s="189"/>
      <c r="Z399" s="189"/>
    </row>
    <row r="400" spans="1:26">
      <c r="A400" s="189"/>
      <c r="B400" s="189"/>
      <c r="C400" s="189"/>
      <c r="D400" s="189"/>
      <c r="E400" s="189"/>
      <c r="F400" s="189"/>
      <c r="G400" s="189"/>
      <c r="H400" s="189"/>
      <c r="I400" s="189"/>
      <c r="J400" s="189"/>
      <c r="K400" s="189"/>
      <c r="L400" s="189"/>
      <c r="M400" s="189"/>
      <c r="N400" s="189"/>
      <c r="O400" s="189"/>
      <c r="P400" s="189"/>
      <c r="Q400" s="189"/>
      <c r="R400" s="189"/>
      <c r="S400" s="189"/>
      <c r="T400" s="189"/>
      <c r="U400" s="189"/>
      <c r="V400" s="189"/>
      <c r="W400" s="189"/>
      <c r="X400" s="189"/>
      <c r="Y400" s="189"/>
      <c r="Z400" s="189"/>
    </row>
    <row r="401" spans="1:26">
      <c r="A401" s="189"/>
      <c r="B401" s="189"/>
      <c r="C401" s="189"/>
      <c r="D401" s="189"/>
      <c r="E401" s="189"/>
      <c r="F401" s="189"/>
      <c r="G401" s="189"/>
      <c r="H401" s="189"/>
      <c r="I401" s="189"/>
      <c r="J401" s="189"/>
      <c r="K401" s="189"/>
      <c r="L401" s="189"/>
      <c r="M401" s="189"/>
      <c r="N401" s="189"/>
      <c r="O401" s="189"/>
      <c r="P401" s="189"/>
      <c r="Q401" s="189"/>
      <c r="R401" s="189"/>
      <c r="S401" s="189"/>
      <c r="T401" s="189"/>
      <c r="U401" s="189"/>
      <c r="V401" s="189"/>
      <c r="W401" s="189"/>
      <c r="X401" s="189"/>
      <c r="Y401" s="189"/>
      <c r="Z401" s="189"/>
    </row>
    <row r="402" spans="1:26">
      <c r="A402" s="189"/>
      <c r="B402" s="189"/>
      <c r="C402" s="189"/>
      <c r="D402" s="189"/>
      <c r="E402" s="189"/>
      <c r="F402" s="189"/>
      <c r="G402" s="189"/>
      <c r="H402" s="189"/>
      <c r="I402" s="189"/>
      <c r="J402" s="189"/>
      <c r="K402" s="189"/>
      <c r="L402" s="189"/>
      <c r="M402" s="189"/>
      <c r="N402" s="189"/>
      <c r="O402" s="189"/>
      <c r="P402" s="189"/>
      <c r="Q402" s="189"/>
      <c r="R402" s="189"/>
      <c r="S402" s="189"/>
      <c r="T402" s="189"/>
      <c r="U402" s="189"/>
      <c r="V402" s="189"/>
      <c r="W402" s="189"/>
      <c r="X402" s="189"/>
      <c r="Y402" s="189"/>
      <c r="Z402" s="189"/>
    </row>
    <row r="403" spans="1:26">
      <c r="A403" s="189"/>
      <c r="B403" s="189"/>
      <c r="C403" s="189"/>
      <c r="D403" s="189"/>
      <c r="E403" s="189"/>
      <c r="F403" s="189"/>
      <c r="G403" s="189"/>
      <c r="H403" s="189"/>
      <c r="I403" s="189"/>
      <c r="J403" s="189"/>
      <c r="K403" s="189"/>
      <c r="L403" s="189"/>
      <c r="M403" s="189"/>
      <c r="N403" s="189"/>
      <c r="O403" s="189"/>
      <c r="P403" s="189"/>
      <c r="Q403" s="189"/>
      <c r="R403" s="189"/>
      <c r="S403" s="189"/>
      <c r="T403" s="189"/>
      <c r="U403" s="189"/>
      <c r="V403" s="189"/>
      <c r="W403" s="189"/>
      <c r="X403" s="189"/>
      <c r="Y403" s="189"/>
      <c r="Z403" s="189"/>
    </row>
    <row r="404" spans="1:26">
      <c r="A404" s="189"/>
      <c r="B404" s="189"/>
      <c r="C404" s="189"/>
      <c r="D404" s="189"/>
      <c r="E404" s="189"/>
      <c r="F404" s="189"/>
      <c r="G404" s="189"/>
      <c r="H404" s="189"/>
      <c r="I404" s="189"/>
      <c r="J404" s="189"/>
      <c r="K404" s="189"/>
      <c r="L404" s="189"/>
      <c r="M404" s="189"/>
      <c r="N404" s="189"/>
      <c r="O404" s="189"/>
      <c r="P404" s="189"/>
      <c r="Q404" s="189"/>
      <c r="R404" s="189"/>
      <c r="S404" s="189"/>
      <c r="T404" s="189"/>
      <c r="U404" s="189"/>
      <c r="V404" s="189"/>
      <c r="W404" s="189"/>
      <c r="X404" s="189"/>
      <c r="Y404" s="189"/>
      <c r="Z404" s="189"/>
    </row>
    <row r="405" spans="1:26">
      <c r="A405" s="189"/>
      <c r="B405" s="189"/>
      <c r="C405" s="189"/>
      <c r="D405" s="189"/>
      <c r="E405" s="189"/>
      <c r="F405" s="189"/>
      <c r="G405" s="189"/>
      <c r="H405" s="189"/>
      <c r="I405" s="189"/>
      <c r="J405" s="189"/>
      <c r="K405" s="189"/>
      <c r="L405" s="189"/>
      <c r="M405" s="189"/>
      <c r="N405" s="189"/>
      <c r="O405" s="189"/>
      <c r="P405" s="189"/>
      <c r="Q405" s="189"/>
      <c r="R405" s="189"/>
      <c r="S405" s="189"/>
      <c r="T405" s="189"/>
      <c r="U405" s="189"/>
      <c r="V405" s="189"/>
      <c r="W405" s="189"/>
      <c r="X405" s="189"/>
      <c r="Y405" s="189"/>
      <c r="Z405" s="189"/>
    </row>
    <row r="406" spans="1:26">
      <c r="A406" s="189"/>
      <c r="B406" s="189"/>
      <c r="C406" s="189"/>
      <c r="D406" s="189"/>
      <c r="E406" s="189"/>
      <c r="F406" s="189"/>
      <c r="G406" s="189"/>
      <c r="H406" s="189"/>
      <c r="I406" s="189"/>
      <c r="J406" s="189"/>
      <c r="K406" s="189"/>
      <c r="L406" s="189"/>
      <c r="M406" s="189"/>
      <c r="N406" s="189"/>
      <c r="O406" s="189"/>
      <c r="P406" s="189"/>
      <c r="Q406" s="189"/>
      <c r="R406" s="189"/>
      <c r="S406" s="189"/>
      <c r="T406" s="189"/>
      <c r="U406" s="189"/>
      <c r="V406" s="189"/>
      <c r="W406" s="189"/>
      <c r="X406" s="189"/>
      <c r="Y406" s="189"/>
      <c r="Z406" s="189"/>
    </row>
    <row r="407" spans="1:26">
      <c r="A407" s="189"/>
      <c r="B407" s="189"/>
      <c r="C407" s="189"/>
      <c r="D407" s="189"/>
      <c r="E407" s="189"/>
      <c r="F407" s="189"/>
      <c r="G407" s="189"/>
      <c r="H407" s="189"/>
      <c r="I407" s="189"/>
      <c r="J407" s="189"/>
      <c r="K407" s="189"/>
      <c r="L407" s="189"/>
      <c r="M407" s="189"/>
      <c r="N407" s="189"/>
      <c r="O407" s="189"/>
      <c r="P407" s="189"/>
      <c r="Q407" s="189"/>
      <c r="R407" s="189"/>
      <c r="S407" s="189"/>
      <c r="T407" s="189"/>
      <c r="U407" s="189"/>
      <c r="V407" s="189"/>
      <c r="W407" s="189"/>
      <c r="X407" s="189"/>
      <c r="Y407" s="189"/>
      <c r="Z407" s="189"/>
    </row>
    <row r="408" spans="1:26">
      <c r="A408" s="189"/>
      <c r="B408" s="189"/>
      <c r="C408" s="189"/>
      <c r="D408" s="189"/>
      <c r="E408" s="189"/>
      <c r="F408" s="189"/>
      <c r="G408" s="189"/>
      <c r="H408" s="189"/>
      <c r="I408" s="189"/>
      <c r="J408" s="189"/>
      <c r="K408" s="189"/>
      <c r="L408" s="189"/>
      <c r="M408" s="189"/>
      <c r="N408" s="189"/>
      <c r="O408" s="189"/>
      <c r="P408" s="189"/>
      <c r="Q408" s="189"/>
      <c r="R408" s="189"/>
      <c r="S408" s="189"/>
      <c r="T408" s="189"/>
      <c r="U408" s="189"/>
      <c r="V408" s="189"/>
      <c r="W408" s="189"/>
      <c r="X408" s="189"/>
      <c r="Y408" s="189"/>
      <c r="Z408" s="189"/>
    </row>
    <row r="409" spans="1:26">
      <c r="A409" s="189"/>
      <c r="B409" s="189"/>
      <c r="C409" s="189"/>
      <c r="D409" s="189"/>
      <c r="E409" s="189"/>
      <c r="F409" s="189"/>
      <c r="G409" s="189"/>
      <c r="H409" s="189"/>
      <c r="I409" s="189"/>
      <c r="J409" s="189"/>
      <c r="K409" s="189"/>
      <c r="L409" s="189"/>
      <c r="M409" s="189"/>
      <c r="N409" s="189"/>
      <c r="O409" s="189"/>
      <c r="P409" s="189"/>
      <c r="Q409" s="189"/>
      <c r="R409" s="189"/>
      <c r="S409" s="189"/>
      <c r="T409" s="189"/>
      <c r="U409" s="189"/>
      <c r="V409" s="189"/>
      <c r="W409" s="189"/>
      <c r="X409" s="189"/>
      <c r="Y409" s="189"/>
      <c r="Z409" s="189"/>
    </row>
    <row r="410" spans="1:26">
      <c r="A410" s="189"/>
      <c r="B410" s="189"/>
      <c r="C410" s="189"/>
      <c r="D410" s="189"/>
      <c r="E410" s="189"/>
      <c r="F410" s="189"/>
      <c r="G410" s="189"/>
      <c r="H410" s="189"/>
      <c r="I410" s="189"/>
      <c r="J410" s="189"/>
      <c r="K410" s="189"/>
      <c r="L410" s="189"/>
      <c r="M410" s="189"/>
      <c r="N410" s="189"/>
      <c r="O410" s="189"/>
      <c r="P410" s="189"/>
      <c r="Q410" s="189"/>
      <c r="R410" s="189"/>
      <c r="S410" s="189"/>
      <c r="T410" s="189"/>
      <c r="U410" s="189"/>
      <c r="V410" s="189"/>
      <c r="W410" s="189"/>
      <c r="X410" s="189"/>
      <c r="Y410" s="189"/>
      <c r="Z410" s="189"/>
    </row>
    <row r="411" spans="1:26">
      <c r="A411" s="189"/>
      <c r="B411" s="189"/>
      <c r="C411" s="189"/>
      <c r="D411" s="189"/>
      <c r="E411" s="189"/>
      <c r="F411" s="189"/>
      <c r="G411" s="189"/>
      <c r="H411" s="189"/>
      <c r="I411" s="189"/>
      <c r="J411" s="189"/>
      <c r="K411" s="189"/>
      <c r="L411" s="189"/>
      <c r="M411" s="189"/>
      <c r="N411" s="189"/>
      <c r="O411" s="189"/>
      <c r="P411" s="189"/>
      <c r="Q411" s="189"/>
      <c r="R411" s="189"/>
      <c r="S411" s="189"/>
      <c r="T411" s="189"/>
      <c r="U411" s="189"/>
      <c r="V411" s="189"/>
      <c r="W411" s="189"/>
      <c r="X411" s="189"/>
      <c r="Y411" s="189"/>
      <c r="Z411" s="189"/>
    </row>
    <row r="412" spans="1:26">
      <c r="A412" s="189"/>
      <c r="B412" s="189"/>
      <c r="C412" s="189"/>
      <c r="D412" s="189"/>
      <c r="E412" s="189"/>
      <c r="F412" s="189"/>
      <c r="G412" s="189"/>
      <c r="H412" s="189"/>
      <c r="I412" s="189"/>
      <c r="J412" s="189"/>
      <c r="K412" s="189"/>
      <c r="L412" s="189"/>
      <c r="M412" s="189"/>
      <c r="N412" s="189"/>
      <c r="O412" s="189"/>
      <c r="P412" s="189"/>
      <c r="Q412" s="189"/>
      <c r="R412" s="189"/>
      <c r="S412" s="189"/>
      <c r="T412" s="189"/>
      <c r="U412" s="189"/>
      <c r="V412" s="189"/>
      <c r="W412" s="189"/>
      <c r="X412" s="189"/>
      <c r="Y412" s="189"/>
      <c r="Z412" s="189"/>
    </row>
    <row r="413" spans="1:26">
      <c r="A413" s="189"/>
      <c r="B413" s="189"/>
      <c r="C413" s="189"/>
      <c r="D413" s="189"/>
      <c r="E413" s="189"/>
      <c r="F413" s="189"/>
      <c r="G413" s="189"/>
      <c r="H413" s="189"/>
      <c r="I413" s="189"/>
      <c r="J413" s="189"/>
      <c r="K413" s="189"/>
      <c r="L413" s="189"/>
      <c r="M413" s="189"/>
      <c r="N413" s="189"/>
      <c r="O413" s="189"/>
      <c r="P413" s="189"/>
      <c r="Q413" s="189"/>
      <c r="R413" s="189"/>
      <c r="S413" s="189"/>
      <c r="T413" s="189"/>
      <c r="U413" s="189"/>
      <c r="V413" s="189"/>
      <c r="W413" s="189"/>
      <c r="X413" s="189"/>
      <c r="Y413" s="189"/>
      <c r="Z413" s="189"/>
    </row>
    <row r="414" spans="1:26">
      <c r="A414" s="189"/>
      <c r="B414" s="189"/>
      <c r="C414" s="189"/>
      <c r="D414" s="189"/>
      <c r="E414" s="189"/>
      <c r="F414" s="189"/>
      <c r="G414" s="189"/>
      <c r="H414" s="189"/>
      <c r="I414" s="189"/>
      <c r="J414" s="189"/>
      <c r="K414" s="189"/>
      <c r="L414" s="189"/>
      <c r="M414" s="189"/>
      <c r="N414" s="189"/>
      <c r="O414" s="189"/>
      <c r="P414" s="189"/>
      <c r="Q414" s="189"/>
      <c r="R414" s="189"/>
      <c r="S414" s="189"/>
      <c r="T414" s="189"/>
      <c r="U414" s="189"/>
      <c r="V414" s="189"/>
      <c r="W414" s="189"/>
      <c r="X414" s="189"/>
      <c r="Y414" s="189"/>
      <c r="Z414" s="189"/>
    </row>
    <row r="415" spans="1:26">
      <c r="A415" s="189"/>
      <c r="B415" s="189"/>
      <c r="C415" s="189"/>
      <c r="D415" s="189"/>
      <c r="E415" s="189"/>
      <c r="F415" s="189"/>
      <c r="G415" s="189"/>
      <c r="H415" s="189"/>
      <c r="I415" s="189"/>
      <c r="J415" s="189"/>
      <c r="K415" s="189"/>
      <c r="L415" s="189"/>
      <c r="M415" s="189"/>
      <c r="N415" s="189"/>
      <c r="O415" s="189"/>
      <c r="P415" s="189"/>
      <c r="Q415" s="189"/>
      <c r="R415" s="189"/>
      <c r="S415" s="189"/>
      <c r="T415" s="189"/>
      <c r="U415" s="189"/>
      <c r="V415" s="189"/>
      <c r="W415" s="189"/>
      <c r="X415" s="189"/>
      <c r="Y415" s="189"/>
      <c r="Z415" s="189"/>
    </row>
    <row r="416" spans="1:26">
      <c r="A416" s="189"/>
      <c r="B416" s="189"/>
      <c r="C416" s="189"/>
      <c r="D416" s="189"/>
      <c r="E416" s="189"/>
      <c r="F416" s="189"/>
      <c r="G416" s="189"/>
      <c r="H416" s="189"/>
      <c r="I416" s="189"/>
      <c r="J416" s="189"/>
      <c r="K416" s="189"/>
      <c r="L416" s="189"/>
      <c r="M416" s="189"/>
      <c r="N416" s="189"/>
      <c r="O416" s="189"/>
      <c r="P416" s="189"/>
      <c r="Q416" s="189"/>
      <c r="R416" s="189"/>
      <c r="S416" s="189"/>
      <c r="T416" s="189"/>
      <c r="U416" s="189"/>
      <c r="V416" s="189"/>
      <c r="W416" s="189"/>
      <c r="X416" s="189"/>
      <c r="Y416" s="189"/>
      <c r="Z416" s="189"/>
    </row>
    <row r="417" spans="1:26">
      <c r="A417" s="189"/>
      <c r="B417" s="189"/>
      <c r="C417" s="189"/>
      <c r="D417" s="189"/>
      <c r="E417" s="189"/>
      <c r="F417" s="189"/>
      <c r="G417" s="189"/>
      <c r="H417" s="189"/>
      <c r="I417" s="189"/>
      <c r="J417" s="189"/>
      <c r="K417" s="189"/>
      <c r="L417" s="189"/>
      <c r="M417" s="189"/>
      <c r="N417" s="189"/>
      <c r="O417" s="189"/>
      <c r="P417" s="189"/>
      <c r="Q417" s="189"/>
      <c r="R417" s="189"/>
      <c r="S417" s="189"/>
      <c r="T417" s="189"/>
      <c r="U417" s="189"/>
      <c r="V417" s="189"/>
      <c r="W417" s="189"/>
      <c r="X417" s="189"/>
      <c r="Y417" s="189"/>
      <c r="Z417" s="189"/>
    </row>
    <row r="418" spans="1:26">
      <c r="A418" s="189"/>
      <c r="B418" s="189"/>
      <c r="C418" s="189"/>
      <c r="D418" s="189"/>
      <c r="E418" s="189"/>
      <c r="F418" s="189"/>
      <c r="G418" s="189"/>
      <c r="H418" s="189"/>
      <c r="I418" s="189"/>
      <c r="J418" s="189"/>
      <c r="K418" s="189"/>
      <c r="L418" s="189"/>
      <c r="M418" s="189"/>
      <c r="N418" s="189"/>
      <c r="O418" s="189"/>
      <c r="P418" s="189"/>
      <c r="Q418" s="189"/>
      <c r="R418" s="189"/>
      <c r="S418" s="189"/>
      <c r="T418" s="189"/>
      <c r="U418" s="189"/>
      <c r="V418" s="189"/>
      <c r="W418" s="189"/>
      <c r="X418" s="189"/>
      <c r="Y418" s="189"/>
      <c r="Z418" s="189"/>
    </row>
    <row r="419" spans="1:26">
      <c r="A419" s="189"/>
      <c r="B419" s="189"/>
      <c r="C419" s="189"/>
      <c r="D419" s="189"/>
      <c r="E419" s="189"/>
      <c r="F419" s="189"/>
      <c r="G419" s="189"/>
      <c r="H419" s="189"/>
      <c r="I419" s="189"/>
      <c r="J419" s="189"/>
      <c r="K419" s="189"/>
      <c r="L419" s="189"/>
      <c r="M419" s="189"/>
      <c r="N419" s="189"/>
      <c r="O419" s="189"/>
      <c r="P419" s="189"/>
      <c r="Q419" s="189"/>
      <c r="R419" s="189"/>
      <c r="S419" s="189"/>
      <c r="T419" s="189"/>
      <c r="U419" s="189"/>
      <c r="V419" s="189"/>
      <c r="W419" s="189"/>
      <c r="X419" s="189"/>
      <c r="Y419" s="189"/>
      <c r="Z419" s="189"/>
    </row>
    <row r="420" spans="1:26">
      <c r="A420" s="189"/>
      <c r="B420" s="189"/>
      <c r="C420" s="189"/>
      <c r="D420" s="189"/>
      <c r="E420" s="189"/>
      <c r="F420" s="189"/>
      <c r="G420" s="189"/>
      <c r="H420" s="189"/>
      <c r="I420" s="189"/>
      <c r="J420" s="189"/>
      <c r="K420" s="189"/>
      <c r="L420" s="189"/>
      <c r="M420" s="189"/>
      <c r="N420" s="189"/>
      <c r="O420" s="189"/>
      <c r="P420" s="189"/>
      <c r="Q420" s="189"/>
      <c r="R420" s="189"/>
      <c r="S420" s="189"/>
      <c r="T420" s="189"/>
      <c r="U420" s="189"/>
      <c r="V420" s="189"/>
      <c r="W420" s="189"/>
      <c r="X420" s="189"/>
      <c r="Y420" s="189"/>
      <c r="Z420" s="189"/>
    </row>
    <row r="421" spans="1:26">
      <c r="A421" s="189"/>
      <c r="B421" s="189"/>
      <c r="C421" s="189"/>
      <c r="D421" s="189"/>
      <c r="E421" s="189"/>
      <c r="F421" s="189"/>
      <c r="G421" s="189"/>
      <c r="H421" s="189"/>
      <c r="I421" s="189"/>
      <c r="J421" s="189"/>
      <c r="K421" s="189"/>
      <c r="L421" s="189"/>
      <c r="M421" s="189"/>
      <c r="N421" s="189"/>
      <c r="O421" s="189"/>
      <c r="P421" s="189"/>
      <c r="Q421" s="189"/>
      <c r="R421" s="189"/>
      <c r="S421" s="189"/>
      <c r="T421" s="189"/>
      <c r="U421" s="189"/>
      <c r="V421" s="189"/>
      <c r="W421" s="189"/>
      <c r="X421" s="189"/>
      <c r="Y421" s="189"/>
      <c r="Z421" s="189"/>
    </row>
    <row r="422" spans="1:26">
      <c r="A422" s="189"/>
      <c r="B422" s="189"/>
      <c r="C422" s="189"/>
      <c r="D422" s="189"/>
      <c r="E422" s="189"/>
      <c r="F422" s="189"/>
      <c r="G422" s="189"/>
      <c r="H422" s="189"/>
      <c r="I422" s="189"/>
      <c r="J422" s="189"/>
      <c r="K422" s="189"/>
      <c r="L422" s="189"/>
      <c r="M422" s="189"/>
      <c r="N422" s="189"/>
      <c r="O422" s="189"/>
      <c r="P422" s="189"/>
      <c r="Q422" s="189"/>
      <c r="R422" s="189"/>
      <c r="S422" s="189"/>
      <c r="T422" s="189"/>
      <c r="U422" s="189"/>
      <c r="V422" s="189"/>
      <c r="W422" s="189"/>
      <c r="X422" s="189"/>
      <c r="Y422" s="189"/>
      <c r="Z422" s="189"/>
    </row>
    <row r="423" spans="1:26">
      <c r="A423" s="189"/>
      <c r="B423" s="189"/>
      <c r="C423" s="189"/>
      <c r="D423" s="189"/>
      <c r="E423" s="189"/>
      <c r="F423" s="189"/>
      <c r="G423" s="189"/>
      <c r="H423" s="189"/>
      <c r="I423" s="189"/>
      <c r="J423" s="189"/>
      <c r="K423" s="189"/>
      <c r="L423" s="189"/>
      <c r="M423" s="189"/>
      <c r="N423" s="189"/>
      <c r="O423" s="189"/>
      <c r="P423" s="189"/>
      <c r="Q423" s="189"/>
      <c r="R423" s="189"/>
      <c r="S423" s="189"/>
      <c r="T423" s="189"/>
      <c r="U423" s="189"/>
      <c r="V423" s="189"/>
      <c r="W423" s="189"/>
      <c r="X423" s="189"/>
      <c r="Y423" s="189"/>
      <c r="Z423" s="189"/>
    </row>
    <row r="424" spans="1:26">
      <c r="A424" s="189"/>
      <c r="B424" s="189"/>
      <c r="C424" s="189"/>
      <c r="D424" s="189"/>
      <c r="E424" s="189"/>
      <c r="F424" s="189"/>
      <c r="G424" s="189"/>
      <c r="H424" s="189"/>
      <c r="I424" s="189"/>
      <c r="J424" s="189"/>
      <c r="K424" s="189"/>
      <c r="L424" s="189"/>
      <c r="M424" s="189"/>
      <c r="N424" s="189"/>
      <c r="O424" s="189"/>
      <c r="P424" s="189"/>
      <c r="Q424" s="189"/>
      <c r="R424" s="189"/>
      <c r="S424" s="189"/>
      <c r="T424" s="189"/>
      <c r="U424" s="189"/>
      <c r="V424" s="189"/>
      <c r="W424" s="189"/>
      <c r="X424" s="189"/>
      <c r="Y424" s="189"/>
      <c r="Z424" s="189"/>
    </row>
    <row r="425" spans="1:26">
      <c r="A425" s="189"/>
      <c r="B425" s="189"/>
      <c r="C425" s="189"/>
      <c r="D425" s="189"/>
      <c r="E425" s="189"/>
      <c r="F425" s="189"/>
      <c r="G425" s="189"/>
      <c r="H425" s="189"/>
      <c r="I425" s="189"/>
      <c r="J425" s="189"/>
      <c r="K425" s="189"/>
      <c r="L425" s="189"/>
      <c r="M425" s="189"/>
      <c r="N425" s="189"/>
      <c r="O425" s="189"/>
      <c r="P425" s="189"/>
      <c r="Q425" s="189"/>
      <c r="R425" s="189"/>
      <c r="S425" s="189"/>
      <c r="T425" s="189"/>
      <c r="U425" s="189"/>
      <c r="V425" s="189"/>
      <c r="W425" s="189"/>
      <c r="X425" s="189"/>
      <c r="Y425" s="189"/>
      <c r="Z425" s="189"/>
    </row>
    <row r="426" spans="1:26">
      <c r="A426" s="189"/>
      <c r="B426" s="189"/>
      <c r="C426" s="189"/>
      <c r="D426" s="189"/>
      <c r="E426" s="189"/>
      <c r="F426" s="189"/>
      <c r="G426" s="189"/>
      <c r="H426" s="189"/>
      <c r="I426" s="189"/>
      <c r="J426" s="189"/>
      <c r="K426" s="189"/>
      <c r="L426" s="189"/>
      <c r="M426" s="189"/>
      <c r="N426" s="189"/>
      <c r="O426" s="189"/>
      <c r="P426" s="189"/>
      <c r="Q426" s="189"/>
      <c r="R426" s="189"/>
      <c r="S426" s="189"/>
      <c r="T426" s="189"/>
      <c r="U426" s="189"/>
      <c r="V426" s="189"/>
      <c r="W426" s="189"/>
      <c r="X426" s="189"/>
      <c r="Y426" s="189"/>
      <c r="Z426" s="189"/>
    </row>
    <row r="427" spans="1:26">
      <c r="A427" s="189"/>
      <c r="B427" s="189"/>
      <c r="C427" s="189"/>
      <c r="D427" s="189"/>
      <c r="E427" s="189"/>
      <c r="F427" s="189"/>
      <c r="G427" s="189"/>
      <c r="H427" s="189"/>
      <c r="I427" s="189"/>
      <c r="J427" s="189"/>
      <c r="K427" s="189"/>
      <c r="L427" s="189"/>
      <c r="M427" s="189"/>
      <c r="N427" s="189"/>
      <c r="O427" s="189"/>
      <c r="P427" s="189"/>
      <c r="Q427" s="189"/>
      <c r="R427" s="189"/>
      <c r="S427" s="189"/>
      <c r="T427" s="189"/>
      <c r="U427" s="189"/>
      <c r="V427" s="189"/>
      <c r="W427" s="189"/>
      <c r="X427" s="189"/>
      <c r="Y427" s="189"/>
      <c r="Z427" s="189"/>
    </row>
    <row r="428" spans="1:26">
      <c r="A428" s="189"/>
      <c r="B428" s="189"/>
      <c r="C428" s="189"/>
      <c r="D428" s="189"/>
      <c r="E428" s="189"/>
      <c r="F428" s="189"/>
      <c r="G428" s="189"/>
      <c r="H428" s="189"/>
      <c r="I428" s="189"/>
      <c r="J428" s="189"/>
      <c r="K428" s="189"/>
      <c r="L428" s="189"/>
      <c r="M428" s="189"/>
      <c r="N428" s="189"/>
      <c r="O428" s="189"/>
      <c r="P428" s="189"/>
      <c r="Q428" s="189"/>
      <c r="R428" s="189"/>
      <c r="S428" s="189"/>
      <c r="T428" s="189"/>
      <c r="U428" s="189"/>
      <c r="V428" s="189"/>
      <c r="W428" s="189"/>
      <c r="X428" s="189"/>
      <c r="Y428" s="189"/>
      <c r="Z428" s="189"/>
    </row>
    <row r="429" spans="1:26">
      <c r="A429" s="189"/>
      <c r="B429" s="189"/>
      <c r="C429" s="189"/>
      <c r="D429" s="189"/>
      <c r="E429" s="189"/>
      <c r="F429" s="189"/>
      <c r="G429" s="189"/>
      <c r="H429" s="189"/>
      <c r="I429" s="189"/>
      <c r="J429" s="189"/>
      <c r="K429" s="189"/>
      <c r="L429" s="189"/>
      <c r="M429" s="189"/>
      <c r="N429" s="189"/>
      <c r="O429" s="189"/>
      <c r="P429" s="189"/>
      <c r="Q429" s="189"/>
      <c r="R429" s="189"/>
      <c r="S429" s="189"/>
      <c r="T429" s="189"/>
      <c r="U429" s="189"/>
      <c r="V429" s="189"/>
      <c r="W429" s="189"/>
      <c r="X429" s="189"/>
      <c r="Y429" s="189"/>
      <c r="Z429" s="189"/>
    </row>
    <row r="430" spans="1:26">
      <c r="A430" s="189"/>
      <c r="B430" s="189"/>
      <c r="C430" s="189"/>
      <c r="D430" s="189"/>
      <c r="E430" s="189"/>
      <c r="F430" s="189"/>
      <c r="G430" s="189"/>
      <c r="H430" s="189"/>
      <c r="I430" s="189"/>
      <c r="J430" s="189"/>
      <c r="K430" s="189"/>
      <c r="L430" s="189"/>
      <c r="M430" s="189"/>
      <c r="N430" s="189"/>
      <c r="O430" s="189"/>
      <c r="P430" s="189"/>
      <c r="Q430" s="189"/>
      <c r="R430" s="189"/>
      <c r="S430" s="189"/>
      <c r="T430" s="189"/>
      <c r="U430" s="189"/>
      <c r="V430" s="189"/>
      <c r="W430" s="189"/>
      <c r="X430" s="189"/>
      <c r="Y430" s="189"/>
      <c r="Z430" s="189"/>
    </row>
    <row r="431" spans="1:26">
      <c r="A431" s="189"/>
      <c r="B431" s="189"/>
      <c r="C431" s="189"/>
      <c r="D431" s="189"/>
      <c r="E431" s="189"/>
      <c r="F431" s="189"/>
      <c r="G431" s="189"/>
      <c r="H431" s="189"/>
      <c r="I431" s="189"/>
      <c r="J431" s="189"/>
      <c r="K431" s="189"/>
      <c r="L431" s="189"/>
      <c r="M431" s="189"/>
      <c r="N431" s="189"/>
      <c r="O431" s="189"/>
      <c r="P431" s="189"/>
      <c r="Q431" s="189"/>
      <c r="R431" s="189"/>
      <c r="S431" s="189"/>
      <c r="T431" s="189"/>
      <c r="U431" s="189"/>
      <c r="V431" s="189"/>
      <c r="W431" s="189"/>
      <c r="X431" s="189"/>
      <c r="Y431" s="189"/>
      <c r="Z431" s="189"/>
    </row>
    <row r="432" spans="1:26">
      <c r="A432" s="189"/>
      <c r="B432" s="189"/>
      <c r="C432" s="189"/>
      <c r="D432" s="189"/>
      <c r="E432" s="189"/>
      <c r="F432" s="189"/>
      <c r="G432" s="189"/>
      <c r="H432" s="189"/>
      <c r="I432" s="189"/>
      <c r="J432" s="189"/>
      <c r="K432" s="189"/>
      <c r="L432" s="189"/>
      <c r="M432" s="189"/>
      <c r="N432" s="189"/>
      <c r="O432" s="189"/>
      <c r="P432" s="189"/>
      <c r="Q432" s="189"/>
      <c r="R432" s="189"/>
      <c r="S432" s="189"/>
      <c r="T432" s="189"/>
      <c r="U432" s="189"/>
      <c r="V432" s="189"/>
      <c r="W432" s="189"/>
      <c r="X432" s="189"/>
      <c r="Y432" s="189"/>
      <c r="Z432" s="189"/>
    </row>
    <row r="433" spans="1:26">
      <c r="A433" s="189"/>
      <c r="B433" s="189"/>
      <c r="C433" s="189"/>
      <c r="D433" s="189"/>
      <c r="E433" s="189"/>
      <c r="F433" s="189"/>
      <c r="G433" s="189"/>
      <c r="H433" s="189"/>
      <c r="I433" s="189"/>
      <c r="J433" s="189"/>
      <c r="K433" s="189"/>
      <c r="L433" s="189"/>
      <c r="M433" s="189"/>
      <c r="N433" s="189"/>
      <c r="O433" s="189"/>
      <c r="P433" s="189"/>
      <c r="Q433" s="189"/>
      <c r="R433" s="189"/>
      <c r="S433" s="189"/>
      <c r="T433" s="189"/>
      <c r="U433" s="189"/>
      <c r="V433" s="189"/>
      <c r="W433" s="189"/>
      <c r="X433" s="189"/>
      <c r="Y433" s="189"/>
      <c r="Z433" s="189"/>
    </row>
    <row r="434" spans="1:26">
      <c r="A434" s="189"/>
      <c r="B434" s="189"/>
      <c r="C434" s="189"/>
      <c r="D434" s="189"/>
      <c r="E434" s="189"/>
      <c r="F434" s="189"/>
      <c r="G434" s="189"/>
      <c r="H434" s="189"/>
      <c r="I434" s="189"/>
      <c r="J434" s="189"/>
      <c r="K434" s="189"/>
      <c r="L434" s="189"/>
      <c r="M434" s="189"/>
      <c r="N434" s="189"/>
      <c r="O434" s="189"/>
      <c r="P434" s="189"/>
      <c r="Q434" s="189"/>
      <c r="R434" s="189"/>
      <c r="S434" s="189"/>
      <c r="T434" s="189"/>
      <c r="U434" s="189"/>
      <c r="V434" s="189"/>
      <c r="W434" s="189"/>
      <c r="X434" s="189"/>
      <c r="Y434" s="189"/>
      <c r="Z434" s="189"/>
    </row>
    <row r="435" spans="1:26">
      <c r="A435" s="189"/>
      <c r="B435" s="189"/>
      <c r="C435" s="189"/>
      <c r="D435" s="189"/>
      <c r="E435" s="189"/>
      <c r="F435" s="189"/>
      <c r="G435" s="189"/>
      <c r="H435" s="189"/>
      <c r="I435" s="189"/>
      <c r="J435" s="189"/>
      <c r="K435" s="189"/>
      <c r="L435" s="189"/>
      <c r="M435" s="189"/>
      <c r="N435" s="189"/>
      <c r="O435" s="189"/>
      <c r="P435" s="189"/>
      <c r="Q435" s="189"/>
      <c r="R435" s="189"/>
      <c r="S435" s="189"/>
      <c r="T435" s="189"/>
      <c r="U435" s="189"/>
      <c r="V435" s="189"/>
      <c r="W435" s="189"/>
      <c r="X435" s="189"/>
      <c r="Y435" s="189"/>
      <c r="Z435" s="189"/>
    </row>
    <row r="436" spans="1:26">
      <c r="A436" s="189"/>
      <c r="B436" s="189"/>
      <c r="C436" s="189"/>
      <c r="D436" s="189"/>
      <c r="E436" s="189"/>
      <c r="F436" s="189"/>
      <c r="G436" s="189"/>
      <c r="H436" s="189"/>
      <c r="I436" s="189"/>
      <c r="J436" s="189"/>
      <c r="K436" s="189"/>
      <c r="L436" s="189"/>
      <c r="M436" s="189"/>
      <c r="N436" s="189"/>
      <c r="O436" s="189"/>
      <c r="P436" s="189"/>
      <c r="Q436" s="189"/>
      <c r="R436" s="189"/>
      <c r="S436" s="189"/>
      <c r="T436" s="189"/>
      <c r="U436" s="189"/>
      <c r="V436" s="189"/>
      <c r="W436" s="189"/>
      <c r="X436" s="189"/>
      <c r="Y436" s="189"/>
      <c r="Z436" s="189"/>
    </row>
    <row r="437" spans="1:26">
      <c r="A437" s="189"/>
      <c r="B437" s="189"/>
      <c r="C437" s="189"/>
      <c r="D437" s="189"/>
      <c r="E437" s="189"/>
      <c r="F437" s="189"/>
      <c r="G437" s="189"/>
      <c r="H437" s="189"/>
      <c r="I437" s="189"/>
      <c r="J437" s="189"/>
      <c r="K437" s="189"/>
      <c r="L437" s="189"/>
      <c r="M437" s="189"/>
      <c r="N437" s="189"/>
      <c r="O437" s="189"/>
      <c r="P437" s="189"/>
      <c r="Q437" s="189"/>
      <c r="R437" s="189"/>
      <c r="S437" s="189"/>
      <c r="T437" s="189"/>
      <c r="U437" s="189"/>
      <c r="V437" s="189"/>
      <c r="W437" s="189"/>
      <c r="X437" s="189"/>
      <c r="Y437" s="189"/>
      <c r="Z437" s="189"/>
    </row>
    <row r="438" spans="1:26">
      <c r="A438" s="189"/>
      <c r="B438" s="189"/>
      <c r="C438" s="189"/>
      <c r="D438" s="189"/>
      <c r="E438" s="189"/>
      <c r="F438" s="189"/>
      <c r="G438" s="189"/>
      <c r="H438" s="189"/>
      <c r="I438" s="189"/>
      <c r="J438" s="189"/>
      <c r="K438" s="189"/>
      <c r="L438" s="189"/>
      <c r="M438" s="189"/>
      <c r="N438" s="189"/>
      <c r="O438" s="189"/>
      <c r="P438" s="189"/>
      <c r="Q438" s="189"/>
      <c r="R438" s="189"/>
      <c r="S438" s="189"/>
      <c r="T438" s="189"/>
      <c r="U438" s="189"/>
      <c r="V438" s="189"/>
      <c r="W438" s="189"/>
      <c r="X438" s="189"/>
      <c r="Y438" s="189"/>
      <c r="Z438" s="189"/>
    </row>
    <row r="439" spans="1:26">
      <c r="A439" s="189"/>
      <c r="B439" s="189"/>
      <c r="C439" s="189"/>
      <c r="D439" s="189"/>
      <c r="E439" s="189"/>
      <c r="F439" s="189"/>
      <c r="G439" s="189"/>
      <c r="H439" s="189"/>
      <c r="I439" s="189"/>
      <c r="J439" s="189"/>
      <c r="K439" s="189"/>
      <c r="L439" s="189"/>
      <c r="M439" s="189"/>
      <c r="N439" s="189"/>
      <c r="O439" s="189"/>
      <c r="P439" s="189"/>
      <c r="Q439" s="189"/>
      <c r="R439" s="189"/>
      <c r="S439" s="189"/>
      <c r="T439" s="189"/>
      <c r="U439" s="189"/>
      <c r="V439" s="189"/>
      <c r="W439" s="189"/>
      <c r="X439" s="189"/>
      <c r="Y439" s="189"/>
      <c r="Z439" s="189"/>
    </row>
    <row r="440" spans="1:26">
      <c r="A440" s="189"/>
      <c r="B440" s="189"/>
      <c r="C440" s="189"/>
      <c r="D440" s="189"/>
      <c r="E440" s="189"/>
      <c r="F440" s="189"/>
      <c r="G440" s="189"/>
      <c r="H440" s="189"/>
      <c r="I440" s="189"/>
      <c r="J440" s="189"/>
      <c r="K440" s="189"/>
      <c r="L440" s="189"/>
      <c r="M440" s="189"/>
      <c r="N440" s="189"/>
      <c r="O440" s="189"/>
      <c r="P440" s="189"/>
      <c r="Q440" s="189"/>
      <c r="R440" s="189"/>
      <c r="S440" s="189"/>
      <c r="T440" s="189"/>
      <c r="U440" s="189"/>
      <c r="V440" s="189"/>
      <c r="W440" s="189"/>
      <c r="X440" s="189"/>
      <c r="Y440" s="189"/>
      <c r="Z440" s="189"/>
    </row>
    <row r="441" spans="1:26">
      <c r="A441" s="189"/>
      <c r="B441" s="189"/>
      <c r="C441" s="189"/>
      <c r="D441" s="189"/>
      <c r="E441" s="189"/>
      <c r="F441" s="189"/>
      <c r="G441" s="189"/>
      <c r="H441" s="189"/>
      <c r="I441" s="189"/>
      <c r="J441" s="189"/>
      <c r="K441" s="189"/>
      <c r="L441" s="189"/>
      <c r="M441" s="189"/>
      <c r="N441" s="189"/>
      <c r="O441" s="189"/>
      <c r="P441" s="189"/>
      <c r="Q441" s="189"/>
      <c r="R441" s="189"/>
      <c r="S441" s="189"/>
      <c r="T441" s="189"/>
      <c r="U441" s="189"/>
      <c r="V441" s="189"/>
      <c r="W441" s="189"/>
      <c r="X441" s="189"/>
      <c r="Y441" s="189"/>
      <c r="Z441" s="189"/>
    </row>
    <row r="442" spans="1:26">
      <c r="A442" s="189"/>
      <c r="B442" s="189"/>
      <c r="C442" s="189"/>
      <c r="D442" s="189"/>
      <c r="E442" s="189"/>
      <c r="F442" s="189"/>
      <c r="G442" s="189"/>
      <c r="H442" s="189"/>
      <c r="I442" s="189"/>
      <c r="J442" s="189"/>
      <c r="K442" s="189"/>
      <c r="L442" s="189"/>
      <c r="M442" s="189"/>
      <c r="N442" s="189"/>
      <c r="O442" s="189"/>
      <c r="P442" s="189"/>
      <c r="Q442" s="189"/>
      <c r="R442" s="189"/>
      <c r="S442" s="189"/>
      <c r="T442" s="189"/>
      <c r="U442" s="189"/>
      <c r="V442" s="189"/>
      <c r="W442" s="189"/>
      <c r="X442" s="189"/>
      <c r="Y442" s="189"/>
      <c r="Z442" s="189"/>
    </row>
    <row r="443" spans="1:26">
      <c r="A443" s="189"/>
      <c r="B443" s="189"/>
      <c r="C443" s="189"/>
      <c r="D443" s="189"/>
      <c r="E443" s="189"/>
      <c r="F443" s="189"/>
      <c r="G443" s="189"/>
      <c r="H443" s="189"/>
      <c r="I443" s="189"/>
      <c r="J443" s="189"/>
      <c r="K443" s="189"/>
      <c r="L443" s="189"/>
      <c r="M443" s="189"/>
      <c r="N443" s="189"/>
      <c r="O443" s="189"/>
      <c r="P443" s="189"/>
      <c r="Q443" s="189"/>
      <c r="R443" s="189"/>
      <c r="S443" s="189"/>
      <c r="T443" s="189"/>
      <c r="U443" s="189"/>
      <c r="V443" s="189"/>
      <c r="W443" s="189"/>
      <c r="X443" s="189"/>
      <c r="Y443" s="189"/>
      <c r="Z443" s="189"/>
    </row>
    <row r="444" spans="1:26">
      <c r="A444" s="189"/>
      <c r="B444" s="189"/>
      <c r="C444" s="189"/>
      <c r="D444" s="189"/>
      <c r="E444" s="189"/>
      <c r="F444" s="189"/>
      <c r="G444" s="189"/>
      <c r="H444" s="189"/>
      <c r="I444" s="189"/>
      <c r="J444" s="189"/>
      <c r="K444" s="189"/>
      <c r="L444" s="189"/>
      <c r="M444" s="189"/>
      <c r="N444" s="189"/>
      <c r="O444" s="189"/>
      <c r="P444" s="189"/>
      <c r="Q444" s="189"/>
      <c r="R444" s="189"/>
      <c r="S444" s="189"/>
      <c r="T444" s="189"/>
      <c r="U444" s="189"/>
      <c r="V444" s="189"/>
      <c r="W444" s="189"/>
      <c r="X444" s="189"/>
      <c r="Y444" s="189"/>
      <c r="Z444" s="189"/>
    </row>
    <row r="445" spans="1:26">
      <c r="A445" s="189"/>
      <c r="B445" s="189"/>
      <c r="C445" s="189"/>
      <c r="D445" s="189"/>
      <c r="E445" s="189"/>
      <c r="F445" s="189"/>
      <c r="G445" s="189"/>
      <c r="H445" s="189"/>
      <c r="I445" s="189"/>
      <c r="J445" s="189"/>
      <c r="K445" s="189"/>
      <c r="L445" s="189"/>
      <c r="M445" s="189"/>
      <c r="N445" s="189"/>
      <c r="O445" s="189"/>
      <c r="P445" s="189"/>
      <c r="Q445" s="189"/>
      <c r="R445" s="189"/>
      <c r="S445" s="189"/>
      <c r="T445" s="189"/>
      <c r="U445" s="189"/>
      <c r="V445" s="189"/>
      <c r="W445" s="189"/>
      <c r="X445" s="189"/>
      <c r="Y445" s="189"/>
      <c r="Z445" s="189"/>
    </row>
    <row r="446" spans="1:26">
      <c r="A446" s="189"/>
      <c r="B446" s="189"/>
      <c r="C446" s="189"/>
      <c r="D446" s="189"/>
      <c r="E446" s="189"/>
      <c r="F446" s="189"/>
      <c r="G446" s="189"/>
      <c r="H446" s="189"/>
      <c r="I446" s="189"/>
      <c r="J446" s="189"/>
      <c r="K446" s="189"/>
      <c r="L446" s="189"/>
      <c r="M446" s="189"/>
      <c r="N446" s="189"/>
      <c r="O446" s="189"/>
      <c r="P446" s="189"/>
      <c r="Q446" s="189"/>
      <c r="R446" s="189"/>
      <c r="S446" s="189"/>
      <c r="T446" s="189"/>
      <c r="U446" s="189"/>
      <c r="V446" s="189"/>
      <c r="W446" s="189"/>
      <c r="X446" s="189"/>
      <c r="Y446" s="189"/>
      <c r="Z446" s="189"/>
    </row>
    <row r="447" spans="1:26">
      <c r="A447" s="189"/>
      <c r="B447" s="189"/>
      <c r="C447" s="189"/>
      <c r="D447" s="189"/>
      <c r="E447" s="189"/>
      <c r="F447" s="189"/>
      <c r="G447" s="189"/>
      <c r="H447" s="189"/>
      <c r="I447" s="189"/>
      <c r="J447" s="189"/>
      <c r="K447" s="189"/>
      <c r="L447" s="189"/>
      <c r="M447" s="189"/>
      <c r="N447" s="189"/>
      <c r="O447" s="189"/>
      <c r="P447" s="189"/>
      <c r="Q447" s="189"/>
      <c r="R447" s="189"/>
      <c r="S447" s="189"/>
      <c r="T447" s="189"/>
      <c r="U447" s="189"/>
      <c r="V447" s="189"/>
      <c r="W447" s="189"/>
      <c r="X447" s="189"/>
      <c r="Y447" s="189"/>
      <c r="Z447" s="189"/>
    </row>
    <row r="448" spans="1:26">
      <c r="A448" s="189"/>
      <c r="B448" s="189"/>
      <c r="C448" s="189"/>
      <c r="D448" s="189"/>
      <c r="E448" s="189"/>
      <c r="F448" s="189"/>
      <c r="G448" s="189"/>
      <c r="H448" s="189"/>
      <c r="I448" s="189"/>
      <c r="J448" s="189"/>
      <c r="K448" s="189"/>
      <c r="L448" s="189"/>
      <c r="M448" s="189"/>
      <c r="N448" s="189"/>
      <c r="O448" s="189"/>
      <c r="P448" s="189"/>
      <c r="Q448" s="189"/>
      <c r="R448" s="189"/>
      <c r="S448" s="189"/>
      <c r="T448" s="189"/>
      <c r="U448" s="189"/>
      <c r="V448" s="189"/>
      <c r="W448" s="189"/>
      <c r="X448" s="189"/>
      <c r="Y448" s="189"/>
      <c r="Z448" s="189"/>
    </row>
    <row r="449" spans="1:26">
      <c r="A449" s="189"/>
      <c r="B449" s="189"/>
      <c r="C449" s="189"/>
      <c r="D449" s="189"/>
      <c r="E449" s="189"/>
      <c r="F449" s="189"/>
      <c r="G449" s="189"/>
      <c r="H449" s="189"/>
      <c r="I449" s="189"/>
      <c r="J449" s="189"/>
      <c r="K449" s="189"/>
      <c r="L449" s="189"/>
      <c r="M449" s="189"/>
      <c r="N449" s="189"/>
      <c r="O449" s="189"/>
      <c r="P449" s="189"/>
      <c r="Q449" s="189"/>
      <c r="R449" s="189"/>
      <c r="S449" s="189"/>
      <c r="T449" s="189"/>
      <c r="U449" s="189"/>
      <c r="V449" s="189"/>
      <c r="W449" s="189"/>
      <c r="X449" s="189"/>
      <c r="Y449" s="189"/>
      <c r="Z449" s="189"/>
    </row>
    <row r="450" spans="1:26">
      <c r="A450" s="189"/>
      <c r="B450" s="189"/>
      <c r="C450" s="189"/>
      <c r="D450" s="189"/>
      <c r="E450" s="189"/>
      <c r="F450" s="189"/>
      <c r="G450" s="189"/>
      <c r="H450" s="189"/>
      <c r="I450" s="189"/>
      <c r="J450" s="189"/>
      <c r="K450" s="189"/>
      <c r="L450" s="189"/>
      <c r="M450" s="189"/>
      <c r="N450" s="189"/>
      <c r="O450" s="189"/>
      <c r="P450" s="189"/>
      <c r="Q450" s="189"/>
      <c r="R450" s="189"/>
      <c r="S450" s="189"/>
      <c r="T450" s="189"/>
      <c r="U450" s="189"/>
      <c r="V450" s="189"/>
      <c r="W450" s="189"/>
      <c r="X450" s="189"/>
      <c r="Y450" s="189"/>
      <c r="Z450" s="189"/>
    </row>
    <row r="451" spans="1:26">
      <c r="A451" s="189"/>
      <c r="B451" s="189"/>
      <c r="C451" s="189"/>
      <c r="D451" s="189"/>
      <c r="E451" s="189"/>
      <c r="F451" s="189"/>
      <c r="G451" s="189"/>
      <c r="H451" s="189"/>
      <c r="I451" s="189"/>
      <c r="J451" s="189"/>
      <c r="K451" s="189"/>
      <c r="L451" s="189"/>
      <c r="M451" s="189"/>
      <c r="N451" s="189"/>
      <c r="O451" s="189"/>
      <c r="P451" s="189"/>
      <c r="Q451" s="189"/>
      <c r="R451" s="189"/>
      <c r="S451" s="189"/>
      <c r="T451" s="189"/>
      <c r="U451" s="189"/>
      <c r="V451" s="189"/>
      <c r="W451" s="189"/>
      <c r="X451" s="189"/>
      <c r="Y451" s="189"/>
      <c r="Z451" s="189"/>
    </row>
    <row r="452" spans="1:26">
      <c r="A452" s="189"/>
      <c r="B452" s="189"/>
      <c r="C452" s="189"/>
      <c r="D452" s="189"/>
      <c r="E452" s="189"/>
      <c r="F452" s="189"/>
      <c r="G452" s="189"/>
      <c r="H452" s="189"/>
      <c r="I452" s="189"/>
      <c r="J452" s="189"/>
      <c r="K452" s="189"/>
      <c r="L452" s="189"/>
      <c r="M452" s="189"/>
      <c r="N452" s="189"/>
      <c r="O452" s="189"/>
      <c r="P452" s="189"/>
      <c r="Q452" s="189"/>
      <c r="R452" s="189"/>
      <c r="S452" s="189"/>
      <c r="T452" s="189"/>
      <c r="U452" s="189"/>
      <c r="V452" s="189"/>
      <c r="W452" s="189"/>
      <c r="X452" s="189"/>
      <c r="Y452" s="189"/>
      <c r="Z452" s="189"/>
    </row>
    <row r="453" spans="1:26">
      <c r="A453" s="189"/>
      <c r="B453" s="189"/>
      <c r="C453" s="189"/>
      <c r="D453" s="189"/>
      <c r="E453" s="189"/>
      <c r="F453" s="189"/>
      <c r="G453" s="189"/>
      <c r="H453" s="189"/>
      <c r="I453" s="189"/>
      <c r="J453" s="189"/>
      <c r="K453" s="189"/>
      <c r="L453" s="189"/>
      <c r="M453" s="189"/>
      <c r="N453" s="189"/>
      <c r="O453" s="189"/>
      <c r="P453" s="189"/>
      <c r="Q453" s="189"/>
      <c r="R453" s="189"/>
      <c r="S453" s="189"/>
      <c r="T453" s="189"/>
      <c r="U453" s="189"/>
      <c r="V453" s="189"/>
      <c r="W453" s="189"/>
      <c r="X453" s="189"/>
      <c r="Y453" s="189"/>
      <c r="Z453" s="189"/>
    </row>
    <row r="454" spans="1:26">
      <c r="A454" s="189"/>
      <c r="B454" s="189"/>
      <c r="C454" s="189"/>
      <c r="D454" s="189"/>
      <c r="E454" s="189"/>
      <c r="F454" s="189"/>
      <c r="G454" s="189"/>
      <c r="H454" s="189"/>
      <c r="I454" s="189"/>
      <c r="J454" s="189"/>
      <c r="K454" s="189"/>
      <c r="L454" s="189"/>
      <c r="M454" s="189"/>
      <c r="N454" s="189"/>
      <c r="O454" s="189"/>
      <c r="P454" s="189"/>
      <c r="Q454" s="189"/>
      <c r="R454" s="189"/>
      <c r="S454" s="189"/>
      <c r="T454" s="189"/>
      <c r="U454" s="189"/>
      <c r="V454" s="189"/>
      <c r="W454" s="189"/>
      <c r="X454" s="189"/>
      <c r="Y454" s="189"/>
      <c r="Z454" s="189"/>
    </row>
    <row r="455" spans="1:26">
      <c r="A455" s="189"/>
      <c r="B455" s="189"/>
      <c r="C455" s="189"/>
      <c r="D455" s="189"/>
      <c r="E455" s="189"/>
      <c r="F455" s="189"/>
      <c r="G455" s="189"/>
      <c r="H455" s="189"/>
      <c r="I455" s="189"/>
      <c r="J455" s="189"/>
      <c r="K455" s="189"/>
      <c r="L455" s="189"/>
      <c r="M455" s="189"/>
      <c r="N455" s="189"/>
      <c r="O455" s="189"/>
      <c r="P455" s="189"/>
      <c r="Q455" s="189"/>
      <c r="R455" s="189"/>
      <c r="S455" s="189"/>
      <c r="T455" s="189"/>
      <c r="U455" s="189"/>
      <c r="V455" s="189"/>
      <c r="W455" s="189"/>
      <c r="X455" s="189"/>
      <c r="Y455" s="189"/>
      <c r="Z455" s="189"/>
    </row>
    <row r="456" spans="1:26">
      <c r="A456" s="189"/>
      <c r="B456" s="189"/>
      <c r="C456" s="189"/>
      <c r="D456" s="189"/>
      <c r="E456" s="189"/>
      <c r="F456" s="189"/>
      <c r="G456" s="189"/>
      <c r="H456" s="189"/>
      <c r="I456" s="189"/>
      <c r="J456" s="189"/>
      <c r="K456" s="189"/>
      <c r="L456" s="189"/>
      <c r="M456" s="189"/>
      <c r="N456" s="189"/>
      <c r="O456" s="189"/>
      <c r="P456" s="189"/>
      <c r="Q456" s="189"/>
      <c r="R456" s="189"/>
      <c r="S456" s="189"/>
      <c r="T456" s="189"/>
      <c r="U456" s="189"/>
      <c r="V456" s="189"/>
      <c r="W456" s="189"/>
      <c r="X456" s="189"/>
      <c r="Y456" s="189"/>
      <c r="Z456" s="189"/>
    </row>
    <row r="457" spans="1:26">
      <c r="A457" s="189"/>
      <c r="B457" s="189"/>
      <c r="C457" s="189"/>
      <c r="D457" s="189"/>
      <c r="E457" s="189"/>
      <c r="F457" s="189"/>
      <c r="G457" s="189"/>
      <c r="H457" s="189"/>
      <c r="I457" s="189"/>
      <c r="J457" s="189"/>
      <c r="K457" s="189"/>
      <c r="L457" s="189"/>
      <c r="M457" s="189"/>
      <c r="N457" s="189"/>
      <c r="O457" s="189"/>
      <c r="P457" s="189"/>
      <c r="Q457" s="189"/>
      <c r="R457" s="189"/>
      <c r="S457" s="189"/>
      <c r="T457" s="189"/>
      <c r="U457" s="189"/>
      <c r="V457" s="189"/>
      <c r="W457" s="189"/>
      <c r="X457" s="189"/>
      <c r="Y457" s="189"/>
      <c r="Z457" s="189"/>
    </row>
    <row r="458" spans="1:26">
      <c r="A458" s="189"/>
      <c r="B458" s="189"/>
      <c r="C458" s="189"/>
      <c r="D458" s="189"/>
      <c r="E458" s="189"/>
      <c r="F458" s="189"/>
      <c r="G458" s="189"/>
      <c r="H458" s="189"/>
      <c r="I458" s="189"/>
      <c r="J458" s="189"/>
      <c r="K458" s="189"/>
      <c r="L458" s="189"/>
      <c r="M458" s="189"/>
      <c r="N458" s="189"/>
      <c r="O458" s="189"/>
      <c r="P458" s="189"/>
      <c r="Q458" s="189"/>
      <c r="R458" s="189"/>
      <c r="S458" s="189"/>
      <c r="T458" s="189"/>
      <c r="U458" s="189"/>
      <c r="V458" s="189"/>
      <c r="W458" s="189"/>
      <c r="X458" s="189"/>
      <c r="Y458" s="189"/>
      <c r="Z458" s="189"/>
    </row>
    <row r="459" spans="1:26">
      <c r="A459" s="189"/>
      <c r="B459" s="189"/>
      <c r="C459" s="189"/>
      <c r="D459" s="189"/>
      <c r="E459" s="189"/>
      <c r="F459" s="189"/>
      <c r="G459" s="189"/>
      <c r="H459" s="189"/>
      <c r="I459" s="189"/>
      <c r="J459" s="189"/>
      <c r="K459" s="189"/>
      <c r="L459" s="189"/>
      <c r="M459" s="189"/>
      <c r="N459" s="189"/>
      <c r="O459" s="189"/>
      <c r="P459" s="189"/>
      <c r="Q459" s="189"/>
      <c r="R459" s="189"/>
      <c r="S459" s="189"/>
      <c r="T459" s="189"/>
      <c r="U459" s="189"/>
      <c r="V459" s="189"/>
      <c r="W459" s="189"/>
      <c r="X459" s="189"/>
      <c r="Y459" s="189"/>
      <c r="Z459" s="189"/>
    </row>
    <row r="460" spans="1:26">
      <c r="A460" s="189"/>
      <c r="B460" s="189"/>
      <c r="C460" s="189"/>
      <c r="D460" s="189"/>
      <c r="E460" s="189"/>
      <c r="F460" s="189"/>
      <c r="G460" s="189"/>
      <c r="H460" s="189"/>
      <c r="I460" s="189"/>
      <c r="J460" s="189"/>
      <c r="K460" s="189"/>
      <c r="L460" s="189"/>
      <c r="M460" s="189"/>
      <c r="N460" s="189"/>
      <c r="O460" s="189"/>
      <c r="P460" s="189"/>
      <c r="Q460" s="189"/>
      <c r="R460" s="189"/>
      <c r="S460" s="189"/>
      <c r="T460" s="189"/>
      <c r="U460" s="189"/>
      <c r="V460" s="189"/>
      <c r="W460" s="189"/>
      <c r="X460" s="189"/>
      <c r="Y460" s="189"/>
      <c r="Z460" s="189"/>
    </row>
    <row r="461" spans="1:26">
      <c r="A461" s="189"/>
      <c r="B461" s="189"/>
      <c r="C461" s="189"/>
      <c r="D461" s="189"/>
      <c r="E461" s="189"/>
      <c r="F461" s="189"/>
      <c r="G461" s="189"/>
      <c r="H461" s="189"/>
      <c r="I461" s="189"/>
      <c r="J461" s="189"/>
      <c r="K461" s="189"/>
      <c r="L461" s="189"/>
      <c r="M461" s="189"/>
      <c r="N461" s="189"/>
      <c r="O461" s="189"/>
      <c r="P461" s="189"/>
      <c r="Q461" s="189"/>
      <c r="R461" s="189"/>
      <c r="S461" s="189"/>
      <c r="T461" s="189"/>
      <c r="U461" s="189"/>
      <c r="V461" s="189"/>
      <c r="W461" s="189"/>
      <c r="X461" s="189"/>
      <c r="Y461" s="189"/>
      <c r="Z461" s="189"/>
    </row>
    <row r="462" spans="1:26">
      <c r="A462" s="189"/>
      <c r="B462" s="189"/>
      <c r="C462" s="189"/>
      <c r="D462" s="189"/>
      <c r="E462" s="189"/>
      <c r="F462" s="189"/>
      <c r="G462" s="189"/>
      <c r="H462" s="189"/>
      <c r="I462" s="189"/>
      <c r="J462" s="189"/>
      <c r="K462" s="189"/>
      <c r="L462" s="189"/>
      <c r="M462" s="189"/>
      <c r="N462" s="189"/>
      <c r="O462" s="189"/>
      <c r="P462" s="189"/>
      <c r="Q462" s="189"/>
      <c r="R462" s="189"/>
      <c r="S462" s="189"/>
      <c r="T462" s="189"/>
      <c r="U462" s="189"/>
      <c r="V462" s="189"/>
      <c r="W462" s="189"/>
      <c r="X462" s="189"/>
      <c r="Y462" s="189"/>
      <c r="Z462" s="189"/>
    </row>
    <row r="463" spans="1:26">
      <c r="A463" s="189"/>
      <c r="B463" s="189"/>
      <c r="C463" s="189"/>
      <c r="D463" s="189"/>
      <c r="E463" s="189"/>
      <c r="F463" s="189"/>
      <c r="G463" s="189"/>
      <c r="H463" s="189"/>
      <c r="I463" s="189"/>
      <c r="J463" s="189"/>
      <c r="K463" s="189"/>
      <c r="L463" s="189"/>
      <c r="M463" s="189"/>
      <c r="N463" s="189"/>
      <c r="O463" s="189"/>
      <c r="P463" s="189"/>
      <c r="Q463" s="189"/>
      <c r="R463" s="189"/>
      <c r="S463" s="189"/>
      <c r="T463" s="189"/>
      <c r="U463" s="189"/>
      <c r="V463" s="189"/>
      <c r="W463" s="189"/>
      <c r="X463" s="189"/>
      <c r="Y463" s="189"/>
      <c r="Z463" s="189"/>
    </row>
    <row r="464" spans="1:26">
      <c r="A464" s="189"/>
      <c r="B464" s="189"/>
      <c r="C464" s="189"/>
      <c r="D464" s="189"/>
      <c r="E464" s="189"/>
      <c r="F464" s="189"/>
      <c r="G464" s="189"/>
      <c r="H464" s="189"/>
      <c r="I464" s="189"/>
      <c r="J464" s="189"/>
      <c r="K464" s="189"/>
      <c r="L464" s="189"/>
      <c r="M464" s="189"/>
      <c r="N464" s="189"/>
      <c r="O464" s="189"/>
      <c r="P464" s="189"/>
      <c r="Q464" s="189"/>
      <c r="R464" s="189"/>
      <c r="S464" s="189"/>
      <c r="T464" s="189"/>
      <c r="U464" s="189"/>
      <c r="V464" s="189"/>
      <c r="W464" s="189"/>
      <c r="X464" s="189"/>
      <c r="Y464" s="189"/>
      <c r="Z464" s="189"/>
    </row>
    <row r="465" spans="1:26">
      <c r="A465" s="189"/>
      <c r="B465" s="189"/>
      <c r="C465" s="189"/>
      <c r="D465" s="189"/>
      <c r="E465" s="189"/>
      <c r="F465" s="189"/>
      <c r="G465" s="189"/>
      <c r="H465" s="189"/>
      <c r="I465" s="189"/>
      <c r="J465" s="189"/>
      <c r="K465" s="189"/>
      <c r="L465" s="189"/>
      <c r="M465" s="189"/>
      <c r="N465" s="189"/>
      <c r="O465" s="189"/>
      <c r="P465" s="189"/>
      <c r="Q465" s="189"/>
      <c r="R465" s="189"/>
      <c r="S465" s="189"/>
      <c r="T465" s="189"/>
      <c r="U465" s="189"/>
      <c r="V465" s="189"/>
      <c r="W465" s="189"/>
      <c r="X465" s="189"/>
      <c r="Y465" s="189"/>
      <c r="Z465" s="189"/>
    </row>
    <row r="466" spans="1:26">
      <c r="A466" s="189"/>
      <c r="B466" s="189"/>
      <c r="C466" s="189"/>
      <c r="D466" s="189"/>
      <c r="E466" s="189"/>
      <c r="F466" s="189"/>
      <c r="G466" s="189"/>
      <c r="H466" s="189"/>
      <c r="I466" s="189"/>
      <c r="J466" s="189"/>
      <c r="K466" s="189"/>
      <c r="L466" s="189"/>
      <c r="M466" s="189"/>
      <c r="N466" s="189"/>
      <c r="O466" s="189"/>
      <c r="P466" s="189"/>
      <c r="Q466" s="189"/>
      <c r="R466" s="189"/>
      <c r="S466" s="189"/>
      <c r="T466" s="189"/>
      <c r="U466" s="189"/>
      <c r="V466" s="189"/>
      <c r="W466" s="189"/>
      <c r="X466" s="189"/>
      <c r="Y466" s="189"/>
      <c r="Z466" s="189"/>
    </row>
    <row r="467" spans="1:26">
      <c r="A467" s="189"/>
      <c r="B467" s="189"/>
      <c r="C467" s="189"/>
      <c r="D467" s="189"/>
      <c r="E467" s="189"/>
      <c r="F467" s="189"/>
      <c r="G467" s="189"/>
      <c r="H467" s="189"/>
      <c r="I467" s="189"/>
      <c r="J467" s="189"/>
      <c r="K467" s="189"/>
      <c r="L467" s="189"/>
      <c r="M467" s="189"/>
      <c r="N467" s="189"/>
      <c r="O467" s="189"/>
      <c r="P467" s="189"/>
      <c r="Q467" s="189"/>
      <c r="R467" s="189"/>
      <c r="S467" s="189"/>
      <c r="T467" s="189"/>
      <c r="U467" s="189"/>
      <c r="V467" s="189"/>
      <c r="W467" s="189"/>
      <c r="X467" s="189"/>
      <c r="Y467" s="189"/>
      <c r="Z467" s="189"/>
    </row>
    <row r="468" spans="1:26">
      <c r="A468" s="189"/>
      <c r="B468" s="189"/>
      <c r="C468" s="189"/>
      <c r="D468" s="189"/>
      <c r="E468" s="189"/>
      <c r="F468" s="189"/>
      <c r="G468" s="189"/>
      <c r="H468" s="189"/>
      <c r="I468" s="189"/>
      <c r="J468" s="189"/>
      <c r="K468" s="189"/>
      <c r="L468" s="189"/>
      <c r="M468" s="189"/>
      <c r="N468" s="189"/>
      <c r="O468" s="189"/>
      <c r="P468" s="189"/>
      <c r="Q468" s="189"/>
      <c r="R468" s="189"/>
      <c r="S468" s="189"/>
      <c r="T468" s="189"/>
      <c r="U468" s="189"/>
      <c r="V468" s="189"/>
      <c r="W468" s="189"/>
      <c r="X468" s="189"/>
      <c r="Y468" s="189"/>
      <c r="Z468" s="189"/>
    </row>
    <row r="469" spans="1:26">
      <c r="A469" s="189"/>
      <c r="B469" s="189"/>
      <c r="C469" s="189"/>
      <c r="D469" s="189"/>
      <c r="E469" s="189"/>
      <c r="F469" s="189"/>
      <c r="G469" s="189"/>
      <c r="H469" s="189"/>
      <c r="I469" s="189"/>
      <c r="J469" s="189"/>
      <c r="K469" s="189"/>
      <c r="L469" s="189"/>
      <c r="M469" s="189"/>
      <c r="N469" s="189"/>
      <c r="O469" s="189"/>
      <c r="P469" s="189"/>
      <c r="Q469" s="189"/>
      <c r="R469" s="189"/>
      <c r="S469" s="189"/>
      <c r="T469" s="189"/>
      <c r="U469" s="189"/>
      <c r="V469" s="189"/>
      <c r="W469" s="189"/>
      <c r="X469" s="189"/>
      <c r="Y469" s="189"/>
      <c r="Z469" s="189"/>
    </row>
    <row r="470" spans="1:26">
      <c r="A470" s="189"/>
      <c r="B470" s="189"/>
      <c r="C470" s="189"/>
      <c r="D470" s="189"/>
      <c r="E470" s="189"/>
      <c r="F470" s="189"/>
      <c r="G470" s="189"/>
      <c r="H470" s="189"/>
      <c r="I470" s="189"/>
      <c r="J470" s="189"/>
      <c r="K470" s="189"/>
      <c r="L470" s="189"/>
      <c r="M470" s="189"/>
      <c r="N470" s="189"/>
      <c r="O470" s="189"/>
      <c r="P470" s="189"/>
      <c r="Q470" s="189"/>
      <c r="R470" s="189"/>
      <c r="S470" s="189"/>
      <c r="T470" s="189"/>
      <c r="U470" s="189"/>
      <c r="V470" s="189"/>
      <c r="W470" s="189"/>
      <c r="X470" s="189"/>
      <c r="Y470" s="189"/>
      <c r="Z470" s="189"/>
    </row>
    <row r="471" spans="1:26">
      <c r="A471" s="189"/>
      <c r="B471" s="189"/>
      <c r="C471" s="189"/>
      <c r="D471" s="189"/>
      <c r="E471" s="189"/>
      <c r="F471" s="189"/>
      <c r="G471" s="189"/>
      <c r="H471" s="189"/>
      <c r="I471" s="189"/>
      <c r="J471" s="189"/>
      <c r="K471" s="189"/>
      <c r="L471" s="189"/>
      <c r="M471" s="189"/>
      <c r="N471" s="189"/>
      <c r="O471" s="189"/>
      <c r="P471" s="189"/>
      <c r="Q471" s="189"/>
      <c r="R471" s="189"/>
      <c r="S471" s="189"/>
      <c r="T471" s="189"/>
      <c r="U471" s="189"/>
      <c r="V471" s="189"/>
      <c r="W471" s="189"/>
      <c r="X471" s="189"/>
      <c r="Y471" s="189"/>
      <c r="Z471" s="189"/>
    </row>
    <row r="472" spans="1:26">
      <c r="A472" s="189"/>
      <c r="B472" s="189"/>
      <c r="C472" s="189"/>
      <c r="D472" s="189"/>
      <c r="E472" s="189"/>
      <c r="F472" s="189"/>
      <c r="G472" s="189"/>
      <c r="H472" s="189"/>
      <c r="I472" s="189"/>
      <c r="J472" s="189"/>
      <c r="K472" s="189"/>
      <c r="L472" s="189"/>
      <c r="M472" s="189"/>
      <c r="N472" s="189"/>
      <c r="O472" s="189"/>
      <c r="P472" s="189"/>
      <c r="Q472" s="189"/>
      <c r="R472" s="189"/>
      <c r="S472" s="189"/>
      <c r="T472" s="189"/>
      <c r="U472" s="189"/>
      <c r="V472" s="189"/>
      <c r="W472" s="189"/>
      <c r="X472" s="189"/>
      <c r="Y472" s="189"/>
      <c r="Z472" s="189"/>
    </row>
    <row r="473" spans="1:26">
      <c r="A473" s="189"/>
      <c r="B473" s="189"/>
      <c r="C473" s="189"/>
      <c r="D473" s="189"/>
      <c r="E473" s="189"/>
      <c r="F473" s="189"/>
      <c r="G473" s="189"/>
      <c r="H473" s="189"/>
      <c r="I473" s="189"/>
      <c r="J473" s="189"/>
      <c r="K473" s="189"/>
      <c r="L473" s="189"/>
      <c r="M473" s="189"/>
      <c r="N473" s="189"/>
      <c r="O473" s="189"/>
      <c r="P473" s="189"/>
      <c r="Q473" s="189"/>
      <c r="R473" s="189"/>
      <c r="S473" s="189"/>
      <c r="T473" s="189"/>
      <c r="U473" s="189"/>
      <c r="V473" s="189"/>
      <c r="W473" s="189"/>
      <c r="X473" s="189"/>
      <c r="Y473" s="189"/>
      <c r="Z473" s="189"/>
    </row>
    <row r="474" spans="1:26">
      <c r="A474" s="189"/>
      <c r="B474" s="189"/>
      <c r="C474" s="189"/>
      <c r="D474" s="189"/>
      <c r="E474" s="189"/>
      <c r="F474" s="189"/>
      <c r="G474" s="189"/>
      <c r="H474" s="189"/>
      <c r="I474" s="189"/>
      <c r="J474" s="189"/>
      <c r="K474" s="189"/>
      <c r="L474" s="189"/>
      <c r="M474" s="189"/>
      <c r="N474" s="189"/>
      <c r="O474" s="189"/>
      <c r="P474" s="189"/>
      <c r="Q474" s="189"/>
      <c r="R474" s="189"/>
      <c r="S474" s="189"/>
      <c r="T474" s="189"/>
      <c r="U474" s="189"/>
      <c r="V474" s="189"/>
      <c r="W474" s="189"/>
      <c r="X474" s="189"/>
      <c r="Y474" s="189"/>
      <c r="Z474" s="189"/>
    </row>
    <row r="475" spans="1:26">
      <c r="A475" s="189"/>
      <c r="B475" s="189"/>
      <c r="C475" s="189"/>
      <c r="D475" s="189"/>
      <c r="E475" s="189"/>
      <c r="F475" s="189"/>
      <c r="G475" s="189"/>
      <c r="H475" s="189"/>
      <c r="I475" s="189"/>
      <c r="J475" s="189"/>
      <c r="K475" s="189"/>
      <c r="L475" s="189"/>
      <c r="M475" s="189"/>
      <c r="N475" s="189"/>
      <c r="O475" s="189"/>
      <c r="P475" s="189"/>
      <c r="Q475" s="189"/>
      <c r="R475" s="189"/>
      <c r="S475" s="189"/>
      <c r="T475" s="189"/>
      <c r="U475" s="189"/>
      <c r="V475" s="189"/>
      <c r="W475" s="189"/>
      <c r="X475" s="189"/>
      <c r="Y475" s="189"/>
      <c r="Z475" s="189"/>
    </row>
    <row r="476" spans="1:26">
      <c r="A476" s="189"/>
      <c r="B476" s="189"/>
      <c r="C476" s="189"/>
      <c r="D476" s="189"/>
      <c r="E476" s="189"/>
      <c r="F476" s="189"/>
      <c r="G476" s="189"/>
      <c r="H476" s="189"/>
      <c r="I476" s="189"/>
      <c r="J476" s="189"/>
      <c r="K476" s="189"/>
      <c r="L476" s="189"/>
      <c r="M476" s="189"/>
      <c r="N476" s="189"/>
      <c r="O476" s="189"/>
      <c r="P476" s="189"/>
      <c r="Q476" s="189"/>
      <c r="R476" s="189"/>
      <c r="S476" s="189"/>
      <c r="T476" s="189"/>
      <c r="U476" s="189"/>
      <c r="V476" s="189"/>
      <c r="W476" s="189"/>
      <c r="X476" s="189"/>
      <c r="Y476" s="189"/>
      <c r="Z476" s="189"/>
    </row>
    <row r="477" spans="1:26">
      <c r="A477" s="189"/>
      <c r="B477" s="189"/>
      <c r="C477" s="189"/>
      <c r="D477" s="189"/>
      <c r="E477" s="189"/>
      <c r="F477" s="189"/>
      <c r="G477" s="189"/>
      <c r="H477" s="189"/>
      <c r="I477" s="189"/>
      <c r="J477" s="189"/>
      <c r="K477" s="189"/>
      <c r="L477" s="189"/>
      <c r="M477" s="189"/>
      <c r="N477" s="189"/>
      <c r="O477" s="189"/>
      <c r="P477" s="189"/>
      <c r="Q477" s="189"/>
      <c r="R477" s="189"/>
      <c r="S477" s="189"/>
      <c r="T477" s="189"/>
      <c r="U477" s="189"/>
      <c r="V477" s="189"/>
      <c r="W477" s="189"/>
      <c r="X477" s="189"/>
      <c r="Y477" s="189"/>
      <c r="Z477" s="189"/>
    </row>
    <row r="478" spans="1:26">
      <c r="A478" s="189"/>
      <c r="B478" s="189"/>
      <c r="C478" s="189"/>
      <c r="D478" s="189"/>
      <c r="E478" s="189"/>
      <c r="F478" s="189"/>
      <c r="G478" s="189"/>
      <c r="H478" s="189"/>
      <c r="I478" s="189"/>
      <c r="J478" s="189"/>
      <c r="K478" s="189"/>
      <c r="L478" s="189"/>
      <c r="M478" s="189"/>
      <c r="N478" s="189"/>
      <c r="O478" s="189"/>
      <c r="P478" s="189"/>
      <c r="Q478" s="189"/>
      <c r="R478" s="189"/>
      <c r="S478" s="189"/>
      <c r="T478" s="189"/>
      <c r="U478" s="189"/>
      <c r="V478" s="189"/>
      <c r="W478" s="189"/>
      <c r="X478" s="189"/>
      <c r="Y478" s="189"/>
      <c r="Z478" s="189"/>
    </row>
    <row r="479" spans="1:26">
      <c r="A479" s="189"/>
      <c r="B479" s="189"/>
      <c r="C479" s="189"/>
      <c r="D479" s="189"/>
      <c r="E479" s="189"/>
      <c r="F479" s="189"/>
      <c r="G479" s="189"/>
      <c r="H479" s="189"/>
      <c r="I479" s="189"/>
      <c r="J479" s="189"/>
      <c r="K479" s="189"/>
      <c r="L479" s="189"/>
      <c r="M479" s="189"/>
      <c r="N479" s="189"/>
      <c r="O479" s="189"/>
      <c r="P479" s="189"/>
      <c r="Q479" s="189"/>
      <c r="R479" s="189"/>
      <c r="S479" s="189"/>
      <c r="T479" s="189"/>
      <c r="U479" s="189"/>
      <c r="V479" s="189"/>
      <c r="W479" s="189"/>
      <c r="X479" s="189"/>
      <c r="Y479" s="189"/>
      <c r="Z479" s="189"/>
    </row>
    <row r="480" spans="1:26">
      <c r="A480" s="189"/>
      <c r="B480" s="189"/>
      <c r="C480" s="189"/>
      <c r="D480" s="189"/>
      <c r="E480" s="189"/>
      <c r="F480" s="189"/>
      <c r="G480" s="189"/>
      <c r="H480" s="189"/>
      <c r="I480" s="189"/>
      <c r="J480" s="189"/>
      <c r="K480" s="189"/>
      <c r="L480" s="189"/>
      <c r="M480" s="189"/>
      <c r="N480" s="189"/>
      <c r="O480" s="189"/>
      <c r="P480" s="189"/>
      <c r="Q480" s="189"/>
      <c r="R480" s="189"/>
      <c r="S480" s="189"/>
      <c r="T480" s="189"/>
      <c r="U480" s="189"/>
      <c r="V480" s="189"/>
      <c r="W480" s="189"/>
      <c r="X480" s="189"/>
      <c r="Y480" s="189"/>
      <c r="Z480" s="189"/>
    </row>
    <row r="481" spans="1:26">
      <c r="A481" s="189"/>
      <c r="B481" s="189"/>
      <c r="C481" s="189"/>
      <c r="D481" s="189"/>
      <c r="E481" s="189"/>
      <c r="F481" s="189"/>
      <c r="G481" s="189"/>
      <c r="H481" s="189"/>
      <c r="I481" s="189"/>
      <c r="J481" s="189"/>
      <c r="K481" s="189"/>
      <c r="L481" s="189"/>
      <c r="M481" s="189"/>
      <c r="N481" s="189"/>
      <c r="O481" s="189"/>
      <c r="P481" s="189"/>
      <c r="Q481" s="189"/>
      <c r="R481" s="189"/>
      <c r="S481" s="189"/>
      <c r="T481" s="189"/>
      <c r="U481" s="189"/>
      <c r="V481" s="189"/>
      <c r="W481" s="189"/>
      <c r="X481" s="189"/>
      <c r="Y481" s="189"/>
      <c r="Z481" s="189"/>
    </row>
    <row r="482" spans="1:26">
      <c r="A482" s="189"/>
      <c r="B482" s="189"/>
      <c r="C482" s="189"/>
      <c r="D482" s="189"/>
      <c r="E482" s="189"/>
      <c r="F482" s="189"/>
      <c r="G482" s="189"/>
      <c r="H482" s="189"/>
      <c r="I482" s="189"/>
      <c r="J482" s="189"/>
      <c r="K482" s="189"/>
      <c r="L482" s="189"/>
      <c r="M482" s="189"/>
      <c r="N482" s="189"/>
      <c r="O482" s="189"/>
      <c r="P482" s="189"/>
      <c r="Q482" s="189"/>
      <c r="R482" s="189"/>
      <c r="S482" s="189"/>
      <c r="T482" s="189"/>
      <c r="U482" s="189"/>
      <c r="V482" s="189"/>
      <c r="W482" s="189"/>
      <c r="X482" s="189"/>
      <c r="Y482" s="189"/>
      <c r="Z482" s="189"/>
    </row>
    <row r="483" spans="1:26">
      <c r="A483" s="189"/>
      <c r="B483" s="189"/>
      <c r="C483" s="189"/>
      <c r="D483" s="189"/>
      <c r="E483" s="189"/>
      <c r="F483" s="189"/>
      <c r="G483" s="189"/>
      <c r="H483" s="189"/>
      <c r="I483" s="189"/>
      <c r="J483" s="189"/>
      <c r="K483" s="189"/>
      <c r="L483" s="189"/>
      <c r="M483" s="189"/>
      <c r="N483" s="189"/>
      <c r="O483" s="189"/>
      <c r="P483" s="189"/>
      <c r="Q483" s="189"/>
      <c r="R483" s="189"/>
      <c r="S483" s="189"/>
      <c r="T483" s="189"/>
      <c r="U483" s="189"/>
      <c r="V483" s="189"/>
      <c r="W483" s="189"/>
      <c r="X483" s="189"/>
      <c r="Y483" s="189"/>
      <c r="Z483" s="189"/>
    </row>
    <row r="484" spans="1:26">
      <c r="A484" s="189"/>
      <c r="B484" s="189"/>
      <c r="C484" s="189"/>
      <c r="D484" s="189"/>
      <c r="E484" s="189"/>
      <c r="F484" s="189"/>
      <c r="G484" s="189"/>
      <c r="H484" s="189"/>
      <c r="I484" s="189"/>
      <c r="J484" s="189"/>
      <c r="K484" s="189"/>
      <c r="L484" s="189"/>
      <c r="M484" s="189"/>
      <c r="N484" s="189"/>
      <c r="O484" s="189"/>
      <c r="P484" s="189"/>
      <c r="Q484" s="189"/>
      <c r="R484" s="189"/>
      <c r="S484" s="189"/>
      <c r="T484" s="189"/>
      <c r="U484" s="189"/>
      <c r="V484" s="189"/>
      <c r="W484" s="189"/>
      <c r="X484" s="189"/>
      <c r="Y484" s="189"/>
      <c r="Z484" s="189"/>
    </row>
    <row r="485" spans="1:26">
      <c r="A485" s="189"/>
      <c r="B485" s="189"/>
      <c r="C485" s="189"/>
      <c r="D485" s="189"/>
      <c r="E485" s="189"/>
      <c r="F485" s="189"/>
      <c r="G485" s="189"/>
      <c r="H485" s="189"/>
      <c r="I485" s="189"/>
      <c r="J485" s="189"/>
      <c r="K485" s="189"/>
      <c r="L485" s="189"/>
      <c r="M485" s="189"/>
      <c r="N485" s="189"/>
      <c r="O485" s="189"/>
      <c r="P485" s="189"/>
      <c r="Q485" s="189"/>
      <c r="R485" s="189"/>
      <c r="S485" s="189"/>
      <c r="T485" s="189"/>
      <c r="U485" s="189"/>
      <c r="V485" s="189"/>
      <c r="W485" s="189"/>
      <c r="X485" s="189"/>
      <c r="Y485" s="189"/>
      <c r="Z485" s="189"/>
    </row>
    <row r="486" spans="1:26">
      <c r="A486" s="189"/>
      <c r="B486" s="189"/>
      <c r="C486" s="189"/>
      <c r="D486" s="189"/>
      <c r="E486" s="189"/>
      <c r="F486" s="189"/>
      <c r="G486" s="189"/>
      <c r="H486" s="189"/>
      <c r="I486" s="189"/>
      <c r="J486" s="189"/>
      <c r="K486" s="189"/>
      <c r="L486" s="189"/>
      <c r="M486" s="189"/>
      <c r="N486" s="189"/>
      <c r="O486" s="189"/>
      <c r="P486" s="189"/>
      <c r="Q486" s="189"/>
      <c r="R486" s="189"/>
      <c r="S486" s="189"/>
      <c r="T486" s="189"/>
      <c r="U486" s="189"/>
      <c r="V486" s="189"/>
      <c r="W486" s="189"/>
      <c r="X486" s="189"/>
      <c r="Y486" s="189"/>
      <c r="Z486" s="189"/>
    </row>
    <row r="487" spans="1:26">
      <c r="A487" s="189"/>
      <c r="B487" s="189"/>
      <c r="C487" s="189"/>
      <c r="D487" s="189"/>
      <c r="E487" s="189"/>
      <c r="F487" s="189"/>
      <c r="G487" s="189"/>
      <c r="H487" s="189"/>
      <c r="I487" s="189"/>
      <c r="J487" s="189"/>
      <c r="K487" s="189"/>
      <c r="L487" s="189"/>
      <c r="M487" s="189"/>
      <c r="N487" s="189"/>
      <c r="O487" s="189"/>
      <c r="P487" s="189"/>
      <c r="Q487" s="189"/>
      <c r="R487" s="189"/>
      <c r="S487" s="189"/>
      <c r="T487" s="189"/>
      <c r="U487" s="189"/>
      <c r="V487" s="189"/>
      <c r="W487" s="189"/>
      <c r="X487" s="189"/>
      <c r="Y487" s="189"/>
      <c r="Z487" s="189"/>
    </row>
    <row r="488" spans="1:26">
      <c r="A488" s="189"/>
      <c r="B488" s="189"/>
      <c r="C488" s="189"/>
      <c r="D488" s="189"/>
      <c r="E488" s="189"/>
      <c r="F488" s="189"/>
      <c r="G488" s="189"/>
      <c r="H488" s="189"/>
      <c r="I488" s="189"/>
      <c r="J488" s="189"/>
      <c r="K488" s="189"/>
      <c r="L488" s="189"/>
      <c r="M488" s="189"/>
      <c r="N488" s="189"/>
      <c r="O488" s="189"/>
      <c r="P488" s="189"/>
      <c r="Q488" s="189"/>
      <c r="R488" s="189"/>
      <c r="S488" s="189"/>
      <c r="T488" s="189"/>
      <c r="U488" s="189"/>
      <c r="V488" s="189"/>
      <c r="W488" s="189"/>
      <c r="X488" s="189"/>
      <c r="Y488" s="189"/>
      <c r="Z488" s="189"/>
    </row>
    <row r="489" spans="1:26">
      <c r="A489" s="189"/>
      <c r="B489" s="189"/>
      <c r="C489" s="189"/>
      <c r="D489" s="189"/>
      <c r="E489" s="189"/>
      <c r="F489" s="189"/>
      <c r="G489" s="189"/>
      <c r="H489" s="189"/>
      <c r="I489" s="189"/>
      <c r="J489" s="189"/>
      <c r="K489" s="189"/>
      <c r="L489" s="189"/>
      <c r="M489" s="189"/>
      <c r="N489" s="189"/>
      <c r="O489" s="189"/>
      <c r="P489" s="189"/>
      <c r="Q489" s="189"/>
      <c r="R489" s="189"/>
      <c r="S489" s="189"/>
      <c r="T489" s="189"/>
      <c r="U489" s="189"/>
      <c r="V489" s="189"/>
      <c r="W489" s="189"/>
      <c r="X489" s="189"/>
      <c r="Y489" s="189"/>
      <c r="Z489" s="189"/>
    </row>
    <row r="490" spans="1:26">
      <c r="A490" s="189"/>
      <c r="B490" s="189"/>
      <c r="C490" s="189"/>
      <c r="D490" s="189"/>
      <c r="E490" s="189"/>
      <c r="F490" s="189"/>
      <c r="G490" s="189"/>
      <c r="H490" s="189"/>
      <c r="I490" s="189"/>
      <c r="J490" s="189"/>
      <c r="K490" s="189"/>
      <c r="L490" s="189"/>
      <c r="M490" s="189"/>
      <c r="N490" s="189"/>
      <c r="O490" s="189"/>
      <c r="P490" s="189"/>
      <c r="Q490" s="189"/>
      <c r="R490" s="189"/>
      <c r="S490" s="189"/>
      <c r="T490" s="189"/>
      <c r="U490" s="189"/>
      <c r="V490" s="189"/>
      <c r="W490" s="189"/>
      <c r="X490" s="189"/>
      <c r="Y490" s="189"/>
      <c r="Z490" s="189"/>
    </row>
    <row r="491" spans="1:26">
      <c r="A491" s="189"/>
      <c r="B491" s="189"/>
      <c r="C491" s="189"/>
      <c r="D491" s="189"/>
      <c r="E491" s="189"/>
      <c r="F491" s="189"/>
      <c r="G491" s="189"/>
      <c r="H491" s="189"/>
      <c r="I491" s="189"/>
      <c r="J491" s="189"/>
      <c r="K491" s="189"/>
      <c r="L491" s="189"/>
      <c r="M491" s="189"/>
      <c r="N491" s="189"/>
      <c r="O491" s="189"/>
      <c r="P491" s="189"/>
      <c r="Q491" s="189"/>
      <c r="R491" s="189"/>
      <c r="S491" s="189"/>
      <c r="T491" s="189"/>
      <c r="U491" s="189"/>
      <c r="V491" s="189"/>
      <c r="W491" s="189"/>
      <c r="X491" s="189"/>
      <c r="Y491" s="189"/>
      <c r="Z491" s="189"/>
    </row>
    <row r="492" spans="1:26">
      <c r="A492" s="189"/>
      <c r="B492" s="189"/>
      <c r="C492" s="189"/>
      <c r="D492" s="189"/>
      <c r="E492" s="189"/>
      <c r="F492" s="189"/>
      <c r="G492" s="189"/>
      <c r="H492" s="189"/>
      <c r="I492" s="189"/>
      <c r="J492" s="189"/>
      <c r="K492" s="189"/>
      <c r="L492" s="189"/>
      <c r="M492" s="189"/>
      <c r="N492" s="189"/>
      <c r="O492" s="189"/>
      <c r="P492" s="189"/>
      <c r="Q492" s="189"/>
      <c r="R492" s="189"/>
      <c r="S492" s="189"/>
      <c r="T492" s="189"/>
      <c r="U492" s="189"/>
      <c r="V492" s="189"/>
      <c r="W492" s="189"/>
      <c r="X492" s="189"/>
      <c r="Y492" s="189"/>
      <c r="Z492" s="189"/>
    </row>
    <row r="493" spans="1:26">
      <c r="A493" s="189"/>
      <c r="B493" s="189"/>
      <c r="C493" s="189"/>
      <c r="D493" s="189"/>
      <c r="E493" s="189"/>
      <c r="F493" s="189"/>
      <c r="G493" s="189"/>
      <c r="H493" s="189"/>
      <c r="I493" s="189"/>
      <c r="J493" s="189"/>
      <c r="K493" s="189"/>
      <c r="L493" s="189"/>
      <c r="M493" s="189"/>
      <c r="N493" s="189"/>
      <c r="O493" s="189"/>
      <c r="P493" s="189"/>
      <c r="Q493" s="189"/>
      <c r="R493" s="189"/>
      <c r="S493" s="189"/>
      <c r="T493" s="189"/>
      <c r="U493" s="189"/>
      <c r="V493" s="189"/>
      <c r="W493" s="189"/>
      <c r="X493" s="189"/>
      <c r="Y493" s="189"/>
      <c r="Z493" s="189"/>
    </row>
    <row r="494" spans="1:26">
      <c r="A494" s="189"/>
      <c r="B494" s="189"/>
      <c r="C494" s="189"/>
      <c r="D494" s="189"/>
      <c r="E494" s="189"/>
      <c r="F494" s="189"/>
      <c r="G494" s="189"/>
      <c r="H494" s="189"/>
      <c r="I494" s="189"/>
      <c r="J494" s="189"/>
      <c r="K494" s="189"/>
      <c r="L494" s="189"/>
      <c r="M494" s="189"/>
      <c r="N494" s="189"/>
      <c r="O494" s="189"/>
      <c r="P494" s="189"/>
      <c r="Q494" s="189"/>
      <c r="R494" s="189"/>
      <c r="S494" s="189"/>
      <c r="T494" s="189"/>
      <c r="U494" s="189"/>
      <c r="V494" s="189"/>
      <c r="W494" s="189"/>
      <c r="X494" s="189"/>
      <c r="Y494" s="189"/>
      <c r="Z494" s="189"/>
    </row>
    <row r="495" spans="1:26">
      <c r="A495" s="189"/>
      <c r="B495" s="189"/>
      <c r="C495" s="189"/>
      <c r="D495" s="189"/>
      <c r="E495" s="189"/>
      <c r="F495" s="189"/>
      <c r="G495" s="189"/>
      <c r="H495" s="189"/>
      <c r="I495" s="189"/>
      <c r="J495" s="189"/>
      <c r="K495" s="189"/>
      <c r="L495" s="189"/>
      <c r="M495" s="189"/>
      <c r="N495" s="189"/>
      <c r="O495" s="189"/>
      <c r="P495" s="189"/>
      <c r="Q495" s="189"/>
      <c r="R495" s="189"/>
      <c r="S495" s="189"/>
      <c r="T495" s="189"/>
      <c r="U495" s="189"/>
      <c r="V495" s="189"/>
      <c r="W495" s="189"/>
      <c r="X495" s="189"/>
      <c r="Y495" s="189"/>
      <c r="Z495" s="189"/>
    </row>
    <row r="496" spans="1:26">
      <c r="A496" s="189"/>
      <c r="B496" s="189"/>
      <c r="C496" s="189"/>
      <c r="D496" s="189"/>
      <c r="E496" s="189"/>
      <c r="F496" s="189"/>
      <c r="G496" s="189"/>
      <c r="H496" s="189"/>
      <c r="I496" s="189"/>
      <c r="J496" s="189"/>
      <c r="K496" s="189"/>
      <c r="L496" s="189"/>
      <c r="M496" s="189"/>
      <c r="N496" s="189"/>
      <c r="O496" s="189"/>
      <c r="P496" s="189"/>
      <c r="Q496" s="189"/>
      <c r="R496" s="189"/>
      <c r="S496" s="189"/>
      <c r="T496" s="189"/>
      <c r="U496" s="189"/>
      <c r="V496" s="189"/>
      <c r="W496" s="189"/>
      <c r="X496" s="189"/>
      <c r="Y496" s="189"/>
      <c r="Z496" s="189"/>
    </row>
    <row r="497" spans="1:26">
      <c r="A497" s="189"/>
      <c r="B497" s="189"/>
      <c r="C497" s="189"/>
      <c r="D497" s="189"/>
      <c r="E497" s="189"/>
      <c r="F497" s="189"/>
      <c r="G497" s="189"/>
      <c r="H497" s="189"/>
      <c r="I497" s="189"/>
      <c r="J497" s="189"/>
      <c r="K497" s="189"/>
      <c r="L497" s="189"/>
      <c r="M497" s="189"/>
      <c r="N497" s="189"/>
      <c r="O497" s="189"/>
      <c r="P497" s="189"/>
      <c r="Q497" s="189"/>
      <c r="R497" s="189"/>
      <c r="S497" s="189"/>
      <c r="T497" s="189"/>
      <c r="U497" s="189"/>
      <c r="V497" s="189"/>
      <c r="W497" s="189"/>
      <c r="X497" s="189"/>
      <c r="Y497" s="189"/>
      <c r="Z497" s="189"/>
    </row>
    <row r="498" spans="1:26">
      <c r="A498" s="189"/>
      <c r="B498" s="189"/>
      <c r="C498" s="189"/>
      <c r="D498" s="189"/>
      <c r="E498" s="189"/>
      <c r="F498" s="189"/>
      <c r="G498" s="189"/>
      <c r="H498" s="189"/>
      <c r="I498" s="189"/>
      <c r="J498" s="189"/>
      <c r="K498" s="189"/>
      <c r="L498" s="189"/>
      <c r="M498" s="189"/>
      <c r="N498" s="189"/>
      <c r="O498" s="189"/>
      <c r="P498" s="189"/>
      <c r="Q498" s="189"/>
      <c r="R498" s="189"/>
      <c r="S498" s="189"/>
      <c r="T498" s="189"/>
      <c r="U498" s="189"/>
      <c r="V498" s="189"/>
      <c r="W498" s="189"/>
      <c r="X498" s="189"/>
      <c r="Y498" s="189"/>
      <c r="Z498" s="189"/>
    </row>
    <row r="499" spans="1:26">
      <c r="A499" s="189"/>
      <c r="B499" s="189"/>
      <c r="C499" s="189"/>
      <c r="D499" s="189"/>
      <c r="E499" s="189"/>
      <c r="F499" s="189"/>
      <c r="G499" s="189"/>
      <c r="H499" s="189"/>
      <c r="I499" s="189"/>
      <c r="J499" s="189"/>
      <c r="K499" s="189"/>
      <c r="L499" s="189"/>
      <c r="M499" s="189"/>
      <c r="N499" s="189"/>
      <c r="O499" s="189"/>
      <c r="P499" s="189"/>
      <c r="Q499" s="189"/>
      <c r="R499" s="189"/>
      <c r="S499" s="189"/>
      <c r="T499" s="189"/>
      <c r="U499" s="189"/>
      <c r="V499" s="189"/>
      <c r="W499" s="189"/>
      <c r="X499" s="189"/>
      <c r="Y499" s="189"/>
      <c r="Z499" s="189"/>
    </row>
    <row r="500" spans="1:26">
      <c r="A500" s="189"/>
      <c r="B500" s="189"/>
      <c r="C500" s="189"/>
      <c r="D500" s="189"/>
      <c r="E500" s="189"/>
      <c r="F500" s="189"/>
      <c r="G500" s="189"/>
      <c r="H500" s="189"/>
      <c r="I500" s="189"/>
      <c r="J500" s="189"/>
      <c r="K500" s="189"/>
      <c r="L500" s="189"/>
      <c r="M500" s="189"/>
      <c r="N500" s="189"/>
      <c r="O500" s="189"/>
      <c r="P500" s="189"/>
      <c r="Q500" s="189"/>
      <c r="R500" s="189"/>
      <c r="S500" s="189"/>
      <c r="T500" s="189"/>
      <c r="U500" s="189"/>
      <c r="V500" s="189"/>
      <c r="W500" s="189"/>
      <c r="X500" s="189"/>
      <c r="Y500" s="189"/>
      <c r="Z500" s="189"/>
    </row>
    <row r="501" spans="1:26">
      <c r="A501" s="189"/>
      <c r="B501" s="189"/>
      <c r="C501" s="189"/>
      <c r="D501" s="189"/>
      <c r="E501" s="189"/>
      <c r="F501" s="189"/>
      <c r="G501" s="189"/>
      <c r="H501" s="189"/>
      <c r="I501" s="189"/>
      <c r="J501" s="189"/>
      <c r="K501" s="189"/>
      <c r="L501" s="189"/>
      <c r="M501" s="189"/>
      <c r="N501" s="189"/>
      <c r="O501" s="189"/>
      <c r="P501" s="189"/>
      <c r="Q501" s="189"/>
      <c r="R501" s="189"/>
      <c r="S501" s="189"/>
      <c r="T501" s="189"/>
      <c r="U501" s="189"/>
      <c r="V501" s="189"/>
      <c r="W501" s="189"/>
      <c r="X501" s="189"/>
      <c r="Y501" s="189"/>
      <c r="Z501" s="189"/>
    </row>
    <row r="502" spans="1:26">
      <c r="A502" s="189"/>
      <c r="B502" s="189"/>
      <c r="C502" s="189"/>
      <c r="D502" s="189"/>
      <c r="E502" s="189"/>
      <c r="F502" s="189"/>
      <c r="G502" s="189"/>
      <c r="H502" s="189"/>
      <c r="I502" s="189"/>
      <c r="J502" s="189"/>
      <c r="K502" s="189"/>
      <c r="L502" s="189"/>
      <c r="M502" s="189"/>
      <c r="N502" s="189"/>
      <c r="O502" s="189"/>
      <c r="P502" s="189"/>
      <c r="Q502" s="189"/>
      <c r="R502" s="189"/>
      <c r="S502" s="189"/>
      <c r="T502" s="189"/>
      <c r="U502" s="189"/>
      <c r="V502" s="189"/>
      <c r="W502" s="189"/>
      <c r="X502" s="189"/>
      <c r="Y502" s="189"/>
      <c r="Z502" s="189"/>
    </row>
    <row r="503" spans="1:26">
      <c r="A503" s="189"/>
      <c r="B503" s="189"/>
      <c r="C503" s="189"/>
      <c r="D503" s="189"/>
      <c r="E503" s="189"/>
      <c r="F503" s="189"/>
      <c r="G503" s="189"/>
      <c r="H503" s="189"/>
      <c r="I503" s="189"/>
      <c r="J503" s="189"/>
      <c r="K503" s="189"/>
      <c r="L503" s="189"/>
      <c r="M503" s="189"/>
      <c r="N503" s="189"/>
      <c r="O503" s="189"/>
      <c r="P503" s="189"/>
      <c r="Q503" s="189"/>
      <c r="R503" s="189"/>
      <c r="S503" s="189"/>
      <c r="T503" s="189"/>
      <c r="U503" s="189"/>
      <c r="V503" s="189"/>
      <c r="W503" s="189"/>
      <c r="X503" s="189"/>
      <c r="Y503" s="189"/>
      <c r="Z503" s="189"/>
    </row>
    <row r="504" spans="1:26">
      <c r="A504" s="189"/>
      <c r="B504" s="189"/>
      <c r="C504" s="189"/>
      <c r="D504" s="189"/>
      <c r="E504" s="189"/>
      <c r="F504" s="189"/>
      <c r="G504" s="189"/>
      <c r="H504" s="189"/>
      <c r="I504" s="189"/>
      <c r="J504" s="189"/>
      <c r="K504" s="189"/>
      <c r="L504" s="189"/>
      <c r="M504" s="189"/>
      <c r="N504" s="189"/>
      <c r="O504" s="189"/>
      <c r="P504" s="189"/>
      <c r="Q504" s="189"/>
      <c r="R504" s="189"/>
      <c r="S504" s="189"/>
      <c r="T504" s="189"/>
      <c r="U504" s="189"/>
      <c r="V504" s="189"/>
      <c r="W504" s="189"/>
      <c r="X504" s="189"/>
      <c r="Y504" s="189"/>
      <c r="Z504" s="189"/>
    </row>
    <row r="505" spans="1:26">
      <c r="A505" s="189"/>
      <c r="B505" s="189"/>
      <c r="C505" s="189"/>
      <c r="D505" s="189"/>
      <c r="E505" s="189"/>
      <c r="F505" s="189"/>
      <c r="G505" s="189"/>
      <c r="H505" s="189"/>
      <c r="I505" s="189"/>
      <c r="J505" s="189"/>
      <c r="K505" s="189"/>
      <c r="L505" s="189"/>
      <c r="M505" s="189"/>
      <c r="N505" s="189"/>
      <c r="O505" s="189"/>
      <c r="P505" s="189"/>
      <c r="Q505" s="189"/>
      <c r="R505" s="189"/>
      <c r="S505" s="189"/>
      <c r="T505" s="189"/>
      <c r="U505" s="189"/>
      <c r="V505" s="189"/>
      <c r="W505" s="189"/>
      <c r="X505" s="189"/>
      <c r="Y505" s="189"/>
      <c r="Z505" s="189"/>
    </row>
    <row r="506" spans="1:26">
      <c r="A506" s="189"/>
      <c r="B506" s="189"/>
      <c r="C506" s="189"/>
      <c r="D506" s="189"/>
      <c r="E506" s="189"/>
      <c r="F506" s="189"/>
      <c r="G506" s="189"/>
      <c r="H506" s="189"/>
      <c r="I506" s="189"/>
      <c r="J506" s="189"/>
      <c r="K506" s="189"/>
      <c r="L506" s="189"/>
      <c r="M506" s="189"/>
      <c r="N506" s="189"/>
      <c r="O506" s="189"/>
      <c r="P506" s="189"/>
      <c r="Q506" s="189"/>
      <c r="R506" s="189"/>
      <c r="S506" s="189"/>
      <c r="T506" s="189"/>
      <c r="U506" s="189"/>
      <c r="V506" s="189"/>
      <c r="W506" s="189"/>
      <c r="X506" s="189"/>
      <c r="Y506" s="189"/>
      <c r="Z506" s="189"/>
    </row>
    <row r="507" spans="1:26">
      <c r="A507" s="189"/>
      <c r="B507" s="189"/>
      <c r="C507" s="189"/>
      <c r="D507" s="189"/>
      <c r="E507" s="189"/>
      <c r="F507" s="189"/>
      <c r="G507" s="189"/>
      <c r="H507" s="189"/>
      <c r="I507" s="189"/>
      <c r="J507" s="189"/>
      <c r="K507" s="189"/>
      <c r="L507" s="189"/>
      <c r="M507" s="189"/>
      <c r="N507" s="189"/>
      <c r="O507" s="189"/>
      <c r="P507" s="189"/>
      <c r="Q507" s="189"/>
      <c r="R507" s="189"/>
      <c r="S507" s="189"/>
      <c r="T507" s="189"/>
      <c r="U507" s="189"/>
      <c r="V507" s="189"/>
      <c r="W507" s="189"/>
      <c r="X507" s="189"/>
      <c r="Y507" s="189"/>
      <c r="Z507" s="189"/>
    </row>
    <row r="508" spans="1:26">
      <c r="A508" s="189"/>
      <c r="B508" s="189"/>
      <c r="C508" s="189"/>
      <c r="D508" s="189"/>
      <c r="E508" s="189"/>
      <c r="F508" s="189"/>
      <c r="G508" s="189"/>
      <c r="H508" s="189"/>
      <c r="I508" s="189"/>
      <c r="J508" s="189"/>
      <c r="K508" s="189"/>
      <c r="L508" s="189"/>
      <c r="M508" s="189"/>
      <c r="N508" s="189"/>
      <c r="O508" s="189"/>
      <c r="P508" s="189"/>
      <c r="Q508" s="189"/>
      <c r="R508" s="189"/>
      <c r="S508" s="189"/>
      <c r="T508" s="189"/>
      <c r="U508" s="189"/>
      <c r="V508" s="189"/>
      <c r="W508" s="189"/>
      <c r="X508" s="189"/>
      <c r="Y508" s="189"/>
      <c r="Z508" s="189"/>
    </row>
    <row r="509" spans="1:26">
      <c r="A509" s="189"/>
      <c r="B509" s="189"/>
      <c r="C509" s="189"/>
      <c r="D509" s="189"/>
      <c r="E509" s="189"/>
      <c r="F509" s="189"/>
      <c r="G509" s="189"/>
      <c r="H509" s="189"/>
      <c r="I509" s="189"/>
      <c r="J509" s="189"/>
      <c r="K509" s="189"/>
      <c r="L509" s="189"/>
      <c r="M509" s="189"/>
      <c r="N509" s="189"/>
      <c r="O509" s="189"/>
      <c r="P509" s="189"/>
      <c r="Q509" s="189"/>
      <c r="R509" s="189"/>
      <c r="S509" s="189"/>
      <c r="T509" s="189"/>
      <c r="U509" s="189"/>
      <c r="V509" s="189"/>
      <c r="W509" s="189"/>
      <c r="X509" s="189"/>
      <c r="Y509" s="189"/>
      <c r="Z509" s="189"/>
    </row>
    <row r="510" spans="1:26">
      <c r="A510" s="189"/>
      <c r="B510" s="189"/>
      <c r="C510" s="189"/>
      <c r="D510" s="189"/>
      <c r="E510" s="189"/>
      <c r="F510" s="189"/>
      <c r="G510" s="189"/>
      <c r="H510" s="189"/>
      <c r="I510" s="189"/>
      <c r="J510" s="189"/>
      <c r="K510" s="189"/>
      <c r="L510" s="189"/>
      <c r="M510" s="189"/>
      <c r="N510" s="189"/>
      <c r="O510" s="189"/>
      <c r="P510" s="189"/>
      <c r="Q510" s="189"/>
      <c r="R510" s="189"/>
      <c r="S510" s="189"/>
      <c r="T510" s="189"/>
      <c r="U510" s="189"/>
      <c r="V510" s="189"/>
      <c r="W510" s="189"/>
      <c r="X510" s="189"/>
      <c r="Y510" s="189"/>
      <c r="Z510" s="189"/>
    </row>
    <row r="511" spans="1:26">
      <c r="A511" s="189"/>
      <c r="B511" s="189"/>
      <c r="C511" s="189"/>
      <c r="D511" s="189"/>
      <c r="E511" s="189"/>
      <c r="F511" s="189"/>
      <c r="G511" s="189"/>
      <c r="H511" s="189"/>
      <c r="I511" s="189"/>
      <c r="J511" s="189"/>
      <c r="K511" s="189"/>
      <c r="L511" s="189"/>
      <c r="M511" s="189"/>
      <c r="N511" s="189"/>
      <c r="O511" s="189"/>
      <c r="P511" s="189"/>
      <c r="Q511" s="189"/>
      <c r="R511" s="189"/>
      <c r="S511" s="189"/>
      <c r="T511" s="189"/>
      <c r="U511" s="189"/>
      <c r="V511" s="189"/>
      <c r="W511" s="189"/>
      <c r="X511" s="189"/>
      <c r="Y511" s="189"/>
      <c r="Z511" s="189"/>
    </row>
    <row r="512" spans="1:26">
      <c r="A512" s="189"/>
      <c r="B512" s="189"/>
      <c r="C512" s="189"/>
      <c r="D512" s="189"/>
      <c r="E512" s="189"/>
      <c r="F512" s="189"/>
      <c r="G512" s="189"/>
      <c r="H512" s="189"/>
      <c r="I512" s="189"/>
      <c r="J512" s="189"/>
      <c r="K512" s="189"/>
      <c r="L512" s="189"/>
      <c r="M512" s="189"/>
      <c r="N512" s="189"/>
      <c r="O512" s="189"/>
      <c r="P512" s="189"/>
      <c r="Q512" s="189"/>
      <c r="R512" s="189"/>
      <c r="S512" s="189"/>
      <c r="T512" s="189"/>
      <c r="U512" s="189"/>
      <c r="V512" s="189"/>
      <c r="W512" s="189"/>
      <c r="X512" s="189"/>
      <c r="Y512" s="189"/>
      <c r="Z512" s="189"/>
    </row>
    <row r="513" spans="1:26">
      <c r="A513" s="189"/>
      <c r="B513" s="189"/>
      <c r="C513" s="189"/>
      <c r="D513" s="189"/>
      <c r="E513" s="189"/>
      <c r="F513" s="189"/>
      <c r="G513" s="189"/>
      <c r="H513" s="189"/>
      <c r="I513" s="189"/>
      <c r="J513" s="189"/>
      <c r="K513" s="189"/>
      <c r="L513" s="189"/>
      <c r="M513" s="189"/>
      <c r="N513" s="189"/>
      <c r="O513" s="189"/>
      <c r="P513" s="189"/>
      <c r="Q513" s="189"/>
      <c r="R513" s="189"/>
      <c r="S513" s="189"/>
      <c r="T513" s="189"/>
      <c r="U513" s="189"/>
      <c r="V513" s="189"/>
      <c r="W513" s="189"/>
      <c r="X513" s="189"/>
      <c r="Y513" s="189"/>
      <c r="Z513" s="189"/>
    </row>
    <row r="514" spans="1:26">
      <c r="A514" s="189"/>
      <c r="B514" s="189"/>
      <c r="C514" s="189"/>
      <c r="D514" s="189"/>
      <c r="E514" s="189"/>
      <c r="F514" s="189"/>
      <c r="G514" s="189"/>
      <c r="H514" s="189"/>
      <c r="I514" s="189"/>
      <c r="J514" s="189"/>
      <c r="K514" s="189"/>
      <c r="L514" s="189"/>
      <c r="M514" s="189"/>
      <c r="N514" s="189"/>
      <c r="O514" s="189"/>
      <c r="P514" s="189"/>
      <c r="Q514" s="189"/>
      <c r="R514" s="189"/>
      <c r="S514" s="189"/>
      <c r="T514" s="189"/>
      <c r="U514" s="189"/>
      <c r="V514" s="189"/>
      <c r="W514" s="189"/>
      <c r="X514" s="189"/>
      <c r="Y514" s="189"/>
      <c r="Z514" s="189"/>
    </row>
    <row r="515" spans="1:26">
      <c r="A515" s="189"/>
      <c r="B515" s="189"/>
      <c r="C515" s="189"/>
      <c r="D515" s="189"/>
      <c r="E515" s="189"/>
      <c r="F515" s="189"/>
      <c r="G515" s="189"/>
      <c r="H515" s="189"/>
      <c r="I515" s="189"/>
      <c r="J515" s="189"/>
      <c r="K515" s="189"/>
      <c r="L515" s="189"/>
      <c r="M515" s="189"/>
      <c r="N515" s="189"/>
      <c r="O515" s="189"/>
      <c r="P515" s="189"/>
      <c r="Q515" s="189"/>
      <c r="R515" s="189"/>
      <c r="S515" s="189"/>
      <c r="T515" s="189"/>
      <c r="U515" s="189"/>
      <c r="V515" s="189"/>
      <c r="W515" s="189"/>
      <c r="X515" s="189"/>
      <c r="Y515" s="189"/>
      <c r="Z515" s="189"/>
    </row>
    <row r="516" spans="1:26">
      <c r="A516" s="189"/>
      <c r="B516" s="189"/>
      <c r="C516" s="189"/>
      <c r="D516" s="189"/>
      <c r="E516" s="189"/>
      <c r="F516" s="189"/>
      <c r="G516" s="189"/>
      <c r="H516" s="189"/>
      <c r="I516" s="189"/>
      <c r="J516" s="189"/>
      <c r="K516" s="189"/>
      <c r="L516" s="189"/>
      <c r="M516" s="189"/>
      <c r="N516" s="189"/>
      <c r="O516" s="189"/>
      <c r="P516" s="189"/>
      <c r="Q516" s="189"/>
      <c r="R516" s="189"/>
      <c r="S516" s="189"/>
      <c r="T516" s="189"/>
      <c r="U516" s="189"/>
      <c r="V516" s="189"/>
      <c r="W516" s="189"/>
      <c r="X516" s="189"/>
      <c r="Y516" s="189"/>
      <c r="Z516" s="189"/>
    </row>
    <row r="517" spans="1:26">
      <c r="A517" s="189"/>
      <c r="B517" s="189"/>
      <c r="C517" s="189"/>
      <c r="D517" s="189"/>
      <c r="E517" s="189"/>
      <c r="F517" s="189"/>
      <c r="G517" s="189"/>
      <c r="H517" s="189"/>
      <c r="I517" s="189"/>
      <c r="J517" s="189"/>
      <c r="K517" s="189"/>
      <c r="L517" s="189"/>
      <c r="M517" s="189"/>
      <c r="N517" s="189"/>
      <c r="O517" s="189"/>
      <c r="P517" s="189"/>
      <c r="Q517" s="189"/>
      <c r="R517" s="189"/>
      <c r="S517" s="189"/>
      <c r="T517" s="189"/>
      <c r="U517" s="189"/>
      <c r="V517" s="189"/>
      <c r="W517" s="189"/>
      <c r="X517" s="189"/>
      <c r="Y517" s="189"/>
      <c r="Z517" s="189"/>
    </row>
    <row r="518" spans="1:26">
      <c r="A518" s="189"/>
      <c r="B518" s="189"/>
      <c r="C518" s="189"/>
      <c r="D518" s="189"/>
      <c r="E518" s="189"/>
      <c r="F518" s="189"/>
      <c r="G518" s="189"/>
      <c r="H518" s="189"/>
      <c r="I518" s="189"/>
      <c r="J518" s="189"/>
      <c r="K518" s="189"/>
      <c r="L518" s="189"/>
      <c r="M518" s="189"/>
      <c r="N518" s="189"/>
      <c r="O518" s="189"/>
      <c r="P518" s="189"/>
      <c r="Q518" s="189"/>
      <c r="R518" s="189"/>
      <c r="S518" s="189"/>
      <c r="T518" s="189"/>
      <c r="U518" s="189"/>
      <c r="V518" s="189"/>
      <c r="W518" s="189"/>
      <c r="X518" s="189"/>
      <c r="Y518" s="189"/>
      <c r="Z518" s="189"/>
    </row>
    <row r="519" spans="1:26">
      <c r="A519" s="189"/>
      <c r="B519" s="189"/>
      <c r="C519" s="189"/>
      <c r="D519" s="189"/>
      <c r="E519" s="189"/>
      <c r="F519" s="189"/>
      <c r="G519" s="189"/>
      <c r="H519" s="189"/>
      <c r="I519" s="189"/>
      <c r="J519" s="189"/>
      <c r="K519" s="189"/>
      <c r="L519" s="189"/>
      <c r="M519" s="189"/>
      <c r="N519" s="189"/>
      <c r="O519" s="189"/>
      <c r="P519" s="189"/>
      <c r="Q519" s="189"/>
      <c r="R519" s="189"/>
      <c r="S519" s="189"/>
      <c r="T519" s="189"/>
      <c r="U519" s="189"/>
      <c r="V519" s="189"/>
      <c r="W519" s="189"/>
      <c r="X519" s="189"/>
      <c r="Y519" s="189"/>
      <c r="Z519" s="189"/>
    </row>
    <row r="520" spans="1:26">
      <c r="A520" s="189"/>
      <c r="B520" s="189"/>
      <c r="C520" s="189"/>
      <c r="D520" s="189"/>
      <c r="E520" s="189"/>
      <c r="F520" s="189"/>
      <c r="G520" s="189"/>
      <c r="H520" s="189"/>
      <c r="I520" s="189"/>
      <c r="J520" s="189"/>
      <c r="K520" s="189"/>
      <c r="L520" s="189"/>
      <c r="M520" s="189"/>
      <c r="N520" s="189"/>
      <c r="O520" s="189"/>
      <c r="P520" s="189"/>
      <c r="Q520" s="189"/>
      <c r="R520" s="189"/>
      <c r="S520" s="189"/>
      <c r="T520" s="189"/>
      <c r="U520" s="189"/>
      <c r="V520" s="189"/>
      <c r="W520" s="189"/>
      <c r="X520" s="189"/>
      <c r="Y520" s="189"/>
      <c r="Z520" s="189"/>
    </row>
    <row r="521" spans="1:26">
      <c r="A521" s="189"/>
      <c r="B521" s="189"/>
      <c r="C521" s="189"/>
      <c r="D521" s="189"/>
      <c r="E521" s="189"/>
      <c r="F521" s="189"/>
      <c r="G521" s="189"/>
      <c r="H521" s="189"/>
      <c r="I521" s="189"/>
      <c r="J521" s="189"/>
      <c r="K521" s="189"/>
      <c r="L521" s="189"/>
      <c r="M521" s="189"/>
      <c r="N521" s="189"/>
      <c r="O521" s="189"/>
      <c r="P521" s="189"/>
      <c r="Q521" s="189"/>
      <c r="R521" s="189"/>
      <c r="S521" s="189"/>
      <c r="T521" s="189"/>
      <c r="U521" s="189"/>
      <c r="V521" s="189"/>
      <c r="W521" s="189"/>
      <c r="X521" s="189"/>
      <c r="Y521" s="189"/>
      <c r="Z521" s="189"/>
    </row>
    <row r="522" spans="1:26">
      <c r="A522" s="189"/>
      <c r="B522" s="189"/>
      <c r="C522" s="189"/>
      <c r="D522" s="189"/>
      <c r="E522" s="189"/>
      <c r="F522" s="189"/>
      <c r="G522" s="189"/>
      <c r="H522" s="189"/>
      <c r="I522" s="189"/>
      <c r="J522" s="189"/>
      <c r="K522" s="189"/>
      <c r="L522" s="189"/>
      <c r="M522" s="189"/>
      <c r="N522" s="189"/>
      <c r="O522" s="189"/>
      <c r="P522" s="189"/>
      <c r="Q522" s="189"/>
      <c r="R522" s="189"/>
      <c r="S522" s="189"/>
      <c r="T522" s="189"/>
      <c r="U522" s="189"/>
      <c r="V522" s="189"/>
      <c r="W522" s="189"/>
      <c r="X522" s="189"/>
      <c r="Y522" s="189"/>
      <c r="Z522" s="189"/>
    </row>
    <row r="523" spans="1:26">
      <c r="A523" s="189"/>
      <c r="B523" s="189"/>
      <c r="C523" s="189"/>
      <c r="D523" s="189"/>
      <c r="E523" s="189"/>
      <c r="F523" s="189"/>
      <c r="G523" s="189"/>
      <c r="H523" s="189"/>
      <c r="I523" s="189"/>
      <c r="J523" s="189"/>
      <c r="K523" s="189"/>
      <c r="L523" s="189"/>
      <c r="M523" s="189"/>
      <c r="N523" s="189"/>
      <c r="O523" s="189"/>
      <c r="P523" s="189"/>
      <c r="Q523" s="189"/>
      <c r="R523" s="189"/>
      <c r="S523" s="189"/>
      <c r="T523" s="189"/>
      <c r="U523" s="189"/>
      <c r="V523" s="189"/>
      <c r="W523" s="189"/>
      <c r="X523" s="189"/>
      <c r="Y523" s="189"/>
      <c r="Z523" s="189"/>
    </row>
    <row r="524" spans="1:26">
      <c r="A524" s="189"/>
      <c r="B524" s="189"/>
      <c r="C524" s="189"/>
      <c r="D524" s="189"/>
      <c r="E524" s="189"/>
      <c r="F524" s="189"/>
      <c r="G524" s="189"/>
      <c r="H524" s="189"/>
      <c r="I524" s="189"/>
      <c r="J524" s="189"/>
      <c r="K524" s="189"/>
      <c r="L524" s="189"/>
      <c r="M524" s="189"/>
      <c r="N524" s="189"/>
      <c r="O524" s="189"/>
      <c r="P524" s="189"/>
      <c r="Q524" s="189"/>
      <c r="R524" s="189"/>
      <c r="S524" s="189"/>
      <c r="T524" s="189"/>
      <c r="U524" s="189"/>
      <c r="V524" s="189"/>
      <c r="W524" s="189"/>
      <c r="X524" s="189"/>
      <c r="Y524" s="189"/>
      <c r="Z524" s="189"/>
    </row>
    <row r="525" spans="1:26">
      <c r="A525" s="189"/>
      <c r="B525" s="189"/>
      <c r="C525" s="189"/>
      <c r="D525" s="189"/>
      <c r="E525" s="189"/>
      <c r="F525" s="189"/>
      <c r="G525" s="189"/>
      <c r="H525" s="189"/>
      <c r="I525" s="189"/>
      <c r="J525" s="189"/>
      <c r="K525" s="189"/>
      <c r="L525" s="189"/>
      <c r="M525" s="189"/>
      <c r="N525" s="189"/>
      <c r="O525" s="189"/>
      <c r="P525" s="189"/>
      <c r="Q525" s="189"/>
      <c r="R525" s="189"/>
      <c r="S525" s="189"/>
      <c r="T525" s="189"/>
      <c r="U525" s="189"/>
      <c r="V525" s="189"/>
      <c r="W525" s="189"/>
      <c r="X525" s="189"/>
      <c r="Y525" s="189"/>
      <c r="Z525" s="189"/>
    </row>
    <row r="526" spans="1:26">
      <c r="A526" s="189"/>
      <c r="B526" s="189"/>
      <c r="C526" s="189"/>
      <c r="D526" s="189"/>
      <c r="E526" s="189"/>
      <c r="F526" s="189"/>
      <c r="G526" s="189"/>
      <c r="H526" s="189"/>
      <c r="I526" s="189"/>
      <c r="J526" s="189"/>
      <c r="K526" s="189"/>
      <c r="L526" s="189"/>
      <c r="M526" s="189"/>
      <c r="N526" s="189"/>
      <c r="O526" s="189"/>
      <c r="P526" s="189"/>
      <c r="Q526" s="189"/>
      <c r="R526" s="189"/>
      <c r="S526" s="189"/>
      <c r="T526" s="189"/>
      <c r="U526" s="189"/>
      <c r="V526" s="189"/>
      <c r="W526" s="189"/>
      <c r="X526" s="189"/>
      <c r="Y526" s="189"/>
      <c r="Z526" s="189"/>
    </row>
    <row r="527" spans="1:26">
      <c r="A527" s="189"/>
      <c r="B527" s="189"/>
      <c r="C527" s="189"/>
      <c r="D527" s="189"/>
      <c r="E527" s="189"/>
      <c r="F527" s="189"/>
      <c r="G527" s="189"/>
      <c r="H527" s="189"/>
      <c r="I527" s="189"/>
      <c r="J527" s="189"/>
      <c r="K527" s="189"/>
      <c r="L527" s="189"/>
      <c r="M527" s="189"/>
      <c r="N527" s="189"/>
      <c r="O527" s="189"/>
      <c r="P527" s="189"/>
      <c r="Q527" s="189"/>
      <c r="R527" s="189"/>
      <c r="S527" s="189"/>
      <c r="T527" s="189"/>
      <c r="U527" s="189"/>
      <c r="V527" s="189"/>
      <c r="W527" s="189"/>
      <c r="X527" s="189"/>
      <c r="Y527" s="189"/>
      <c r="Z527" s="189"/>
    </row>
    <row r="528" spans="1:26">
      <c r="A528" s="189"/>
      <c r="B528" s="189"/>
      <c r="C528" s="189"/>
      <c r="D528" s="189"/>
      <c r="E528" s="189"/>
      <c r="F528" s="189"/>
      <c r="G528" s="189"/>
      <c r="H528" s="189"/>
      <c r="I528" s="189"/>
      <c r="J528" s="189"/>
      <c r="K528" s="189"/>
      <c r="L528" s="189"/>
      <c r="M528" s="189"/>
      <c r="N528" s="189"/>
      <c r="O528" s="189"/>
      <c r="P528" s="189"/>
      <c r="Q528" s="189"/>
      <c r="R528" s="189"/>
      <c r="S528" s="189"/>
      <c r="T528" s="189"/>
      <c r="U528" s="189"/>
      <c r="V528" s="189"/>
      <c r="W528" s="189"/>
      <c r="X528" s="189"/>
      <c r="Y528" s="189"/>
      <c r="Z528" s="189"/>
    </row>
    <row r="529" spans="1:26">
      <c r="A529" s="189"/>
      <c r="B529" s="189"/>
      <c r="C529" s="189"/>
      <c r="D529" s="189"/>
      <c r="E529" s="189"/>
      <c r="F529" s="189"/>
      <c r="G529" s="189"/>
      <c r="H529" s="189"/>
      <c r="I529" s="189"/>
      <c r="J529" s="189"/>
      <c r="K529" s="189"/>
      <c r="L529" s="189"/>
      <c r="M529" s="189"/>
      <c r="N529" s="189"/>
      <c r="O529" s="189"/>
      <c r="P529" s="189"/>
      <c r="Q529" s="189"/>
      <c r="R529" s="189"/>
      <c r="S529" s="189"/>
      <c r="T529" s="189"/>
      <c r="U529" s="189"/>
      <c r="V529" s="189"/>
      <c r="W529" s="189"/>
      <c r="X529" s="189"/>
      <c r="Y529" s="189"/>
      <c r="Z529" s="189"/>
    </row>
    <row r="530" spans="1:26">
      <c r="A530" s="189"/>
      <c r="B530" s="189"/>
      <c r="C530" s="189"/>
      <c r="D530" s="189"/>
      <c r="E530" s="189"/>
      <c r="F530" s="189"/>
      <c r="G530" s="189"/>
      <c r="H530" s="189"/>
      <c r="I530" s="189"/>
      <c r="J530" s="189"/>
      <c r="K530" s="189"/>
      <c r="L530" s="189"/>
      <c r="M530" s="189"/>
      <c r="N530" s="189"/>
      <c r="O530" s="189"/>
      <c r="P530" s="189"/>
      <c r="Q530" s="189"/>
      <c r="R530" s="189"/>
      <c r="S530" s="189"/>
      <c r="T530" s="189"/>
      <c r="U530" s="189"/>
      <c r="V530" s="189"/>
      <c r="W530" s="189"/>
      <c r="X530" s="189"/>
      <c r="Y530" s="189"/>
      <c r="Z530" s="189"/>
    </row>
    <row r="531" spans="1:26">
      <c r="A531" s="189"/>
      <c r="B531" s="189"/>
      <c r="C531" s="189"/>
      <c r="D531" s="189"/>
      <c r="E531" s="189"/>
      <c r="F531" s="189"/>
      <c r="G531" s="189"/>
      <c r="H531" s="189"/>
      <c r="I531" s="189"/>
      <c r="J531" s="189"/>
      <c r="K531" s="189"/>
      <c r="L531" s="189"/>
      <c r="M531" s="189"/>
      <c r="N531" s="189"/>
      <c r="O531" s="189"/>
      <c r="P531" s="189"/>
      <c r="Q531" s="189"/>
      <c r="R531" s="189"/>
      <c r="S531" s="189"/>
      <c r="T531" s="189"/>
      <c r="U531" s="189"/>
      <c r="V531" s="189"/>
      <c r="W531" s="189"/>
      <c r="X531" s="189"/>
      <c r="Y531" s="189"/>
      <c r="Z531" s="189"/>
    </row>
    <row r="532" spans="1:26">
      <c r="A532" s="189"/>
      <c r="B532" s="189"/>
      <c r="C532" s="189"/>
      <c r="D532" s="189"/>
      <c r="E532" s="189"/>
      <c r="F532" s="189"/>
      <c r="G532" s="189"/>
      <c r="H532" s="189"/>
      <c r="I532" s="189"/>
      <c r="J532" s="189"/>
      <c r="K532" s="189"/>
      <c r="L532" s="189"/>
      <c r="M532" s="189"/>
      <c r="N532" s="189"/>
      <c r="O532" s="189"/>
      <c r="P532" s="189"/>
      <c r="Q532" s="189"/>
      <c r="R532" s="189"/>
      <c r="S532" s="189"/>
      <c r="T532" s="189"/>
      <c r="U532" s="189"/>
      <c r="V532" s="189"/>
      <c r="W532" s="189"/>
      <c r="X532" s="189"/>
      <c r="Y532" s="189"/>
      <c r="Z532" s="189"/>
    </row>
    <row r="533" spans="1:26">
      <c r="A533" s="189"/>
      <c r="B533" s="189"/>
      <c r="C533" s="189"/>
      <c r="D533" s="189"/>
      <c r="E533" s="189"/>
      <c r="F533" s="189"/>
      <c r="G533" s="189"/>
      <c r="H533" s="189"/>
      <c r="I533" s="189"/>
      <c r="J533" s="189"/>
      <c r="K533" s="189"/>
      <c r="L533" s="189"/>
      <c r="M533" s="189"/>
      <c r="N533" s="189"/>
      <c r="O533" s="189"/>
      <c r="P533" s="189"/>
      <c r="Q533" s="189"/>
      <c r="R533" s="189"/>
      <c r="S533" s="189"/>
      <c r="T533" s="189"/>
      <c r="U533" s="189"/>
      <c r="V533" s="189"/>
      <c r="W533" s="189"/>
      <c r="X533" s="189"/>
      <c r="Y533" s="189"/>
      <c r="Z533" s="189"/>
    </row>
    <row r="534" spans="1:26">
      <c r="A534" s="189"/>
      <c r="B534" s="189"/>
      <c r="C534" s="189"/>
      <c r="D534" s="189"/>
      <c r="E534" s="189"/>
      <c r="F534" s="189"/>
      <c r="G534" s="189"/>
      <c r="H534" s="189"/>
      <c r="I534" s="189"/>
      <c r="J534" s="189"/>
      <c r="K534" s="189"/>
      <c r="L534" s="189"/>
      <c r="M534" s="189"/>
      <c r="N534" s="189"/>
      <c r="O534" s="189"/>
      <c r="P534" s="189"/>
      <c r="Q534" s="189"/>
      <c r="R534" s="189"/>
      <c r="S534" s="189"/>
      <c r="T534" s="189"/>
      <c r="U534" s="189"/>
      <c r="V534" s="189"/>
      <c r="W534" s="189"/>
      <c r="X534" s="189"/>
      <c r="Y534" s="189"/>
      <c r="Z534" s="189"/>
    </row>
    <row r="535" spans="1:26">
      <c r="A535" s="189"/>
      <c r="B535" s="189"/>
      <c r="C535" s="189"/>
      <c r="D535" s="189"/>
      <c r="E535" s="189"/>
      <c r="F535" s="189"/>
      <c r="G535" s="189"/>
      <c r="H535" s="189"/>
      <c r="I535" s="189"/>
      <c r="J535" s="189"/>
      <c r="K535" s="189"/>
      <c r="L535" s="189"/>
      <c r="M535" s="189"/>
      <c r="N535" s="189"/>
      <c r="O535" s="189"/>
      <c r="P535" s="189"/>
      <c r="Q535" s="189"/>
      <c r="R535" s="189"/>
      <c r="S535" s="189"/>
      <c r="T535" s="189"/>
      <c r="U535" s="189"/>
      <c r="V535" s="189"/>
      <c r="W535" s="189"/>
      <c r="X535" s="189"/>
      <c r="Y535" s="189"/>
      <c r="Z535" s="189"/>
    </row>
    <row r="536" spans="1:26">
      <c r="A536" s="189"/>
      <c r="B536" s="189"/>
      <c r="C536" s="189"/>
      <c r="D536" s="189"/>
      <c r="E536" s="189"/>
      <c r="F536" s="189"/>
      <c r="G536" s="189"/>
      <c r="H536" s="189"/>
      <c r="I536" s="189"/>
      <c r="J536" s="189"/>
      <c r="K536" s="189"/>
      <c r="L536" s="189"/>
      <c r="M536" s="189"/>
      <c r="N536" s="189"/>
      <c r="O536" s="189"/>
      <c r="P536" s="189"/>
      <c r="Q536" s="189"/>
      <c r="R536" s="189"/>
      <c r="S536" s="189"/>
      <c r="T536" s="189"/>
      <c r="U536" s="189"/>
      <c r="V536" s="189"/>
      <c r="W536" s="189"/>
      <c r="X536" s="189"/>
      <c r="Y536" s="189"/>
      <c r="Z536" s="189"/>
    </row>
    <row r="537" spans="1:26">
      <c r="A537" s="189"/>
      <c r="B537" s="189"/>
      <c r="C537" s="189"/>
      <c r="D537" s="189"/>
      <c r="E537" s="189"/>
      <c r="F537" s="189"/>
      <c r="G537" s="189"/>
      <c r="H537" s="189"/>
      <c r="I537" s="189"/>
      <c r="J537" s="189"/>
      <c r="K537" s="189"/>
      <c r="L537" s="189"/>
      <c r="M537" s="189"/>
      <c r="N537" s="189"/>
      <c r="O537" s="189"/>
      <c r="P537" s="189"/>
      <c r="Q537" s="189"/>
      <c r="R537" s="189"/>
      <c r="S537" s="189"/>
      <c r="T537" s="189"/>
      <c r="U537" s="189"/>
      <c r="V537" s="189"/>
      <c r="W537" s="189"/>
      <c r="X537" s="189"/>
      <c r="Y537" s="189"/>
      <c r="Z537" s="189"/>
    </row>
    <row r="538" spans="1:26">
      <c r="A538" s="189"/>
      <c r="B538" s="189"/>
      <c r="C538" s="189"/>
      <c r="D538" s="189"/>
      <c r="E538" s="189"/>
      <c r="F538" s="189"/>
      <c r="G538" s="189"/>
      <c r="H538" s="189"/>
      <c r="I538" s="189"/>
      <c r="J538" s="189"/>
      <c r="K538" s="189"/>
      <c r="L538" s="189"/>
      <c r="M538" s="189"/>
      <c r="N538" s="189"/>
      <c r="O538" s="189"/>
      <c r="P538" s="189"/>
      <c r="Q538" s="189"/>
      <c r="R538" s="189"/>
      <c r="S538" s="189"/>
      <c r="T538" s="189"/>
      <c r="U538" s="189"/>
      <c r="V538" s="189"/>
      <c r="W538" s="189"/>
      <c r="X538" s="189"/>
      <c r="Y538" s="189"/>
      <c r="Z538" s="189"/>
    </row>
    <row r="539" spans="1:26">
      <c r="A539" s="189"/>
      <c r="B539" s="189"/>
      <c r="C539" s="189"/>
      <c r="D539" s="189"/>
      <c r="E539" s="189"/>
      <c r="F539" s="189"/>
      <c r="G539" s="189"/>
      <c r="H539" s="189"/>
      <c r="I539" s="189"/>
      <c r="J539" s="189"/>
      <c r="K539" s="189"/>
      <c r="L539" s="189"/>
      <c r="M539" s="189"/>
      <c r="N539" s="189"/>
      <c r="O539" s="189"/>
      <c r="P539" s="189"/>
      <c r="Q539" s="189"/>
      <c r="R539" s="189"/>
      <c r="S539" s="189"/>
      <c r="T539" s="189"/>
      <c r="U539" s="189"/>
      <c r="V539" s="189"/>
      <c r="W539" s="189"/>
      <c r="X539" s="189"/>
      <c r="Y539" s="189"/>
      <c r="Z539" s="189"/>
    </row>
    <row r="540" spans="1:26">
      <c r="A540" s="189"/>
      <c r="B540" s="189"/>
      <c r="C540" s="189"/>
      <c r="D540" s="189"/>
      <c r="E540" s="189"/>
      <c r="F540" s="189"/>
      <c r="G540" s="189"/>
      <c r="H540" s="189"/>
      <c r="I540" s="189"/>
      <c r="J540" s="189"/>
      <c r="K540" s="189"/>
      <c r="L540" s="189"/>
      <c r="M540" s="189"/>
      <c r="N540" s="189"/>
      <c r="O540" s="189"/>
      <c r="P540" s="189"/>
      <c r="Q540" s="189"/>
      <c r="R540" s="189"/>
      <c r="S540" s="189"/>
      <c r="T540" s="189"/>
      <c r="U540" s="189"/>
      <c r="V540" s="189"/>
      <c r="W540" s="189"/>
      <c r="X540" s="189"/>
      <c r="Y540" s="189"/>
      <c r="Z540" s="189"/>
    </row>
    <row r="541" spans="1:26">
      <c r="A541" s="189"/>
      <c r="B541" s="189"/>
      <c r="C541" s="189"/>
      <c r="D541" s="189"/>
      <c r="E541" s="189"/>
      <c r="F541" s="189"/>
      <c r="G541" s="189"/>
      <c r="H541" s="189"/>
      <c r="I541" s="189"/>
      <c r="J541" s="189"/>
      <c r="K541" s="189"/>
      <c r="L541" s="189"/>
      <c r="M541" s="189"/>
      <c r="N541" s="189"/>
      <c r="O541" s="189"/>
      <c r="P541" s="189"/>
      <c r="Q541" s="189"/>
      <c r="R541" s="189"/>
      <c r="S541" s="189"/>
      <c r="T541" s="189"/>
      <c r="U541" s="189"/>
      <c r="V541" s="189"/>
      <c r="W541" s="189"/>
      <c r="X541" s="189"/>
      <c r="Y541" s="189"/>
      <c r="Z541" s="189"/>
    </row>
    <row r="542" spans="1:26">
      <c r="A542" s="189"/>
      <c r="B542" s="189"/>
      <c r="C542" s="189"/>
      <c r="D542" s="189"/>
      <c r="E542" s="189"/>
      <c r="F542" s="189"/>
      <c r="G542" s="189"/>
      <c r="H542" s="189"/>
      <c r="I542" s="189"/>
      <c r="J542" s="189"/>
      <c r="K542" s="189"/>
      <c r="L542" s="189"/>
      <c r="M542" s="189"/>
      <c r="N542" s="189"/>
      <c r="O542" s="189"/>
      <c r="P542" s="189"/>
      <c r="Q542" s="189"/>
      <c r="R542" s="189"/>
      <c r="S542" s="189"/>
      <c r="T542" s="189"/>
      <c r="U542" s="189"/>
      <c r="V542" s="189"/>
      <c r="W542" s="189"/>
      <c r="X542" s="189"/>
      <c r="Y542" s="189"/>
      <c r="Z542" s="189"/>
    </row>
    <row r="543" spans="1:26">
      <c r="A543" s="189"/>
      <c r="B543" s="189"/>
      <c r="C543" s="189"/>
      <c r="D543" s="189"/>
      <c r="E543" s="189"/>
      <c r="F543" s="189"/>
      <c r="G543" s="189"/>
      <c r="H543" s="189"/>
      <c r="I543" s="189"/>
      <c r="J543" s="189"/>
      <c r="K543" s="189"/>
      <c r="L543" s="189"/>
      <c r="M543" s="189"/>
      <c r="N543" s="189"/>
      <c r="O543" s="189"/>
      <c r="P543" s="189"/>
      <c r="Q543" s="189"/>
      <c r="R543" s="189"/>
      <c r="S543" s="189"/>
      <c r="T543" s="189"/>
      <c r="U543" s="189"/>
      <c r="V543" s="189"/>
      <c r="W543" s="189"/>
      <c r="X543" s="189"/>
      <c r="Y543" s="189"/>
      <c r="Z543" s="189"/>
    </row>
    <row r="544" spans="1:26">
      <c r="A544" s="189"/>
      <c r="B544" s="189"/>
      <c r="C544" s="189"/>
      <c r="D544" s="189"/>
      <c r="E544" s="189"/>
      <c r="F544" s="189"/>
      <c r="G544" s="189"/>
      <c r="H544" s="189"/>
      <c r="I544" s="189"/>
      <c r="J544" s="189"/>
      <c r="K544" s="189"/>
      <c r="L544" s="189"/>
      <c r="M544" s="189"/>
      <c r="N544" s="189"/>
      <c r="O544" s="189"/>
      <c r="P544" s="189"/>
      <c r="Q544" s="189"/>
      <c r="R544" s="189"/>
      <c r="S544" s="189"/>
      <c r="T544" s="189"/>
      <c r="U544" s="189"/>
      <c r="V544" s="189"/>
      <c r="W544" s="189"/>
      <c r="X544" s="189"/>
      <c r="Y544" s="189"/>
      <c r="Z544" s="189"/>
    </row>
    <row r="545" spans="1:26">
      <c r="A545" s="189"/>
      <c r="B545" s="189"/>
      <c r="C545" s="189"/>
      <c r="D545" s="189"/>
      <c r="E545" s="189"/>
      <c r="F545" s="189"/>
      <c r="G545" s="189"/>
      <c r="H545" s="189"/>
      <c r="I545" s="189"/>
      <c r="J545" s="189"/>
      <c r="K545" s="189"/>
      <c r="L545" s="189"/>
      <c r="M545" s="189"/>
      <c r="N545" s="189"/>
      <c r="O545" s="189"/>
      <c r="P545" s="189"/>
      <c r="Q545" s="189"/>
      <c r="R545" s="189"/>
      <c r="S545" s="189"/>
      <c r="T545" s="189"/>
      <c r="U545" s="189"/>
      <c r="V545" s="189"/>
      <c r="W545" s="189"/>
      <c r="X545" s="189"/>
      <c r="Y545" s="189"/>
      <c r="Z545" s="189"/>
    </row>
    <row r="546" spans="1:26">
      <c r="A546" s="189"/>
      <c r="B546" s="189"/>
      <c r="C546" s="189"/>
      <c r="D546" s="189"/>
      <c r="E546" s="189"/>
      <c r="F546" s="189"/>
      <c r="G546" s="189"/>
      <c r="H546" s="189"/>
      <c r="I546" s="189"/>
      <c r="J546" s="189"/>
      <c r="K546" s="189"/>
      <c r="L546" s="189"/>
      <c r="M546" s="189"/>
      <c r="N546" s="189"/>
      <c r="O546" s="189"/>
      <c r="P546" s="189"/>
      <c r="Q546" s="189"/>
      <c r="R546" s="189"/>
      <c r="S546" s="189"/>
      <c r="T546" s="189"/>
      <c r="U546" s="189"/>
      <c r="V546" s="189"/>
      <c r="W546" s="189"/>
      <c r="X546" s="189"/>
      <c r="Y546" s="189"/>
      <c r="Z546" s="189"/>
    </row>
    <row r="547" spans="1:26">
      <c r="A547" s="189"/>
      <c r="B547" s="189"/>
      <c r="C547" s="189"/>
      <c r="D547" s="189"/>
      <c r="E547" s="189"/>
      <c r="F547" s="189"/>
      <c r="G547" s="189"/>
      <c r="H547" s="189"/>
      <c r="I547" s="189"/>
      <c r="J547" s="189"/>
      <c r="K547" s="189"/>
      <c r="L547" s="189"/>
      <c r="M547" s="189"/>
      <c r="N547" s="189"/>
      <c r="O547" s="189"/>
      <c r="P547" s="189"/>
      <c r="Q547" s="189"/>
      <c r="R547" s="189"/>
      <c r="S547" s="189"/>
      <c r="T547" s="189"/>
      <c r="U547" s="189"/>
      <c r="V547" s="189"/>
      <c r="W547" s="189"/>
      <c r="X547" s="189"/>
      <c r="Y547" s="189"/>
      <c r="Z547" s="189"/>
    </row>
    <row r="548" spans="1:26">
      <c r="A548" s="189"/>
      <c r="B548" s="189"/>
      <c r="C548" s="189"/>
      <c r="D548" s="189"/>
      <c r="E548" s="189"/>
      <c r="F548" s="189"/>
      <c r="G548" s="189"/>
      <c r="H548" s="189"/>
      <c r="I548" s="189"/>
      <c r="J548" s="189"/>
      <c r="K548" s="189"/>
      <c r="L548" s="189"/>
      <c r="M548" s="189"/>
      <c r="N548" s="189"/>
      <c r="O548" s="189"/>
      <c r="P548" s="189"/>
      <c r="Q548" s="189"/>
      <c r="R548" s="189"/>
      <c r="S548" s="189"/>
      <c r="T548" s="189"/>
      <c r="U548" s="189"/>
      <c r="V548" s="189"/>
      <c r="W548" s="189"/>
      <c r="X548" s="189"/>
      <c r="Y548" s="189"/>
      <c r="Z548" s="189"/>
    </row>
    <row r="549" spans="1:26">
      <c r="A549" s="189"/>
      <c r="B549" s="189"/>
      <c r="C549" s="189"/>
      <c r="D549" s="189"/>
      <c r="E549" s="189"/>
      <c r="F549" s="189"/>
      <c r="G549" s="189"/>
      <c r="H549" s="189"/>
      <c r="I549" s="189"/>
      <c r="J549" s="189"/>
      <c r="K549" s="189"/>
      <c r="L549" s="189"/>
      <c r="M549" s="189"/>
      <c r="N549" s="189"/>
      <c r="O549" s="189"/>
      <c r="P549" s="189"/>
      <c r="Q549" s="189"/>
      <c r="R549" s="189"/>
      <c r="S549" s="189"/>
      <c r="T549" s="189"/>
      <c r="U549" s="189"/>
      <c r="V549" s="189"/>
      <c r="W549" s="189"/>
      <c r="X549" s="189"/>
      <c r="Y549" s="189"/>
      <c r="Z549" s="189"/>
    </row>
    <row r="550" spans="1:26">
      <c r="A550" s="189"/>
      <c r="B550" s="189"/>
      <c r="C550" s="189"/>
      <c r="D550" s="189"/>
      <c r="E550" s="189"/>
      <c r="F550" s="189"/>
      <c r="G550" s="189"/>
      <c r="H550" s="189"/>
      <c r="I550" s="189"/>
      <c r="J550" s="189"/>
      <c r="K550" s="189"/>
      <c r="L550" s="189"/>
      <c r="M550" s="189"/>
      <c r="N550" s="189"/>
      <c r="O550" s="189"/>
      <c r="P550" s="189"/>
      <c r="Q550" s="189"/>
      <c r="R550" s="189"/>
      <c r="S550" s="189"/>
      <c r="T550" s="189"/>
      <c r="U550" s="189"/>
      <c r="V550" s="189"/>
      <c r="W550" s="189"/>
      <c r="X550" s="189"/>
      <c r="Y550" s="189"/>
      <c r="Z550" s="189"/>
    </row>
    <row r="551" spans="1:26">
      <c r="A551" s="189"/>
      <c r="B551" s="189"/>
      <c r="C551" s="189"/>
      <c r="D551" s="189"/>
      <c r="E551" s="189"/>
      <c r="F551" s="189"/>
      <c r="G551" s="189"/>
      <c r="H551" s="189"/>
      <c r="I551" s="189"/>
      <c r="J551" s="189"/>
      <c r="K551" s="189"/>
      <c r="L551" s="189"/>
      <c r="M551" s="189"/>
      <c r="N551" s="189"/>
      <c r="O551" s="189"/>
      <c r="P551" s="189"/>
      <c r="Q551" s="189"/>
      <c r="R551" s="189"/>
      <c r="S551" s="189"/>
      <c r="T551" s="189"/>
      <c r="U551" s="189"/>
      <c r="V551" s="189"/>
      <c r="W551" s="189"/>
      <c r="X551" s="189"/>
      <c r="Y551" s="189"/>
      <c r="Z551" s="189"/>
    </row>
    <row r="552" spans="1:26">
      <c r="A552" s="189"/>
      <c r="B552" s="189"/>
      <c r="C552" s="189"/>
      <c r="D552" s="189"/>
      <c r="E552" s="189"/>
      <c r="F552" s="189"/>
      <c r="G552" s="189"/>
      <c r="H552" s="189"/>
      <c r="I552" s="189"/>
      <c r="J552" s="189"/>
      <c r="K552" s="189"/>
      <c r="L552" s="189"/>
      <c r="M552" s="189"/>
      <c r="N552" s="189"/>
      <c r="O552" s="189"/>
      <c r="P552" s="189"/>
      <c r="Q552" s="189"/>
      <c r="R552" s="189"/>
      <c r="S552" s="189"/>
      <c r="T552" s="189"/>
      <c r="U552" s="189"/>
      <c r="V552" s="189"/>
      <c r="W552" s="189"/>
      <c r="X552" s="189"/>
      <c r="Y552" s="189"/>
      <c r="Z552" s="189"/>
    </row>
    <row r="553" spans="1:26">
      <c r="A553" s="189"/>
      <c r="B553" s="189"/>
      <c r="C553" s="189"/>
      <c r="D553" s="189"/>
      <c r="E553" s="189"/>
      <c r="F553" s="189"/>
      <c r="G553" s="189"/>
      <c r="H553" s="189"/>
      <c r="I553" s="189"/>
      <c r="J553" s="189"/>
      <c r="K553" s="189"/>
      <c r="L553" s="189"/>
      <c r="M553" s="189"/>
      <c r="N553" s="189"/>
      <c r="O553" s="189"/>
      <c r="P553" s="189"/>
      <c r="Q553" s="189"/>
      <c r="R553" s="189"/>
      <c r="S553" s="189"/>
      <c r="T553" s="189"/>
      <c r="U553" s="189"/>
      <c r="V553" s="189"/>
      <c r="W553" s="189"/>
      <c r="X553" s="189"/>
      <c r="Y553" s="189"/>
      <c r="Z553" s="189"/>
    </row>
    <row r="554" spans="1:26">
      <c r="A554" s="189"/>
      <c r="B554" s="189"/>
      <c r="C554" s="189"/>
      <c r="D554" s="189"/>
      <c r="E554" s="189"/>
      <c r="F554" s="189"/>
      <c r="G554" s="189"/>
      <c r="H554" s="189"/>
      <c r="I554" s="189"/>
      <c r="J554" s="189"/>
      <c r="K554" s="189"/>
      <c r="L554" s="189"/>
      <c r="M554" s="189"/>
      <c r="N554" s="189"/>
      <c r="O554" s="189"/>
      <c r="P554" s="189"/>
      <c r="Q554" s="189"/>
      <c r="R554" s="189"/>
      <c r="S554" s="189"/>
      <c r="T554" s="189"/>
      <c r="U554" s="189"/>
      <c r="V554" s="189"/>
      <c r="W554" s="189"/>
      <c r="X554" s="189"/>
      <c r="Y554" s="189"/>
      <c r="Z554" s="189"/>
    </row>
    <row r="555" spans="1:26">
      <c r="A555" s="189"/>
      <c r="B555" s="189"/>
      <c r="C555" s="189"/>
      <c r="D555" s="189"/>
      <c r="E555" s="189"/>
      <c r="F555" s="189"/>
      <c r="G555" s="189"/>
      <c r="H555" s="189"/>
      <c r="I555" s="189"/>
      <c r="J555" s="189"/>
      <c r="K555" s="189"/>
      <c r="L555" s="189"/>
      <c r="M555" s="189"/>
      <c r="N555" s="189"/>
      <c r="O555" s="189"/>
      <c r="P555" s="189"/>
      <c r="Q555" s="189"/>
      <c r="R555" s="189"/>
      <c r="S555" s="189"/>
      <c r="T555" s="189"/>
      <c r="U555" s="189"/>
      <c r="V555" s="189"/>
      <c r="W555" s="189"/>
      <c r="X555" s="189"/>
      <c r="Y555" s="189"/>
      <c r="Z555" s="189"/>
    </row>
    <row r="556" spans="1:26">
      <c r="A556" s="189"/>
      <c r="B556" s="189"/>
      <c r="C556" s="189"/>
      <c r="D556" s="189"/>
      <c r="E556" s="189"/>
      <c r="F556" s="189"/>
      <c r="G556" s="189"/>
      <c r="H556" s="189"/>
      <c r="I556" s="189"/>
      <c r="J556" s="189"/>
      <c r="K556" s="189"/>
      <c r="L556" s="189"/>
      <c r="M556" s="189"/>
      <c r="N556" s="189"/>
      <c r="O556" s="189"/>
      <c r="P556" s="189"/>
      <c r="Q556" s="189"/>
      <c r="R556" s="189"/>
      <c r="S556" s="189"/>
      <c r="T556" s="189"/>
      <c r="U556" s="189"/>
      <c r="V556" s="189"/>
      <c r="W556" s="189"/>
      <c r="X556" s="189"/>
      <c r="Y556" s="189"/>
      <c r="Z556" s="189"/>
    </row>
    <row r="557" spans="1:26">
      <c r="A557" s="189"/>
      <c r="B557" s="189"/>
      <c r="C557" s="189"/>
      <c r="D557" s="189"/>
      <c r="E557" s="189"/>
      <c r="F557" s="189"/>
      <c r="G557" s="189"/>
      <c r="H557" s="189"/>
      <c r="I557" s="189"/>
      <c r="J557" s="189"/>
      <c r="K557" s="189"/>
      <c r="L557" s="189"/>
      <c r="M557" s="189"/>
      <c r="N557" s="189"/>
      <c r="O557" s="189"/>
      <c r="P557" s="189"/>
      <c r="Q557" s="189"/>
      <c r="R557" s="189"/>
      <c r="S557" s="189"/>
      <c r="T557" s="189"/>
      <c r="U557" s="189"/>
      <c r="V557" s="189"/>
      <c r="W557" s="189"/>
      <c r="X557" s="189"/>
      <c r="Y557" s="189"/>
      <c r="Z557" s="189"/>
    </row>
    <row r="558" spans="1:26">
      <c r="A558" s="189"/>
      <c r="B558" s="189"/>
      <c r="C558" s="189"/>
      <c r="D558" s="189"/>
      <c r="E558" s="189"/>
      <c r="F558" s="189"/>
      <c r="G558" s="189"/>
      <c r="H558" s="189"/>
      <c r="I558" s="189"/>
      <c r="J558" s="189"/>
      <c r="K558" s="189"/>
      <c r="L558" s="189"/>
      <c r="M558" s="189"/>
      <c r="N558" s="189"/>
      <c r="O558" s="189"/>
      <c r="P558" s="189"/>
      <c r="Q558" s="189"/>
      <c r="R558" s="189"/>
      <c r="S558" s="189"/>
      <c r="T558" s="189"/>
      <c r="U558" s="189"/>
      <c r="V558" s="189"/>
      <c r="W558" s="189"/>
      <c r="X558" s="189"/>
      <c r="Y558" s="189"/>
      <c r="Z558" s="189"/>
    </row>
    <row r="559" spans="1:26">
      <c r="A559" s="189"/>
      <c r="B559" s="189"/>
      <c r="C559" s="189"/>
      <c r="D559" s="189"/>
      <c r="E559" s="189"/>
      <c r="F559" s="189"/>
      <c r="G559" s="189"/>
      <c r="H559" s="189"/>
      <c r="I559" s="189"/>
      <c r="J559" s="189"/>
      <c r="K559" s="189"/>
      <c r="L559" s="189"/>
      <c r="M559" s="189"/>
      <c r="N559" s="189"/>
      <c r="O559" s="189"/>
      <c r="P559" s="189"/>
      <c r="Q559" s="189"/>
      <c r="R559" s="189"/>
      <c r="S559" s="189"/>
      <c r="T559" s="189"/>
      <c r="U559" s="189"/>
      <c r="V559" s="189"/>
      <c r="W559" s="189"/>
      <c r="X559" s="189"/>
      <c r="Y559" s="189"/>
      <c r="Z559" s="189"/>
    </row>
    <row r="560" spans="1:26">
      <c r="A560" s="189"/>
      <c r="B560" s="189"/>
      <c r="C560" s="189"/>
      <c r="D560" s="189"/>
      <c r="E560" s="189"/>
      <c r="F560" s="189"/>
      <c r="G560" s="189"/>
      <c r="H560" s="189"/>
      <c r="I560" s="189"/>
      <c r="J560" s="189"/>
      <c r="K560" s="189"/>
      <c r="L560" s="189"/>
      <c r="M560" s="189"/>
      <c r="N560" s="189"/>
      <c r="O560" s="189"/>
      <c r="P560" s="189"/>
      <c r="Q560" s="189"/>
      <c r="R560" s="189"/>
      <c r="S560" s="189"/>
      <c r="T560" s="189"/>
      <c r="U560" s="189"/>
      <c r="V560" s="189"/>
      <c r="W560" s="189"/>
      <c r="X560" s="189"/>
      <c r="Y560" s="189"/>
      <c r="Z560" s="189"/>
    </row>
    <row r="561" spans="1:26">
      <c r="A561" s="189"/>
      <c r="B561" s="189"/>
      <c r="C561" s="189"/>
      <c r="D561" s="189"/>
      <c r="E561" s="189"/>
      <c r="F561" s="189"/>
      <c r="G561" s="189"/>
      <c r="H561" s="189"/>
      <c r="I561" s="189"/>
      <c r="J561" s="189"/>
      <c r="K561" s="189"/>
      <c r="L561" s="189"/>
      <c r="M561" s="189"/>
      <c r="N561" s="189"/>
      <c r="O561" s="189"/>
      <c r="P561" s="189"/>
      <c r="Q561" s="189"/>
      <c r="R561" s="189"/>
      <c r="S561" s="189"/>
      <c r="T561" s="189"/>
      <c r="U561" s="189"/>
      <c r="V561" s="189"/>
      <c r="W561" s="189"/>
      <c r="X561" s="189"/>
      <c r="Y561" s="189"/>
      <c r="Z561" s="189"/>
    </row>
    <row r="562" spans="1:26">
      <c r="A562" s="189"/>
      <c r="B562" s="189"/>
      <c r="C562" s="189"/>
      <c r="D562" s="189"/>
      <c r="E562" s="189"/>
      <c r="F562" s="189"/>
      <c r="G562" s="189"/>
      <c r="H562" s="189"/>
      <c r="I562" s="189"/>
      <c r="J562" s="189"/>
      <c r="K562" s="189"/>
      <c r="L562" s="189"/>
      <c r="M562" s="189"/>
      <c r="N562" s="189"/>
      <c r="O562" s="189"/>
      <c r="P562" s="189"/>
      <c r="Q562" s="189"/>
      <c r="R562" s="189"/>
      <c r="S562" s="189"/>
      <c r="T562" s="189"/>
      <c r="U562" s="189"/>
      <c r="V562" s="189"/>
      <c r="W562" s="189"/>
      <c r="X562" s="189"/>
      <c r="Y562" s="189"/>
      <c r="Z562" s="189"/>
    </row>
    <row r="563" spans="1:26">
      <c r="A563" s="189"/>
      <c r="B563" s="189"/>
      <c r="C563" s="189"/>
      <c r="D563" s="189"/>
      <c r="E563" s="189"/>
      <c r="F563" s="189"/>
      <c r="G563" s="189"/>
      <c r="H563" s="189"/>
      <c r="I563" s="189"/>
      <c r="J563" s="189"/>
      <c r="K563" s="189"/>
      <c r="L563" s="189"/>
      <c r="M563" s="189"/>
      <c r="N563" s="189"/>
      <c r="O563" s="189"/>
      <c r="P563" s="189"/>
      <c r="Q563" s="189"/>
      <c r="R563" s="189"/>
      <c r="S563" s="189"/>
      <c r="T563" s="189"/>
      <c r="U563" s="189"/>
      <c r="V563" s="189"/>
      <c r="W563" s="189"/>
      <c r="X563" s="189"/>
      <c r="Y563" s="189"/>
      <c r="Z563" s="189"/>
    </row>
    <row r="564" spans="1:26">
      <c r="A564" s="189"/>
      <c r="B564" s="189"/>
      <c r="C564" s="189"/>
      <c r="D564" s="189"/>
      <c r="E564" s="189"/>
      <c r="F564" s="189"/>
      <c r="G564" s="189"/>
      <c r="H564" s="189"/>
      <c r="I564" s="189"/>
      <c r="J564" s="189"/>
      <c r="K564" s="189"/>
      <c r="L564" s="189"/>
      <c r="M564" s="189"/>
      <c r="N564" s="189"/>
      <c r="O564" s="189"/>
      <c r="P564" s="189"/>
      <c r="Q564" s="189"/>
      <c r="R564" s="189"/>
      <c r="S564" s="189"/>
      <c r="T564" s="189"/>
      <c r="U564" s="189"/>
      <c r="V564" s="189"/>
      <c r="W564" s="189"/>
      <c r="X564" s="189"/>
      <c r="Y564" s="189"/>
      <c r="Z564" s="189"/>
    </row>
    <row r="565" spans="1:26">
      <c r="A565" s="189"/>
      <c r="B565" s="189"/>
      <c r="C565" s="189"/>
      <c r="D565" s="189"/>
      <c r="E565" s="189"/>
      <c r="F565" s="189"/>
      <c r="G565" s="189"/>
      <c r="H565" s="189"/>
      <c r="I565" s="189"/>
      <c r="J565" s="189"/>
      <c r="K565" s="189"/>
      <c r="L565" s="189"/>
      <c r="M565" s="189"/>
      <c r="N565" s="189"/>
      <c r="O565" s="189"/>
      <c r="P565" s="189"/>
      <c r="Q565" s="189"/>
      <c r="R565" s="189"/>
      <c r="S565" s="189"/>
      <c r="T565" s="189"/>
      <c r="U565" s="189"/>
      <c r="V565" s="189"/>
      <c r="W565" s="189"/>
      <c r="X565" s="189"/>
      <c r="Y565" s="189"/>
      <c r="Z565" s="189"/>
    </row>
    <row r="566" spans="1:26">
      <c r="A566" s="189"/>
      <c r="B566" s="189"/>
      <c r="C566" s="189"/>
      <c r="D566" s="189"/>
      <c r="E566" s="189"/>
      <c r="F566" s="189"/>
      <c r="G566" s="189"/>
      <c r="H566" s="189"/>
      <c r="I566" s="189"/>
      <c r="J566" s="189"/>
      <c r="K566" s="189"/>
      <c r="L566" s="189"/>
      <c r="M566" s="189"/>
      <c r="N566" s="189"/>
      <c r="O566" s="189"/>
      <c r="P566" s="189"/>
      <c r="Q566" s="189"/>
      <c r="R566" s="189"/>
      <c r="S566" s="189"/>
      <c r="T566" s="189"/>
      <c r="U566" s="189"/>
      <c r="V566" s="189"/>
      <c r="W566" s="189"/>
      <c r="X566" s="189"/>
      <c r="Y566" s="189"/>
      <c r="Z566" s="189"/>
    </row>
    <row r="567" spans="1:26">
      <c r="A567" s="189"/>
      <c r="B567" s="189"/>
      <c r="C567" s="189"/>
      <c r="D567" s="189"/>
      <c r="E567" s="189"/>
      <c r="F567" s="189"/>
      <c r="G567" s="189"/>
      <c r="H567" s="189"/>
      <c r="I567" s="189"/>
      <c r="J567" s="189"/>
      <c r="K567" s="189"/>
      <c r="L567" s="189"/>
      <c r="M567" s="189"/>
      <c r="N567" s="189"/>
      <c r="O567" s="189"/>
      <c r="P567" s="189"/>
      <c r="Q567" s="189"/>
      <c r="R567" s="189"/>
      <c r="S567" s="189"/>
      <c r="T567" s="189"/>
      <c r="U567" s="189"/>
      <c r="V567" s="189"/>
      <c r="W567" s="189"/>
      <c r="X567" s="189"/>
      <c r="Y567" s="189"/>
      <c r="Z567" s="189"/>
    </row>
    <row r="568" spans="1:26">
      <c r="A568" s="189"/>
      <c r="B568" s="189"/>
      <c r="C568" s="189"/>
      <c r="D568" s="189"/>
      <c r="E568" s="189"/>
      <c r="F568" s="189"/>
      <c r="G568" s="189"/>
      <c r="H568" s="189"/>
      <c r="I568" s="189"/>
      <c r="J568" s="189"/>
      <c r="K568" s="189"/>
      <c r="L568" s="189"/>
      <c r="M568" s="189"/>
      <c r="N568" s="189"/>
      <c r="O568" s="189"/>
      <c r="P568" s="189"/>
      <c r="Q568" s="189"/>
      <c r="R568" s="189"/>
      <c r="S568" s="189"/>
      <c r="T568" s="189"/>
      <c r="U568" s="189"/>
      <c r="V568" s="189"/>
      <c r="W568" s="189"/>
      <c r="X568" s="189"/>
      <c r="Y568" s="189"/>
      <c r="Z568" s="189"/>
    </row>
    <row r="569" spans="1:26">
      <c r="A569" s="189"/>
      <c r="B569" s="189"/>
      <c r="C569" s="189"/>
      <c r="D569" s="189"/>
      <c r="E569" s="189"/>
      <c r="F569" s="189"/>
      <c r="G569" s="189"/>
      <c r="H569" s="189"/>
      <c r="I569" s="189"/>
      <c r="J569" s="189"/>
      <c r="K569" s="189"/>
      <c r="L569" s="189"/>
      <c r="M569" s="189"/>
      <c r="N569" s="189"/>
      <c r="O569" s="189"/>
      <c r="P569" s="189"/>
      <c r="Q569" s="189"/>
      <c r="R569" s="189"/>
      <c r="S569" s="189"/>
      <c r="T569" s="189"/>
      <c r="U569" s="189"/>
      <c r="V569" s="189"/>
      <c r="W569" s="189"/>
      <c r="X569" s="189"/>
      <c r="Y569" s="189"/>
      <c r="Z569" s="189"/>
    </row>
    <row r="570" spans="1:26">
      <c r="A570" s="189"/>
      <c r="B570" s="189"/>
      <c r="C570" s="189"/>
      <c r="D570" s="189"/>
      <c r="E570" s="189"/>
      <c r="F570" s="189"/>
      <c r="G570" s="189"/>
      <c r="H570" s="189"/>
      <c r="I570" s="189"/>
      <c r="J570" s="189"/>
      <c r="K570" s="189"/>
      <c r="L570" s="189"/>
      <c r="M570" s="189"/>
      <c r="N570" s="189"/>
      <c r="O570" s="189"/>
      <c r="P570" s="189"/>
      <c r="Q570" s="189"/>
      <c r="R570" s="189"/>
      <c r="S570" s="189"/>
      <c r="T570" s="189"/>
      <c r="U570" s="189"/>
      <c r="V570" s="189"/>
      <c r="W570" s="189"/>
      <c r="X570" s="189"/>
      <c r="Y570" s="189"/>
      <c r="Z570" s="189"/>
    </row>
    <row r="571" spans="1:26">
      <c r="A571" s="189"/>
      <c r="B571" s="189"/>
      <c r="C571" s="189"/>
      <c r="D571" s="189"/>
      <c r="E571" s="189"/>
      <c r="F571" s="189"/>
      <c r="G571" s="189"/>
      <c r="H571" s="189"/>
      <c r="I571" s="189"/>
      <c r="J571" s="189"/>
      <c r="K571" s="189"/>
      <c r="L571" s="189"/>
      <c r="M571" s="189"/>
      <c r="N571" s="189"/>
      <c r="O571" s="189"/>
      <c r="P571" s="189"/>
      <c r="Q571" s="189"/>
      <c r="R571" s="189"/>
      <c r="S571" s="189"/>
      <c r="T571" s="189"/>
      <c r="U571" s="189"/>
      <c r="V571" s="189"/>
      <c r="W571" s="189"/>
      <c r="X571" s="189"/>
      <c r="Y571" s="189"/>
      <c r="Z571" s="189"/>
    </row>
    <row r="572" spans="1:26">
      <c r="A572" s="189"/>
      <c r="B572" s="189"/>
      <c r="C572" s="189"/>
      <c r="D572" s="189"/>
      <c r="E572" s="189"/>
      <c r="F572" s="189"/>
      <c r="G572" s="189"/>
      <c r="H572" s="189"/>
      <c r="I572" s="189"/>
      <c r="J572" s="189"/>
      <c r="K572" s="189"/>
      <c r="L572" s="189"/>
      <c r="M572" s="189"/>
      <c r="N572" s="189"/>
      <c r="O572" s="189"/>
      <c r="P572" s="189"/>
      <c r="Q572" s="189"/>
      <c r="R572" s="189"/>
      <c r="S572" s="189"/>
      <c r="T572" s="189"/>
      <c r="U572" s="189"/>
      <c r="V572" s="189"/>
      <c r="W572" s="189"/>
      <c r="X572" s="189"/>
      <c r="Y572" s="189"/>
      <c r="Z572" s="189"/>
    </row>
    <row r="573" spans="1:26">
      <c r="A573" s="189"/>
      <c r="B573" s="189"/>
      <c r="C573" s="189"/>
      <c r="D573" s="189"/>
      <c r="E573" s="189"/>
      <c r="F573" s="189"/>
      <c r="G573" s="189"/>
      <c r="H573" s="189"/>
      <c r="I573" s="189"/>
      <c r="J573" s="189"/>
      <c r="K573" s="189"/>
      <c r="L573" s="189"/>
      <c r="M573" s="189"/>
      <c r="N573" s="189"/>
      <c r="O573" s="189"/>
      <c r="P573" s="189"/>
      <c r="Q573" s="189"/>
      <c r="R573" s="189"/>
      <c r="S573" s="189"/>
      <c r="T573" s="189"/>
      <c r="U573" s="189"/>
      <c r="V573" s="189"/>
      <c r="W573" s="189"/>
      <c r="X573" s="189"/>
      <c r="Y573" s="189"/>
      <c r="Z573" s="189"/>
    </row>
    <row r="574" spans="1:26">
      <c r="A574" s="189"/>
      <c r="B574" s="189"/>
      <c r="C574" s="189"/>
      <c r="D574" s="189"/>
      <c r="E574" s="189"/>
      <c r="F574" s="189"/>
      <c r="G574" s="189"/>
      <c r="H574" s="189"/>
      <c r="I574" s="189"/>
      <c r="J574" s="189"/>
      <c r="K574" s="189"/>
      <c r="L574" s="189"/>
      <c r="M574" s="189"/>
      <c r="N574" s="189"/>
      <c r="O574" s="189"/>
      <c r="P574" s="189"/>
      <c r="Q574" s="189"/>
      <c r="R574" s="189"/>
      <c r="S574" s="189"/>
      <c r="T574" s="189"/>
      <c r="U574" s="189"/>
      <c r="V574" s="189"/>
      <c r="W574" s="189"/>
      <c r="X574" s="189"/>
      <c r="Y574" s="189"/>
      <c r="Z574" s="189"/>
    </row>
    <row r="575" spans="1:26">
      <c r="A575" s="189"/>
      <c r="B575" s="189"/>
      <c r="C575" s="189"/>
      <c r="D575" s="189"/>
      <c r="E575" s="189"/>
      <c r="F575" s="189"/>
      <c r="G575" s="189"/>
      <c r="H575" s="189"/>
      <c r="I575" s="189"/>
      <c r="J575" s="189"/>
      <c r="K575" s="189"/>
      <c r="L575" s="189"/>
      <c r="M575" s="189"/>
      <c r="N575" s="189"/>
      <c r="O575" s="189"/>
      <c r="P575" s="189"/>
      <c r="Q575" s="189"/>
      <c r="R575" s="189"/>
      <c r="S575" s="189"/>
      <c r="T575" s="189"/>
      <c r="U575" s="189"/>
      <c r="V575" s="189"/>
      <c r="W575" s="189"/>
      <c r="X575" s="189"/>
      <c r="Y575" s="189"/>
      <c r="Z575" s="189"/>
    </row>
    <row r="576" spans="1:26">
      <c r="A576" s="189"/>
      <c r="B576" s="189"/>
      <c r="C576" s="189"/>
      <c r="D576" s="189"/>
      <c r="E576" s="189"/>
      <c r="F576" s="189"/>
      <c r="G576" s="189"/>
      <c r="H576" s="189"/>
      <c r="I576" s="189"/>
      <c r="J576" s="189"/>
      <c r="K576" s="189"/>
      <c r="L576" s="189"/>
      <c r="M576" s="189"/>
      <c r="N576" s="189"/>
      <c r="O576" s="189"/>
      <c r="P576" s="189"/>
      <c r="Q576" s="189"/>
      <c r="R576" s="189"/>
      <c r="S576" s="189"/>
      <c r="T576" s="189"/>
      <c r="U576" s="189"/>
      <c r="V576" s="189"/>
      <c r="W576" s="189"/>
      <c r="X576" s="189"/>
      <c r="Y576" s="189"/>
      <c r="Z576" s="189"/>
    </row>
    <row r="577" spans="1:26">
      <c r="A577" s="189"/>
      <c r="B577" s="189"/>
      <c r="C577" s="189"/>
      <c r="D577" s="189"/>
      <c r="E577" s="189"/>
      <c r="F577" s="189"/>
      <c r="G577" s="189"/>
      <c r="H577" s="189"/>
      <c r="I577" s="189"/>
      <c r="J577" s="189"/>
      <c r="K577" s="189"/>
      <c r="L577" s="189"/>
      <c r="M577" s="189"/>
      <c r="N577" s="189"/>
      <c r="O577" s="189"/>
      <c r="P577" s="189"/>
      <c r="Q577" s="189"/>
      <c r="R577" s="189"/>
      <c r="S577" s="189"/>
      <c r="T577" s="189"/>
      <c r="U577" s="189"/>
      <c r="V577" s="189"/>
      <c r="W577" s="189"/>
      <c r="X577" s="189"/>
      <c r="Y577" s="189"/>
      <c r="Z577" s="189"/>
    </row>
    <row r="578" spans="1:26">
      <c r="A578" s="189"/>
      <c r="B578" s="189"/>
      <c r="C578" s="189"/>
      <c r="D578" s="189"/>
      <c r="E578" s="189"/>
      <c r="F578" s="189"/>
      <c r="G578" s="189"/>
      <c r="H578" s="189"/>
      <c r="I578" s="189"/>
      <c r="J578" s="189"/>
      <c r="K578" s="189"/>
      <c r="L578" s="189"/>
      <c r="M578" s="189"/>
      <c r="N578" s="189"/>
      <c r="O578" s="189"/>
      <c r="P578" s="189"/>
      <c r="Q578" s="189"/>
      <c r="R578" s="189"/>
      <c r="S578" s="189"/>
      <c r="T578" s="189"/>
      <c r="U578" s="189"/>
      <c r="V578" s="189"/>
      <c r="W578" s="189"/>
      <c r="X578" s="189"/>
      <c r="Y578" s="189"/>
      <c r="Z578" s="189"/>
    </row>
    <row r="579" spans="1:26">
      <c r="A579" s="189"/>
      <c r="B579" s="189"/>
      <c r="C579" s="189"/>
      <c r="D579" s="189"/>
      <c r="E579" s="189"/>
      <c r="F579" s="189"/>
      <c r="G579" s="189"/>
      <c r="H579" s="189"/>
      <c r="I579" s="189"/>
      <c r="J579" s="189"/>
      <c r="K579" s="189"/>
      <c r="L579" s="189"/>
      <c r="M579" s="189"/>
      <c r="N579" s="189"/>
      <c r="O579" s="189"/>
      <c r="P579" s="189"/>
      <c r="Q579" s="189"/>
      <c r="R579" s="189"/>
      <c r="S579" s="189"/>
      <c r="T579" s="189"/>
      <c r="U579" s="189"/>
      <c r="V579" s="189"/>
      <c r="W579" s="189"/>
      <c r="X579" s="189"/>
      <c r="Y579" s="189"/>
      <c r="Z579" s="189"/>
    </row>
    <row r="580" spans="1:26">
      <c r="A580" s="189"/>
      <c r="B580" s="189"/>
      <c r="C580" s="189"/>
      <c r="D580" s="189"/>
      <c r="E580" s="189"/>
      <c r="F580" s="189"/>
      <c r="G580" s="189"/>
      <c r="H580" s="189"/>
      <c r="I580" s="189"/>
      <c r="J580" s="189"/>
      <c r="K580" s="189"/>
      <c r="L580" s="189"/>
      <c r="M580" s="189"/>
      <c r="N580" s="189"/>
      <c r="O580" s="189"/>
      <c r="P580" s="189"/>
      <c r="Q580" s="189"/>
      <c r="R580" s="189"/>
      <c r="S580" s="189"/>
      <c r="T580" s="189"/>
      <c r="U580" s="189"/>
      <c r="V580" s="189"/>
      <c r="W580" s="189"/>
      <c r="X580" s="189"/>
      <c r="Y580" s="189"/>
      <c r="Z580" s="189"/>
    </row>
    <row r="581" spans="1:26">
      <c r="A581" s="189"/>
      <c r="B581" s="189"/>
      <c r="C581" s="189"/>
      <c r="D581" s="189"/>
      <c r="E581" s="189"/>
      <c r="F581" s="189"/>
      <c r="G581" s="189"/>
      <c r="H581" s="189"/>
      <c r="I581" s="189"/>
      <c r="J581" s="189"/>
      <c r="K581" s="189"/>
      <c r="L581" s="189"/>
      <c r="M581" s="189"/>
      <c r="N581" s="189"/>
      <c r="O581" s="189"/>
      <c r="P581" s="189"/>
      <c r="Q581" s="189"/>
      <c r="R581" s="189"/>
      <c r="S581" s="189"/>
      <c r="T581" s="189"/>
      <c r="U581" s="189"/>
      <c r="V581" s="189"/>
      <c r="W581" s="189"/>
      <c r="X581" s="189"/>
      <c r="Y581" s="189"/>
      <c r="Z581" s="189"/>
    </row>
    <row r="582" spans="1:26">
      <c r="A582" s="189"/>
      <c r="B582" s="189"/>
      <c r="C582" s="189"/>
      <c r="D582" s="189"/>
      <c r="E582" s="189"/>
      <c r="F582" s="189"/>
      <c r="G582" s="189"/>
      <c r="H582" s="189"/>
      <c r="I582" s="189"/>
      <c r="J582" s="189"/>
      <c r="K582" s="189"/>
      <c r="L582" s="189"/>
      <c r="M582" s="189"/>
      <c r="N582" s="189"/>
      <c r="O582" s="189"/>
      <c r="P582" s="189"/>
      <c r="Q582" s="189"/>
      <c r="R582" s="189"/>
      <c r="S582" s="189"/>
      <c r="T582" s="189"/>
      <c r="U582" s="189"/>
      <c r="V582" s="189"/>
      <c r="W582" s="189"/>
      <c r="X582" s="189"/>
      <c r="Y582" s="189"/>
      <c r="Z582" s="189"/>
    </row>
    <row r="583" spans="1:26">
      <c r="A583" s="189"/>
      <c r="B583" s="189"/>
      <c r="C583" s="189"/>
      <c r="D583" s="189"/>
      <c r="E583" s="189"/>
      <c r="F583" s="189"/>
      <c r="G583" s="189"/>
      <c r="H583" s="189"/>
      <c r="I583" s="189"/>
      <c r="J583" s="189"/>
      <c r="K583" s="189"/>
      <c r="L583" s="189"/>
      <c r="M583" s="189"/>
      <c r="N583" s="189"/>
      <c r="O583" s="189"/>
      <c r="P583" s="189"/>
      <c r="Q583" s="189"/>
      <c r="R583" s="189"/>
      <c r="S583" s="189"/>
      <c r="T583" s="189"/>
      <c r="U583" s="189"/>
      <c r="V583" s="189"/>
      <c r="W583" s="189"/>
      <c r="X583" s="189"/>
      <c r="Y583" s="189"/>
      <c r="Z583" s="189"/>
    </row>
    <row r="584" spans="1:26">
      <c r="A584" s="189"/>
      <c r="B584" s="189"/>
      <c r="C584" s="189"/>
      <c r="D584" s="189"/>
      <c r="E584" s="189"/>
      <c r="F584" s="189"/>
      <c r="G584" s="189"/>
      <c r="H584" s="189"/>
      <c r="I584" s="189"/>
      <c r="J584" s="189"/>
      <c r="K584" s="189"/>
      <c r="L584" s="189"/>
      <c r="M584" s="189"/>
      <c r="N584" s="189"/>
      <c r="O584" s="189"/>
      <c r="P584" s="189"/>
      <c r="Q584" s="189"/>
      <c r="R584" s="189"/>
      <c r="S584" s="189"/>
      <c r="T584" s="189"/>
      <c r="U584" s="189"/>
      <c r="V584" s="189"/>
      <c r="W584" s="189"/>
      <c r="X584" s="189"/>
      <c r="Y584" s="189"/>
      <c r="Z584" s="189"/>
    </row>
    <row r="585" spans="1:26">
      <c r="A585" s="189"/>
      <c r="B585" s="189"/>
      <c r="C585" s="189"/>
      <c r="D585" s="189"/>
      <c r="E585" s="189"/>
      <c r="F585" s="189"/>
      <c r="G585" s="189"/>
      <c r="H585" s="189"/>
      <c r="I585" s="189"/>
      <c r="J585" s="189"/>
      <c r="K585" s="189"/>
      <c r="L585" s="189"/>
      <c r="M585" s="189"/>
      <c r="N585" s="189"/>
      <c r="O585" s="189"/>
      <c r="P585" s="189"/>
      <c r="Q585" s="189"/>
      <c r="R585" s="189"/>
      <c r="S585" s="189"/>
      <c r="T585" s="189"/>
      <c r="U585" s="189"/>
      <c r="V585" s="189"/>
      <c r="W585" s="189"/>
      <c r="X585" s="189"/>
      <c r="Y585" s="189"/>
      <c r="Z585" s="189"/>
    </row>
    <row r="586" spans="1:26">
      <c r="A586" s="189"/>
      <c r="B586" s="189"/>
      <c r="C586" s="189"/>
      <c r="D586" s="189"/>
      <c r="E586" s="189"/>
      <c r="F586" s="189"/>
      <c r="G586" s="189"/>
      <c r="H586" s="189"/>
      <c r="I586" s="189"/>
      <c r="J586" s="189"/>
      <c r="K586" s="189"/>
      <c r="L586" s="189"/>
      <c r="M586" s="189"/>
      <c r="N586" s="189"/>
      <c r="O586" s="189"/>
      <c r="P586" s="189"/>
      <c r="Q586" s="189"/>
      <c r="R586" s="189"/>
      <c r="S586" s="189"/>
      <c r="T586" s="189"/>
      <c r="U586" s="189"/>
      <c r="V586" s="189"/>
      <c r="W586" s="189"/>
      <c r="X586" s="189"/>
      <c r="Y586" s="189"/>
      <c r="Z586" s="189"/>
    </row>
    <row r="587" spans="1:26">
      <c r="A587" s="189"/>
      <c r="B587" s="189"/>
      <c r="C587" s="189"/>
      <c r="D587" s="189"/>
      <c r="E587" s="189"/>
      <c r="F587" s="189"/>
      <c r="G587" s="189"/>
      <c r="H587" s="189"/>
      <c r="I587" s="189"/>
      <c r="J587" s="189"/>
      <c r="K587" s="189"/>
      <c r="L587" s="189"/>
      <c r="M587" s="189"/>
      <c r="N587" s="189"/>
      <c r="O587" s="189"/>
      <c r="P587" s="189"/>
      <c r="Q587" s="189"/>
      <c r="R587" s="189"/>
      <c r="S587" s="189"/>
      <c r="T587" s="189"/>
      <c r="U587" s="189"/>
      <c r="V587" s="189"/>
      <c r="W587" s="189"/>
      <c r="X587" s="189"/>
      <c r="Y587" s="189"/>
      <c r="Z587" s="189"/>
    </row>
    <row r="588" spans="1:26">
      <c r="A588" s="189"/>
      <c r="B588" s="189"/>
      <c r="C588" s="189"/>
      <c r="D588" s="189"/>
      <c r="E588" s="189"/>
      <c r="F588" s="189"/>
      <c r="G588" s="189"/>
      <c r="H588" s="189"/>
      <c r="I588" s="189"/>
      <c r="J588" s="189"/>
      <c r="K588" s="189"/>
      <c r="L588" s="189"/>
      <c r="M588" s="189"/>
      <c r="N588" s="189"/>
      <c r="O588" s="189"/>
      <c r="P588" s="189"/>
      <c r="Q588" s="189"/>
      <c r="R588" s="189"/>
      <c r="S588" s="189"/>
      <c r="T588" s="189"/>
      <c r="U588" s="189"/>
      <c r="V588" s="189"/>
      <c r="W588" s="189"/>
      <c r="X588" s="189"/>
      <c r="Y588" s="189"/>
      <c r="Z588" s="189"/>
    </row>
    <row r="589" spans="1:26">
      <c r="A589" s="189"/>
      <c r="B589" s="189"/>
      <c r="C589" s="189"/>
      <c r="D589" s="189"/>
      <c r="E589" s="189"/>
      <c r="F589" s="189"/>
      <c r="G589" s="189"/>
      <c r="H589" s="189"/>
      <c r="I589" s="189"/>
      <c r="J589" s="189"/>
      <c r="K589" s="189"/>
      <c r="L589" s="189"/>
      <c r="M589" s="189"/>
      <c r="N589" s="189"/>
      <c r="O589" s="189"/>
      <c r="P589" s="189"/>
      <c r="Q589" s="189"/>
      <c r="R589" s="189"/>
      <c r="S589" s="189"/>
      <c r="T589" s="189"/>
      <c r="U589" s="189"/>
      <c r="V589" s="189"/>
      <c r="W589" s="189"/>
      <c r="X589" s="189"/>
      <c r="Y589" s="189"/>
      <c r="Z589" s="189"/>
    </row>
    <row r="590" spans="1:26">
      <c r="A590" s="189"/>
      <c r="B590" s="189"/>
      <c r="C590" s="189"/>
      <c r="D590" s="189"/>
      <c r="E590" s="189"/>
      <c r="F590" s="189"/>
      <c r="G590" s="189"/>
      <c r="H590" s="189"/>
      <c r="I590" s="189"/>
      <c r="J590" s="189"/>
      <c r="K590" s="189"/>
      <c r="L590" s="189"/>
      <c r="M590" s="189"/>
      <c r="N590" s="189"/>
      <c r="O590" s="189"/>
      <c r="P590" s="189"/>
      <c r="Q590" s="189"/>
      <c r="R590" s="189"/>
      <c r="S590" s="189"/>
      <c r="T590" s="189"/>
      <c r="U590" s="189"/>
      <c r="V590" s="189"/>
      <c r="W590" s="189"/>
      <c r="X590" s="189"/>
      <c r="Y590" s="189"/>
      <c r="Z590" s="189"/>
    </row>
    <row r="591" spans="1:26">
      <c r="A591" s="189"/>
      <c r="B591" s="189"/>
      <c r="C591" s="189"/>
      <c r="D591" s="189"/>
      <c r="E591" s="189"/>
      <c r="F591" s="189"/>
      <c r="G591" s="189"/>
      <c r="H591" s="189"/>
      <c r="I591" s="189"/>
      <c r="J591" s="189"/>
      <c r="K591" s="189"/>
      <c r="L591" s="189"/>
      <c r="M591" s="189"/>
      <c r="N591" s="189"/>
      <c r="O591" s="189"/>
      <c r="P591" s="189"/>
      <c r="Q591" s="189"/>
      <c r="R591" s="189"/>
      <c r="S591" s="189"/>
      <c r="T591" s="189"/>
      <c r="U591" s="189"/>
      <c r="V591" s="189"/>
      <c r="W591" s="189"/>
      <c r="X591" s="189"/>
      <c r="Y591" s="189"/>
      <c r="Z591" s="189"/>
    </row>
    <row r="592" spans="1:26">
      <c r="A592" s="189"/>
      <c r="B592" s="189"/>
      <c r="C592" s="189"/>
      <c r="D592" s="189"/>
      <c r="E592" s="189"/>
      <c r="F592" s="189"/>
      <c r="G592" s="189"/>
      <c r="H592" s="189"/>
      <c r="I592" s="189"/>
      <c r="J592" s="189"/>
      <c r="K592" s="189"/>
      <c r="L592" s="189"/>
      <c r="M592" s="189"/>
      <c r="N592" s="189"/>
      <c r="O592" s="189"/>
      <c r="P592" s="189"/>
      <c r="Q592" s="189"/>
      <c r="R592" s="189"/>
      <c r="S592" s="189"/>
      <c r="T592" s="189"/>
      <c r="U592" s="189"/>
      <c r="V592" s="189"/>
      <c r="W592" s="189"/>
      <c r="X592" s="189"/>
      <c r="Y592" s="189"/>
      <c r="Z592" s="189"/>
    </row>
    <row r="593" spans="1:26">
      <c r="A593" s="189"/>
      <c r="B593" s="189"/>
      <c r="C593" s="189"/>
      <c r="D593" s="189"/>
      <c r="E593" s="189"/>
      <c r="F593" s="189"/>
      <c r="G593" s="189"/>
      <c r="H593" s="189"/>
      <c r="I593" s="189"/>
      <c r="J593" s="189"/>
      <c r="K593" s="189"/>
      <c r="L593" s="189"/>
      <c r="M593" s="189"/>
      <c r="N593" s="189"/>
      <c r="O593" s="189"/>
      <c r="P593" s="189"/>
      <c r="Q593" s="189"/>
      <c r="R593" s="189"/>
      <c r="S593" s="189"/>
      <c r="T593" s="189"/>
      <c r="U593" s="189"/>
      <c r="V593" s="189"/>
      <c r="W593" s="189"/>
      <c r="X593" s="189"/>
      <c r="Y593" s="189"/>
      <c r="Z593" s="189"/>
    </row>
    <row r="594" spans="1:26">
      <c r="A594" s="189"/>
      <c r="B594" s="189"/>
      <c r="C594" s="189"/>
      <c r="D594" s="189"/>
      <c r="E594" s="189"/>
      <c r="F594" s="189"/>
      <c r="G594" s="189"/>
      <c r="H594" s="189"/>
      <c r="I594" s="189"/>
      <c r="J594" s="189"/>
      <c r="K594" s="189"/>
      <c r="L594" s="189"/>
      <c r="M594" s="189"/>
      <c r="N594" s="189"/>
      <c r="O594" s="189"/>
      <c r="P594" s="189"/>
      <c r="Q594" s="189"/>
      <c r="R594" s="189"/>
      <c r="S594" s="189"/>
      <c r="T594" s="189"/>
      <c r="U594" s="189"/>
      <c r="V594" s="189"/>
      <c r="W594" s="189"/>
      <c r="X594" s="189"/>
      <c r="Y594" s="189"/>
      <c r="Z594" s="189"/>
    </row>
    <row r="595" spans="1:26">
      <c r="A595" s="189"/>
      <c r="B595" s="189"/>
      <c r="C595" s="189"/>
      <c r="D595" s="189"/>
      <c r="E595" s="189"/>
      <c r="F595" s="189"/>
      <c r="G595" s="189"/>
      <c r="H595" s="189"/>
      <c r="I595" s="189"/>
      <c r="J595" s="189"/>
      <c r="K595" s="189"/>
      <c r="L595" s="189"/>
      <c r="M595" s="189"/>
      <c r="N595" s="189"/>
      <c r="O595" s="189"/>
      <c r="P595" s="189"/>
      <c r="Q595" s="189"/>
      <c r="R595" s="189"/>
      <c r="S595" s="189"/>
      <c r="T595" s="189"/>
      <c r="U595" s="189"/>
      <c r="V595" s="189"/>
      <c r="W595" s="189"/>
      <c r="X595" s="189"/>
      <c r="Y595" s="189"/>
      <c r="Z595" s="189"/>
    </row>
    <row r="596" spans="1:26">
      <c r="A596" s="189"/>
      <c r="B596" s="189"/>
      <c r="C596" s="189"/>
      <c r="D596" s="189"/>
      <c r="E596" s="189"/>
      <c r="F596" s="189"/>
      <c r="G596" s="189"/>
      <c r="H596" s="189"/>
      <c r="I596" s="189"/>
      <c r="J596" s="189"/>
      <c r="K596" s="189"/>
      <c r="L596" s="189"/>
      <c r="M596" s="189"/>
      <c r="N596" s="189"/>
      <c r="O596" s="189"/>
      <c r="P596" s="189"/>
      <c r="Q596" s="189"/>
      <c r="R596" s="189"/>
      <c r="S596" s="189"/>
      <c r="T596" s="189"/>
      <c r="U596" s="189"/>
      <c r="V596" s="189"/>
      <c r="W596" s="189"/>
      <c r="X596" s="189"/>
      <c r="Y596" s="189"/>
      <c r="Z596" s="189"/>
    </row>
    <row r="597" spans="1:26">
      <c r="A597" s="189"/>
      <c r="B597" s="189"/>
      <c r="C597" s="189"/>
      <c r="D597" s="189"/>
      <c r="E597" s="189"/>
      <c r="F597" s="189"/>
      <c r="G597" s="189"/>
      <c r="H597" s="189"/>
      <c r="I597" s="189"/>
      <c r="J597" s="189"/>
      <c r="K597" s="189"/>
      <c r="L597" s="189"/>
      <c r="M597" s="189"/>
      <c r="N597" s="189"/>
      <c r="O597" s="189"/>
      <c r="P597" s="189"/>
      <c r="Q597" s="189"/>
      <c r="R597" s="189"/>
      <c r="S597" s="189"/>
      <c r="T597" s="189"/>
      <c r="U597" s="189"/>
      <c r="V597" s="189"/>
      <c r="W597" s="189"/>
      <c r="X597" s="189"/>
      <c r="Y597" s="189"/>
      <c r="Z597" s="189"/>
    </row>
    <row r="598" spans="1:26">
      <c r="A598" s="189"/>
      <c r="B598" s="189"/>
      <c r="C598" s="189"/>
      <c r="D598" s="189"/>
      <c r="E598" s="189"/>
      <c r="F598" s="189"/>
      <c r="G598" s="189"/>
      <c r="H598" s="189"/>
      <c r="I598" s="189"/>
      <c r="J598" s="189"/>
      <c r="K598" s="189"/>
      <c r="L598" s="189"/>
      <c r="M598" s="189"/>
      <c r="N598" s="189"/>
      <c r="O598" s="189"/>
      <c r="P598" s="189"/>
      <c r="Q598" s="189"/>
      <c r="R598" s="189"/>
      <c r="S598" s="189"/>
      <c r="T598" s="189"/>
      <c r="U598" s="189"/>
      <c r="V598" s="189"/>
      <c r="W598" s="189"/>
      <c r="X598" s="189"/>
      <c r="Y598" s="189"/>
      <c r="Z598" s="189"/>
    </row>
    <row r="599" spans="1:26">
      <c r="A599" s="189"/>
      <c r="B599" s="189"/>
      <c r="C599" s="189"/>
      <c r="D599" s="189"/>
      <c r="E599" s="189"/>
      <c r="F599" s="189"/>
      <c r="G599" s="189"/>
      <c r="H599" s="189"/>
      <c r="I599" s="189"/>
      <c r="J599" s="189"/>
      <c r="K599" s="189"/>
      <c r="L599" s="189"/>
      <c r="M599" s="189"/>
      <c r="N599" s="189"/>
      <c r="O599" s="189"/>
      <c r="P599" s="189"/>
      <c r="Q599" s="189"/>
      <c r="R599" s="189"/>
      <c r="S599" s="189"/>
      <c r="T599" s="189"/>
      <c r="U599" s="189"/>
      <c r="V599" s="189"/>
      <c r="W599" s="189"/>
      <c r="X599" s="189"/>
      <c r="Y599" s="189"/>
      <c r="Z599" s="189"/>
    </row>
    <row r="600" spans="1:26">
      <c r="A600" s="189"/>
      <c r="B600" s="189"/>
      <c r="C600" s="189"/>
      <c r="D600" s="189"/>
      <c r="E600" s="189"/>
      <c r="F600" s="189"/>
      <c r="G600" s="189"/>
      <c r="H600" s="189"/>
      <c r="I600" s="189"/>
      <c r="J600" s="189"/>
      <c r="K600" s="189"/>
      <c r="L600" s="189"/>
      <c r="M600" s="189"/>
      <c r="N600" s="189"/>
      <c r="O600" s="189"/>
      <c r="P600" s="189"/>
      <c r="Q600" s="189"/>
      <c r="R600" s="189"/>
      <c r="S600" s="189"/>
      <c r="T600" s="189"/>
      <c r="U600" s="189"/>
      <c r="V600" s="189"/>
      <c r="W600" s="189"/>
      <c r="X600" s="189"/>
      <c r="Y600" s="189"/>
      <c r="Z600" s="189"/>
    </row>
    <row r="601" spans="1:26">
      <c r="A601" s="189"/>
      <c r="B601" s="189"/>
      <c r="C601" s="189"/>
      <c r="D601" s="189"/>
      <c r="E601" s="189"/>
      <c r="F601" s="189"/>
      <c r="G601" s="189"/>
      <c r="H601" s="189"/>
      <c r="I601" s="189"/>
      <c r="J601" s="189"/>
      <c r="K601" s="189"/>
      <c r="L601" s="189"/>
      <c r="M601" s="189"/>
      <c r="N601" s="189"/>
      <c r="O601" s="189"/>
      <c r="P601" s="189"/>
      <c r="Q601" s="189"/>
      <c r="R601" s="189"/>
      <c r="S601" s="189"/>
      <c r="T601" s="189"/>
      <c r="U601" s="189"/>
      <c r="V601" s="189"/>
      <c r="W601" s="189"/>
      <c r="X601" s="189"/>
      <c r="Y601" s="189"/>
      <c r="Z601" s="189"/>
    </row>
    <row r="602" spans="1:26">
      <c r="A602" s="189"/>
      <c r="B602" s="189"/>
      <c r="C602" s="189"/>
      <c r="D602" s="189"/>
      <c r="E602" s="189"/>
      <c r="F602" s="189"/>
      <c r="G602" s="189"/>
      <c r="H602" s="189"/>
      <c r="I602" s="189"/>
      <c r="J602" s="189"/>
      <c r="K602" s="189"/>
      <c r="L602" s="189"/>
      <c r="M602" s="189"/>
      <c r="N602" s="189"/>
      <c r="O602" s="189"/>
      <c r="P602" s="189"/>
      <c r="Q602" s="189"/>
      <c r="R602" s="189"/>
      <c r="S602" s="189"/>
      <c r="T602" s="189"/>
      <c r="U602" s="189"/>
      <c r="V602" s="189"/>
      <c r="W602" s="189"/>
      <c r="X602" s="189"/>
      <c r="Y602" s="189"/>
      <c r="Z602" s="189"/>
    </row>
    <row r="603" spans="1:26">
      <c r="A603" s="189"/>
      <c r="B603" s="189"/>
      <c r="C603" s="189"/>
      <c r="D603" s="189"/>
      <c r="E603" s="189"/>
      <c r="F603" s="189"/>
      <c r="G603" s="189"/>
      <c r="H603" s="189"/>
      <c r="I603" s="189"/>
      <c r="J603" s="189"/>
      <c r="K603" s="189"/>
      <c r="L603" s="189"/>
      <c r="M603" s="189"/>
      <c r="N603" s="189"/>
      <c r="O603" s="189"/>
      <c r="P603" s="189"/>
      <c r="Q603" s="189"/>
      <c r="R603" s="189"/>
      <c r="S603" s="189"/>
      <c r="T603" s="189"/>
      <c r="U603" s="189"/>
      <c r="V603" s="189"/>
      <c r="W603" s="189"/>
      <c r="X603" s="189"/>
      <c r="Y603" s="189"/>
      <c r="Z603" s="189"/>
    </row>
    <row r="604" spans="1:26">
      <c r="A604" s="189"/>
      <c r="B604" s="189"/>
      <c r="C604" s="189"/>
      <c r="D604" s="189"/>
      <c r="E604" s="189"/>
      <c r="F604" s="189"/>
      <c r="G604" s="189"/>
      <c r="H604" s="189"/>
      <c r="I604" s="189"/>
      <c r="J604" s="189"/>
      <c r="K604" s="189"/>
      <c r="L604" s="189"/>
      <c r="M604" s="189"/>
      <c r="N604" s="189"/>
      <c r="O604" s="189"/>
      <c r="P604" s="189"/>
      <c r="Q604" s="189"/>
      <c r="R604" s="189"/>
      <c r="S604" s="189"/>
      <c r="T604" s="189"/>
      <c r="U604" s="189"/>
      <c r="V604" s="189"/>
      <c r="W604" s="189"/>
      <c r="X604" s="189"/>
      <c r="Y604" s="189"/>
      <c r="Z604" s="189"/>
    </row>
    <row r="605" spans="1:26">
      <c r="A605" s="189"/>
      <c r="B605" s="189"/>
      <c r="C605" s="189"/>
      <c r="D605" s="189"/>
      <c r="E605" s="189"/>
      <c r="F605" s="189"/>
      <c r="G605" s="189"/>
      <c r="H605" s="189"/>
      <c r="I605" s="189"/>
      <c r="J605" s="189"/>
      <c r="K605" s="189"/>
      <c r="L605" s="189"/>
      <c r="M605" s="189"/>
      <c r="N605" s="189"/>
      <c r="O605" s="189"/>
      <c r="P605" s="189"/>
      <c r="Q605" s="189"/>
      <c r="R605" s="189"/>
      <c r="S605" s="189"/>
      <c r="T605" s="189"/>
      <c r="U605" s="189"/>
      <c r="V605" s="189"/>
      <c r="W605" s="189"/>
      <c r="X605" s="189"/>
      <c r="Y605" s="189"/>
      <c r="Z605" s="189"/>
    </row>
    <row r="606" spans="1:26">
      <c r="A606" s="189"/>
      <c r="B606" s="189"/>
      <c r="C606" s="189"/>
      <c r="D606" s="189"/>
      <c r="E606" s="189"/>
      <c r="F606" s="189"/>
      <c r="G606" s="189"/>
      <c r="H606" s="189"/>
      <c r="I606" s="189"/>
      <c r="J606" s="189"/>
      <c r="K606" s="189"/>
      <c r="L606" s="189"/>
      <c r="M606" s="189"/>
      <c r="N606" s="189"/>
      <c r="O606" s="189"/>
      <c r="P606" s="189"/>
      <c r="Q606" s="189"/>
      <c r="R606" s="189"/>
      <c r="S606" s="189"/>
      <c r="T606" s="189"/>
      <c r="U606" s="189"/>
      <c r="V606" s="189"/>
      <c r="W606" s="189"/>
      <c r="X606" s="189"/>
      <c r="Y606" s="189"/>
      <c r="Z606" s="189"/>
    </row>
    <row r="607" spans="1:26">
      <c r="A607" s="189"/>
      <c r="B607" s="189"/>
      <c r="C607" s="189"/>
      <c r="D607" s="189"/>
      <c r="E607" s="189"/>
      <c r="F607" s="189"/>
      <c r="G607" s="189"/>
      <c r="H607" s="189"/>
      <c r="I607" s="189"/>
      <c r="J607" s="189"/>
      <c r="K607" s="189"/>
      <c r="L607" s="189"/>
      <c r="M607" s="189"/>
      <c r="N607" s="189"/>
      <c r="O607" s="189"/>
      <c r="P607" s="189"/>
      <c r="Q607" s="189"/>
      <c r="R607" s="189"/>
      <c r="S607" s="189"/>
      <c r="T607" s="189"/>
      <c r="U607" s="189"/>
      <c r="V607" s="189"/>
      <c r="W607" s="189"/>
      <c r="X607" s="189"/>
      <c r="Y607" s="189"/>
      <c r="Z607" s="189"/>
    </row>
    <row r="608" spans="1:26">
      <c r="A608" s="189"/>
      <c r="B608" s="189"/>
      <c r="C608" s="189"/>
      <c r="D608" s="189"/>
      <c r="E608" s="189"/>
      <c r="F608" s="189"/>
      <c r="G608" s="189"/>
      <c r="H608" s="189"/>
      <c r="I608" s="189"/>
      <c r="J608" s="189"/>
      <c r="K608" s="189"/>
      <c r="L608" s="189"/>
      <c r="M608" s="189"/>
      <c r="N608" s="189"/>
      <c r="O608" s="189"/>
      <c r="P608" s="189"/>
      <c r="Q608" s="189"/>
      <c r="R608" s="189"/>
      <c r="S608" s="189"/>
      <c r="T608" s="189"/>
      <c r="U608" s="189"/>
      <c r="V608" s="189"/>
      <c r="W608" s="189"/>
      <c r="X608" s="189"/>
      <c r="Y608" s="189"/>
      <c r="Z608" s="189"/>
    </row>
    <row r="609" spans="1:26">
      <c r="A609" s="189"/>
      <c r="B609" s="189"/>
      <c r="C609" s="189"/>
      <c r="D609" s="189"/>
      <c r="E609" s="189"/>
      <c r="F609" s="189"/>
      <c r="G609" s="189"/>
      <c r="H609" s="189"/>
      <c r="I609" s="189"/>
      <c r="J609" s="189"/>
      <c r="K609" s="189"/>
      <c r="L609" s="189"/>
      <c r="M609" s="189"/>
      <c r="N609" s="189"/>
      <c r="O609" s="189"/>
      <c r="P609" s="189"/>
      <c r="Q609" s="189"/>
      <c r="R609" s="189"/>
      <c r="S609" s="189"/>
      <c r="T609" s="189"/>
      <c r="U609" s="189"/>
      <c r="V609" s="189"/>
      <c r="W609" s="189"/>
      <c r="X609" s="189"/>
      <c r="Y609" s="189"/>
      <c r="Z609" s="189"/>
    </row>
    <row r="610" spans="1:26">
      <c r="A610" s="189"/>
      <c r="B610" s="189"/>
      <c r="C610" s="189"/>
      <c r="D610" s="189"/>
      <c r="E610" s="189"/>
      <c r="F610" s="189"/>
      <c r="G610" s="189"/>
      <c r="H610" s="189"/>
      <c r="I610" s="189"/>
      <c r="J610" s="189"/>
      <c r="K610" s="189"/>
      <c r="L610" s="189"/>
      <c r="M610" s="189"/>
      <c r="N610" s="189"/>
      <c r="O610" s="189"/>
      <c r="P610" s="189"/>
      <c r="Q610" s="189"/>
      <c r="R610" s="189"/>
      <c r="S610" s="189"/>
      <c r="T610" s="189"/>
      <c r="U610" s="189"/>
      <c r="V610" s="189"/>
      <c r="W610" s="189"/>
      <c r="X610" s="189"/>
      <c r="Y610" s="189"/>
      <c r="Z610" s="189"/>
    </row>
    <row r="611" spans="1:26">
      <c r="A611" s="189"/>
      <c r="B611" s="189"/>
      <c r="C611" s="189"/>
      <c r="D611" s="189"/>
      <c r="E611" s="189"/>
      <c r="F611" s="189"/>
      <c r="G611" s="189"/>
      <c r="H611" s="189"/>
      <c r="I611" s="189"/>
      <c r="J611" s="189"/>
      <c r="K611" s="189"/>
      <c r="L611" s="189"/>
      <c r="M611" s="189"/>
      <c r="N611" s="189"/>
      <c r="O611" s="189"/>
      <c r="P611" s="189"/>
      <c r="Q611" s="189"/>
      <c r="R611" s="189"/>
      <c r="S611" s="189"/>
      <c r="T611" s="189"/>
      <c r="U611" s="189"/>
      <c r="V611" s="189"/>
      <c r="W611" s="189"/>
      <c r="X611" s="189"/>
      <c r="Y611" s="189"/>
      <c r="Z611" s="189"/>
    </row>
    <row r="612" spans="1:26">
      <c r="A612" s="189"/>
      <c r="B612" s="189"/>
      <c r="C612" s="189"/>
      <c r="D612" s="189"/>
      <c r="E612" s="189"/>
      <c r="F612" s="189"/>
      <c r="G612" s="189"/>
      <c r="H612" s="189"/>
      <c r="I612" s="189"/>
      <c r="J612" s="189"/>
      <c r="K612" s="189"/>
      <c r="L612" s="189"/>
      <c r="M612" s="189"/>
      <c r="N612" s="189"/>
      <c r="O612" s="189"/>
      <c r="P612" s="189"/>
      <c r="Q612" s="189"/>
      <c r="R612" s="189"/>
      <c r="S612" s="189"/>
      <c r="T612" s="189"/>
      <c r="U612" s="189"/>
      <c r="V612" s="189"/>
      <c r="W612" s="189"/>
      <c r="X612" s="189"/>
      <c r="Y612" s="189"/>
      <c r="Z612" s="189"/>
    </row>
    <row r="613" spans="1:26">
      <c r="A613" s="189"/>
      <c r="B613" s="189"/>
      <c r="C613" s="189"/>
      <c r="D613" s="189"/>
      <c r="E613" s="189"/>
      <c r="F613" s="189"/>
      <c r="G613" s="189"/>
      <c r="H613" s="189"/>
      <c r="I613" s="189"/>
      <c r="J613" s="189"/>
      <c r="K613" s="189"/>
      <c r="L613" s="189"/>
      <c r="M613" s="189"/>
      <c r="N613" s="189"/>
      <c r="O613" s="189"/>
      <c r="P613" s="189"/>
      <c r="Q613" s="189"/>
      <c r="R613" s="189"/>
      <c r="S613" s="189"/>
      <c r="T613" s="189"/>
      <c r="U613" s="189"/>
      <c r="V613" s="189"/>
      <c r="W613" s="189"/>
      <c r="X613" s="189"/>
      <c r="Y613" s="189"/>
      <c r="Z613" s="189"/>
    </row>
    <row r="614" spans="1:26">
      <c r="A614" s="189"/>
      <c r="B614" s="189"/>
      <c r="C614" s="189"/>
      <c r="D614" s="189"/>
      <c r="E614" s="189"/>
      <c r="F614" s="189"/>
      <c r="G614" s="189"/>
      <c r="H614" s="189"/>
      <c r="I614" s="189"/>
      <c r="J614" s="189"/>
      <c r="K614" s="189"/>
      <c r="L614" s="189"/>
      <c r="M614" s="189"/>
      <c r="N614" s="189"/>
      <c r="O614" s="189"/>
      <c r="P614" s="189"/>
      <c r="Q614" s="189"/>
      <c r="R614" s="189"/>
      <c r="S614" s="189"/>
      <c r="T614" s="189"/>
      <c r="U614" s="189"/>
      <c r="V614" s="189"/>
      <c r="W614" s="189"/>
      <c r="X614" s="189"/>
      <c r="Y614" s="189"/>
      <c r="Z614" s="189"/>
    </row>
    <row r="615" spans="1:26">
      <c r="A615" s="189"/>
      <c r="B615" s="189"/>
      <c r="C615" s="189"/>
      <c r="D615" s="189"/>
      <c r="E615" s="189"/>
      <c r="F615" s="189"/>
      <c r="G615" s="189"/>
      <c r="H615" s="189"/>
      <c r="I615" s="189"/>
      <c r="J615" s="189"/>
      <c r="K615" s="189"/>
      <c r="L615" s="189"/>
      <c r="M615" s="189"/>
      <c r="N615" s="189"/>
      <c r="O615" s="189"/>
      <c r="P615" s="189"/>
      <c r="Q615" s="189"/>
      <c r="R615" s="189"/>
      <c r="S615" s="189"/>
      <c r="T615" s="189"/>
      <c r="U615" s="189"/>
      <c r="V615" s="189"/>
      <c r="W615" s="189"/>
      <c r="X615" s="189"/>
      <c r="Y615" s="189"/>
      <c r="Z615" s="189"/>
    </row>
    <row r="616" spans="1:26">
      <c r="A616" s="189"/>
      <c r="B616" s="189"/>
      <c r="C616" s="189"/>
      <c r="D616" s="189"/>
      <c r="E616" s="189"/>
      <c r="F616" s="189"/>
      <c r="G616" s="189"/>
      <c r="H616" s="189"/>
      <c r="I616" s="189"/>
      <c r="J616" s="189"/>
      <c r="K616" s="189"/>
      <c r="L616" s="189"/>
      <c r="M616" s="189"/>
      <c r="N616" s="189"/>
      <c r="O616" s="189"/>
      <c r="P616" s="189"/>
      <c r="Q616" s="189"/>
      <c r="R616" s="189"/>
      <c r="S616" s="189"/>
      <c r="T616" s="189"/>
      <c r="U616" s="189"/>
      <c r="V616" s="189"/>
      <c r="W616" s="189"/>
      <c r="X616" s="189"/>
      <c r="Y616" s="189"/>
      <c r="Z616" s="189"/>
    </row>
    <row r="617" spans="1:26">
      <c r="A617" s="189"/>
      <c r="B617" s="189"/>
      <c r="C617" s="189"/>
      <c r="D617" s="189"/>
      <c r="E617" s="189"/>
      <c r="F617" s="189"/>
      <c r="G617" s="189"/>
      <c r="H617" s="189"/>
      <c r="I617" s="189"/>
      <c r="J617" s="189"/>
      <c r="K617" s="189"/>
      <c r="L617" s="189"/>
      <c r="M617" s="189"/>
      <c r="N617" s="189"/>
      <c r="O617" s="189"/>
      <c r="P617" s="189"/>
      <c r="Q617" s="189"/>
      <c r="R617" s="189"/>
      <c r="S617" s="189"/>
      <c r="T617" s="189"/>
      <c r="U617" s="189"/>
      <c r="V617" s="189"/>
      <c r="W617" s="189"/>
      <c r="X617" s="189"/>
      <c r="Y617" s="189"/>
      <c r="Z617" s="189"/>
    </row>
    <row r="618" spans="1:26">
      <c r="A618" s="189"/>
      <c r="B618" s="189"/>
      <c r="C618" s="189"/>
      <c r="D618" s="189"/>
      <c r="E618" s="189"/>
      <c r="F618" s="189"/>
      <c r="G618" s="189"/>
      <c r="H618" s="189"/>
      <c r="I618" s="189"/>
      <c r="J618" s="189"/>
      <c r="K618" s="189"/>
      <c r="L618" s="189"/>
      <c r="M618" s="189"/>
      <c r="N618" s="189"/>
      <c r="O618" s="189"/>
      <c r="P618" s="189"/>
      <c r="Q618" s="189"/>
      <c r="R618" s="189"/>
      <c r="S618" s="189"/>
      <c r="T618" s="189"/>
      <c r="U618" s="189"/>
      <c r="V618" s="189"/>
      <c r="W618" s="189"/>
      <c r="X618" s="189"/>
      <c r="Y618" s="189"/>
      <c r="Z618" s="189"/>
    </row>
    <row r="619" spans="1:26">
      <c r="A619" s="189"/>
      <c r="B619" s="189"/>
      <c r="C619" s="189"/>
      <c r="D619" s="189"/>
      <c r="E619" s="189"/>
      <c r="F619" s="189"/>
      <c r="G619" s="189"/>
      <c r="H619" s="189"/>
      <c r="I619" s="189"/>
      <c r="J619" s="189"/>
      <c r="K619" s="189"/>
      <c r="L619" s="189"/>
      <c r="M619" s="189"/>
      <c r="N619" s="189"/>
      <c r="O619" s="189"/>
      <c r="P619" s="189"/>
      <c r="Q619" s="189"/>
      <c r="R619" s="189"/>
      <c r="S619" s="189"/>
      <c r="T619" s="189"/>
      <c r="U619" s="189"/>
      <c r="V619" s="189"/>
      <c r="W619" s="189"/>
      <c r="X619" s="189"/>
      <c r="Y619" s="189"/>
      <c r="Z619" s="189"/>
    </row>
    <row r="620" spans="1:26">
      <c r="A620" s="189"/>
      <c r="B620" s="189"/>
      <c r="C620" s="189"/>
      <c r="D620" s="189"/>
      <c r="E620" s="189"/>
      <c r="F620" s="189"/>
      <c r="G620" s="189"/>
      <c r="H620" s="189"/>
      <c r="I620" s="189"/>
      <c r="J620" s="189"/>
      <c r="K620" s="189"/>
      <c r="L620" s="189"/>
      <c r="M620" s="189"/>
      <c r="N620" s="189"/>
      <c r="O620" s="189"/>
      <c r="P620" s="189"/>
      <c r="Q620" s="189"/>
      <c r="R620" s="189"/>
      <c r="S620" s="189"/>
      <c r="T620" s="189"/>
      <c r="U620" s="189"/>
      <c r="V620" s="189"/>
      <c r="W620" s="189"/>
      <c r="X620" s="189"/>
      <c r="Y620" s="189"/>
      <c r="Z620" s="189"/>
    </row>
    <row r="621" spans="1:26">
      <c r="A621" s="189"/>
      <c r="B621" s="189"/>
      <c r="C621" s="189"/>
      <c r="D621" s="189"/>
      <c r="E621" s="189"/>
      <c r="F621" s="189"/>
      <c r="G621" s="189"/>
      <c r="H621" s="189"/>
      <c r="I621" s="189"/>
      <c r="J621" s="189"/>
      <c r="K621" s="189"/>
      <c r="L621" s="189"/>
      <c r="M621" s="189"/>
      <c r="N621" s="189"/>
      <c r="O621" s="189"/>
      <c r="P621" s="189"/>
      <c r="Q621" s="189"/>
      <c r="R621" s="189"/>
      <c r="S621" s="189"/>
      <c r="T621" s="189"/>
      <c r="U621" s="189"/>
      <c r="V621" s="189"/>
      <c r="W621" s="189"/>
      <c r="X621" s="189"/>
      <c r="Y621" s="189"/>
      <c r="Z621" s="189"/>
    </row>
    <row r="622" spans="1:26">
      <c r="A622" s="189"/>
      <c r="B622" s="189"/>
      <c r="C622" s="189"/>
      <c r="D622" s="189"/>
      <c r="E622" s="189"/>
      <c r="F622" s="189"/>
      <c r="G622" s="189"/>
      <c r="H622" s="189"/>
      <c r="I622" s="189"/>
      <c r="J622" s="189"/>
      <c r="K622" s="189"/>
      <c r="L622" s="189"/>
      <c r="M622" s="189"/>
      <c r="N622" s="189"/>
      <c r="O622" s="189"/>
      <c r="P622" s="189"/>
      <c r="Q622" s="189"/>
      <c r="R622" s="189"/>
      <c r="S622" s="189"/>
      <c r="T622" s="189"/>
      <c r="U622" s="189"/>
      <c r="V622" s="189"/>
      <c r="W622" s="189"/>
      <c r="X622" s="189"/>
      <c r="Y622" s="189"/>
      <c r="Z622" s="189"/>
    </row>
    <row r="623" spans="1:26">
      <c r="A623" s="189"/>
      <c r="B623" s="189"/>
      <c r="C623" s="189"/>
      <c r="D623" s="189"/>
      <c r="E623" s="189"/>
      <c r="F623" s="189"/>
      <c r="G623" s="189"/>
      <c r="H623" s="189"/>
      <c r="I623" s="189"/>
      <c r="J623" s="189"/>
      <c r="K623" s="189"/>
      <c r="L623" s="189"/>
      <c r="M623" s="189"/>
      <c r="N623" s="189"/>
      <c r="O623" s="189"/>
      <c r="P623" s="189"/>
      <c r="Q623" s="189"/>
      <c r="R623" s="189"/>
      <c r="S623" s="189"/>
      <c r="T623" s="189"/>
      <c r="U623" s="189"/>
      <c r="V623" s="189"/>
      <c r="W623" s="189"/>
      <c r="X623" s="189"/>
      <c r="Y623" s="189"/>
      <c r="Z623" s="189"/>
    </row>
    <row r="624" spans="1:26">
      <c r="A624" s="189"/>
      <c r="B624" s="189"/>
      <c r="C624" s="189"/>
      <c r="D624" s="189"/>
      <c r="E624" s="189"/>
      <c r="F624" s="189"/>
      <c r="G624" s="189"/>
      <c r="H624" s="189"/>
      <c r="I624" s="189"/>
      <c r="J624" s="189"/>
      <c r="K624" s="189"/>
      <c r="L624" s="189"/>
      <c r="M624" s="189"/>
      <c r="N624" s="189"/>
      <c r="O624" s="189"/>
      <c r="P624" s="189"/>
      <c r="Q624" s="189"/>
      <c r="R624" s="189"/>
      <c r="S624" s="189"/>
      <c r="T624" s="189"/>
      <c r="U624" s="189"/>
      <c r="V624" s="189"/>
      <c r="W624" s="189"/>
      <c r="X624" s="189"/>
      <c r="Y624" s="189"/>
      <c r="Z624" s="189"/>
    </row>
    <row r="625" spans="1:26">
      <c r="A625" s="189"/>
      <c r="B625" s="189"/>
      <c r="C625" s="189"/>
      <c r="D625" s="189"/>
      <c r="E625" s="189"/>
      <c r="F625" s="189"/>
      <c r="G625" s="189"/>
      <c r="H625" s="189"/>
      <c r="I625" s="189"/>
      <c r="J625" s="189"/>
      <c r="K625" s="189"/>
      <c r="L625" s="189"/>
      <c r="M625" s="189"/>
      <c r="N625" s="189"/>
      <c r="O625" s="189"/>
      <c r="P625" s="189"/>
      <c r="Q625" s="189"/>
      <c r="R625" s="189"/>
      <c r="S625" s="189"/>
      <c r="T625" s="189"/>
      <c r="U625" s="189"/>
      <c r="V625" s="189"/>
      <c r="W625" s="189"/>
      <c r="X625" s="189"/>
      <c r="Y625" s="189"/>
      <c r="Z625" s="189"/>
    </row>
    <row r="626" spans="1:26">
      <c r="A626" s="189"/>
      <c r="B626" s="189"/>
      <c r="C626" s="189"/>
      <c r="D626" s="189"/>
      <c r="E626" s="189"/>
      <c r="F626" s="189"/>
      <c r="G626" s="189"/>
      <c r="H626" s="189"/>
      <c r="I626" s="189"/>
      <c r="J626" s="189"/>
      <c r="K626" s="189"/>
      <c r="L626" s="189"/>
      <c r="M626" s="189"/>
      <c r="N626" s="189"/>
      <c r="O626" s="189"/>
      <c r="P626" s="189"/>
      <c r="Q626" s="189"/>
      <c r="R626" s="189"/>
      <c r="S626" s="189"/>
      <c r="T626" s="189"/>
      <c r="U626" s="189"/>
      <c r="V626" s="189"/>
      <c r="W626" s="189"/>
      <c r="X626" s="189"/>
      <c r="Y626" s="189"/>
      <c r="Z626" s="189"/>
    </row>
    <row r="627" spans="1:26">
      <c r="A627" s="189"/>
      <c r="B627" s="189"/>
      <c r="C627" s="189"/>
      <c r="D627" s="189"/>
      <c r="E627" s="189"/>
      <c r="F627" s="189"/>
      <c r="G627" s="189"/>
      <c r="H627" s="189"/>
      <c r="I627" s="189"/>
      <c r="J627" s="189"/>
      <c r="K627" s="189"/>
      <c r="L627" s="189"/>
      <c r="M627" s="189"/>
      <c r="N627" s="189"/>
      <c r="O627" s="189"/>
      <c r="P627" s="189"/>
      <c r="Q627" s="189"/>
      <c r="R627" s="189"/>
      <c r="S627" s="189"/>
      <c r="T627" s="189"/>
      <c r="U627" s="189"/>
      <c r="V627" s="189"/>
      <c r="W627" s="189"/>
      <c r="X627" s="189"/>
      <c r="Y627" s="189"/>
      <c r="Z627" s="189"/>
    </row>
    <row r="628" spans="1:26">
      <c r="A628" s="189"/>
      <c r="B628" s="189"/>
      <c r="C628" s="189"/>
      <c r="D628" s="189"/>
      <c r="E628" s="189"/>
      <c r="F628" s="189"/>
      <c r="G628" s="189"/>
      <c r="H628" s="189"/>
      <c r="I628" s="189"/>
      <c r="J628" s="189"/>
      <c r="K628" s="189"/>
      <c r="L628" s="189"/>
      <c r="M628" s="189"/>
      <c r="N628" s="189"/>
      <c r="O628" s="189"/>
      <c r="P628" s="189"/>
      <c r="Q628" s="189"/>
      <c r="R628" s="189"/>
      <c r="S628" s="189"/>
      <c r="T628" s="189"/>
      <c r="U628" s="189"/>
      <c r="V628" s="189"/>
      <c r="W628" s="189"/>
      <c r="X628" s="189"/>
      <c r="Y628" s="189"/>
      <c r="Z628" s="189"/>
    </row>
    <row r="629" spans="1:26">
      <c r="A629" s="189"/>
      <c r="B629" s="189"/>
      <c r="C629" s="189"/>
      <c r="D629" s="189"/>
      <c r="E629" s="189"/>
      <c r="F629" s="189"/>
      <c r="G629" s="189"/>
      <c r="H629" s="189"/>
      <c r="I629" s="189"/>
      <c r="J629" s="189"/>
      <c r="K629" s="189"/>
      <c r="L629" s="189"/>
      <c r="M629" s="189"/>
      <c r="N629" s="189"/>
      <c r="O629" s="189"/>
      <c r="P629" s="189"/>
      <c r="Q629" s="189"/>
      <c r="R629" s="189"/>
      <c r="S629" s="189"/>
      <c r="T629" s="189"/>
      <c r="U629" s="189"/>
      <c r="V629" s="189"/>
      <c r="W629" s="189"/>
      <c r="X629" s="189"/>
      <c r="Y629" s="189"/>
      <c r="Z629" s="189"/>
    </row>
    <row r="630" spans="1:26">
      <c r="A630" s="189"/>
      <c r="B630" s="189"/>
      <c r="C630" s="189"/>
      <c r="D630" s="189"/>
      <c r="E630" s="189"/>
      <c r="F630" s="189"/>
      <c r="G630" s="189"/>
      <c r="H630" s="189"/>
      <c r="I630" s="189"/>
      <c r="J630" s="189"/>
      <c r="K630" s="189"/>
      <c r="L630" s="189"/>
      <c r="M630" s="189"/>
      <c r="N630" s="189"/>
      <c r="O630" s="189"/>
      <c r="P630" s="189"/>
      <c r="Q630" s="189"/>
      <c r="R630" s="189"/>
      <c r="S630" s="189"/>
      <c r="T630" s="189"/>
      <c r="U630" s="189"/>
      <c r="V630" s="189"/>
      <c r="W630" s="189"/>
      <c r="X630" s="189"/>
      <c r="Y630" s="189"/>
      <c r="Z630" s="189"/>
    </row>
    <row r="631" spans="1:26">
      <c r="A631" s="189"/>
      <c r="B631" s="189"/>
      <c r="C631" s="189"/>
      <c r="D631" s="189"/>
      <c r="E631" s="189"/>
      <c r="F631" s="189"/>
      <c r="G631" s="189"/>
      <c r="H631" s="189"/>
      <c r="I631" s="189"/>
      <c r="J631" s="189"/>
      <c r="K631" s="189"/>
      <c r="L631" s="189"/>
      <c r="M631" s="189"/>
      <c r="N631" s="189"/>
      <c r="O631" s="189"/>
      <c r="P631" s="189"/>
      <c r="Q631" s="189"/>
      <c r="R631" s="189"/>
      <c r="S631" s="189"/>
      <c r="T631" s="189"/>
      <c r="U631" s="189"/>
      <c r="V631" s="189"/>
      <c r="W631" s="189"/>
      <c r="X631" s="189"/>
      <c r="Y631" s="189"/>
      <c r="Z631" s="189"/>
    </row>
    <row r="632" spans="1:26">
      <c r="A632" s="189"/>
      <c r="B632" s="189"/>
      <c r="C632" s="189"/>
      <c r="D632" s="189"/>
      <c r="E632" s="189"/>
      <c r="F632" s="189"/>
      <c r="G632" s="189"/>
      <c r="H632" s="189"/>
      <c r="I632" s="189"/>
      <c r="J632" s="189"/>
      <c r="K632" s="189"/>
      <c r="L632" s="189"/>
      <c r="M632" s="189"/>
      <c r="N632" s="189"/>
      <c r="O632" s="189"/>
      <c r="P632" s="189"/>
      <c r="Q632" s="189"/>
      <c r="R632" s="189"/>
      <c r="S632" s="189"/>
      <c r="T632" s="189"/>
      <c r="U632" s="189"/>
      <c r="V632" s="189"/>
      <c r="W632" s="189"/>
      <c r="X632" s="189"/>
      <c r="Y632" s="189"/>
      <c r="Z632" s="189"/>
    </row>
    <row r="633" spans="1:26">
      <c r="A633" s="189"/>
      <c r="B633" s="189"/>
      <c r="C633" s="189"/>
      <c r="D633" s="189"/>
      <c r="E633" s="189"/>
      <c r="F633" s="189"/>
      <c r="G633" s="189"/>
      <c r="H633" s="189"/>
      <c r="I633" s="189"/>
      <c r="J633" s="189"/>
      <c r="K633" s="189"/>
      <c r="L633" s="189"/>
      <c r="M633" s="189"/>
      <c r="N633" s="189"/>
      <c r="O633" s="189"/>
      <c r="P633" s="189"/>
      <c r="Q633" s="189"/>
      <c r="R633" s="189"/>
      <c r="S633" s="189"/>
      <c r="T633" s="189"/>
      <c r="U633" s="189"/>
      <c r="V633" s="189"/>
      <c r="W633" s="189"/>
      <c r="X633" s="189"/>
      <c r="Y633" s="189"/>
      <c r="Z633" s="189"/>
    </row>
    <row r="634" spans="1:26">
      <c r="A634" s="189"/>
      <c r="B634" s="189"/>
      <c r="C634" s="189"/>
      <c r="D634" s="189"/>
      <c r="E634" s="189"/>
      <c r="F634" s="189"/>
      <c r="G634" s="189"/>
      <c r="H634" s="189"/>
      <c r="I634" s="189"/>
      <c r="J634" s="189"/>
      <c r="K634" s="189"/>
      <c r="L634" s="189"/>
      <c r="M634" s="189"/>
      <c r="N634" s="189"/>
      <c r="O634" s="189"/>
      <c r="P634" s="189"/>
      <c r="Q634" s="189"/>
      <c r="R634" s="189"/>
      <c r="S634" s="189"/>
      <c r="T634" s="189"/>
      <c r="U634" s="189"/>
      <c r="V634" s="189"/>
      <c r="W634" s="189"/>
      <c r="X634" s="189"/>
      <c r="Y634" s="189"/>
      <c r="Z634" s="189"/>
    </row>
    <row r="635" spans="1:26">
      <c r="A635" s="189"/>
      <c r="B635" s="189"/>
      <c r="C635" s="189"/>
      <c r="D635" s="189"/>
      <c r="E635" s="189"/>
      <c r="F635" s="189"/>
      <c r="G635" s="189"/>
      <c r="H635" s="189"/>
      <c r="I635" s="189"/>
      <c r="J635" s="189"/>
      <c r="K635" s="189"/>
      <c r="L635" s="189"/>
      <c r="M635" s="189"/>
      <c r="N635" s="189"/>
      <c r="O635" s="189"/>
      <c r="P635" s="189"/>
      <c r="Q635" s="189"/>
      <c r="R635" s="189"/>
      <c r="S635" s="189"/>
      <c r="T635" s="189"/>
      <c r="U635" s="189"/>
      <c r="V635" s="189"/>
      <c r="W635" s="189"/>
      <c r="X635" s="189"/>
      <c r="Y635" s="189"/>
      <c r="Z635" s="189"/>
    </row>
    <row r="636" spans="1:26">
      <c r="A636" s="189"/>
      <c r="B636" s="189"/>
      <c r="C636" s="189"/>
      <c r="D636" s="189"/>
      <c r="E636" s="189"/>
      <c r="F636" s="189"/>
      <c r="G636" s="189"/>
      <c r="H636" s="189"/>
      <c r="I636" s="189"/>
      <c r="J636" s="189"/>
      <c r="K636" s="189"/>
      <c r="L636" s="189"/>
      <c r="M636" s="189"/>
      <c r="N636" s="189"/>
      <c r="O636" s="189"/>
      <c r="P636" s="189"/>
      <c r="Q636" s="189"/>
      <c r="R636" s="189"/>
      <c r="S636" s="189"/>
      <c r="T636" s="189"/>
      <c r="U636" s="189"/>
      <c r="V636" s="189"/>
      <c r="W636" s="189"/>
      <c r="X636" s="189"/>
      <c r="Y636" s="189"/>
      <c r="Z636" s="189"/>
    </row>
    <row r="637" spans="1:26">
      <c r="A637" s="189"/>
      <c r="B637" s="189"/>
      <c r="C637" s="189"/>
      <c r="D637" s="189"/>
      <c r="E637" s="189"/>
      <c r="F637" s="189"/>
      <c r="G637" s="189"/>
      <c r="H637" s="189"/>
      <c r="I637" s="189"/>
      <c r="J637" s="189"/>
      <c r="K637" s="189"/>
      <c r="L637" s="189"/>
      <c r="M637" s="189"/>
      <c r="N637" s="189"/>
      <c r="O637" s="189"/>
      <c r="P637" s="189"/>
      <c r="Q637" s="189"/>
      <c r="R637" s="189"/>
      <c r="S637" s="189"/>
      <c r="T637" s="189"/>
      <c r="U637" s="189"/>
      <c r="V637" s="189"/>
      <c r="W637" s="189"/>
      <c r="X637" s="189"/>
      <c r="Y637" s="189"/>
      <c r="Z637" s="189"/>
    </row>
    <row r="638" spans="1:26">
      <c r="A638" s="189"/>
      <c r="B638" s="189"/>
      <c r="C638" s="189"/>
      <c r="D638" s="189"/>
      <c r="E638" s="189"/>
      <c r="F638" s="189"/>
      <c r="G638" s="189"/>
      <c r="H638" s="189"/>
      <c r="I638" s="189"/>
      <c r="J638" s="189"/>
      <c r="K638" s="189"/>
      <c r="L638" s="189"/>
      <c r="M638" s="189"/>
      <c r="N638" s="189"/>
      <c r="O638" s="189"/>
      <c r="P638" s="189"/>
      <c r="Q638" s="189"/>
      <c r="R638" s="189"/>
      <c r="S638" s="189"/>
      <c r="T638" s="189"/>
      <c r="U638" s="189"/>
      <c r="V638" s="189"/>
      <c r="W638" s="189"/>
      <c r="X638" s="189"/>
      <c r="Y638" s="189"/>
      <c r="Z638" s="189"/>
    </row>
    <row r="639" spans="1:26">
      <c r="A639" s="189"/>
      <c r="B639" s="189"/>
      <c r="C639" s="189"/>
      <c r="D639" s="189"/>
      <c r="E639" s="189"/>
      <c r="F639" s="189"/>
      <c r="G639" s="189"/>
      <c r="H639" s="189"/>
      <c r="I639" s="189"/>
      <c r="J639" s="189"/>
      <c r="K639" s="189"/>
      <c r="L639" s="189"/>
      <c r="M639" s="189"/>
      <c r="N639" s="189"/>
      <c r="O639" s="189"/>
      <c r="P639" s="189"/>
      <c r="Q639" s="189"/>
      <c r="R639" s="189"/>
      <c r="S639" s="189"/>
      <c r="T639" s="189"/>
      <c r="U639" s="189"/>
      <c r="V639" s="189"/>
      <c r="W639" s="189"/>
      <c r="X639" s="189"/>
      <c r="Y639" s="189"/>
      <c r="Z639" s="189"/>
    </row>
    <row r="640" spans="1:26">
      <c r="A640" s="189"/>
      <c r="B640" s="189"/>
      <c r="C640" s="189"/>
      <c r="D640" s="189"/>
      <c r="E640" s="189"/>
      <c r="F640" s="189"/>
      <c r="G640" s="189"/>
      <c r="H640" s="189"/>
      <c r="I640" s="189"/>
      <c r="J640" s="189"/>
      <c r="K640" s="189"/>
      <c r="L640" s="189"/>
      <c r="M640" s="189"/>
      <c r="N640" s="189"/>
      <c r="O640" s="189"/>
      <c r="P640" s="189"/>
      <c r="Q640" s="189"/>
      <c r="R640" s="189"/>
      <c r="S640" s="189"/>
      <c r="T640" s="189"/>
      <c r="U640" s="189"/>
      <c r="V640" s="189"/>
      <c r="W640" s="189"/>
      <c r="X640" s="189"/>
      <c r="Y640" s="189"/>
      <c r="Z640" s="189"/>
    </row>
    <row r="641" spans="1:26">
      <c r="A641" s="189"/>
      <c r="B641" s="189"/>
      <c r="C641" s="189"/>
      <c r="D641" s="189"/>
      <c r="E641" s="189"/>
      <c r="F641" s="189"/>
      <c r="G641" s="189"/>
      <c r="H641" s="189"/>
      <c r="I641" s="189"/>
      <c r="J641" s="189"/>
      <c r="K641" s="189"/>
      <c r="L641" s="189"/>
      <c r="M641" s="189"/>
      <c r="N641" s="189"/>
      <c r="O641" s="189"/>
      <c r="P641" s="189"/>
      <c r="Q641" s="189"/>
      <c r="R641" s="189"/>
      <c r="S641" s="189"/>
      <c r="T641" s="189"/>
      <c r="U641" s="189"/>
      <c r="V641" s="189"/>
      <c r="W641" s="189"/>
      <c r="X641" s="189"/>
      <c r="Y641" s="189"/>
      <c r="Z641" s="189"/>
    </row>
    <row r="642" spans="1:26">
      <c r="A642" s="189"/>
      <c r="B642" s="189"/>
      <c r="C642" s="189"/>
      <c r="D642" s="189"/>
      <c r="E642" s="189"/>
      <c r="F642" s="189"/>
      <c r="G642" s="189"/>
      <c r="H642" s="189"/>
      <c r="I642" s="189"/>
      <c r="J642" s="189"/>
      <c r="K642" s="189"/>
      <c r="L642" s="189"/>
      <c r="M642" s="189"/>
      <c r="N642" s="189"/>
      <c r="O642" s="189"/>
      <c r="P642" s="189"/>
      <c r="Q642" s="189"/>
      <c r="R642" s="189"/>
      <c r="S642" s="189"/>
      <c r="T642" s="189"/>
      <c r="U642" s="189"/>
      <c r="V642" s="189"/>
      <c r="W642" s="189"/>
      <c r="X642" s="189"/>
      <c r="Y642" s="189"/>
      <c r="Z642" s="189"/>
    </row>
    <row r="643" spans="1:26">
      <c r="A643" s="189"/>
      <c r="B643" s="189"/>
      <c r="C643" s="189"/>
      <c r="D643" s="189"/>
      <c r="E643" s="189"/>
      <c r="F643" s="189"/>
      <c r="G643" s="189"/>
      <c r="H643" s="189"/>
      <c r="I643" s="189"/>
      <c r="J643" s="189"/>
      <c r="K643" s="189"/>
      <c r="L643" s="189"/>
      <c r="M643" s="189"/>
      <c r="N643" s="189"/>
      <c r="O643" s="189"/>
      <c r="P643" s="189"/>
      <c r="Q643" s="189"/>
      <c r="R643" s="189"/>
      <c r="S643" s="189"/>
      <c r="T643" s="189"/>
      <c r="U643" s="189"/>
      <c r="V643" s="189"/>
      <c r="W643" s="189"/>
      <c r="X643" s="189"/>
      <c r="Y643" s="189"/>
      <c r="Z643" s="189"/>
    </row>
    <row r="644" spans="1:26">
      <c r="A644" s="189"/>
      <c r="B644" s="189"/>
      <c r="C644" s="189"/>
      <c r="D644" s="189"/>
      <c r="E644" s="189"/>
      <c r="F644" s="189"/>
      <c r="G644" s="189"/>
      <c r="H644" s="189"/>
      <c r="I644" s="189"/>
      <c r="J644" s="189"/>
      <c r="K644" s="189"/>
      <c r="L644" s="189"/>
      <c r="M644" s="189"/>
      <c r="N644" s="189"/>
      <c r="O644" s="189"/>
      <c r="P644" s="189"/>
      <c r="Q644" s="189"/>
      <c r="R644" s="189"/>
      <c r="S644" s="189"/>
      <c r="T644" s="189"/>
      <c r="U644" s="189"/>
      <c r="V644" s="189"/>
      <c r="W644" s="189"/>
      <c r="X644" s="189"/>
      <c r="Y644" s="189"/>
      <c r="Z644" s="189"/>
    </row>
    <row r="645" spans="1:26">
      <c r="A645" s="189"/>
      <c r="B645" s="189"/>
      <c r="C645" s="189"/>
      <c r="D645" s="189"/>
      <c r="E645" s="189"/>
      <c r="F645" s="189"/>
      <c r="G645" s="189"/>
      <c r="H645" s="189"/>
      <c r="I645" s="189"/>
      <c r="J645" s="189"/>
      <c r="K645" s="189"/>
      <c r="L645" s="189"/>
      <c r="M645" s="189"/>
      <c r="N645" s="189"/>
      <c r="O645" s="189"/>
      <c r="P645" s="189"/>
      <c r="Q645" s="189"/>
      <c r="R645" s="189"/>
      <c r="S645" s="189"/>
      <c r="T645" s="189"/>
      <c r="U645" s="189"/>
      <c r="V645" s="189"/>
      <c r="W645" s="189"/>
      <c r="X645" s="189"/>
      <c r="Y645" s="189"/>
      <c r="Z645" s="189"/>
    </row>
    <row r="646" spans="1:26">
      <c r="A646" s="189"/>
      <c r="B646" s="189"/>
      <c r="C646" s="189"/>
      <c r="D646" s="189"/>
      <c r="E646" s="189"/>
      <c r="F646" s="189"/>
      <c r="G646" s="189"/>
      <c r="H646" s="189"/>
      <c r="I646" s="189"/>
      <c r="J646" s="189"/>
      <c r="K646" s="189"/>
      <c r="L646" s="189"/>
      <c r="M646" s="189"/>
      <c r="N646" s="189"/>
      <c r="O646" s="189"/>
      <c r="P646" s="189"/>
      <c r="Q646" s="189"/>
      <c r="R646" s="189"/>
      <c r="S646" s="189"/>
      <c r="T646" s="189"/>
      <c r="U646" s="189"/>
      <c r="V646" s="189"/>
      <c r="W646" s="189"/>
      <c r="X646" s="189"/>
      <c r="Y646" s="189"/>
      <c r="Z646" s="189"/>
    </row>
    <row r="647" spans="1:26">
      <c r="A647" s="189"/>
      <c r="B647" s="189"/>
      <c r="C647" s="189"/>
      <c r="D647" s="189"/>
      <c r="E647" s="189"/>
      <c r="F647" s="189"/>
      <c r="G647" s="189"/>
      <c r="H647" s="189"/>
      <c r="I647" s="189"/>
      <c r="J647" s="189"/>
      <c r="K647" s="189"/>
      <c r="L647" s="189"/>
      <c r="M647" s="189"/>
      <c r="N647" s="189"/>
      <c r="O647" s="189"/>
      <c r="P647" s="189"/>
      <c r="Q647" s="189"/>
      <c r="R647" s="189"/>
      <c r="S647" s="189"/>
      <c r="T647" s="189"/>
      <c r="U647" s="189"/>
      <c r="V647" s="189"/>
      <c r="W647" s="189"/>
      <c r="X647" s="189"/>
      <c r="Y647" s="189"/>
      <c r="Z647" s="189"/>
    </row>
    <row r="648" spans="1:26">
      <c r="A648" s="189"/>
      <c r="B648" s="189"/>
      <c r="C648" s="189"/>
      <c r="D648" s="189"/>
      <c r="E648" s="189"/>
      <c r="F648" s="189"/>
      <c r="G648" s="189"/>
      <c r="H648" s="189"/>
      <c r="I648" s="189"/>
      <c r="J648" s="189"/>
      <c r="K648" s="189"/>
      <c r="L648" s="189"/>
      <c r="M648" s="189"/>
      <c r="N648" s="189"/>
      <c r="O648" s="189"/>
      <c r="P648" s="189"/>
      <c r="Q648" s="189"/>
      <c r="R648" s="189"/>
      <c r="S648" s="189"/>
      <c r="T648" s="189"/>
      <c r="U648" s="189"/>
      <c r="V648" s="189"/>
      <c r="W648" s="189"/>
      <c r="X648" s="189"/>
      <c r="Y648" s="189"/>
      <c r="Z648" s="189"/>
    </row>
    <row r="649" spans="1:26">
      <c r="A649" s="189"/>
      <c r="B649" s="189"/>
      <c r="C649" s="189"/>
      <c r="D649" s="189"/>
      <c r="E649" s="189"/>
      <c r="F649" s="189"/>
      <c r="G649" s="189"/>
      <c r="H649" s="189"/>
      <c r="I649" s="189"/>
      <c r="J649" s="189"/>
      <c r="K649" s="189"/>
      <c r="L649" s="189"/>
      <c r="M649" s="189"/>
      <c r="N649" s="189"/>
      <c r="O649" s="189"/>
      <c r="P649" s="189"/>
      <c r="Q649" s="189"/>
      <c r="R649" s="189"/>
      <c r="S649" s="189"/>
      <c r="T649" s="189"/>
      <c r="U649" s="189"/>
      <c r="V649" s="189"/>
      <c r="W649" s="189"/>
      <c r="X649" s="189"/>
      <c r="Y649" s="189"/>
      <c r="Z649" s="189"/>
    </row>
    <row r="650" spans="1:26">
      <c r="A650" s="189"/>
      <c r="B650" s="189"/>
      <c r="C650" s="189"/>
      <c r="D650" s="189"/>
      <c r="E650" s="189"/>
      <c r="F650" s="189"/>
      <c r="G650" s="189"/>
      <c r="H650" s="189"/>
      <c r="I650" s="189"/>
      <c r="J650" s="189"/>
      <c r="K650" s="189"/>
      <c r="L650" s="189"/>
      <c r="M650" s="189"/>
      <c r="N650" s="189"/>
      <c r="O650" s="189"/>
      <c r="P650" s="189"/>
      <c r="Q650" s="189"/>
      <c r="R650" s="189"/>
      <c r="S650" s="189"/>
      <c r="T650" s="189"/>
      <c r="U650" s="189"/>
      <c r="V650" s="189"/>
      <c r="W650" s="189"/>
      <c r="X650" s="189"/>
      <c r="Y650" s="189"/>
      <c r="Z650" s="189"/>
    </row>
    <row r="651" spans="1:26">
      <c r="A651" s="189"/>
      <c r="B651" s="189"/>
      <c r="C651" s="189"/>
      <c r="D651" s="189"/>
      <c r="E651" s="189"/>
      <c r="F651" s="189"/>
      <c r="G651" s="189"/>
      <c r="H651" s="189"/>
      <c r="I651" s="189"/>
      <c r="J651" s="189"/>
      <c r="K651" s="189"/>
      <c r="L651" s="189"/>
      <c r="M651" s="189"/>
      <c r="N651" s="189"/>
      <c r="O651" s="189"/>
      <c r="P651" s="189"/>
      <c r="Q651" s="189"/>
      <c r="R651" s="189"/>
      <c r="S651" s="189"/>
      <c r="T651" s="189"/>
      <c r="U651" s="189"/>
      <c r="V651" s="189"/>
      <c r="W651" s="189"/>
      <c r="X651" s="189"/>
      <c r="Y651" s="189"/>
      <c r="Z651" s="189"/>
    </row>
    <row r="652" spans="1:26">
      <c r="A652" s="189"/>
      <c r="B652" s="189"/>
      <c r="C652" s="189"/>
      <c r="D652" s="189"/>
      <c r="E652" s="189"/>
      <c r="F652" s="189"/>
      <c r="G652" s="189"/>
      <c r="H652" s="189"/>
      <c r="I652" s="189"/>
      <c r="J652" s="189"/>
      <c r="K652" s="189"/>
      <c r="L652" s="189"/>
      <c r="M652" s="189"/>
      <c r="N652" s="189"/>
      <c r="O652" s="189"/>
      <c r="P652" s="189"/>
      <c r="Q652" s="189"/>
      <c r="R652" s="189"/>
      <c r="S652" s="189"/>
      <c r="T652" s="189"/>
      <c r="U652" s="189"/>
      <c r="V652" s="189"/>
      <c r="W652" s="189"/>
      <c r="X652" s="189"/>
      <c r="Y652" s="189"/>
      <c r="Z652" s="189"/>
    </row>
    <row r="653" spans="1:26">
      <c r="A653" s="189"/>
      <c r="B653" s="189"/>
      <c r="C653" s="189"/>
      <c r="D653" s="189"/>
      <c r="E653" s="189"/>
      <c r="F653" s="189"/>
      <c r="G653" s="189"/>
      <c r="H653" s="189"/>
      <c r="I653" s="189"/>
      <c r="J653" s="189"/>
      <c r="K653" s="189"/>
      <c r="L653" s="189"/>
      <c r="M653" s="189"/>
      <c r="N653" s="189"/>
      <c r="O653" s="189"/>
      <c r="P653" s="189"/>
      <c r="Q653" s="189"/>
      <c r="R653" s="189"/>
      <c r="S653" s="189"/>
      <c r="T653" s="189"/>
      <c r="U653" s="189"/>
      <c r="V653" s="189"/>
      <c r="W653" s="189"/>
      <c r="X653" s="189"/>
      <c r="Y653" s="189"/>
      <c r="Z653" s="189"/>
    </row>
    <row r="654" spans="1:26">
      <c r="A654" s="189"/>
      <c r="B654" s="189"/>
      <c r="C654" s="189"/>
      <c r="D654" s="189"/>
      <c r="E654" s="189"/>
      <c r="F654" s="189"/>
      <c r="G654" s="189"/>
      <c r="H654" s="189"/>
      <c r="I654" s="189"/>
      <c r="J654" s="189"/>
      <c r="K654" s="189"/>
      <c r="L654" s="189"/>
      <c r="M654" s="189"/>
      <c r="N654" s="189"/>
      <c r="O654" s="189"/>
      <c r="P654" s="189"/>
      <c r="Q654" s="189"/>
      <c r="R654" s="189"/>
      <c r="S654" s="189"/>
      <c r="T654" s="189"/>
      <c r="U654" s="189"/>
      <c r="V654" s="189"/>
      <c r="W654" s="189"/>
      <c r="X654" s="189"/>
      <c r="Y654" s="189"/>
      <c r="Z654" s="189"/>
    </row>
    <row r="655" spans="1:26">
      <c r="A655" s="189"/>
      <c r="B655" s="189"/>
      <c r="C655" s="189"/>
      <c r="D655" s="189"/>
      <c r="E655" s="189"/>
      <c r="F655" s="189"/>
      <c r="G655" s="189"/>
      <c r="H655" s="189"/>
      <c r="I655" s="189"/>
      <c r="J655" s="189"/>
      <c r="K655" s="189"/>
      <c r="L655" s="189"/>
      <c r="M655" s="189"/>
      <c r="N655" s="189"/>
      <c r="O655" s="189"/>
      <c r="P655" s="189"/>
      <c r="Q655" s="189"/>
      <c r="R655" s="189"/>
      <c r="S655" s="189"/>
      <c r="T655" s="189"/>
      <c r="U655" s="189"/>
      <c r="V655" s="189"/>
      <c r="W655" s="189"/>
      <c r="X655" s="189"/>
      <c r="Y655" s="189"/>
      <c r="Z655" s="189"/>
    </row>
    <row r="656" spans="1:26">
      <c r="A656" s="189"/>
      <c r="B656" s="189"/>
      <c r="C656" s="189"/>
      <c r="D656" s="189"/>
      <c r="E656" s="189"/>
      <c r="F656" s="189"/>
      <c r="G656" s="189"/>
      <c r="H656" s="189"/>
      <c r="I656" s="189"/>
      <c r="J656" s="189"/>
      <c r="K656" s="189"/>
      <c r="L656" s="189"/>
      <c r="M656" s="189"/>
      <c r="N656" s="189"/>
      <c r="O656" s="189"/>
      <c r="P656" s="189"/>
      <c r="Q656" s="189"/>
      <c r="R656" s="189"/>
      <c r="S656" s="189"/>
      <c r="T656" s="189"/>
      <c r="U656" s="189"/>
      <c r="V656" s="189"/>
      <c r="W656" s="189"/>
      <c r="X656" s="189"/>
      <c r="Y656" s="189"/>
      <c r="Z656" s="189"/>
    </row>
    <row r="657" spans="1:26">
      <c r="A657" s="189"/>
      <c r="B657" s="189"/>
      <c r="C657" s="189"/>
      <c r="D657" s="189"/>
      <c r="E657" s="189"/>
      <c r="F657" s="189"/>
      <c r="G657" s="189"/>
      <c r="H657" s="189"/>
      <c r="I657" s="189"/>
      <c r="J657" s="189"/>
      <c r="K657" s="189"/>
      <c r="L657" s="189"/>
      <c r="M657" s="189"/>
      <c r="N657" s="189"/>
      <c r="O657" s="189"/>
      <c r="P657" s="189"/>
      <c r="Q657" s="189"/>
      <c r="R657" s="189"/>
      <c r="S657" s="189"/>
      <c r="T657" s="189"/>
      <c r="U657" s="189"/>
      <c r="V657" s="189"/>
      <c r="W657" s="189"/>
      <c r="X657" s="189"/>
      <c r="Y657" s="189"/>
      <c r="Z657" s="189"/>
    </row>
    <row r="658" spans="1:26">
      <c r="A658" s="189"/>
      <c r="B658" s="189"/>
      <c r="C658" s="189"/>
      <c r="D658" s="189"/>
      <c r="E658" s="189"/>
      <c r="F658" s="189"/>
      <c r="G658" s="189"/>
      <c r="H658" s="189"/>
      <c r="I658" s="189"/>
      <c r="J658" s="189"/>
      <c r="K658" s="189"/>
      <c r="L658" s="189"/>
      <c r="M658" s="189"/>
      <c r="N658" s="189"/>
      <c r="O658" s="189"/>
      <c r="P658" s="189"/>
      <c r="Q658" s="189"/>
      <c r="R658" s="189"/>
      <c r="S658" s="189"/>
      <c r="T658" s="189"/>
      <c r="U658" s="189"/>
      <c r="V658" s="189"/>
      <c r="W658" s="189"/>
      <c r="X658" s="189"/>
      <c r="Y658" s="189"/>
      <c r="Z658" s="189"/>
    </row>
    <row r="659" spans="1:26">
      <c r="A659" s="189"/>
      <c r="B659" s="189"/>
      <c r="C659" s="189"/>
      <c r="D659" s="189"/>
      <c r="E659" s="189"/>
      <c r="F659" s="189"/>
      <c r="G659" s="189"/>
      <c r="H659" s="189"/>
      <c r="I659" s="189"/>
      <c r="J659" s="189"/>
      <c r="K659" s="189"/>
      <c r="L659" s="189"/>
      <c r="M659" s="189"/>
      <c r="N659" s="189"/>
      <c r="O659" s="189"/>
      <c r="P659" s="189"/>
      <c r="Q659" s="189"/>
      <c r="R659" s="189"/>
      <c r="S659" s="189"/>
      <c r="T659" s="189"/>
      <c r="U659" s="189"/>
      <c r="V659" s="189"/>
      <c r="W659" s="189"/>
      <c r="X659" s="189"/>
      <c r="Y659" s="189"/>
      <c r="Z659" s="189"/>
    </row>
    <row r="660" spans="1:26">
      <c r="A660" s="189"/>
      <c r="B660" s="189"/>
      <c r="C660" s="189"/>
      <c r="D660" s="189"/>
      <c r="E660" s="189"/>
      <c r="F660" s="189"/>
      <c r="G660" s="189"/>
      <c r="H660" s="189"/>
      <c r="I660" s="189"/>
      <c r="J660" s="189"/>
      <c r="K660" s="189"/>
      <c r="L660" s="189"/>
      <c r="M660" s="189"/>
      <c r="N660" s="189"/>
      <c r="O660" s="189"/>
      <c r="P660" s="189"/>
      <c r="Q660" s="189"/>
      <c r="R660" s="189"/>
      <c r="S660" s="189"/>
      <c r="T660" s="189"/>
      <c r="U660" s="189"/>
      <c r="V660" s="189"/>
      <c r="W660" s="189"/>
      <c r="X660" s="189"/>
      <c r="Y660" s="189"/>
      <c r="Z660" s="189"/>
    </row>
    <row r="661" spans="1:26">
      <c r="A661" s="189"/>
      <c r="B661" s="189"/>
      <c r="C661" s="189"/>
      <c r="D661" s="189"/>
      <c r="E661" s="189"/>
      <c r="F661" s="189"/>
      <c r="G661" s="189"/>
      <c r="H661" s="189"/>
      <c r="I661" s="189"/>
      <c r="J661" s="189"/>
      <c r="K661" s="189"/>
      <c r="L661" s="189"/>
      <c r="M661" s="189"/>
      <c r="N661" s="189"/>
      <c r="O661" s="189"/>
      <c r="P661" s="189"/>
      <c r="Q661" s="189"/>
      <c r="R661" s="189"/>
      <c r="S661" s="189"/>
      <c r="T661" s="189"/>
      <c r="U661" s="189"/>
      <c r="V661" s="189"/>
      <c r="W661" s="189"/>
      <c r="X661" s="189"/>
      <c r="Y661" s="189"/>
      <c r="Z661" s="189"/>
    </row>
    <row r="662" spans="1:26">
      <c r="A662" s="189"/>
      <c r="B662" s="189"/>
      <c r="C662" s="189"/>
      <c r="D662" s="189"/>
      <c r="E662" s="189"/>
      <c r="F662" s="189"/>
      <c r="G662" s="189"/>
      <c r="H662" s="189"/>
      <c r="I662" s="189"/>
      <c r="J662" s="189"/>
      <c r="K662" s="189"/>
      <c r="L662" s="189"/>
      <c r="M662" s="189"/>
      <c r="N662" s="189"/>
      <c r="O662" s="189"/>
      <c r="P662" s="189"/>
      <c r="Q662" s="189"/>
      <c r="R662" s="189"/>
      <c r="S662" s="189"/>
      <c r="T662" s="189"/>
      <c r="U662" s="189"/>
      <c r="V662" s="189"/>
      <c r="W662" s="189"/>
      <c r="X662" s="189"/>
      <c r="Y662" s="189"/>
      <c r="Z662" s="189"/>
    </row>
    <row r="663" spans="1:26">
      <c r="A663" s="189"/>
      <c r="B663" s="189"/>
      <c r="C663" s="189"/>
      <c r="D663" s="189"/>
      <c r="E663" s="189"/>
      <c r="F663" s="189"/>
      <c r="G663" s="189"/>
      <c r="H663" s="189"/>
      <c r="I663" s="189"/>
      <c r="J663" s="189"/>
      <c r="K663" s="189"/>
      <c r="L663" s="189"/>
      <c r="M663" s="189"/>
      <c r="N663" s="189"/>
      <c r="O663" s="189"/>
      <c r="P663" s="189"/>
      <c r="Q663" s="189"/>
      <c r="R663" s="189"/>
      <c r="S663" s="189"/>
      <c r="T663" s="189"/>
      <c r="U663" s="189"/>
      <c r="V663" s="189"/>
      <c r="W663" s="189"/>
      <c r="X663" s="189"/>
      <c r="Y663" s="189"/>
      <c r="Z663" s="189"/>
    </row>
    <row r="664" spans="1:26">
      <c r="A664" s="189"/>
      <c r="B664" s="189"/>
      <c r="C664" s="189"/>
      <c r="D664" s="189"/>
      <c r="E664" s="189"/>
      <c r="F664" s="189"/>
      <c r="G664" s="189"/>
      <c r="H664" s="189"/>
      <c r="I664" s="189"/>
      <c r="J664" s="189"/>
      <c r="K664" s="189"/>
      <c r="L664" s="189"/>
      <c r="M664" s="189"/>
      <c r="N664" s="189"/>
      <c r="O664" s="189"/>
      <c r="P664" s="189"/>
      <c r="Q664" s="189"/>
      <c r="R664" s="189"/>
      <c r="S664" s="189"/>
      <c r="T664" s="189"/>
      <c r="U664" s="189"/>
      <c r="V664" s="189"/>
      <c r="W664" s="189"/>
      <c r="X664" s="189"/>
      <c r="Y664" s="189"/>
      <c r="Z664" s="189"/>
    </row>
    <row r="665" spans="1:26">
      <c r="A665" s="189"/>
      <c r="B665" s="189"/>
      <c r="C665" s="189"/>
      <c r="D665" s="189"/>
      <c r="E665" s="189"/>
      <c r="F665" s="189"/>
      <c r="G665" s="189"/>
      <c r="H665" s="189"/>
      <c r="I665" s="189"/>
      <c r="J665" s="189"/>
      <c r="K665" s="189"/>
      <c r="L665" s="189"/>
      <c r="M665" s="189"/>
      <c r="N665" s="189"/>
      <c r="O665" s="189"/>
      <c r="P665" s="189"/>
      <c r="Q665" s="189"/>
      <c r="R665" s="189"/>
      <c r="S665" s="189"/>
      <c r="T665" s="189"/>
      <c r="U665" s="189"/>
      <c r="V665" s="189"/>
      <c r="W665" s="189"/>
      <c r="X665" s="189"/>
      <c r="Y665" s="189"/>
      <c r="Z665" s="189"/>
    </row>
    <row r="666" spans="1:26">
      <c r="A666" s="189"/>
      <c r="B666" s="189"/>
      <c r="C666" s="189"/>
      <c r="D666" s="189"/>
      <c r="E666" s="189"/>
      <c r="F666" s="189"/>
      <c r="G666" s="189"/>
      <c r="H666" s="189"/>
      <c r="I666" s="189"/>
      <c r="J666" s="189"/>
      <c r="K666" s="189"/>
      <c r="L666" s="189"/>
      <c r="M666" s="189"/>
      <c r="N666" s="189"/>
      <c r="O666" s="189"/>
      <c r="P666" s="189"/>
      <c r="Q666" s="189"/>
      <c r="R666" s="189"/>
      <c r="S666" s="189"/>
      <c r="T666" s="189"/>
      <c r="U666" s="189"/>
      <c r="V666" s="189"/>
      <c r="W666" s="189"/>
      <c r="X666" s="189"/>
      <c r="Y666" s="189"/>
      <c r="Z666" s="189"/>
    </row>
    <row r="667" spans="1:26">
      <c r="A667" s="189"/>
      <c r="B667" s="189"/>
      <c r="C667" s="189"/>
      <c r="D667" s="189"/>
      <c r="E667" s="189"/>
      <c r="F667" s="189"/>
      <c r="G667" s="189"/>
      <c r="H667" s="189"/>
      <c r="I667" s="189"/>
      <c r="J667" s="189"/>
      <c r="K667" s="189"/>
      <c r="L667" s="189"/>
      <c r="M667" s="189"/>
      <c r="N667" s="189"/>
      <c r="O667" s="189"/>
      <c r="P667" s="189"/>
      <c r="Q667" s="189"/>
      <c r="R667" s="189"/>
      <c r="S667" s="189"/>
      <c r="T667" s="189"/>
      <c r="U667" s="189"/>
      <c r="V667" s="189"/>
      <c r="W667" s="189"/>
      <c r="X667" s="189"/>
      <c r="Y667" s="189"/>
      <c r="Z667" s="189"/>
    </row>
    <row r="668" spans="1:26">
      <c r="A668" s="189"/>
      <c r="B668" s="189"/>
      <c r="C668" s="189"/>
      <c r="D668" s="189"/>
      <c r="E668" s="189"/>
      <c r="F668" s="189"/>
      <c r="G668" s="189"/>
      <c r="H668" s="189"/>
      <c r="I668" s="189"/>
      <c r="J668" s="189"/>
      <c r="K668" s="189"/>
      <c r="L668" s="189"/>
      <c r="M668" s="189"/>
      <c r="N668" s="189"/>
      <c r="O668" s="189"/>
      <c r="P668" s="189"/>
      <c r="Q668" s="189"/>
      <c r="R668" s="189"/>
      <c r="S668" s="189"/>
      <c r="T668" s="189"/>
      <c r="U668" s="189"/>
      <c r="V668" s="189"/>
      <c r="W668" s="189"/>
      <c r="X668" s="189"/>
      <c r="Y668" s="189"/>
      <c r="Z668" s="189"/>
    </row>
    <row r="669" spans="1:26">
      <c r="A669" s="189"/>
      <c r="B669" s="189"/>
      <c r="C669" s="189"/>
      <c r="D669" s="189"/>
      <c r="E669" s="189"/>
      <c r="F669" s="189"/>
      <c r="G669" s="189"/>
      <c r="H669" s="189"/>
      <c r="I669" s="189"/>
      <c r="J669" s="189"/>
      <c r="K669" s="189"/>
      <c r="L669" s="189"/>
      <c r="M669" s="189"/>
      <c r="N669" s="189"/>
      <c r="O669" s="189"/>
      <c r="P669" s="189"/>
      <c r="Q669" s="189"/>
      <c r="R669" s="189"/>
      <c r="S669" s="189"/>
      <c r="T669" s="189"/>
      <c r="U669" s="189"/>
      <c r="V669" s="189"/>
      <c r="W669" s="189"/>
      <c r="X669" s="189"/>
      <c r="Y669" s="189"/>
      <c r="Z669" s="189"/>
    </row>
    <row r="670" spans="1:26">
      <c r="A670" s="189"/>
      <c r="B670" s="189"/>
      <c r="C670" s="189"/>
      <c r="D670" s="189"/>
      <c r="E670" s="189"/>
      <c r="F670" s="189"/>
      <c r="G670" s="189"/>
      <c r="H670" s="189"/>
      <c r="I670" s="189"/>
      <c r="J670" s="189"/>
      <c r="K670" s="189"/>
      <c r="L670" s="189"/>
      <c r="M670" s="189"/>
      <c r="N670" s="189"/>
      <c r="O670" s="189"/>
      <c r="P670" s="189"/>
      <c r="Q670" s="189"/>
      <c r="R670" s="189"/>
      <c r="S670" s="189"/>
      <c r="T670" s="189"/>
      <c r="U670" s="189"/>
      <c r="V670" s="189"/>
      <c r="W670" s="189"/>
      <c r="X670" s="189"/>
      <c r="Y670" s="189"/>
      <c r="Z670" s="189"/>
    </row>
    <row r="671" spans="1:26">
      <c r="A671" s="189"/>
      <c r="B671" s="189"/>
      <c r="C671" s="189"/>
      <c r="D671" s="189"/>
      <c r="E671" s="189"/>
      <c r="F671" s="189"/>
      <c r="G671" s="189"/>
      <c r="H671" s="189"/>
      <c r="I671" s="189"/>
      <c r="J671" s="189"/>
      <c r="K671" s="189"/>
      <c r="L671" s="189"/>
      <c r="M671" s="189"/>
      <c r="N671" s="189"/>
      <c r="O671" s="189"/>
      <c r="P671" s="189"/>
      <c r="Q671" s="189"/>
      <c r="R671" s="189"/>
      <c r="S671" s="189"/>
      <c r="T671" s="189"/>
      <c r="U671" s="189"/>
      <c r="V671" s="189"/>
      <c r="W671" s="189"/>
      <c r="X671" s="189"/>
      <c r="Y671" s="189"/>
      <c r="Z671" s="189"/>
    </row>
    <row r="672" spans="1:26">
      <c r="A672" s="189"/>
      <c r="B672" s="189"/>
      <c r="C672" s="189"/>
      <c r="D672" s="189"/>
      <c r="E672" s="189"/>
      <c r="F672" s="189"/>
      <c r="G672" s="189"/>
      <c r="H672" s="189"/>
      <c r="I672" s="189"/>
      <c r="J672" s="189"/>
      <c r="K672" s="189"/>
      <c r="L672" s="189"/>
      <c r="M672" s="189"/>
      <c r="N672" s="189"/>
      <c r="O672" s="189"/>
      <c r="P672" s="189"/>
      <c r="Q672" s="189"/>
      <c r="R672" s="189"/>
      <c r="S672" s="189"/>
      <c r="T672" s="189"/>
      <c r="U672" s="189"/>
      <c r="V672" s="189"/>
      <c r="W672" s="189"/>
      <c r="X672" s="189"/>
      <c r="Y672" s="189"/>
      <c r="Z672" s="189"/>
    </row>
    <row r="673" spans="1:26">
      <c r="A673" s="189"/>
      <c r="B673" s="189"/>
      <c r="C673" s="189"/>
      <c r="D673" s="189"/>
      <c r="E673" s="189"/>
      <c r="F673" s="189"/>
      <c r="G673" s="189"/>
      <c r="H673" s="189"/>
      <c r="I673" s="189"/>
      <c r="J673" s="189"/>
      <c r="K673" s="189"/>
      <c r="L673" s="189"/>
      <c r="M673" s="189"/>
      <c r="N673" s="189"/>
      <c r="O673" s="189"/>
      <c r="P673" s="189"/>
      <c r="Q673" s="189"/>
      <c r="R673" s="189"/>
      <c r="S673" s="189"/>
      <c r="T673" s="189"/>
      <c r="U673" s="189"/>
      <c r="V673" s="189"/>
      <c r="W673" s="189"/>
      <c r="X673" s="189"/>
      <c r="Y673" s="189"/>
      <c r="Z673" s="189"/>
    </row>
    <row r="674" spans="1:26">
      <c r="A674" s="189"/>
      <c r="B674" s="189"/>
      <c r="C674" s="189"/>
      <c r="D674" s="189"/>
      <c r="E674" s="189"/>
      <c r="F674" s="189"/>
      <c r="G674" s="189"/>
      <c r="H674" s="189"/>
      <c r="I674" s="189"/>
      <c r="J674" s="189"/>
      <c r="K674" s="189"/>
      <c r="L674" s="189"/>
      <c r="M674" s="189"/>
      <c r="N674" s="189"/>
      <c r="O674" s="189"/>
      <c r="P674" s="189"/>
      <c r="Q674" s="189"/>
      <c r="R674" s="189"/>
      <c r="S674" s="189"/>
      <c r="T674" s="189"/>
      <c r="U674" s="189"/>
      <c r="V674" s="189"/>
      <c r="W674" s="189"/>
      <c r="X674" s="189"/>
      <c r="Y674" s="189"/>
      <c r="Z674" s="189"/>
    </row>
    <row r="675" spans="1:26">
      <c r="A675" s="189"/>
      <c r="B675" s="189"/>
      <c r="C675" s="189"/>
      <c r="D675" s="189"/>
      <c r="E675" s="189"/>
      <c r="F675" s="189"/>
      <c r="G675" s="189"/>
      <c r="H675" s="189"/>
      <c r="I675" s="189"/>
      <c r="J675" s="189"/>
      <c r="K675" s="189"/>
      <c r="L675" s="189"/>
      <c r="M675" s="189"/>
      <c r="N675" s="189"/>
      <c r="O675" s="189"/>
      <c r="P675" s="189"/>
      <c r="Q675" s="189"/>
      <c r="R675" s="189"/>
      <c r="S675" s="189"/>
      <c r="T675" s="189"/>
      <c r="U675" s="189"/>
      <c r="V675" s="189"/>
      <c r="W675" s="189"/>
      <c r="X675" s="189"/>
      <c r="Y675" s="189"/>
      <c r="Z675" s="189"/>
    </row>
    <row r="676" spans="1:26">
      <c r="A676" s="189"/>
      <c r="B676" s="189"/>
      <c r="C676" s="189"/>
      <c r="D676" s="189"/>
      <c r="E676" s="189"/>
      <c r="F676" s="189"/>
      <c r="G676" s="189"/>
      <c r="H676" s="189"/>
      <c r="I676" s="189"/>
      <c r="J676" s="189"/>
      <c r="K676" s="189"/>
      <c r="L676" s="189"/>
      <c r="M676" s="189"/>
      <c r="N676" s="189"/>
      <c r="O676" s="189"/>
      <c r="P676" s="189"/>
      <c r="Q676" s="189"/>
      <c r="R676" s="189"/>
      <c r="S676" s="189"/>
      <c r="T676" s="189"/>
      <c r="U676" s="189"/>
      <c r="V676" s="189"/>
      <c r="W676" s="189"/>
      <c r="X676" s="189"/>
      <c r="Y676" s="189"/>
      <c r="Z676" s="189"/>
    </row>
    <row r="677" spans="1:26">
      <c r="A677" s="189"/>
      <c r="B677" s="189"/>
      <c r="C677" s="189"/>
      <c r="D677" s="189"/>
      <c r="E677" s="189"/>
      <c r="F677" s="189"/>
      <c r="G677" s="189"/>
      <c r="H677" s="189"/>
      <c r="I677" s="189"/>
      <c r="J677" s="189"/>
      <c r="K677" s="189"/>
      <c r="L677" s="189"/>
      <c r="M677" s="189"/>
      <c r="N677" s="189"/>
      <c r="O677" s="189"/>
      <c r="P677" s="189"/>
      <c r="Q677" s="189"/>
      <c r="R677" s="189"/>
      <c r="S677" s="189"/>
      <c r="T677" s="189"/>
      <c r="U677" s="189"/>
      <c r="V677" s="189"/>
      <c r="W677" s="189"/>
      <c r="X677" s="189"/>
      <c r="Y677" s="189"/>
      <c r="Z677" s="189"/>
    </row>
    <row r="678" spans="1:26">
      <c r="A678" s="189"/>
      <c r="B678" s="189"/>
      <c r="C678" s="189"/>
      <c r="D678" s="189"/>
      <c r="E678" s="189"/>
      <c r="F678" s="189"/>
      <c r="G678" s="189"/>
      <c r="H678" s="189"/>
      <c r="I678" s="189"/>
      <c r="J678" s="189"/>
      <c r="K678" s="189"/>
      <c r="L678" s="189"/>
      <c r="M678" s="189"/>
      <c r="N678" s="189"/>
      <c r="O678" s="189"/>
      <c r="P678" s="189"/>
      <c r="Q678" s="189"/>
      <c r="R678" s="189"/>
      <c r="S678" s="189"/>
      <c r="T678" s="189"/>
      <c r="U678" s="189"/>
      <c r="V678" s="189"/>
      <c r="W678" s="189"/>
      <c r="X678" s="189"/>
      <c r="Y678" s="189"/>
      <c r="Z678" s="189"/>
    </row>
    <row r="679" spans="1:26">
      <c r="A679" s="189"/>
      <c r="B679" s="189"/>
      <c r="C679" s="189"/>
      <c r="D679" s="189"/>
      <c r="E679" s="189"/>
      <c r="F679" s="189"/>
      <c r="G679" s="189"/>
      <c r="H679" s="189"/>
      <c r="I679" s="189"/>
      <c r="J679" s="189"/>
      <c r="K679" s="189"/>
      <c r="L679" s="189"/>
      <c r="M679" s="189"/>
      <c r="N679" s="189"/>
      <c r="O679" s="189"/>
      <c r="P679" s="189"/>
      <c r="Q679" s="189"/>
      <c r="R679" s="189"/>
      <c r="S679" s="189"/>
      <c r="T679" s="189"/>
      <c r="U679" s="189"/>
      <c r="V679" s="189"/>
      <c r="W679" s="189"/>
      <c r="X679" s="189"/>
      <c r="Y679" s="189"/>
      <c r="Z679" s="189"/>
    </row>
    <row r="680" spans="1:26">
      <c r="A680" s="189"/>
      <c r="B680" s="189"/>
      <c r="C680" s="189"/>
      <c r="D680" s="189"/>
      <c r="E680" s="189"/>
      <c r="F680" s="189"/>
      <c r="G680" s="189"/>
      <c r="H680" s="189"/>
      <c r="I680" s="189"/>
      <c r="J680" s="189"/>
      <c r="K680" s="189"/>
      <c r="L680" s="189"/>
      <c r="M680" s="189"/>
      <c r="N680" s="189"/>
      <c r="O680" s="189"/>
      <c r="P680" s="189"/>
      <c r="Q680" s="189"/>
      <c r="R680" s="189"/>
      <c r="S680" s="189"/>
      <c r="T680" s="189"/>
      <c r="U680" s="189"/>
      <c r="V680" s="189"/>
      <c r="W680" s="189"/>
      <c r="X680" s="189"/>
      <c r="Y680" s="189"/>
      <c r="Z680" s="189"/>
    </row>
    <row r="681" spans="1:26">
      <c r="A681" s="189"/>
      <c r="B681" s="189"/>
      <c r="C681" s="189"/>
      <c r="D681" s="189"/>
      <c r="E681" s="189"/>
      <c r="F681" s="189"/>
      <c r="G681" s="189"/>
      <c r="H681" s="189"/>
      <c r="I681" s="189"/>
      <c r="J681" s="189"/>
      <c r="K681" s="189"/>
      <c r="L681" s="189"/>
      <c r="M681" s="189"/>
      <c r="N681" s="189"/>
      <c r="O681" s="189"/>
      <c r="P681" s="189"/>
      <c r="Q681" s="189"/>
      <c r="R681" s="189"/>
      <c r="S681" s="189"/>
      <c r="T681" s="189"/>
      <c r="U681" s="189"/>
      <c r="V681" s="189"/>
      <c r="W681" s="189"/>
      <c r="X681" s="189"/>
      <c r="Y681" s="189"/>
      <c r="Z681" s="189"/>
    </row>
    <row r="682" spans="1:26">
      <c r="A682" s="189"/>
      <c r="B682" s="189"/>
      <c r="C682" s="189"/>
      <c r="D682" s="189"/>
      <c r="E682" s="189"/>
      <c r="F682" s="189"/>
      <c r="G682" s="189"/>
      <c r="H682" s="189"/>
      <c r="I682" s="189"/>
      <c r="J682" s="189"/>
      <c r="K682" s="189"/>
      <c r="L682" s="189"/>
      <c r="M682" s="189"/>
      <c r="N682" s="189"/>
      <c r="O682" s="189"/>
      <c r="P682" s="189"/>
      <c r="Q682" s="189"/>
      <c r="R682" s="189"/>
      <c r="S682" s="189"/>
      <c r="T682" s="189"/>
      <c r="U682" s="189"/>
      <c r="V682" s="189"/>
      <c r="W682" s="189"/>
      <c r="X682" s="189"/>
      <c r="Y682" s="189"/>
      <c r="Z682" s="189"/>
    </row>
    <row r="683" spans="1:26">
      <c r="A683" s="189"/>
      <c r="B683" s="189"/>
      <c r="C683" s="189"/>
      <c r="D683" s="189"/>
      <c r="E683" s="189"/>
      <c r="F683" s="189"/>
      <c r="G683" s="189"/>
      <c r="H683" s="189"/>
      <c r="I683" s="189"/>
      <c r="J683" s="189"/>
      <c r="K683" s="189"/>
      <c r="L683" s="189"/>
      <c r="M683" s="189"/>
      <c r="N683" s="189"/>
      <c r="O683" s="189"/>
      <c r="P683" s="189"/>
      <c r="Q683" s="189"/>
      <c r="R683" s="189"/>
      <c r="S683" s="189"/>
      <c r="T683" s="189"/>
      <c r="U683" s="189"/>
      <c r="V683" s="189"/>
      <c r="W683" s="189"/>
      <c r="X683" s="189"/>
      <c r="Y683" s="189"/>
      <c r="Z683" s="189"/>
    </row>
    <row r="684" spans="1:26">
      <c r="A684" s="189"/>
      <c r="B684" s="189"/>
      <c r="C684" s="189"/>
      <c r="D684" s="189"/>
      <c r="E684" s="189"/>
      <c r="F684" s="189"/>
      <c r="G684" s="189"/>
      <c r="H684" s="189"/>
      <c r="I684" s="189"/>
      <c r="J684" s="189"/>
      <c r="K684" s="189"/>
      <c r="L684" s="189"/>
      <c r="M684" s="189"/>
      <c r="N684" s="189"/>
      <c r="O684" s="189"/>
      <c r="P684" s="189"/>
      <c r="Q684" s="189"/>
      <c r="R684" s="189"/>
      <c r="S684" s="189"/>
      <c r="T684" s="189"/>
      <c r="U684" s="189"/>
      <c r="V684" s="189"/>
      <c r="W684" s="189"/>
      <c r="X684" s="189"/>
      <c r="Y684" s="189"/>
      <c r="Z684" s="189"/>
    </row>
    <row r="685" spans="1:26">
      <c r="A685" s="189"/>
      <c r="B685" s="189"/>
      <c r="C685" s="189"/>
      <c r="D685" s="189"/>
      <c r="E685" s="189"/>
      <c r="F685" s="189"/>
      <c r="G685" s="189"/>
      <c r="H685" s="189"/>
      <c r="I685" s="189"/>
      <c r="J685" s="189"/>
      <c r="K685" s="189"/>
      <c r="L685" s="189"/>
      <c r="M685" s="189"/>
      <c r="N685" s="189"/>
      <c r="O685" s="189"/>
      <c r="P685" s="189"/>
      <c r="Q685" s="189"/>
      <c r="R685" s="189"/>
      <c r="S685" s="189"/>
      <c r="T685" s="189"/>
      <c r="U685" s="189"/>
      <c r="V685" s="189"/>
      <c r="W685" s="189"/>
      <c r="X685" s="189"/>
      <c r="Y685" s="189"/>
      <c r="Z685" s="189"/>
    </row>
    <row r="686" spans="1:26">
      <c r="A686" s="189"/>
      <c r="B686" s="189"/>
      <c r="C686" s="189"/>
      <c r="D686" s="189"/>
      <c r="E686" s="189"/>
      <c r="F686" s="189"/>
      <c r="G686" s="189"/>
      <c r="H686" s="189"/>
      <c r="I686" s="189"/>
      <c r="J686" s="189"/>
      <c r="K686" s="189"/>
      <c r="L686" s="189"/>
      <c r="M686" s="189"/>
      <c r="N686" s="189"/>
      <c r="O686" s="189"/>
      <c r="P686" s="189"/>
      <c r="Q686" s="189"/>
      <c r="R686" s="189"/>
      <c r="S686" s="189"/>
      <c r="T686" s="189"/>
      <c r="U686" s="189"/>
      <c r="V686" s="189"/>
      <c r="W686" s="189"/>
      <c r="X686" s="189"/>
      <c r="Y686" s="189"/>
      <c r="Z686" s="189"/>
    </row>
    <row r="687" spans="1:26">
      <c r="A687" s="189"/>
      <c r="B687" s="189"/>
      <c r="C687" s="189"/>
      <c r="D687" s="189"/>
      <c r="E687" s="189"/>
      <c r="F687" s="189"/>
      <c r="G687" s="189"/>
      <c r="H687" s="189"/>
      <c r="I687" s="189"/>
      <c r="J687" s="189"/>
      <c r="K687" s="189"/>
      <c r="L687" s="189"/>
      <c r="M687" s="189"/>
      <c r="N687" s="189"/>
      <c r="O687" s="189"/>
      <c r="P687" s="189"/>
      <c r="Q687" s="189"/>
      <c r="R687" s="189"/>
      <c r="S687" s="189"/>
      <c r="T687" s="189"/>
      <c r="U687" s="189"/>
      <c r="V687" s="189"/>
      <c r="W687" s="189"/>
      <c r="X687" s="189"/>
      <c r="Y687" s="189"/>
      <c r="Z687" s="189"/>
    </row>
    <row r="688" spans="1:26">
      <c r="A688" s="189"/>
      <c r="B688" s="189"/>
      <c r="C688" s="189"/>
      <c r="D688" s="189"/>
      <c r="E688" s="189"/>
      <c r="F688" s="189"/>
      <c r="G688" s="189"/>
      <c r="H688" s="189"/>
      <c r="I688" s="189"/>
      <c r="J688" s="189"/>
      <c r="K688" s="189"/>
      <c r="L688" s="189"/>
      <c r="M688" s="189"/>
      <c r="N688" s="189"/>
      <c r="O688" s="189"/>
      <c r="P688" s="189"/>
      <c r="Q688" s="189"/>
      <c r="R688" s="189"/>
      <c r="S688" s="189"/>
      <c r="T688" s="189"/>
      <c r="U688" s="189"/>
      <c r="V688" s="189"/>
      <c r="W688" s="189"/>
      <c r="X688" s="189"/>
      <c r="Y688" s="189"/>
      <c r="Z688" s="189"/>
    </row>
    <row r="689" spans="1:26">
      <c r="A689" s="189"/>
      <c r="B689" s="189"/>
      <c r="C689" s="189"/>
      <c r="D689" s="189"/>
      <c r="E689" s="189"/>
      <c r="F689" s="189"/>
      <c r="G689" s="189"/>
      <c r="H689" s="189"/>
      <c r="I689" s="189"/>
      <c r="J689" s="189"/>
      <c r="K689" s="189"/>
      <c r="L689" s="189"/>
      <c r="M689" s="189"/>
      <c r="N689" s="189"/>
      <c r="O689" s="189"/>
      <c r="P689" s="189"/>
      <c r="Q689" s="189"/>
      <c r="R689" s="189"/>
      <c r="S689" s="189"/>
      <c r="T689" s="189"/>
      <c r="U689" s="189"/>
      <c r="V689" s="189"/>
      <c r="W689" s="189"/>
      <c r="X689" s="189"/>
      <c r="Y689" s="189"/>
      <c r="Z689" s="189"/>
    </row>
    <row r="690" spans="1:26">
      <c r="A690" s="189"/>
      <c r="B690" s="189"/>
      <c r="C690" s="189"/>
      <c r="D690" s="189"/>
      <c r="E690" s="189"/>
      <c r="F690" s="189"/>
      <c r="G690" s="189"/>
      <c r="H690" s="189"/>
      <c r="I690" s="189"/>
      <c r="J690" s="189"/>
      <c r="K690" s="189"/>
      <c r="L690" s="189"/>
      <c r="M690" s="189"/>
      <c r="N690" s="189"/>
      <c r="O690" s="189"/>
      <c r="P690" s="189"/>
      <c r="Q690" s="189"/>
      <c r="R690" s="189"/>
      <c r="S690" s="189"/>
      <c r="T690" s="189"/>
      <c r="U690" s="189"/>
      <c r="V690" s="189"/>
      <c r="W690" s="189"/>
      <c r="X690" s="189"/>
      <c r="Y690" s="189"/>
      <c r="Z690" s="189"/>
    </row>
    <row r="691" spans="1:26">
      <c r="A691" s="189"/>
      <c r="B691" s="189"/>
      <c r="C691" s="189"/>
      <c r="D691" s="189"/>
      <c r="E691" s="189"/>
      <c r="F691" s="189"/>
      <c r="G691" s="189"/>
      <c r="H691" s="189"/>
      <c r="I691" s="189"/>
      <c r="J691" s="189"/>
      <c r="K691" s="189"/>
      <c r="L691" s="189"/>
      <c r="M691" s="189"/>
      <c r="N691" s="189"/>
      <c r="O691" s="189"/>
      <c r="P691" s="189"/>
      <c r="Q691" s="189"/>
      <c r="R691" s="189"/>
      <c r="S691" s="189"/>
      <c r="T691" s="189"/>
      <c r="U691" s="189"/>
      <c r="V691" s="189"/>
      <c r="W691" s="189"/>
      <c r="X691" s="189"/>
      <c r="Y691" s="189"/>
      <c r="Z691" s="189"/>
    </row>
    <row r="692" spans="1:26">
      <c r="A692" s="189"/>
      <c r="B692" s="189"/>
      <c r="C692" s="189"/>
      <c r="D692" s="189"/>
      <c r="E692" s="189"/>
      <c r="F692" s="189"/>
      <c r="G692" s="189"/>
      <c r="H692" s="189"/>
      <c r="I692" s="189"/>
      <c r="J692" s="189"/>
      <c r="K692" s="189"/>
      <c r="L692" s="189"/>
      <c r="M692" s="189"/>
      <c r="N692" s="189"/>
      <c r="O692" s="189"/>
      <c r="P692" s="189"/>
      <c r="Q692" s="189"/>
      <c r="R692" s="189"/>
      <c r="S692" s="189"/>
      <c r="T692" s="189"/>
      <c r="U692" s="189"/>
      <c r="V692" s="189"/>
      <c r="W692" s="189"/>
      <c r="X692" s="189"/>
      <c r="Y692" s="189"/>
      <c r="Z692" s="189"/>
    </row>
    <row r="693" spans="1:26">
      <c r="A693" s="189"/>
      <c r="B693" s="189"/>
      <c r="C693" s="189"/>
      <c r="D693" s="189"/>
      <c r="E693" s="189"/>
      <c r="F693" s="189"/>
      <c r="G693" s="189"/>
      <c r="H693" s="189"/>
      <c r="I693" s="189"/>
      <c r="J693" s="189"/>
      <c r="K693" s="189"/>
      <c r="L693" s="189"/>
      <c r="M693" s="189"/>
      <c r="N693" s="189"/>
      <c r="O693" s="189"/>
      <c r="P693" s="189"/>
      <c r="Q693" s="189"/>
      <c r="R693" s="189"/>
      <c r="S693" s="189"/>
      <c r="T693" s="189"/>
      <c r="U693" s="189"/>
      <c r="V693" s="189"/>
      <c r="W693" s="189"/>
      <c r="X693" s="189"/>
      <c r="Y693" s="189"/>
      <c r="Z693" s="189"/>
    </row>
    <row r="694" spans="1:26">
      <c r="A694" s="189"/>
      <c r="B694" s="189"/>
      <c r="C694" s="189"/>
      <c r="D694" s="189"/>
      <c r="E694" s="189"/>
      <c r="F694" s="189"/>
      <c r="G694" s="189"/>
      <c r="H694" s="189"/>
      <c r="I694" s="189"/>
      <c r="J694" s="189"/>
      <c r="K694" s="189"/>
      <c r="L694" s="189"/>
      <c r="M694" s="189"/>
      <c r="N694" s="189"/>
      <c r="O694" s="189"/>
      <c r="P694" s="189"/>
      <c r="Q694" s="189"/>
      <c r="R694" s="189"/>
      <c r="S694" s="189"/>
      <c r="T694" s="189"/>
      <c r="U694" s="189"/>
      <c r="V694" s="189"/>
      <c r="W694" s="189"/>
      <c r="X694" s="189"/>
      <c r="Y694" s="189"/>
      <c r="Z694" s="189"/>
    </row>
    <row r="695" spans="1:26">
      <c r="A695" s="189"/>
      <c r="B695" s="189"/>
      <c r="C695" s="189"/>
      <c r="D695" s="189"/>
      <c r="E695" s="189"/>
      <c r="F695" s="189"/>
      <c r="G695" s="189"/>
      <c r="H695" s="189"/>
      <c r="I695" s="189"/>
      <c r="J695" s="189"/>
      <c r="K695" s="189"/>
      <c r="L695" s="189"/>
      <c r="M695" s="189"/>
      <c r="N695" s="189"/>
      <c r="O695" s="189"/>
      <c r="P695" s="189"/>
      <c r="Q695" s="189"/>
      <c r="R695" s="189"/>
      <c r="S695" s="189"/>
      <c r="T695" s="189"/>
      <c r="U695" s="189"/>
      <c r="V695" s="189"/>
      <c r="W695" s="189"/>
      <c r="X695" s="189"/>
      <c r="Y695" s="189"/>
      <c r="Z695" s="189"/>
    </row>
    <row r="696" spans="1:26">
      <c r="A696" s="189"/>
      <c r="B696" s="189"/>
      <c r="C696" s="189"/>
      <c r="D696" s="189"/>
      <c r="E696" s="189"/>
      <c r="F696" s="189"/>
      <c r="G696" s="189"/>
      <c r="H696" s="189"/>
      <c r="I696" s="189"/>
      <c r="J696" s="189"/>
      <c r="K696" s="189"/>
      <c r="L696" s="189"/>
      <c r="M696" s="189"/>
      <c r="N696" s="189"/>
      <c r="O696" s="189"/>
      <c r="P696" s="189"/>
      <c r="Q696" s="189"/>
      <c r="R696" s="189"/>
      <c r="S696" s="189"/>
      <c r="T696" s="189"/>
      <c r="U696" s="189"/>
      <c r="V696" s="189"/>
      <c r="W696" s="189"/>
      <c r="X696" s="189"/>
      <c r="Y696" s="189"/>
      <c r="Z696" s="189"/>
    </row>
    <row r="697" spans="1:26">
      <c r="A697" s="189"/>
      <c r="B697" s="189"/>
      <c r="C697" s="189"/>
      <c r="D697" s="189"/>
      <c r="E697" s="189"/>
      <c r="F697" s="189"/>
      <c r="G697" s="189"/>
      <c r="H697" s="189"/>
      <c r="I697" s="189"/>
      <c r="J697" s="189"/>
      <c r="K697" s="189"/>
      <c r="L697" s="189"/>
      <c r="M697" s="189"/>
      <c r="N697" s="189"/>
      <c r="O697" s="189"/>
      <c r="P697" s="189"/>
      <c r="Q697" s="189"/>
      <c r="R697" s="189"/>
      <c r="S697" s="189"/>
      <c r="T697" s="189"/>
      <c r="U697" s="189"/>
      <c r="V697" s="189"/>
      <c r="W697" s="189"/>
      <c r="X697" s="189"/>
      <c r="Y697" s="189"/>
      <c r="Z697" s="189"/>
    </row>
    <row r="698" spans="1:26">
      <c r="A698" s="189"/>
      <c r="B698" s="189"/>
      <c r="C698" s="189"/>
      <c r="D698" s="189"/>
      <c r="E698" s="189"/>
      <c r="F698" s="189"/>
      <c r="G698" s="189"/>
      <c r="H698" s="189"/>
      <c r="I698" s="189"/>
      <c r="J698" s="189"/>
      <c r="K698" s="189"/>
      <c r="L698" s="189"/>
      <c r="M698" s="189"/>
      <c r="N698" s="189"/>
      <c r="O698" s="189"/>
      <c r="P698" s="189"/>
      <c r="Q698" s="189"/>
      <c r="R698" s="189"/>
      <c r="S698" s="189"/>
      <c r="T698" s="189"/>
      <c r="U698" s="189"/>
      <c r="V698" s="189"/>
      <c r="W698" s="189"/>
      <c r="X698" s="189"/>
      <c r="Y698" s="189"/>
      <c r="Z698" s="189"/>
    </row>
    <row r="699" spans="1:26">
      <c r="A699" s="189"/>
      <c r="B699" s="189"/>
      <c r="C699" s="189"/>
      <c r="D699" s="189"/>
      <c r="E699" s="189"/>
      <c r="F699" s="189"/>
      <c r="G699" s="189"/>
      <c r="H699" s="189"/>
      <c r="I699" s="189"/>
      <c r="J699" s="189"/>
      <c r="K699" s="189"/>
      <c r="L699" s="189"/>
      <c r="M699" s="189"/>
      <c r="N699" s="189"/>
      <c r="O699" s="189"/>
      <c r="P699" s="189"/>
      <c r="Q699" s="189"/>
      <c r="R699" s="189"/>
      <c r="S699" s="189"/>
      <c r="T699" s="189"/>
      <c r="U699" s="189"/>
      <c r="V699" s="189"/>
      <c r="W699" s="189"/>
      <c r="X699" s="189"/>
      <c r="Y699" s="189"/>
      <c r="Z699" s="189"/>
    </row>
    <row r="700" spans="1:26">
      <c r="A700" s="189"/>
      <c r="B700" s="189"/>
      <c r="C700" s="189"/>
      <c r="D700" s="189"/>
      <c r="E700" s="189"/>
      <c r="F700" s="189"/>
      <c r="G700" s="189"/>
      <c r="H700" s="189"/>
      <c r="I700" s="189"/>
      <c r="J700" s="189"/>
      <c r="K700" s="189"/>
      <c r="L700" s="189"/>
      <c r="M700" s="189"/>
      <c r="N700" s="189"/>
      <c r="O700" s="189"/>
      <c r="P700" s="189"/>
      <c r="Q700" s="189"/>
      <c r="R700" s="189"/>
      <c r="S700" s="189"/>
      <c r="T700" s="189"/>
      <c r="U700" s="189"/>
      <c r="V700" s="189"/>
      <c r="W700" s="189"/>
      <c r="X700" s="189"/>
      <c r="Y700" s="189"/>
      <c r="Z700" s="189"/>
    </row>
    <row r="701" spans="1:26">
      <c r="A701" s="189"/>
      <c r="B701" s="189"/>
      <c r="C701" s="189"/>
      <c r="D701" s="189"/>
      <c r="E701" s="189"/>
      <c r="F701" s="189"/>
      <c r="G701" s="189"/>
      <c r="H701" s="189"/>
      <c r="I701" s="189"/>
      <c r="J701" s="189"/>
      <c r="K701" s="189"/>
      <c r="L701" s="189"/>
      <c r="M701" s="189"/>
      <c r="N701" s="189"/>
      <c r="O701" s="189"/>
      <c r="P701" s="189"/>
      <c r="Q701" s="189"/>
      <c r="R701" s="189"/>
      <c r="S701" s="189"/>
      <c r="T701" s="189"/>
      <c r="U701" s="189"/>
      <c r="V701" s="189"/>
      <c r="W701" s="189"/>
      <c r="X701" s="189"/>
      <c r="Y701" s="189"/>
      <c r="Z701" s="189"/>
    </row>
    <row r="702" spans="1:26">
      <c r="A702" s="189"/>
      <c r="B702" s="189"/>
      <c r="C702" s="189"/>
      <c r="D702" s="189"/>
      <c r="E702" s="189"/>
      <c r="F702" s="189"/>
      <c r="G702" s="189"/>
      <c r="H702" s="189"/>
      <c r="I702" s="189"/>
      <c r="J702" s="189"/>
      <c r="K702" s="189"/>
      <c r="L702" s="189"/>
      <c r="M702" s="189"/>
      <c r="N702" s="189"/>
      <c r="O702" s="189"/>
      <c r="P702" s="189"/>
      <c r="Q702" s="189"/>
      <c r="R702" s="189"/>
      <c r="S702" s="189"/>
      <c r="T702" s="189"/>
      <c r="U702" s="189"/>
      <c r="V702" s="189"/>
      <c r="W702" s="189"/>
      <c r="X702" s="189"/>
      <c r="Y702" s="189"/>
      <c r="Z702" s="189"/>
    </row>
    <row r="703" spans="1:26">
      <c r="A703" s="189"/>
      <c r="B703" s="189"/>
      <c r="C703" s="189"/>
      <c r="D703" s="189"/>
      <c r="E703" s="189"/>
      <c r="F703" s="189"/>
      <c r="G703" s="189"/>
      <c r="H703" s="189"/>
      <c r="I703" s="189"/>
      <c r="J703" s="189"/>
      <c r="K703" s="189"/>
      <c r="L703" s="189"/>
      <c r="M703" s="189"/>
      <c r="N703" s="189"/>
      <c r="O703" s="189"/>
      <c r="P703" s="189"/>
      <c r="Q703" s="189"/>
      <c r="R703" s="189"/>
      <c r="S703" s="189"/>
      <c r="T703" s="189"/>
      <c r="U703" s="189"/>
      <c r="V703" s="189"/>
      <c r="W703" s="189"/>
      <c r="X703" s="189"/>
      <c r="Y703" s="189"/>
      <c r="Z703" s="189"/>
    </row>
    <row r="704" spans="1:26">
      <c r="A704" s="189"/>
      <c r="B704" s="189"/>
      <c r="C704" s="189"/>
      <c r="D704" s="189"/>
      <c r="E704" s="189"/>
      <c r="F704" s="189"/>
      <c r="G704" s="189"/>
      <c r="H704" s="189"/>
      <c r="I704" s="189"/>
      <c r="J704" s="189"/>
      <c r="K704" s="189"/>
      <c r="L704" s="189"/>
      <c r="M704" s="189"/>
      <c r="N704" s="189"/>
      <c r="O704" s="189"/>
      <c r="P704" s="189"/>
      <c r="Q704" s="189"/>
      <c r="R704" s="189"/>
      <c r="S704" s="189"/>
      <c r="T704" s="189"/>
      <c r="U704" s="189"/>
      <c r="V704" s="189"/>
      <c r="W704" s="189"/>
      <c r="X704" s="189"/>
      <c r="Y704" s="189"/>
      <c r="Z704" s="189"/>
    </row>
    <row r="705" spans="1:26">
      <c r="A705" s="189"/>
      <c r="B705" s="189"/>
      <c r="C705" s="189"/>
      <c r="D705" s="189"/>
      <c r="E705" s="189"/>
      <c r="F705" s="189"/>
      <c r="G705" s="189"/>
      <c r="H705" s="189"/>
      <c r="I705" s="189"/>
      <c r="J705" s="189"/>
      <c r="K705" s="189"/>
      <c r="L705" s="189"/>
      <c r="M705" s="189"/>
      <c r="N705" s="189"/>
      <c r="O705" s="189"/>
      <c r="P705" s="189"/>
      <c r="Q705" s="189"/>
      <c r="R705" s="189"/>
      <c r="S705" s="189"/>
      <c r="T705" s="189"/>
      <c r="U705" s="189"/>
      <c r="V705" s="189"/>
      <c r="W705" s="189"/>
      <c r="X705" s="189"/>
      <c r="Y705" s="189"/>
      <c r="Z705" s="189"/>
    </row>
    <row r="706" spans="1:26">
      <c r="A706" s="189"/>
      <c r="B706" s="189"/>
      <c r="C706" s="189"/>
      <c r="D706" s="189"/>
      <c r="E706" s="189"/>
      <c r="F706" s="189"/>
      <c r="G706" s="189"/>
      <c r="H706" s="189"/>
      <c r="I706" s="189"/>
      <c r="J706" s="189"/>
      <c r="K706" s="189"/>
      <c r="L706" s="189"/>
      <c r="M706" s="189"/>
      <c r="N706" s="189"/>
      <c r="O706" s="189"/>
      <c r="P706" s="189"/>
      <c r="Q706" s="189"/>
      <c r="R706" s="189"/>
      <c r="S706" s="189"/>
      <c r="T706" s="189"/>
      <c r="U706" s="189"/>
      <c r="V706" s="189"/>
      <c r="W706" s="189"/>
      <c r="X706" s="189"/>
      <c r="Y706" s="189"/>
      <c r="Z706" s="189"/>
    </row>
    <row r="707" spans="1:26">
      <c r="A707" s="189"/>
      <c r="B707" s="189"/>
      <c r="C707" s="189"/>
      <c r="D707" s="189"/>
      <c r="E707" s="189"/>
      <c r="F707" s="189"/>
      <c r="G707" s="189"/>
      <c r="H707" s="189"/>
      <c r="I707" s="189"/>
      <c r="J707" s="189"/>
      <c r="K707" s="189"/>
      <c r="L707" s="189"/>
      <c r="M707" s="189"/>
      <c r="N707" s="189"/>
      <c r="O707" s="189"/>
      <c r="P707" s="189"/>
      <c r="Q707" s="189"/>
      <c r="R707" s="189"/>
      <c r="S707" s="189"/>
      <c r="T707" s="189"/>
      <c r="U707" s="189"/>
      <c r="V707" s="189"/>
      <c r="W707" s="189"/>
      <c r="X707" s="189"/>
      <c r="Y707" s="189"/>
      <c r="Z707" s="189"/>
    </row>
    <row r="708" spans="1:26">
      <c r="A708" s="189"/>
      <c r="B708" s="189"/>
      <c r="C708" s="189"/>
      <c r="D708" s="189"/>
      <c r="E708" s="189"/>
      <c r="F708" s="189"/>
      <c r="G708" s="189"/>
      <c r="H708" s="189"/>
      <c r="I708" s="189"/>
      <c r="J708" s="189"/>
      <c r="K708" s="189"/>
      <c r="L708" s="189"/>
      <c r="M708" s="189"/>
      <c r="N708" s="189"/>
      <c r="O708" s="189"/>
      <c r="P708" s="189"/>
      <c r="Q708" s="189"/>
      <c r="R708" s="189"/>
      <c r="S708" s="189"/>
      <c r="T708" s="189"/>
      <c r="U708" s="189"/>
      <c r="V708" s="189"/>
      <c r="W708" s="189"/>
      <c r="X708" s="189"/>
      <c r="Y708" s="189"/>
      <c r="Z708" s="189"/>
    </row>
    <row r="709" spans="1:26">
      <c r="A709" s="189"/>
      <c r="B709" s="189"/>
      <c r="C709" s="189"/>
      <c r="D709" s="189"/>
      <c r="E709" s="189"/>
      <c r="F709" s="189"/>
      <c r="G709" s="189"/>
      <c r="H709" s="189"/>
      <c r="I709" s="189"/>
      <c r="J709" s="189"/>
      <c r="K709" s="189"/>
      <c r="L709" s="189"/>
      <c r="M709" s="189"/>
      <c r="N709" s="189"/>
      <c r="O709" s="189"/>
      <c r="P709" s="189"/>
      <c r="Q709" s="189"/>
      <c r="R709" s="189"/>
      <c r="S709" s="189"/>
      <c r="T709" s="189"/>
      <c r="U709" s="189"/>
      <c r="V709" s="189"/>
      <c r="W709" s="189"/>
      <c r="X709" s="189"/>
      <c r="Y709" s="189"/>
      <c r="Z709" s="189"/>
    </row>
    <row r="710" spans="1:26">
      <c r="A710" s="189"/>
      <c r="B710" s="189"/>
      <c r="C710" s="189"/>
      <c r="D710" s="189"/>
      <c r="E710" s="189"/>
      <c r="F710" s="189"/>
      <c r="G710" s="189"/>
      <c r="H710" s="189"/>
      <c r="I710" s="189"/>
      <c r="J710" s="189"/>
      <c r="K710" s="189"/>
      <c r="L710" s="189"/>
      <c r="M710" s="189"/>
      <c r="N710" s="189"/>
      <c r="O710" s="189"/>
      <c r="P710" s="189"/>
      <c r="Q710" s="189"/>
      <c r="R710" s="189"/>
      <c r="S710" s="189"/>
      <c r="T710" s="189"/>
      <c r="U710" s="189"/>
      <c r="V710" s="189"/>
      <c r="W710" s="189"/>
      <c r="X710" s="189"/>
      <c r="Y710" s="189"/>
      <c r="Z710" s="189"/>
    </row>
    <row r="711" spans="1:26">
      <c r="A711" s="189"/>
      <c r="B711" s="189"/>
      <c r="C711" s="189"/>
      <c r="D711" s="189"/>
      <c r="E711" s="189"/>
      <c r="F711" s="189"/>
      <c r="G711" s="189"/>
      <c r="H711" s="189"/>
      <c r="I711" s="189"/>
      <c r="J711" s="189"/>
      <c r="K711" s="189"/>
      <c r="L711" s="189"/>
      <c r="M711" s="189"/>
      <c r="N711" s="189"/>
      <c r="O711" s="189"/>
      <c r="P711" s="189"/>
      <c r="Q711" s="189"/>
      <c r="R711" s="189"/>
      <c r="S711" s="189"/>
      <c r="T711" s="189"/>
      <c r="U711" s="189"/>
      <c r="V711" s="189"/>
      <c r="W711" s="189"/>
      <c r="X711" s="189"/>
      <c r="Y711" s="189"/>
      <c r="Z711" s="189"/>
    </row>
    <row r="712" spans="1:26">
      <c r="A712" s="189"/>
      <c r="B712" s="189"/>
      <c r="C712" s="189"/>
      <c r="D712" s="189"/>
      <c r="E712" s="189"/>
      <c r="F712" s="189"/>
      <c r="G712" s="189"/>
      <c r="H712" s="189"/>
      <c r="I712" s="189"/>
      <c r="J712" s="189"/>
      <c r="K712" s="189"/>
      <c r="L712" s="189"/>
      <c r="M712" s="189"/>
      <c r="N712" s="189"/>
      <c r="O712" s="189"/>
      <c r="P712" s="189"/>
      <c r="Q712" s="189"/>
      <c r="R712" s="189"/>
      <c r="S712" s="189"/>
      <c r="T712" s="189"/>
      <c r="U712" s="189"/>
      <c r="V712" s="189"/>
      <c r="W712" s="189"/>
      <c r="X712" s="189"/>
      <c r="Y712" s="189"/>
      <c r="Z712" s="189"/>
    </row>
    <row r="713" spans="1:26">
      <c r="A713" s="189"/>
      <c r="B713" s="189"/>
      <c r="C713" s="189"/>
      <c r="D713" s="189"/>
      <c r="E713" s="189"/>
      <c r="F713" s="189"/>
      <c r="G713" s="189"/>
      <c r="H713" s="189"/>
      <c r="I713" s="189"/>
      <c r="J713" s="189"/>
      <c r="K713" s="189"/>
      <c r="L713" s="189"/>
      <c r="M713" s="189"/>
      <c r="N713" s="189"/>
      <c r="O713" s="189"/>
      <c r="P713" s="189"/>
      <c r="Q713" s="189"/>
      <c r="R713" s="189"/>
      <c r="S713" s="189"/>
      <c r="T713" s="189"/>
      <c r="U713" s="189"/>
      <c r="V713" s="189"/>
      <c r="W713" s="189"/>
      <c r="X713" s="189"/>
      <c r="Y713" s="189"/>
      <c r="Z713" s="189"/>
    </row>
    <row r="714" spans="1:26">
      <c r="A714" s="189"/>
      <c r="B714" s="189"/>
      <c r="C714" s="189"/>
      <c r="D714" s="189"/>
      <c r="E714" s="189"/>
      <c r="F714" s="189"/>
      <c r="G714" s="189"/>
      <c r="H714" s="189"/>
      <c r="I714" s="189"/>
      <c r="J714" s="189"/>
      <c r="K714" s="189"/>
      <c r="L714" s="189"/>
      <c r="M714" s="189"/>
      <c r="N714" s="189"/>
      <c r="O714" s="189"/>
      <c r="P714" s="189"/>
      <c r="Q714" s="189"/>
      <c r="R714" s="189"/>
      <c r="S714" s="189"/>
      <c r="T714" s="189"/>
      <c r="U714" s="189"/>
      <c r="V714" s="189"/>
      <c r="W714" s="189"/>
      <c r="X714" s="189"/>
      <c r="Y714" s="189"/>
      <c r="Z714" s="189"/>
    </row>
    <row r="715" spans="1:26">
      <c r="A715" s="189"/>
      <c r="B715" s="189"/>
      <c r="C715" s="189"/>
      <c r="D715" s="189"/>
      <c r="E715" s="189"/>
      <c r="F715" s="189"/>
      <c r="G715" s="189"/>
      <c r="H715" s="189"/>
      <c r="I715" s="189"/>
      <c r="J715" s="189"/>
      <c r="K715" s="189"/>
      <c r="L715" s="189"/>
      <c r="M715" s="189"/>
      <c r="N715" s="189"/>
      <c r="O715" s="189"/>
      <c r="P715" s="189"/>
      <c r="Q715" s="189"/>
      <c r="R715" s="189"/>
      <c r="S715" s="189"/>
      <c r="T715" s="189"/>
      <c r="U715" s="189"/>
      <c r="V715" s="189"/>
      <c r="W715" s="189"/>
      <c r="X715" s="189"/>
      <c r="Y715" s="189"/>
      <c r="Z715" s="189"/>
    </row>
    <row r="716" spans="1:26">
      <c r="A716" s="189"/>
      <c r="B716" s="189"/>
      <c r="C716" s="189"/>
      <c r="D716" s="189"/>
      <c r="E716" s="189"/>
      <c r="F716" s="189"/>
      <c r="G716" s="189"/>
      <c r="H716" s="189"/>
      <c r="I716" s="189"/>
      <c r="J716" s="189"/>
      <c r="K716" s="189"/>
      <c r="L716" s="189"/>
      <c r="M716" s="189"/>
      <c r="N716" s="189"/>
      <c r="O716" s="189"/>
      <c r="P716" s="189"/>
      <c r="Q716" s="189"/>
      <c r="R716" s="189"/>
      <c r="S716" s="189"/>
      <c r="T716" s="189"/>
      <c r="U716" s="189"/>
      <c r="V716" s="189"/>
      <c r="W716" s="189"/>
      <c r="X716" s="189"/>
      <c r="Y716" s="189"/>
      <c r="Z716" s="189"/>
    </row>
    <row r="717" spans="1:26">
      <c r="A717" s="189"/>
      <c r="B717" s="189"/>
      <c r="C717" s="189"/>
      <c r="D717" s="189"/>
      <c r="E717" s="189"/>
      <c r="F717" s="189"/>
      <c r="G717" s="189"/>
      <c r="H717" s="189"/>
      <c r="I717" s="189"/>
      <c r="J717" s="189"/>
      <c r="K717" s="189"/>
      <c r="L717" s="189"/>
      <c r="M717" s="189"/>
      <c r="N717" s="189"/>
      <c r="O717" s="189"/>
      <c r="P717" s="189"/>
      <c r="Q717" s="189"/>
      <c r="R717" s="189"/>
      <c r="S717" s="189"/>
      <c r="T717" s="189"/>
      <c r="U717" s="189"/>
      <c r="V717" s="189"/>
      <c r="W717" s="189"/>
      <c r="X717" s="189"/>
      <c r="Y717" s="189"/>
      <c r="Z717" s="189"/>
    </row>
    <row r="718" spans="1:26">
      <c r="A718" s="189"/>
      <c r="B718" s="189"/>
      <c r="C718" s="189"/>
      <c r="D718" s="189"/>
      <c r="E718" s="189"/>
      <c r="F718" s="189"/>
      <c r="G718" s="189"/>
      <c r="H718" s="189"/>
      <c r="I718" s="189"/>
      <c r="J718" s="189"/>
      <c r="K718" s="189"/>
      <c r="L718" s="189"/>
      <c r="M718" s="189"/>
      <c r="N718" s="189"/>
      <c r="O718" s="189"/>
      <c r="P718" s="189"/>
      <c r="Q718" s="189"/>
      <c r="R718" s="189"/>
      <c r="S718" s="189"/>
      <c r="T718" s="189"/>
      <c r="U718" s="189"/>
      <c r="V718" s="189"/>
      <c r="W718" s="189"/>
      <c r="X718" s="189"/>
      <c r="Y718" s="189"/>
      <c r="Z718" s="189"/>
    </row>
    <row r="719" spans="1:26">
      <c r="A719" s="189"/>
      <c r="B719" s="189"/>
      <c r="C719" s="189"/>
      <c r="D719" s="189"/>
      <c r="E719" s="189"/>
      <c r="F719" s="189"/>
      <c r="G719" s="189"/>
      <c r="H719" s="189"/>
      <c r="I719" s="189"/>
      <c r="J719" s="189"/>
      <c r="K719" s="189"/>
      <c r="L719" s="189"/>
      <c r="M719" s="189"/>
      <c r="N719" s="189"/>
      <c r="O719" s="189"/>
      <c r="P719" s="189"/>
      <c r="Q719" s="189"/>
      <c r="R719" s="189"/>
      <c r="S719" s="189"/>
      <c r="T719" s="189"/>
      <c r="U719" s="189"/>
      <c r="V719" s="189"/>
      <c r="W719" s="189"/>
      <c r="X719" s="189"/>
      <c r="Y719" s="189"/>
      <c r="Z719" s="189"/>
    </row>
    <row r="720" spans="1:26">
      <c r="A720" s="189"/>
      <c r="B720" s="189"/>
      <c r="C720" s="189"/>
      <c r="D720" s="189"/>
      <c r="E720" s="189"/>
      <c r="F720" s="189"/>
      <c r="G720" s="189"/>
      <c r="H720" s="189"/>
      <c r="I720" s="189"/>
      <c r="J720" s="189"/>
      <c r="K720" s="189"/>
      <c r="L720" s="189"/>
      <c r="M720" s="189"/>
      <c r="N720" s="189"/>
      <c r="O720" s="189"/>
      <c r="P720" s="189"/>
      <c r="Q720" s="189"/>
      <c r="R720" s="189"/>
      <c r="S720" s="189"/>
      <c r="T720" s="189"/>
      <c r="U720" s="189"/>
      <c r="V720" s="189"/>
      <c r="W720" s="189"/>
      <c r="X720" s="189"/>
      <c r="Y720" s="189"/>
      <c r="Z720" s="189"/>
    </row>
    <row r="721" spans="1:26">
      <c r="A721" s="189"/>
      <c r="B721" s="189"/>
      <c r="C721" s="189"/>
      <c r="D721" s="189"/>
      <c r="E721" s="189"/>
      <c r="F721" s="189"/>
      <c r="G721" s="189"/>
      <c r="H721" s="189"/>
      <c r="I721" s="189"/>
      <c r="J721" s="189"/>
      <c r="K721" s="189"/>
      <c r="L721" s="189"/>
      <c r="M721" s="189"/>
      <c r="N721" s="189"/>
      <c r="O721" s="189"/>
      <c r="P721" s="189"/>
      <c r="Q721" s="189"/>
      <c r="R721" s="189"/>
      <c r="S721" s="189"/>
      <c r="T721" s="189"/>
      <c r="U721" s="189"/>
      <c r="V721" s="189"/>
      <c r="W721" s="189"/>
      <c r="X721" s="189"/>
      <c r="Y721" s="189"/>
      <c r="Z721" s="189"/>
    </row>
    <row r="722" spans="1:26">
      <c r="A722" s="189"/>
      <c r="B722" s="189"/>
      <c r="C722" s="189"/>
      <c r="D722" s="189"/>
      <c r="E722" s="189"/>
      <c r="F722" s="189"/>
      <c r="G722" s="189"/>
      <c r="H722" s="189"/>
      <c r="I722" s="189"/>
      <c r="J722" s="189"/>
      <c r="K722" s="189"/>
      <c r="L722" s="189"/>
      <c r="M722" s="189"/>
      <c r="N722" s="189"/>
      <c r="O722" s="189"/>
      <c r="P722" s="189"/>
      <c r="Q722" s="189"/>
      <c r="R722" s="189"/>
      <c r="S722" s="189"/>
      <c r="T722" s="189"/>
      <c r="U722" s="189"/>
      <c r="V722" s="189"/>
      <c r="W722" s="189"/>
      <c r="X722" s="189"/>
      <c r="Y722" s="189"/>
      <c r="Z722" s="189"/>
    </row>
    <row r="723" spans="1:26">
      <c r="A723" s="189"/>
      <c r="B723" s="189"/>
      <c r="C723" s="189"/>
      <c r="D723" s="189"/>
      <c r="E723" s="189"/>
      <c r="F723" s="189"/>
      <c r="G723" s="189"/>
      <c r="H723" s="189"/>
      <c r="I723" s="189"/>
      <c r="J723" s="189"/>
      <c r="K723" s="189"/>
      <c r="L723" s="189"/>
      <c r="M723" s="189"/>
      <c r="N723" s="189"/>
      <c r="O723" s="189"/>
      <c r="P723" s="189"/>
      <c r="Q723" s="189"/>
      <c r="R723" s="189"/>
      <c r="S723" s="189"/>
      <c r="T723" s="189"/>
      <c r="U723" s="189"/>
      <c r="V723" s="189"/>
      <c r="W723" s="189"/>
      <c r="X723" s="189"/>
      <c r="Y723" s="189"/>
      <c r="Z723" s="189"/>
    </row>
    <row r="724" spans="1:26">
      <c r="A724" s="189"/>
      <c r="B724" s="189"/>
      <c r="C724" s="189"/>
      <c r="D724" s="189"/>
      <c r="E724" s="189"/>
      <c r="F724" s="189"/>
      <c r="G724" s="189"/>
      <c r="H724" s="189"/>
      <c r="I724" s="189"/>
      <c r="J724" s="189"/>
      <c r="K724" s="189"/>
      <c r="L724" s="189"/>
      <c r="M724" s="189"/>
      <c r="N724" s="189"/>
      <c r="O724" s="189"/>
      <c r="P724" s="189"/>
      <c r="Q724" s="189"/>
      <c r="R724" s="189"/>
      <c r="S724" s="189"/>
      <c r="T724" s="189"/>
      <c r="U724" s="189"/>
      <c r="V724" s="189"/>
      <c r="W724" s="189"/>
      <c r="X724" s="189"/>
      <c r="Y724" s="189"/>
      <c r="Z724" s="189"/>
    </row>
    <row r="725" spans="1:26">
      <c r="A725" s="189"/>
      <c r="B725" s="189"/>
      <c r="C725" s="189"/>
      <c r="D725" s="189"/>
      <c r="E725" s="189"/>
      <c r="F725" s="189"/>
      <c r="G725" s="189"/>
      <c r="H725" s="189"/>
      <c r="I725" s="189"/>
      <c r="J725" s="189"/>
      <c r="K725" s="189"/>
      <c r="L725" s="189"/>
      <c r="M725" s="189"/>
      <c r="N725" s="189"/>
      <c r="O725" s="189"/>
      <c r="P725" s="189"/>
      <c r="Q725" s="189"/>
      <c r="R725" s="189"/>
      <c r="S725" s="189"/>
      <c r="T725" s="189"/>
      <c r="U725" s="189"/>
      <c r="V725" s="189"/>
      <c r="W725" s="189"/>
      <c r="X725" s="189"/>
      <c r="Y725" s="189"/>
      <c r="Z725" s="189"/>
    </row>
    <row r="726" spans="1:26">
      <c r="A726" s="189"/>
      <c r="B726" s="189"/>
      <c r="C726" s="189"/>
      <c r="D726" s="189"/>
      <c r="E726" s="189"/>
      <c r="F726" s="189"/>
      <c r="G726" s="189"/>
      <c r="H726" s="189"/>
      <c r="I726" s="189"/>
      <c r="J726" s="189"/>
      <c r="K726" s="189"/>
      <c r="L726" s="189"/>
      <c r="M726" s="189"/>
      <c r="N726" s="189"/>
      <c r="O726" s="189"/>
      <c r="P726" s="189"/>
      <c r="Q726" s="189"/>
      <c r="R726" s="189"/>
      <c r="S726" s="189"/>
      <c r="T726" s="189"/>
      <c r="U726" s="189"/>
      <c r="V726" s="189"/>
      <c r="W726" s="189"/>
      <c r="X726" s="189"/>
      <c r="Y726" s="189"/>
      <c r="Z726" s="189"/>
    </row>
    <row r="727" spans="1:26">
      <c r="A727" s="189"/>
      <c r="B727" s="189"/>
      <c r="C727" s="189"/>
      <c r="D727" s="189"/>
      <c r="E727" s="189"/>
      <c r="F727" s="189"/>
      <c r="G727" s="189"/>
      <c r="H727" s="189"/>
      <c r="I727" s="189"/>
      <c r="J727" s="189"/>
      <c r="K727" s="189"/>
      <c r="L727" s="189"/>
      <c r="M727" s="189"/>
      <c r="N727" s="189"/>
      <c r="O727" s="189"/>
      <c r="P727" s="189"/>
      <c r="Q727" s="189"/>
      <c r="R727" s="189"/>
      <c r="S727" s="189"/>
      <c r="T727" s="189"/>
      <c r="U727" s="189"/>
      <c r="V727" s="189"/>
      <c r="W727" s="189"/>
      <c r="X727" s="189"/>
      <c r="Y727" s="189"/>
      <c r="Z727" s="189"/>
    </row>
    <row r="728" spans="1:26">
      <c r="A728" s="189"/>
      <c r="B728" s="189"/>
      <c r="C728" s="189"/>
      <c r="D728" s="189"/>
      <c r="E728" s="189"/>
      <c r="F728" s="189"/>
      <c r="G728" s="189"/>
      <c r="H728" s="189"/>
      <c r="I728" s="189"/>
      <c r="J728" s="189"/>
      <c r="K728" s="189"/>
      <c r="L728" s="189"/>
      <c r="M728" s="189"/>
      <c r="N728" s="189"/>
      <c r="O728" s="189"/>
      <c r="P728" s="189"/>
      <c r="Q728" s="189"/>
      <c r="R728" s="189"/>
      <c r="S728" s="189"/>
      <c r="T728" s="189"/>
      <c r="U728" s="189"/>
      <c r="V728" s="189"/>
      <c r="W728" s="189"/>
      <c r="X728" s="189"/>
      <c r="Y728" s="189"/>
      <c r="Z728" s="189"/>
    </row>
    <row r="729" spans="1:26">
      <c r="A729" s="189"/>
      <c r="B729" s="189"/>
      <c r="C729" s="189"/>
      <c r="D729" s="189"/>
      <c r="E729" s="189"/>
      <c r="F729" s="189"/>
      <c r="G729" s="189"/>
      <c r="H729" s="189"/>
      <c r="I729" s="189"/>
      <c r="J729" s="189"/>
      <c r="K729" s="189"/>
      <c r="L729" s="189"/>
      <c r="M729" s="189"/>
      <c r="N729" s="189"/>
      <c r="O729" s="189"/>
      <c r="P729" s="189"/>
      <c r="Q729" s="189"/>
      <c r="R729" s="189"/>
      <c r="S729" s="189"/>
      <c r="T729" s="189"/>
      <c r="U729" s="189"/>
      <c r="V729" s="189"/>
      <c r="W729" s="189"/>
      <c r="X729" s="189"/>
      <c r="Y729" s="189"/>
      <c r="Z729" s="189"/>
    </row>
    <row r="730" spans="1:26">
      <c r="A730" s="189"/>
      <c r="B730" s="189"/>
      <c r="C730" s="189"/>
      <c r="D730" s="189"/>
      <c r="E730" s="189"/>
      <c r="F730" s="189"/>
      <c r="G730" s="189"/>
      <c r="H730" s="189"/>
      <c r="I730" s="189"/>
      <c r="J730" s="189"/>
      <c r="K730" s="189"/>
      <c r="L730" s="189"/>
      <c r="M730" s="189"/>
      <c r="N730" s="189"/>
      <c r="O730" s="189"/>
      <c r="P730" s="189"/>
      <c r="Q730" s="189"/>
      <c r="R730" s="189"/>
      <c r="S730" s="189"/>
      <c r="T730" s="189"/>
      <c r="U730" s="189"/>
      <c r="V730" s="189"/>
      <c r="W730" s="189"/>
      <c r="X730" s="189"/>
      <c r="Y730" s="189"/>
      <c r="Z730" s="189"/>
    </row>
    <row r="731" spans="1:26">
      <c r="A731" s="189"/>
      <c r="B731" s="189"/>
      <c r="C731" s="189"/>
      <c r="D731" s="189"/>
      <c r="E731" s="189"/>
      <c r="F731" s="189"/>
      <c r="G731" s="189"/>
      <c r="H731" s="189"/>
      <c r="I731" s="189"/>
      <c r="J731" s="189"/>
      <c r="K731" s="189"/>
      <c r="L731" s="189"/>
      <c r="M731" s="189"/>
      <c r="N731" s="189"/>
      <c r="O731" s="189"/>
      <c r="P731" s="189"/>
      <c r="Q731" s="189"/>
      <c r="R731" s="189"/>
      <c r="S731" s="189"/>
      <c r="T731" s="189"/>
      <c r="U731" s="189"/>
      <c r="V731" s="189"/>
      <c r="W731" s="189"/>
      <c r="X731" s="189"/>
      <c r="Y731" s="189"/>
      <c r="Z731" s="189"/>
    </row>
    <row r="732" spans="1:26">
      <c r="A732" s="189"/>
      <c r="B732" s="189"/>
      <c r="C732" s="189"/>
      <c r="D732" s="189"/>
      <c r="E732" s="189"/>
      <c r="F732" s="189"/>
      <c r="G732" s="189"/>
      <c r="H732" s="189"/>
      <c r="I732" s="189"/>
      <c r="J732" s="189"/>
      <c r="K732" s="189"/>
      <c r="L732" s="189"/>
      <c r="M732" s="189"/>
      <c r="N732" s="189"/>
      <c r="O732" s="189"/>
      <c r="P732" s="189"/>
      <c r="Q732" s="189"/>
      <c r="R732" s="189"/>
      <c r="S732" s="189"/>
      <c r="T732" s="189"/>
      <c r="U732" s="189"/>
      <c r="V732" s="189"/>
      <c r="W732" s="189"/>
      <c r="X732" s="189"/>
      <c r="Y732" s="189"/>
      <c r="Z732" s="189"/>
    </row>
    <row r="733" spans="1:26">
      <c r="A733" s="189"/>
      <c r="B733" s="189"/>
      <c r="C733" s="189"/>
      <c r="D733" s="189"/>
      <c r="E733" s="189"/>
      <c r="F733" s="189"/>
      <c r="G733" s="189"/>
      <c r="H733" s="189"/>
      <c r="I733" s="189"/>
      <c r="J733" s="189"/>
      <c r="K733" s="189"/>
      <c r="L733" s="189"/>
      <c r="M733" s="189"/>
      <c r="N733" s="189"/>
      <c r="O733" s="189"/>
      <c r="P733" s="189"/>
      <c r="Q733" s="189"/>
      <c r="R733" s="189"/>
      <c r="S733" s="189"/>
      <c r="T733" s="189"/>
      <c r="U733" s="189"/>
      <c r="V733" s="189"/>
      <c r="W733" s="189"/>
      <c r="X733" s="189"/>
      <c r="Y733" s="189"/>
      <c r="Z733" s="189"/>
    </row>
    <row r="734" spans="1:26">
      <c r="A734" s="189"/>
      <c r="B734" s="189"/>
      <c r="C734" s="189"/>
      <c r="D734" s="189"/>
      <c r="E734" s="189"/>
      <c r="F734" s="189"/>
      <c r="G734" s="189"/>
      <c r="H734" s="189"/>
      <c r="I734" s="189"/>
      <c r="J734" s="189"/>
      <c r="K734" s="189"/>
      <c r="L734" s="189"/>
      <c r="M734" s="189"/>
      <c r="N734" s="189"/>
      <c r="O734" s="189"/>
      <c r="P734" s="189"/>
      <c r="Q734" s="189"/>
      <c r="R734" s="189"/>
      <c r="S734" s="189"/>
      <c r="T734" s="189"/>
      <c r="U734" s="189"/>
      <c r="V734" s="189"/>
      <c r="W734" s="189"/>
      <c r="X734" s="189"/>
      <c r="Y734" s="189"/>
      <c r="Z734" s="189"/>
    </row>
    <row r="735" spans="1:26">
      <c r="A735" s="189"/>
      <c r="B735" s="189"/>
      <c r="C735" s="189"/>
      <c r="D735" s="189"/>
      <c r="E735" s="189"/>
      <c r="F735" s="189"/>
      <c r="G735" s="189"/>
      <c r="H735" s="189"/>
      <c r="I735" s="189"/>
      <c r="J735" s="189"/>
      <c r="K735" s="189"/>
      <c r="L735" s="189"/>
      <c r="M735" s="189"/>
      <c r="N735" s="189"/>
      <c r="O735" s="189"/>
      <c r="P735" s="189"/>
      <c r="Q735" s="189"/>
      <c r="R735" s="189"/>
      <c r="S735" s="189"/>
      <c r="T735" s="189"/>
      <c r="U735" s="189"/>
      <c r="V735" s="189"/>
      <c r="W735" s="189"/>
      <c r="X735" s="189"/>
      <c r="Y735" s="189"/>
      <c r="Z735" s="189"/>
    </row>
    <row r="736" spans="1:26">
      <c r="A736" s="189"/>
      <c r="B736" s="189"/>
      <c r="C736" s="189"/>
      <c r="D736" s="189"/>
      <c r="E736" s="189"/>
      <c r="F736" s="189"/>
      <c r="G736" s="189"/>
      <c r="H736" s="189"/>
      <c r="I736" s="189"/>
      <c r="J736" s="189"/>
      <c r="K736" s="189"/>
      <c r="L736" s="189"/>
      <c r="M736" s="189"/>
      <c r="N736" s="189"/>
      <c r="O736" s="189"/>
      <c r="P736" s="189"/>
      <c r="Q736" s="189"/>
      <c r="R736" s="189"/>
      <c r="S736" s="189"/>
      <c r="T736" s="189"/>
      <c r="U736" s="189"/>
      <c r="V736" s="189"/>
      <c r="W736" s="189"/>
      <c r="X736" s="189"/>
      <c r="Y736" s="189"/>
      <c r="Z736" s="189"/>
    </row>
    <row r="737" spans="1:26">
      <c r="A737" s="189"/>
      <c r="B737" s="189"/>
      <c r="C737" s="189"/>
      <c r="D737" s="189"/>
      <c r="E737" s="189"/>
      <c r="F737" s="189"/>
      <c r="G737" s="189"/>
      <c r="H737" s="189"/>
      <c r="I737" s="189"/>
      <c r="J737" s="189"/>
      <c r="K737" s="189"/>
      <c r="L737" s="189"/>
      <c r="M737" s="189"/>
      <c r="N737" s="189"/>
      <c r="O737" s="189"/>
      <c r="P737" s="189"/>
      <c r="Q737" s="189"/>
      <c r="R737" s="189"/>
      <c r="S737" s="189"/>
      <c r="T737" s="189"/>
      <c r="U737" s="189"/>
      <c r="V737" s="189"/>
      <c r="W737" s="189"/>
      <c r="X737" s="189"/>
      <c r="Y737" s="189"/>
      <c r="Z737" s="189"/>
    </row>
    <row r="738" spans="1:26">
      <c r="A738" s="189"/>
      <c r="B738" s="189"/>
      <c r="C738" s="189"/>
      <c r="D738" s="189"/>
      <c r="E738" s="189"/>
      <c r="F738" s="189"/>
      <c r="G738" s="189"/>
      <c r="H738" s="189"/>
      <c r="I738" s="189"/>
      <c r="J738" s="189"/>
      <c r="K738" s="189"/>
      <c r="L738" s="189"/>
      <c r="M738" s="189"/>
      <c r="N738" s="189"/>
      <c r="O738" s="189"/>
      <c r="P738" s="189"/>
      <c r="Q738" s="189"/>
      <c r="R738" s="189"/>
      <c r="S738" s="189"/>
      <c r="T738" s="189"/>
      <c r="U738" s="189"/>
      <c r="V738" s="189"/>
      <c r="W738" s="189"/>
      <c r="X738" s="189"/>
      <c r="Y738" s="189"/>
      <c r="Z738" s="189"/>
    </row>
    <row r="739" spans="1:26">
      <c r="A739" s="189"/>
      <c r="B739" s="189"/>
      <c r="C739" s="189"/>
      <c r="D739" s="189"/>
      <c r="E739" s="189"/>
      <c r="F739" s="189"/>
      <c r="G739" s="189"/>
      <c r="H739" s="189"/>
      <c r="I739" s="189"/>
      <c r="J739" s="189"/>
      <c r="K739" s="189"/>
      <c r="L739" s="189"/>
      <c r="M739" s="189"/>
      <c r="N739" s="189"/>
      <c r="O739" s="189"/>
      <c r="P739" s="189"/>
      <c r="Q739" s="189"/>
      <c r="R739" s="189"/>
      <c r="S739" s="189"/>
      <c r="T739" s="189"/>
      <c r="U739" s="189"/>
      <c r="V739" s="189"/>
      <c r="W739" s="189"/>
      <c r="X739" s="189"/>
      <c r="Y739" s="189"/>
      <c r="Z739" s="189"/>
    </row>
    <row r="740" spans="1:26">
      <c r="A740" s="189"/>
      <c r="B740" s="189"/>
      <c r="C740" s="189"/>
      <c r="D740" s="189"/>
      <c r="E740" s="189"/>
      <c r="F740" s="189"/>
      <c r="G740" s="189"/>
      <c r="H740" s="189"/>
      <c r="I740" s="189"/>
      <c r="J740" s="189"/>
      <c r="K740" s="189"/>
      <c r="L740" s="189"/>
      <c r="M740" s="189"/>
      <c r="N740" s="189"/>
      <c r="O740" s="189"/>
      <c r="P740" s="189"/>
      <c r="Q740" s="189"/>
      <c r="R740" s="189"/>
      <c r="S740" s="189"/>
      <c r="T740" s="189"/>
      <c r="U740" s="189"/>
      <c r="V740" s="189"/>
      <c r="W740" s="189"/>
      <c r="X740" s="189"/>
      <c r="Y740" s="189"/>
      <c r="Z740" s="189"/>
    </row>
    <row r="741" spans="1:26">
      <c r="A741" s="189"/>
      <c r="B741" s="189"/>
      <c r="C741" s="189"/>
      <c r="D741" s="189"/>
      <c r="E741" s="189"/>
      <c r="F741" s="189"/>
      <c r="G741" s="189"/>
      <c r="H741" s="189"/>
      <c r="I741" s="189"/>
      <c r="J741" s="189"/>
      <c r="K741" s="189"/>
      <c r="L741" s="189"/>
      <c r="M741" s="189"/>
      <c r="N741" s="189"/>
      <c r="O741" s="189"/>
      <c r="P741" s="189"/>
      <c r="Q741" s="189"/>
      <c r="R741" s="189"/>
      <c r="S741" s="189"/>
      <c r="T741" s="189"/>
      <c r="U741" s="189"/>
      <c r="V741" s="189"/>
      <c r="W741" s="189"/>
      <c r="X741" s="189"/>
      <c r="Y741" s="189"/>
      <c r="Z741" s="189"/>
    </row>
    <row r="742" spans="1:26">
      <c r="A742" s="189"/>
      <c r="B742" s="189"/>
      <c r="C742" s="189"/>
      <c r="D742" s="189"/>
      <c r="E742" s="189"/>
      <c r="F742" s="189"/>
      <c r="G742" s="189"/>
      <c r="H742" s="189"/>
      <c r="I742" s="189"/>
      <c r="J742" s="189"/>
      <c r="K742" s="189"/>
      <c r="L742" s="189"/>
      <c r="M742" s="189"/>
      <c r="N742" s="189"/>
      <c r="O742" s="189"/>
      <c r="P742" s="189"/>
      <c r="Q742" s="189"/>
      <c r="R742" s="189"/>
      <c r="S742" s="189"/>
      <c r="T742" s="189"/>
      <c r="U742" s="189"/>
      <c r="V742" s="189"/>
      <c r="W742" s="189"/>
      <c r="X742" s="189"/>
      <c r="Y742" s="189"/>
      <c r="Z742" s="189"/>
    </row>
    <row r="743" spans="1:26">
      <c r="A743" s="189"/>
      <c r="B743" s="189"/>
      <c r="C743" s="189"/>
      <c r="D743" s="189"/>
      <c r="E743" s="189"/>
      <c r="F743" s="189"/>
      <c r="G743" s="189"/>
      <c r="H743" s="189"/>
      <c r="I743" s="189"/>
      <c r="J743" s="189"/>
      <c r="K743" s="189"/>
      <c r="L743" s="189"/>
      <c r="M743" s="189"/>
      <c r="N743" s="189"/>
      <c r="O743" s="189"/>
      <c r="P743" s="189"/>
      <c r="Q743" s="189"/>
      <c r="R743" s="189"/>
      <c r="S743" s="189"/>
      <c r="T743" s="189"/>
      <c r="U743" s="189"/>
      <c r="V743" s="189"/>
      <c r="W743" s="189"/>
      <c r="X743" s="189"/>
      <c r="Y743" s="189"/>
      <c r="Z743" s="189"/>
    </row>
    <row r="744" spans="1:26">
      <c r="A744" s="189"/>
      <c r="B744" s="189"/>
      <c r="C744" s="189"/>
      <c r="D744" s="189"/>
      <c r="E744" s="189"/>
      <c r="F744" s="189"/>
      <c r="G744" s="189"/>
      <c r="H744" s="189"/>
      <c r="I744" s="189"/>
      <c r="J744" s="189"/>
      <c r="K744" s="189"/>
      <c r="L744" s="189"/>
      <c r="M744" s="189"/>
      <c r="N744" s="189"/>
      <c r="O744" s="189"/>
      <c r="P744" s="189"/>
      <c r="Q744" s="189"/>
      <c r="R744" s="189"/>
      <c r="S744" s="189"/>
      <c r="T744" s="189"/>
      <c r="U744" s="189"/>
      <c r="V744" s="189"/>
      <c r="W744" s="189"/>
      <c r="X744" s="189"/>
      <c r="Y744" s="189"/>
      <c r="Z744" s="189"/>
    </row>
    <row r="745" spans="1:26">
      <c r="A745" s="189"/>
      <c r="B745" s="189"/>
      <c r="C745" s="189"/>
      <c r="D745" s="189"/>
      <c r="E745" s="189"/>
      <c r="F745" s="189"/>
      <c r="G745" s="189"/>
      <c r="H745" s="189"/>
      <c r="I745" s="189"/>
      <c r="J745" s="189"/>
      <c r="K745" s="189"/>
      <c r="L745" s="189"/>
      <c r="M745" s="189"/>
      <c r="N745" s="189"/>
      <c r="O745" s="189"/>
      <c r="P745" s="189"/>
      <c r="Q745" s="189"/>
      <c r="R745" s="189"/>
      <c r="S745" s="189"/>
      <c r="T745" s="189"/>
      <c r="U745" s="189"/>
      <c r="V745" s="189"/>
      <c r="W745" s="189"/>
      <c r="X745" s="189"/>
      <c r="Y745" s="189"/>
      <c r="Z745" s="189"/>
    </row>
    <row r="746" spans="1:26">
      <c r="A746" s="189"/>
      <c r="B746" s="189"/>
      <c r="C746" s="189"/>
      <c r="D746" s="189"/>
      <c r="E746" s="189"/>
      <c r="F746" s="189"/>
      <c r="G746" s="189"/>
      <c r="H746" s="189"/>
      <c r="I746" s="189"/>
      <c r="J746" s="189"/>
      <c r="K746" s="189"/>
      <c r="L746" s="189"/>
      <c r="M746" s="189"/>
      <c r="N746" s="189"/>
      <c r="O746" s="189"/>
      <c r="P746" s="189"/>
      <c r="Q746" s="189"/>
      <c r="R746" s="189"/>
      <c r="S746" s="189"/>
      <c r="T746" s="189"/>
      <c r="U746" s="189"/>
      <c r="V746" s="189"/>
      <c r="W746" s="189"/>
      <c r="X746" s="189"/>
      <c r="Y746" s="189"/>
      <c r="Z746" s="189"/>
    </row>
    <row r="747" spans="1:26">
      <c r="A747" s="189"/>
      <c r="B747" s="189"/>
      <c r="C747" s="189"/>
      <c r="D747" s="189"/>
      <c r="E747" s="189"/>
      <c r="F747" s="189"/>
      <c r="G747" s="189"/>
      <c r="H747" s="189"/>
      <c r="I747" s="189"/>
      <c r="J747" s="189"/>
      <c r="K747" s="189"/>
      <c r="L747" s="189"/>
      <c r="M747" s="189"/>
      <c r="N747" s="189"/>
      <c r="O747" s="189"/>
      <c r="P747" s="189"/>
      <c r="Q747" s="189"/>
      <c r="R747" s="189"/>
      <c r="S747" s="189"/>
      <c r="T747" s="189"/>
      <c r="U747" s="189"/>
      <c r="V747" s="189"/>
      <c r="W747" s="189"/>
      <c r="X747" s="189"/>
      <c r="Y747" s="189"/>
      <c r="Z747" s="189"/>
    </row>
    <row r="748" spans="1:26">
      <c r="A748" s="189"/>
      <c r="B748" s="189"/>
      <c r="C748" s="189"/>
      <c r="D748" s="189"/>
      <c r="E748" s="189"/>
      <c r="F748" s="189"/>
      <c r="G748" s="189"/>
      <c r="H748" s="189"/>
      <c r="I748" s="189"/>
      <c r="J748" s="189"/>
      <c r="K748" s="189"/>
      <c r="L748" s="189"/>
      <c r="M748" s="189"/>
      <c r="N748" s="189"/>
      <c r="O748" s="189"/>
      <c r="P748" s="189"/>
      <c r="Q748" s="189"/>
      <c r="R748" s="189"/>
      <c r="S748" s="189"/>
      <c r="T748" s="189"/>
      <c r="U748" s="189"/>
      <c r="V748" s="189"/>
      <c r="W748" s="189"/>
      <c r="X748" s="189"/>
      <c r="Y748" s="189"/>
      <c r="Z748" s="189"/>
    </row>
    <row r="749" spans="1:26">
      <c r="A749" s="189"/>
      <c r="B749" s="189"/>
      <c r="C749" s="189"/>
      <c r="D749" s="189"/>
      <c r="E749" s="189"/>
      <c r="F749" s="189"/>
      <c r="G749" s="189"/>
      <c r="H749" s="189"/>
      <c r="I749" s="189"/>
      <c r="J749" s="189"/>
      <c r="K749" s="189"/>
      <c r="L749" s="189"/>
      <c r="M749" s="189"/>
      <c r="N749" s="189"/>
      <c r="O749" s="189"/>
      <c r="P749" s="189"/>
      <c r="Q749" s="189"/>
      <c r="R749" s="189"/>
      <c r="S749" s="189"/>
      <c r="T749" s="189"/>
      <c r="U749" s="189"/>
      <c r="V749" s="189"/>
      <c r="W749" s="189"/>
      <c r="X749" s="189"/>
      <c r="Y749" s="189"/>
      <c r="Z749" s="189"/>
    </row>
    <row r="750" spans="1:26">
      <c r="A750" s="189"/>
      <c r="B750" s="189"/>
      <c r="C750" s="189"/>
      <c r="D750" s="189"/>
      <c r="E750" s="189"/>
      <c r="F750" s="189"/>
      <c r="G750" s="189"/>
      <c r="H750" s="189"/>
      <c r="I750" s="189"/>
      <c r="J750" s="189"/>
      <c r="K750" s="189"/>
      <c r="L750" s="189"/>
      <c r="M750" s="189"/>
      <c r="N750" s="189"/>
      <c r="O750" s="189"/>
      <c r="P750" s="189"/>
      <c r="Q750" s="189"/>
      <c r="R750" s="189"/>
      <c r="S750" s="189"/>
      <c r="T750" s="189"/>
      <c r="U750" s="189"/>
      <c r="V750" s="189"/>
      <c r="W750" s="189"/>
      <c r="X750" s="189"/>
      <c r="Y750" s="189"/>
      <c r="Z750" s="189"/>
    </row>
    <row r="751" spans="1:26">
      <c r="A751" s="189"/>
      <c r="B751" s="189"/>
      <c r="C751" s="189"/>
      <c r="D751" s="189"/>
      <c r="E751" s="189"/>
      <c r="F751" s="189"/>
      <c r="G751" s="189"/>
      <c r="H751" s="189"/>
      <c r="I751" s="189"/>
      <c r="J751" s="189"/>
      <c r="K751" s="189"/>
      <c r="L751" s="189"/>
      <c r="M751" s="189"/>
      <c r="N751" s="189"/>
      <c r="O751" s="189"/>
      <c r="P751" s="189"/>
      <c r="Q751" s="189"/>
      <c r="R751" s="189"/>
      <c r="S751" s="189"/>
      <c r="T751" s="189"/>
      <c r="U751" s="189"/>
      <c r="V751" s="189"/>
      <c r="W751" s="189"/>
      <c r="X751" s="189"/>
      <c r="Y751" s="189"/>
      <c r="Z751" s="189"/>
    </row>
    <row r="752" spans="1:26">
      <c r="A752" s="189"/>
      <c r="B752" s="189"/>
      <c r="C752" s="189"/>
      <c r="D752" s="189"/>
      <c r="E752" s="189"/>
      <c r="F752" s="189"/>
      <c r="G752" s="189"/>
      <c r="H752" s="189"/>
      <c r="I752" s="189"/>
      <c r="J752" s="189"/>
      <c r="K752" s="189"/>
      <c r="L752" s="189"/>
      <c r="M752" s="189"/>
      <c r="N752" s="189"/>
      <c r="O752" s="189"/>
      <c r="P752" s="189"/>
      <c r="Q752" s="189"/>
      <c r="R752" s="189"/>
      <c r="S752" s="189"/>
      <c r="T752" s="189"/>
      <c r="U752" s="189"/>
      <c r="V752" s="189"/>
      <c r="W752" s="189"/>
      <c r="X752" s="189"/>
      <c r="Y752" s="189"/>
      <c r="Z752" s="189"/>
    </row>
    <row r="753" spans="1:26">
      <c r="A753" s="189"/>
      <c r="B753" s="189"/>
      <c r="C753" s="189"/>
      <c r="D753" s="189"/>
      <c r="E753" s="189"/>
      <c r="F753" s="189"/>
      <c r="G753" s="189"/>
      <c r="H753" s="189"/>
      <c r="I753" s="189"/>
      <c r="J753" s="189"/>
      <c r="K753" s="189"/>
      <c r="L753" s="189"/>
      <c r="M753" s="189"/>
      <c r="N753" s="189"/>
      <c r="O753" s="189"/>
      <c r="P753" s="189"/>
      <c r="Q753" s="189"/>
      <c r="R753" s="189"/>
      <c r="S753" s="189"/>
      <c r="T753" s="189"/>
      <c r="U753" s="189"/>
      <c r="V753" s="189"/>
      <c r="W753" s="189"/>
      <c r="X753" s="189"/>
      <c r="Y753" s="189"/>
      <c r="Z753" s="189"/>
    </row>
    <row r="754" spans="1:26">
      <c r="A754" s="189"/>
      <c r="B754" s="189"/>
      <c r="C754" s="189"/>
      <c r="D754" s="189"/>
      <c r="E754" s="189"/>
      <c r="F754" s="189"/>
      <c r="G754" s="189"/>
      <c r="H754" s="189"/>
      <c r="I754" s="189"/>
      <c r="J754" s="189"/>
      <c r="K754" s="189"/>
      <c r="L754" s="189"/>
      <c r="M754" s="189"/>
      <c r="N754" s="189"/>
      <c r="O754" s="189"/>
      <c r="P754" s="189"/>
      <c r="Q754" s="189"/>
      <c r="R754" s="189"/>
      <c r="S754" s="189"/>
      <c r="T754" s="189"/>
      <c r="U754" s="189"/>
      <c r="V754" s="189"/>
      <c r="W754" s="189"/>
      <c r="X754" s="189"/>
      <c r="Y754" s="189"/>
      <c r="Z754" s="189"/>
    </row>
    <row r="755" spans="1:26">
      <c r="A755" s="189"/>
      <c r="B755" s="189"/>
      <c r="C755" s="189"/>
      <c r="D755" s="189"/>
      <c r="E755" s="189"/>
      <c r="F755" s="189"/>
      <c r="G755" s="189"/>
      <c r="H755" s="189"/>
      <c r="I755" s="189"/>
      <c r="J755" s="189"/>
      <c r="K755" s="189"/>
      <c r="L755" s="189"/>
      <c r="M755" s="189"/>
      <c r="N755" s="189"/>
      <c r="O755" s="189"/>
      <c r="P755" s="189"/>
      <c r="Q755" s="189"/>
      <c r="R755" s="189"/>
      <c r="S755" s="189"/>
      <c r="T755" s="189"/>
      <c r="U755" s="189"/>
      <c r="V755" s="189"/>
      <c r="W755" s="189"/>
      <c r="X755" s="189"/>
      <c r="Y755" s="189"/>
      <c r="Z755" s="189"/>
    </row>
    <row r="756" spans="1:26">
      <c r="A756" s="189"/>
      <c r="B756" s="189"/>
      <c r="C756" s="189"/>
      <c r="D756" s="189"/>
      <c r="E756" s="189"/>
      <c r="F756" s="189"/>
      <c r="G756" s="189"/>
      <c r="H756" s="189"/>
      <c r="I756" s="189"/>
      <c r="J756" s="189"/>
      <c r="K756" s="189"/>
      <c r="L756" s="189"/>
      <c r="M756" s="189"/>
      <c r="N756" s="189"/>
      <c r="O756" s="189"/>
      <c r="P756" s="189"/>
      <c r="Q756" s="189"/>
      <c r="R756" s="189"/>
      <c r="S756" s="189"/>
      <c r="T756" s="189"/>
      <c r="U756" s="189"/>
      <c r="V756" s="189"/>
      <c r="W756" s="189"/>
      <c r="X756" s="189"/>
      <c r="Y756" s="189"/>
      <c r="Z756" s="189"/>
    </row>
    <row r="757" spans="1:26">
      <c r="A757" s="189"/>
      <c r="B757" s="189"/>
      <c r="C757" s="189"/>
      <c r="D757" s="189"/>
      <c r="E757" s="189"/>
      <c r="F757" s="189"/>
      <c r="G757" s="189"/>
      <c r="H757" s="189"/>
      <c r="I757" s="189"/>
      <c r="J757" s="189"/>
      <c r="K757" s="189"/>
      <c r="L757" s="189"/>
      <c r="M757" s="189"/>
      <c r="N757" s="189"/>
      <c r="O757" s="189"/>
      <c r="P757" s="189"/>
      <c r="Q757" s="189"/>
      <c r="R757" s="189"/>
      <c r="S757" s="189"/>
      <c r="T757" s="189"/>
      <c r="U757" s="189"/>
      <c r="V757" s="189"/>
      <c r="W757" s="189"/>
      <c r="X757" s="189"/>
      <c r="Y757" s="189"/>
      <c r="Z757" s="189"/>
    </row>
    <row r="758" spans="1:26">
      <c r="A758" s="189"/>
      <c r="B758" s="189"/>
      <c r="C758" s="189"/>
      <c r="D758" s="189"/>
      <c r="E758" s="189"/>
      <c r="F758" s="189"/>
      <c r="G758" s="189"/>
      <c r="H758" s="189"/>
      <c r="I758" s="189"/>
      <c r="J758" s="189"/>
      <c r="K758" s="189"/>
      <c r="L758" s="189"/>
      <c r="M758" s="189"/>
      <c r="N758" s="189"/>
      <c r="O758" s="189"/>
      <c r="P758" s="189"/>
      <c r="Q758" s="189"/>
      <c r="R758" s="189"/>
      <c r="S758" s="189"/>
      <c r="T758" s="189"/>
      <c r="U758" s="189"/>
      <c r="V758" s="189"/>
      <c r="W758" s="189"/>
      <c r="X758" s="189"/>
      <c r="Y758" s="189"/>
      <c r="Z758" s="189"/>
    </row>
    <row r="759" spans="1:26">
      <c r="A759" s="189"/>
      <c r="B759" s="189"/>
      <c r="C759" s="189"/>
      <c r="D759" s="189"/>
      <c r="E759" s="189"/>
      <c r="F759" s="189"/>
      <c r="G759" s="189"/>
      <c r="H759" s="189"/>
      <c r="I759" s="189"/>
      <c r="J759" s="189"/>
      <c r="K759" s="189"/>
      <c r="L759" s="189"/>
      <c r="M759" s="189"/>
      <c r="N759" s="189"/>
      <c r="O759" s="189"/>
      <c r="P759" s="189"/>
      <c r="Q759" s="189"/>
      <c r="R759" s="189"/>
      <c r="S759" s="189"/>
      <c r="T759" s="189"/>
      <c r="U759" s="189"/>
      <c r="V759" s="189"/>
      <c r="W759" s="189"/>
      <c r="X759" s="189"/>
      <c r="Y759" s="189"/>
      <c r="Z759" s="189"/>
    </row>
    <row r="760" spans="1:26">
      <c r="A760" s="189"/>
      <c r="B760" s="189"/>
      <c r="C760" s="189"/>
      <c r="D760" s="189"/>
      <c r="E760" s="189"/>
      <c r="F760" s="189"/>
      <c r="G760" s="189"/>
      <c r="H760" s="189"/>
      <c r="I760" s="189"/>
      <c r="J760" s="189"/>
      <c r="K760" s="189"/>
      <c r="L760" s="189"/>
      <c r="M760" s="189"/>
      <c r="N760" s="189"/>
      <c r="O760" s="189"/>
      <c r="P760" s="189"/>
      <c r="Q760" s="189"/>
      <c r="R760" s="189"/>
      <c r="S760" s="189"/>
      <c r="T760" s="189"/>
      <c r="U760" s="189"/>
      <c r="V760" s="189"/>
      <c r="W760" s="189"/>
      <c r="X760" s="189"/>
      <c r="Y760" s="189"/>
      <c r="Z760" s="189"/>
    </row>
    <row r="761" spans="1:26">
      <c r="A761" s="189"/>
      <c r="B761" s="189"/>
      <c r="C761" s="189"/>
      <c r="D761" s="189"/>
      <c r="E761" s="189"/>
      <c r="F761" s="189"/>
      <c r="G761" s="189"/>
      <c r="H761" s="189"/>
      <c r="I761" s="189"/>
      <c r="J761" s="189"/>
      <c r="K761" s="189"/>
      <c r="L761" s="189"/>
      <c r="M761" s="189"/>
      <c r="N761" s="189"/>
      <c r="O761" s="189"/>
      <c r="P761" s="189"/>
      <c r="Q761" s="189"/>
      <c r="R761" s="189"/>
      <c r="S761" s="189"/>
      <c r="T761" s="189"/>
      <c r="U761" s="189"/>
      <c r="V761" s="189"/>
      <c r="W761" s="189"/>
      <c r="X761" s="189"/>
      <c r="Y761" s="189"/>
      <c r="Z761" s="189"/>
    </row>
    <row r="762" spans="1:26">
      <c r="A762" s="189"/>
      <c r="B762" s="189"/>
      <c r="C762" s="189"/>
      <c r="D762" s="189"/>
      <c r="E762" s="189"/>
      <c r="F762" s="189"/>
      <c r="G762" s="189"/>
      <c r="H762" s="189"/>
      <c r="I762" s="189"/>
      <c r="J762" s="189"/>
      <c r="K762" s="189"/>
      <c r="L762" s="189"/>
      <c r="M762" s="189"/>
      <c r="N762" s="189"/>
      <c r="O762" s="189"/>
      <c r="P762" s="189"/>
      <c r="Q762" s="189"/>
      <c r="R762" s="189"/>
      <c r="S762" s="189"/>
      <c r="T762" s="189"/>
      <c r="U762" s="189"/>
      <c r="V762" s="189"/>
      <c r="W762" s="189"/>
      <c r="X762" s="189"/>
      <c r="Y762" s="189"/>
      <c r="Z762" s="189"/>
    </row>
    <row r="763" spans="1:26">
      <c r="A763" s="189"/>
      <c r="B763" s="189"/>
      <c r="C763" s="189"/>
      <c r="D763" s="189"/>
      <c r="E763" s="189"/>
      <c r="F763" s="189"/>
      <c r="G763" s="189"/>
      <c r="H763" s="189"/>
      <c r="I763" s="189"/>
      <c r="J763" s="189"/>
      <c r="K763" s="189"/>
      <c r="L763" s="189"/>
      <c r="M763" s="189"/>
      <c r="N763" s="189"/>
      <c r="O763" s="189"/>
      <c r="P763" s="189"/>
      <c r="Q763" s="189"/>
      <c r="R763" s="189"/>
      <c r="S763" s="189"/>
      <c r="T763" s="189"/>
      <c r="U763" s="189"/>
      <c r="V763" s="189"/>
      <c r="W763" s="189"/>
      <c r="X763" s="189"/>
      <c r="Y763" s="189"/>
      <c r="Z763" s="189"/>
    </row>
    <row r="764" spans="1:26">
      <c r="A764" s="189"/>
      <c r="B764" s="189"/>
      <c r="C764" s="189"/>
      <c r="D764" s="189"/>
      <c r="E764" s="189"/>
      <c r="F764" s="189"/>
      <c r="G764" s="189"/>
      <c r="H764" s="189"/>
      <c r="I764" s="189"/>
      <c r="J764" s="189"/>
      <c r="K764" s="189"/>
      <c r="L764" s="189"/>
      <c r="M764" s="189"/>
      <c r="N764" s="189"/>
      <c r="O764" s="189"/>
      <c r="P764" s="189"/>
      <c r="Q764" s="189"/>
      <c r="R764" s="189"/>
      <c r="S764" s="189"/>
      <c r="T764" s="189"/>
      <c r="U764" s="189"/>
      <c r="V764" s="189"/>
      <c r="W764" s="189"/>
      <c r="X764" s="189"/>
      <c r="Y764" s="189"/>
      <c r="Z764" s="189"/>
    </row>
    <row r="765" spans="1:26">
      <c r="A765" s="189"/>
      <c r="B765" s="189"/>
      <c r="C765" s="189"/>
      <c r="D765" s="189"/>
      <c r="E765" s="189"/>
      <c r="F765" s="189"/>
      <c r="G765" s="189"/>
      <c r="H765" s="189"/>
      <c r="I765" s="189"/>
      <c r="J765" s="189"/>
      <c r="K765" s="189"/>
      <c r="L765" s="189"/>
      <c r="M765" s="189"/>
      <c r="N765" s="189"/>
      <c r="O765" s="189"/>
      <c r="P765" s="189"/>
      <c r="Q765" s="189"/>
      <c r="R765" s="189"/>
      <c r="S765" s="189"/>
      <c r="T765" s="189"/>
      <c r="U765" s="189"/>
      <c r="V765" s="189"/>
      <c r="W765" s="189"/>
      <c r="X765" s="189"/>
      <c r="Y765" s="189"/>
      <c r="Z765" s="189"/>
    </row>
    <row r="766" spans="1:26">
      <c r="A766" s="189"/>
      <c r="B766" s="189"/>
      <c r="C766" s="189"/>
      <c r="D766" s="189"/>
      <c r="E766" s="189"/>
      <c r="F766" s="189"/>
      <c r="G766" s="189"/>
      <c r="H766" s="189"/>
      <c r="I766" s="189"/>
      <c r="J766" s="189"/>
      <c r="K766" s="189"/>
      <c r="L766" s="189"/>
      <c r="M766" s="189"/>
      <c r="N766" s="189"/>
      <c r="O766" s="189"/>
      <c r="P766" s="189"/>
      <c r="Q766" s="189"/>
      <c r="R766" s="189"/>
      <c r="S766" s="189"/>
      <c r="T766" s="189"/>
      <c r="U766" s="189"/>
      <c r="V766" s="189"/>
      <c r="W766" s="189"/>
      <c r="X766" s="189"/>
      <c r="Y766" s="189"/>
      <c r="Z766" s="189"/>
    </row>
    <row r="767" spans="1:26">
      <c r="A767" s="189"/>
      <c r="B767" s="189"/>
      <c r="C767" s="189"/>
      <c r="D767" s="189"/>
      <c r="E767" s="189"/>
      <c r="F767" s="189"/>
      <c r="G767" s="189"/>
      <c r="H767" s="189"/>
      <c r="I767" s="189"/>
      <c r="J767" s="189"/>
      <c r="K767" s="189"/>
      <c r="L767" s="189"/>
      <c r="M767" s="189"/>
      <c r="N767" s="189"/>
      <c r="O767" s="189"/>
      <c r="P767" s="189"/>
      <c r="Q767" s="189"/>
      <c r="R767" s="189"/>
      <c r="S767" s="189"/>
      <c r="T767" s="189"/>
      <c r="U767" s="189"/>
      <c r="V767" s="189"/>
      <c r="W767" s="189"/>
      <c r="X767" s="189"/>
      <c r="Y767" s="189"/>
      <c r="Z767" s="189"/>
    </row>
    <row r="768" spans="1:26">
      <c r="A768" s="189"/>
      <c r="B768" s="189"/>
      <c r="C768" s="189"/>
      <c r="D768" s="189"/>
      <c r="E768" s="189"/>
      <c r="F768" s="189"/>
      <c r="G768" s="189"/>
      <c r="H768" s="189"/>
      <c r="I768" s="189"/>
      <c r="J768" s="189"/>
      <c r="K768" s="189"/>
      <c r="L768" s="189"/>
      <c r="M768" s="189"/>
      <c r="N768" s="189"/>
      <c r="O768" s="189"/>
      <c r="P768" s="189"/>
      <c r="Q768" s="189"/>
      <c r="R768" s="189"/>
      <c r="S768" s="189"/>
      <c r="T768" s="189"/>
      <c r="U768" s="189"/>
      <c r="V768" s="189"/>
      <c r="W768" s="189"/>
      <c r="X768" s="189"/>
      <c r="Y768" s="189"/>
      <c r="Z768" s="189"/>
    </row>
    <row r="769" spans="1:26">
      <c r="A769" s="189"/>
      <c r="B769" s="189"/>
      <c r="C769" s="189"/>
      <c r="D769" s="189"/>
      <c r="E769" s="189"/>
      <c r="F769" s="189"/>
      <c r="G769" s="189"/>
      <c r="H769" s="189"/>
      <c r="I769" s="189"/>
      <c r="J769" s="189"/>
      <c r="K769" s="189"/>
      <c r="L769" s="189"/>
      <c r="M769" s="189"/>
      <c r="N769" s="189"/>
      <c r="O769" s="189"/>
      <c r="P769" s="189"/>
      <c r="Q769" s="189"/>
      <c r="R769" s="189"/>
      <c r="S769" s="189"/>
      <c r="T769" s="189"/>
      <c r="U769" s="189"/>
      <c r="V769" s="189"/>
      <c r="W769" s="189"/>
      <c r="X769" s="189"/>
      <c r="Y769" s="189"/>
      <c r="Z769" s="189"/>
    </row>
    <row r="770" spans="1:26">
      <c r="A770" s="189"/>
      <c r="B770" s="189"/>
      <c r="C770" s="189"/>
      <c r="D770" s="189"/>
      <c r="E770" s="189"/>
      <c r="F770" s="189"/>
      <c r="G770" s="189"/>
      <c r="H770" s="189"/>
      <c r="I770" s="189"/>
      <c r="J770" s="189"/>
      <c r="K770" s="189"/>
      <c r="L770" s="189"/>
      <c r="M770" s="189"/>
      <c r="N770" s="189"/>
      <c r="O770" s="189"/>
      <c r="P770" s="189"/>
      <c r="Q770" s="189"/>
      <c r="R770" s="189"/>
      <c r="S770" s="189"/>
      <c r="T770" s="189"/>
      <c r="U770" s="189"/>
      <c r="V770" s="189"/>
      <c r="W770" s="189"/>
      <c r="X770" s="189"/>
      <c r="Y770" s="189"/>
      <c r="Z770" s="189"/>
    </row>
    <row r="771" spans="1:26">
      <c r="A771" s="189"/>
      <c r="B771" s="189"/>
      <c r="C771" s="189"/>
      <c r="D771" s="189"/>
      <c r="E771" s="189"/>
      <c r="F771" s="189"/>
      <c r="G771" s="189"/>
      <c r="H771" s="189"/>
      <c r="I771" s="189"/>
      <c r="J771" s="189"/>
      <c r="K771" s="189"/>
      <c r="L771" s="189"/>
      <c r="M771" s="189"/>
      <c r="N771" s="189"/>
      <c r="O771" s="189"/>
      <c r="P771" s="189"/>
      <c r="Q771" s="189"/>
      <c r="R771" s="189"/>
      <c r="S771" s="189"/>
      <c r="T771" s="189"/>
      <c r="U771" s="189"/>
      <c r="V771" s="189"/>
      <c r="W771" s="189"/>
      <c r="X771" s="189"/>
      <c r="Y771" s="189"/>
      <c r="Z771" s="189"/>
    </row>
    <row r="772" spans="1:26">
      <c r="A772" s="189"/>
      <c r="B772" s="189"/>
      <c r="C772" s="189"/>
      <c r="D772" s="189"/>
      <c r="E772" s="189"/>
      <c r="F772" s="189"/>
      <c r="G772" s="189"/>
      <c r="H772" s="189"/>
      <c r="I772" s="189"/>
      <c r="J772" s="189"/>
      <c r="K772" s="189"/>
      <c r="L772" s="189"/>
      <c r="M772" s="189"/>
      <c r="N772" s="189"/>
      <c r="O772" s="189"/>
      <c r="P772" s="189"/>
      <c r="Q772" s="189"/>
      <c r="R772" s="189"/>
      <c r="S772" s="189"/>
      <c r="T772" s="189"/>
      <c r="U772" s="189"/>
      <c r="V772" s="189"/>
      <c r="W772" s="189"/>
      <c r="X772" s="189"/>
      <c r="Y772" s="189"/>
      <c r="Z772" s="189"/>
    </row>
    <row r="773" spans="1:26">
      <c r="A773" s="189"/>
      <c r="B773" s="189"/>
      <c r="C773" s="189"/>
      <c r="D773" s="189"/>
      <c r="E773" s="189"/>
      <c r="F773" s="189"/>
      <c r="G773" s="189"/>
      <c r="H773" s="189"/>
      <c r="I773" s="189"/>
      <c r="J773" s="189"/>
      <c r="K773" s="189"/>
      <c r="L773" s="189"/>
      <c r="M773" s="189"/>
      <c r="N773" s="189"/>
      <c r="O773" s="189"/>
      <c r="P773" s="189"/>
      <c r="Q773" s="189"/>
      <c r="R773" s="189"/>
      <c r="S773" s="189"/>
      <c r="T773" s="189"/>
      <c r="U773" s="189"/>
      <c r="V773" s="189"/>
      <c r="W773" s="189"/>
      <c r="X773" s="189"/>
      <c r="Y773" s="189"/>
      <c r="Z773" s="189"/>
    </row>
    <row r="774" spans="1:26">
      <c r="A774" s="189"/>
      <c r="B774" s="189"/>
      <c r="C774" s="189"/>
      <c r="D774" s="189"/>
      <c r="E774" s="189"/>
      <c r="F774" s="189"/>
      <c r="G774" s="189"/>
      <c r="H774" s="189"/>
      <c r="I774" s="189"/>
      <c r="J774" s="189"/>
      <c r="K774" s="189"/>
      <c r="L774" s="189"/>
      <c r="M774" s="189"/>
      <c r="N774" s="189"/>
      <c r="O774" s="189"/>
      <c r="P774" s="189"/>
      <c r="Q774" s="189"/>
      <c r="R774" s="189"/>
      <c r="S774" s="189"/>
      <c r="T774" s="189"/>
      <c r="U774" s="189"/>
      <c r="V774" s="189"/>
      <c r="W774" s="189"/>
      <c r="X774" s="189"/>
      <c r="Y774" s="189"/>
      <c r="Z774" s="189"/>
    </row>
    <row r="775" spans="1:26">
      <c r="A775" s="189"/>
      <c r="B775" s="189"/>
      <c r="C775" s="189"/>
      <c r="D775" s="189"/>
      <c r="E775" s="189"/>
      <c r="F775" s="189"/>
      <c r="G775" s="189"/>
      <c r="H775" s="189"/>
      <c r="I775" s="189"/>
      <c r="J775" s="189"/>
      <c r="K775" s="189"/>
      <c r="L775" s="189"/>
      <c r="M775" s="189"/>
      <c r="N775" s="189"/>
      <c r="O775" s="189"/>
      <c r="P775" s="189"/>
      <c r="Q775" s="189"/>
      <c r="R775" s="189"/>
      <c r="S775" s="189"/>
      <c r="T775" s="189"/>
      <c r="U775" s="189"/>
      <c r="V775" s="189"/>
      <c r="W775" s="189"/>
      <c r="X775" s="189"/>
      <c r="Y775" s="189"/>
      <c r="Z775" s="189"/>
    </row>
    <row r="776" spans="1:26">
      <c r="A776" s="189"/>
      <c r="B776" s="189"/>
      <c r="C776" s="189"/>
      <c r="D776" s="189"/>
      <c r="E776" s="189"/>
      <c r="F776" s="189"/>
      <c r="G776" s="189"/>
      <c r="H776" s="189"/>
      <c r="I776" s="189"/>
      <c r="J776" s="189"/>
      <c r="K776" s="189"/>
      <c r="L776" s="189"/>
      <c r="M776" s="189"/>
      <c r="N776" s="189"/>
      <c r="O776" s="189"/>
      <c r="P776" s="189"/>
      <c r="Q776" s="189"/>
      <c r="R776" s="189"/>
      <c r="S776" s="189"/>
      <c r="T776" s="189"/>
      <c r="U776" s="189"/>
      <c r="V776" s="189"/>
      <c r="W776" s="189"/>
      <c r="X776" s="189"/>
      <c r="Y776" s="189"/>
      <c r="Z776" s="189"/>
    </row>
    <row r="777" spans="1:26">
      <c r="A777" s="189"/>
      <c r="B777" s="189"/>
      <c r="C777" s="189"/>
      <c r="D777" s="189"/>
      <c r="E777" s="189"/>
      <c r="F777" s="189"/>
      <c r="G777" s="189"/>
      <c r="H777" s="189"/>
      <c r="I777" s="189"/>
      <c r="J777" s="189"/>
      <c r="K777" s="189"/>
      <c r="L777" s="189"/>
      <c r="M777" s="189"/>
      <c r="N777" s="189"/>
      <c r="O777" s="189"/>
      <c r="P777" s="189"/>
      <c r="Q777" s="189"/>
      <c r="R777" s="189"/>
      <c r="S777" s="189"/>
      <c r="T777" s="189"/>
      <c r="U777" s="189"/>
      <c r="V777" s="189"/>
      <c r="W777" s="189"/>
      <c r="X777" s="189"/>
      <c r="Y777" s="189"/>
      <c r="Z777" s="189"/>
    </row>
    <row r="778" spans="1:26">
      <c r="A778" s="189"/>
      <c r="B778" s="189"/>
      <c r="C778" s="189"/>
      <c r="D778" s="189"/>
      <c r="E778" s="189"/>
      <c r="F778" s="189"/>
      <c r="G778" s="189"/>
      <c r="H778" s="189"/>
      <c r="I778" s="189"/>
      <c r="J778" s="189"/>
      <c r="K778" s="189"/>
      <c r="L778" s="189"/>
      <c r="M778" s="189"/>
      <c r="N778" s="189"/>
      <c r="O778" s="189"/>
      <c r="P778" s="189"/>
      <c r="Q778" s="189"/>
      <c r="R778" s="189"/>
      <c r="S778" s="189"/>
      <c r="T778" s="189"/>
      <c r="U778" s="189"/>
      <c r="V778" s="189"/>
      <c r="W778" s="189"/>
      <c r="X778" s="189"/>
      <c r="Y778" s="189"/>
      <c r="Z778" s="189"/>
    </row>
    <row r="779" spans="1:26">
      <c r="A779" s="189"/>
      <c r="B779" s="189"/>
      <c r="C779" s="189"/>
      <c r="D779" s="189"/>
      <c r="E779" s="189"/>
      <c r="F779" s="189"/>
      <c r="G779" s="189"/>
      <c r="H779" s="189"/>
      <c r="I779" s="189"/>
      <c r="J779" s="189"/>
      <c r="K779" s="189"/>
      <c r="L779" s="189"/>
      <c r="M779" s="189"/>
      <c r="N779" s="189"/>
      <c r="O779" s="189"/>
      <c r="P779" s="189"/>
      <c r="Q779" s="189"/>
      <c r="R779" s="189"/>
      <c r="S779" s="189"/>
      <c r="T779" s="189"/>
      <c r="U779" s="189"/>
      <c r="V779" s="189"/>
      <c r="W779" s="189"/>
      <c r="X779" s="189"/>
      <c r="Y779" s="189"/>
      <c r="Z779" s="189"/>
    </row>
    <row r="780" spans="1:26">
      <c r="A780" s="189"/>
      <c r="B780" s="189"/>
      <c r="C780" s="189"/>
      <c r="D780" s="189"/>
      <c r="E780" s="189"/>
      <c r="F780" s="189"/>
      <c r="G780" s="189"/>
      <c r="H780" s="189"/>
      <c r="I780" s="189"/>
      <c r="J780" s="189"/>
      <c r="K780" s="189"/>
      <c r="L780" s="189"/>
      <c r="M780" s="189"/>
      <c r="N780" s="189"/>
      <c r="O780" s="189"/>
      <c r="P780" s="189"/>
      <c r="Q780" s="189"/>
      <c r="R780" s="189"/>
      <c r="S780" s="189"/>
      <c r="T780" s="189"/>
      <c r="U780" s="189"/>
      <c r="V780" s="189"/>
      <c r="W780" s="189"/>
      <c r="X780" s="189"/>
      <c r="Y780" s="189"/>
      <c r="Z780" s="189"/>
    </row>
    <row r="781" spans="1:26">
      <c r="A781" s="189"/>
      <c r="B781" s="189"/>
      <c r="C781" s="189"/>
      <c r="D781" s="189"/>
      <c r="E781" s="189"/>
      <c r="F781" s="189"/>
      <c r="G781" s="189"/>
      <c r="H781" s="189"/>
      <c r="I781" s="189"/>
      <c r="J781" s="189"/>
      <c r="K781" s="189"/>
      <c r="L781" s="189"/>
      <c r="M781" s="189"/>
      <c r="N781" s="189"/>
      <c r="O781" s="189"/>
      <c r="P781" s="189"/>
      <c r="Q781" s="189"/>
      <c r="R781" s="189"/>
      <c r="S781" s="189"/>
      <c r="T781" s="189"/>
      <c r="U781" s="189"/>
      <c r="V781" s="189"/>
      <c r="W781" s="189"/>
      <c r="X781" s="189"/>
      <c r="Y781" s="189"/>
      <c r="Z781" s="189"/>
    </row>
    <row r="782" spans="1:26">
      <c r="A782" s="189"/>
      <c r="B782" s="189"/>
      <c r="C782" s="189"/>
      <c r="D782" s="189"/>
      <c r="E782" s="189"/>
      <c r="F782" s="189"/>
      <c r="G782" s="189"/>
      <c r="H782" s="189"/>
      <c r="I782" s="189"/>
      <c r="J782" s="189"/>
      <c r="K782" s="189"/>
      <c r="L782" s="189"/>
      <c r="M782" s="189"/>
      <c r="N782" s="189"/>
      <c r="O782" s="189"/>
      <c r="P782" s="189"/>
      <c r="Q782" s="189"/>
      <c r="R782" s="189"/>
      <c r="S782" s="189"/>
      <c r="T782" s="189"/>
      <c r="U782" s="189"/>
      <c r="V782" s="189"/>
      <c r="W782" s="189"/>
      <c r="X782" s="189"/>
      <c r="Y782" s="189"/>
      <c r="Z782" s="189"/>
    </row>
    <row r="783" spans="1:26">
      <c r="A783" s="189"/>
      <c r="B783" s="189"/>
      <c r="C783" s="189"/>
      <c r="D783" s="189"/>
      <c r="E783" s="189"/>
      <c r="F783" s="189"/>
      <c r="G783" s="189"/>
      <c r="H783" s="189"/>
      <c r="I783" s="189"/>
      <c r="J783" s="189"/>
      <c r="K783" s="189"/>
      <c r="L783" s="189"/>
      <c r="M783" s="189"/>
      <c r="N783" s="189"/>
      <c r="O783" s="189"/>
      <c r="P783" s="189"/>
      <c r="Q783" s="189"/>
      <c r="R783" s="189"/>
      <c r="S783" s="189"/>
      <c r="T783" s="189"/>
      <c r="U783" s="189"/>
      <c r="V783" s="189"/>
      <c r="W783" s="189"/>
      <c r="X783" s="189"/>
      <c r="Y783" s="189"/>
      <c r="Z783" s="189"/>
    </row>
    <row r="784" spans="1:26">
      <c r="A784" s="189"/>
      <c r="B784" s="189"/>
      <c r="C784" s="189"/>
      <c r="D784" s="189"/>
      <c r="E784" s="189"/>
      <c r="F784" s="189"/>
      <c r="G784" s="189"/>
      <c r="H784" s="189"/>
      <c r="I784" s="189"/>
      <c r="J784" s="189"/>
      <c r="K784" s="189"/>
      <c r="L784" s="189"/>
      <c r="M784" s="189"/>
      <c r="N784" s="189"/>
      <c r="O784" s="189"/>
      <c r="P784" s="189"/>
      <c r="Q784" s="189"/>
      <c r="R784" s="189"/>
      <c r="S784" s="189"/>
      <c r="T784" s="189"/>
      <c r="U784" s="189"/>
      <c r="V784" s="189"/>
      <c r="W784" s="189"/>
      <c r="X784" s="189"/>
      <c r="Y784" s="189"/>
      <c r="Z784" s="189"/>
    </row>
    <row r="785" spans="1:26">
      <c r="A785" s="189"/>
      <c r="B785" s="189"/>
      <c r="C785" s="189"/>
      <c r="D785" s="189"/>
      <c r="E785" s="189"/>
      <c r="F785" s="189"/>
      <c r="G785" s="189"/>
      <c r="H785" s="189"/>
      <c r="I785" s="189"/>
      <c r="J785" s="189"/>
      <c r="K785" s="189"/>
      <c r="L785" s="189"/>
      <c r="M785" s="189"/>
      <c r="N785" s="189"/>
      <c r="O785" s="189"/>
      <c r="P785" s="189"/>
      <c r="Q785" s="189"/>
      <c r="R785" s="189"/>
      <c r="S785" s="189"/>
      <c r="T785" s="189"/>
      <c r="U785" s="189"/>
      <c r="V785" s="189"/>
      <c r="W785" s="189"/>
      <c r="X785" s="189"/>
      <c r="Y785" s="189"/>
      <c r="Z785" s="189"/>
    </row>
    <row r="786" spans="1:26">
      <c r="A786" s="189"/>
      <c r="B786" s="189"/>
      <c r="C786" s="189"/>
      <c r="D786" s="189"/>
      <c r="E786" s="189"/>
      <c r="F786" s="189"/>
      <c r="G786" s="189"/>
      <c r="H786" s="189"/>
      <c r="I786" s="189"/>
      <c r="J786" s="189"/>
      <c r="K786" s="189"/>
      <c r="L786" s="189"/>
      <c r="M786" s="189"/>
      <c r="N786" s="189"/>
      <c r="O786" s="189"/>
      <c r="P786" s="189"/>
      <c r="Q786" s="189"/>
      <c r="R786" s="189"/>
      <c r="S786" s="189"/>
      <c r="T786" s="189"/>
      <c r="U786" s="189"/>
      <c r="V786" s="189"/>
      <c r="W786" s="189"/>
      <c r="X786" s="189"/>
      <c r="Y786" s="189"/>
      <c r="Z786" s="189"/>
    </row>
    <row r="787" spans="1:26">
      <c r="A787" s="189"/>
      <c r="B787" s="189"/>
      <c r="C787" s="189"/>
      <c r="D787" s="189"/>
      <c r="E787" s="189"/>
      <c r="F787" s="189"/>
      <c r="G787" s="189"/>
      <c r="H787" s="189"/>
      <c r="I787" s="189"/>
      <c r="J787" s="189"/>
      <c r="K787" s="189"/>
      <c r="L787" s="189"/>
      <c r="M787" s="189"/>
      <c r="N787" s="189"/>
      <c r="O787" s="189"/>
      <c r="P787" s="189"/>
      <c r="Q787" s="189"/>
      <c r="R787" s="189"/>
      <c r="S787" s="189"/>
      <c r="T787" s="189"/>
      <c r="U787" s="189"/>
      <c r="V787" s="189"/>
      <c r="W787" s="189"/>
      <c r="X787" s="189"/>
      <c r="Y787" s="189"/>
      <c r="Z787" s="189"/>
    </row>
    <row r="788" spans="1:26">
      <c r="A788" s="189"/>
      <c r="B788" s="189"/>
      <c r="C788" s="189"/>
      <c r="D788" s="189"/>
      <c r="E788" s="189"/>
      <c r="F788" s="189"/>
      <c r="G788" s="189"/>
      <c r="H788" s="189"/>
      <c r="I788" s="189"/>
      <c r="J788" s="189"/>
      <c r="K788" s="189"/>
      <c r="L788" s="189"/>
      <c r="M788" s="189"/>
      <c r="N788" s="189"/>
      <c r="O788" s="189"/>
      <c r="P788" s="189"/>
      <c r="Q788" s="189"/>
      <c r="R788" s="189"/>
      <c r="S788" s="189"/>
      <c r="T788" s="189"/>
      <c r="U788" s="189"/>
      <c r="V788" s="189"/>
      <c r="W788" s="189"/>
      <c r="X788" s="189"/>
      <c r="Y788" s="189"/>
      <c r="Z788" s="189"/>
    </row>
    <row r="789" spans="1:26">
      <c r="A789" s="189"/>
      <c r="B789" s="189"/>
      <c r="C789" s="189"/>
      <c r="D789" s="189"/>
      <c r="E789" s="189"/>
      <c r="F789" s="189"/>
      <c r="G789" s="189"/>
      <c r="H789" s="189"/>
      <c r="I789" s="189"/>
      <c r="J789" s="189"/>
      <c r="K789" s="189"/>
      <c r="L789" s="189"/>
      <c r="M789" s="189"/>
      <c r="N789" s="189"/>
      <c r="O789" s="189"/>
      <c r="P789" s="189"/>
      <c r="Q789" s="189"/>
      <c r="R789" s="189"/>
      <c r="S789" s="189"/>
      <c r="T789" s="189"/>
      <c r="U789" s="189"/>
      <c r="V789" s="189"/>
      <c r="W789" s="189"/>
      <c r="X789" s="189"/>
      <c r="Y789" s="189"/>
      <c r="Z789" s="189"/>
    </row>
    <row r="790" spans="1:26">
      <c r="A790" s="189"/>
      <c r="B790" s="189"/>
      <c r="C790" s="189"/>
      <c r="D790" s="189"/>
      <c r="E790" s="189"/>
      <c r="F790" s="189"/>
      <c r="G790" s="189"/>
      <c r="H790" s="189"/>
      <c r="I790" s="189"/>
      <c r="J790" s="189"/>
      <c r="K790" s="189"/>
      <c r="L790" s="189"/>
      <c r="M790" s="189"/>
      <c r="N790" s="189"/>
      <c r="O790" s="189"/>
      <c r="P790" s="189"/>
      <c r="Q790" s="189"/>
      <c r="R790" s="189"/>
      <c r="S790" s="189"/>
      <c r="T790" s="189"/>
      <c r="U790" s="189"/>
      <c r="V790" s="189"/>
      <c r="W790" s="189"/>
      <c r="X790" s="189"/>
      <c r="Y790" s="189"/>
      <c r="Z790" s="189"/>
    </row>
    <row r="791" spans="1:26">
      <c r="A791" s="189"/>
      <c r="B791" s="189"/>
      <c r="C791" s="189"/>
      <c r="D791" s="189"/>
      <c r="E791" s="189"/>
      <c r="F791" s="189"/>
      <c r="G791" s="189"/>
      <c r="H791" s="189"/>
      <c r="I791" s="189"/>
      <c r="J791" s="189"/>
      <c r="K791" s="189"/>
      <c r="L791" s="189"/>
      <c r="M791" s="189"/>
      <c r="N791" s="189"/>
      <c r="O791" s="189"/>
      <c r="P791" s="189"/>
      <c r="Q791" s="189"/>
      <c r="R791" s="189"/>
      <c r="S791" s="189"/>
      <c r="T791" s="189"/>
      <c r="U791" s="189"/>
      <c r="V791" s="189"/>
      <c r="W791" s="189"/>
      <c r="X791" s="189"/>
      <c r="Y791" s="189"/>
      <c r="Z791" s="189"/>
    </row>
    <row r="792" spans="1:26">
      <c r="A792" s="189"/>
      <c r="B792" s="189"/>
      <c r="C792" s="189"/>
      <c r="D792" s="189"/>
      <c r="E792" s="189"/>
      <c r="F792" s="189"/>
      <c r="G792" s="189"/>
      <c r="H792" s="189"/>
      <c r="I792" s="189"/>
      <c r="J792" s="189"/>
      <c r="K792" s="189"/>
      <c r="L792" s="189"/>
      <c r="M792" s="189"/>
      <c r="N792" s="189"/>
      <c r="O792" s="189"/>
      <c r="P792" s="189"/>
      <c r="Q792" s="189"/>
      <c r="R792" s="189"/>
      <c r="S792" s="189"/>
      <c r="T792" s="189"/>
      <c r="U792" s="189"/>
      <c r="V792" s="189"/>
      <c r="W792" s="189"/>
      <c r="X792" s="189"/>
      <c r="Y792" s="189"/>
      <c r="Z792" s="189"/>
    </row>
    <row r="793" spans="1:26">
      <c r="A793" s="189"/>
      <c r="B793" s="189"/>
      <c r="C793" s="189"/>
      <c r="D793" s="189"/>
      <c r="E793" s="189"/>
      <c r="F793" s="189"/>
      <c r="G793" s="189"/>
      <c r="H793" s="189"/>
      <c r="I793" s="189"/>
      <c r="J793" s="189"/>
      <c r="K793" s="189"/>
      <c r="L793" s="189"/>
      <c r="M793" s="189"/>
      <c r="N793" s="189"/>
      <c r="O793" s="189"/>
      <c r="P793" s="189"/>
      <c r="Q793" s="189"/>
      <c r="R793" s="189"/>
      <c r="S793" s="189"/>
      <c r="T793" s="189"/>
      <c r="U793" s="189"/>
      <c r="V793" s="189"/>
      <c r="W793" s="189"/>
      <c r="X793" s="189"/>
      <c r="Y793" s="189"/>
      <c r="Z793" s="189"/>
    </row>
    <row r="794" spans="1:26">
      <c r="A794" s="189"/>
      <c r="B794" s="189"/>
      <c r="C794" s="189"/>
      <c r="D794" s="189"/>
      <c r="E794" s="189"/>
      <c r="F794" s="189"/>
      <c r="G794" s="189"/>
      <c r="H794" s="189"/>
      <c r="I794" s="189"/>
      <c r="J794" s="189"/>
      <c r="K794" s="189"/>
      <c r="L794" s="189"/>
      <c r="M794" s="189"/>
      <c r="N794" s="189"/>
      <c r="O794" s="189"/>
      <c r="P794" s="189"/>
      <c r="Q794" s="189"/>
      <c r="R794" s="189"/>
      <c r="S794" s="189"/>
      <c r="T794" s="189"/>
      <c r="U794" s="189"/>
      <c r="V794" s="189"/>
      <c r="W794" s="189"/>
      <c r="X794" s="189"/>
      <c r="Y794" s="189"/>
      <c r="Z794" s="189"/>
    </row>
    <row r="795" spans="1:26">
      <c r="A795" s="189"/>
      <c r="B795" s="189"/>
      <c r="C795" s="189"/>
      <c r="D795" s="189"/>
      <c r="E795" s="189"/>
      <c r="F795" s="189"/>
      <c r="G795" s="189"/>
      <c r="H795" s="189"/>
      <c r="I795" s="189"/>
      <c r="J795" s="189"/>
      <c r="K795" s="189"/>
      <c r="L795" s="189"/>
      <c r="M795" s="189"/>
      <c r="N795" s="189"/>
      <c r="O795" s="189"/>
      <c r="P795" s="189"/>
      <c r="Q795" s="189"/>
      <c r="R795" s="189"/>
      <c r="S795" s="189"/>
      <c r="T795" s="189"/>
      <c r="U795" s="189"/>
      <c r="V795" s="189"/>
      <c r="W795" s="189"/>
      <c r="X795" s="189"/>
      <c r="Y795" s="189"/>
      <c r="Z795" s="189"/>
    </row>
    <row r="796" spans="1:26">
      <c r="A796" s="189"/>
      <c r="B796" s="189"/>
      <c r="C796" s="189"/>
      <c r="D796" s="189"/>
      <c r="E796" s="189"/>
      <c r="F796" s="189"/>
      <c r="G796" s="189"/>
      <c r="H796" s="189"/>
      <c r="I796" s="189"/>
      <c r="J796" s="189"/>
      <c r="K796" s="189"/>
      <c r="L796" s="189"/>
      <c r="M796" s="189"/>
      <c r="N796" s="189"/>
      <c r="O796" s="189"/>
      <c r="P796" s="189"/>
      <c r="Q796" s="189"/>
      <c r="R796" s="189"/>
      <c r="S796" s="189"/>
      <c r="T796" s="189"/>
      <c r="U796" s="189"/>
      <c r="V796" s="189"/>
      <c r="W796" s="189"/>
      <c r="X796" s="189"/>
      <c r="Y796" s="189"/>
      <c r="Z796" s="189"/>
    </row>
    <row r="797" spans="1:26">
      <c r="A797" s="189"/>
      <c r="B797" s="189"/>
      <c r="C797" s="189"/>
      <c r="D797" s="189"/>
      <c r="E797" s="189"/>
      <c r="F797" s="189"/>
      <c r="G797" s="189"/>
      <c r="H797" s="189"/>
      <c r="I797" s="189"/>
      <c r="J797" s="189"/>
      <c r="K797" s="189"/>
      <c r="L797" s="189"/>
      <c r="M797" s="189"/>
      <c r="N797" s="189"/>
      <c r="O797" s="189"/>
      <c r="P797" s="189"/>
      <c r="Q797" s="189"/>
      <c r="R797" s="189"/>
      <c r="S797" s="189"/>
      <c r="T797" s="189"/>
      <c r="U797" s="189"/>
      <c r="V797" s="189"/>
      <c r="W797" s="189"/>
      <c r="X797" s="189"/>
      <c r="Y797" s="189"/>
      <c r="Z797" s="189"/>
    </row>
    <row r="798" spans="1:26">
      <c r="A798" s="189"/>
      <c r="B798" s="189"/>
      <c r="C798" s="189"/>
      <c r="D798" s="189"/>
      <c r="E798" s="189"/>
      <c r="F798" s="189"/>
      <c r="G798" s="189"/>
      <c r="H798" s="189"/>
      <c r="I798" s="189"/>
      <c r="J798" s="189"/>
      <c r="K798" s="189"/>
      <c r="L798" s="189"/>
      <c r="M798" s="189"/>
      <c r="N798" s="189"/>
      <c r="O798" s="189"/>
      <c r="P798" s="189"/>
      <c r="Q798" s="189"/>
      <c r="R798" s="189"/>
      <c r="S798" s="189"/>
      <c r="T798" s="189"/>
      <c r="U798" s="189"/>
      <c r="V798" s="189"/>
      <c r="W798" s="189"/>
      <c r="X798" s="189"/>
      <c r="Y798" s="189"/>
      <c r="Z798" s="189"/>
    </row>
    <row r="799" spans="1:26">
      <c r="A799" s="189"/>
      <c r="B799" s="189"/>
      <c r="C799" s="189"/>
      <c r="D799" s="189"/>
      <c r="E799" s="189"/>
      <c r="F799" s="189"/>
      <c r="G799" s="189"/>
      <c r="H799" s="189"/>
      <c r="I799" s="189"/>
      <c r="J799" s="189"/>
      <c r="K799" s="189"/>
      <c r="L799" s="189"/>
      <c r="M799" s="189"/>
      <c r="N799" s="189"/>
      <c r="O799" s="189"/>
      <c r="P799" s="189"/>
      <c r="Q799" s="189"/>
      <c r="R799" s="189"/>
      <c r="S799" s="189"/>
      <c r="T799" s="189"/>
      <c r="U799" s="189"/>
      <c r="V799" s="189"/>
      <c r="W799" s="189"/>
      <c r="X799" s="189"/>
      <c r="Y799" s="189"/>
      <c r="Z799" s="189"/>
    </row>
    <row r="800" spans="1:26">
      <c r="A800" s="189"/>
      <c r="B800" s="189"/>
      <c r="C800" s="189"/>
      <c r="D800" s="189"/>
      <c r="E800" s="189"/>
      <c r="F800" s="189"/>
      <c r="G800" s="189"/>
      <c r="H800" s="189"/>
      <c r="I800" s="189"/>
      <c r="J800" s="189"/>
      <c r="K800" s="189"/>
      <c r="L800" s="189"/>
      <c r="M800" s="189"/>
      <c r="N800" s="189"/>
      <c r="O800" s="189"/>
      <c r="P800" s="189"/>
      <c r="Q800" s="189"/>
      <c r="R800" s="189"/>
      <c r="S800" s="189"/>
      <c r="T800" s="189"/>
      <c r="U800" s="189"/>
      <c r="V800" s="189"/>
      <c r="W800" s="189"/>
      <c r="X800" s="189"/>
      <c r="Y800" s="189"/>
      <c r="Z800" s="189"/>
    </row>
    <row r="801" spans="1:26">
      <c r="A801" s="189"/>
      <c r="B801" s="189"/>
      <c r="C801" s="189"/>
      <c r="D801" s="189"/>
      <c r="E801" s="189"/>
      <c r="F801" s="189"/>
      <c r="G801" s="189"/>
      <c r="H801" s="189"/>
      <c r="I801" s="189"/>
      <c r="J801" s="189"/>
      <c r="K801" s="189"/>
      <c r="L801" s="189"/>
      <c r="M801" s="189"/>
      <c r="N801" s="189"/>
      <c r="O801" s="189"/>
      <c r="P801" s="189"/>
      <c r="Q801" s="189"/>
      <c r="R801" s="189"/>
      <c r="S801" s="189"/>
      <c r="T801" s="189"/>
      <c r="U801" s="189"/>
      <c r="V801" s="189"/>
      <c r="W801" s="189"/>
      <c r="X801" s="189"/>
      <c r="Y801" s="189"/>
      <c r="Z801" s="189"/>
    </row>
    <row r="802" spans="1:26">
      <c r="A802" s="189"/>
      <c r="B802" s="189"/>
      <c r="C802" s="189"/>
      <c r="D802" s="189"/>
      <c r="E802" s="189"/>
      <c r="F802" s="189"/>
      <c r="G802" s="189"/>
      <c r="H802" s="189"/>
      <c r="I802" s="189"/>
      <c r="J802" s="189"/>
      <c r="K802" s="189"/>
      <c r="L802" s="189"/>
      <c r="M802" s="189"/>
      <c r="N802" s="189"/>
      <c r="O802" s="189"/>
      <c r="P802" s="189"/>
      <c r="Q802" s="189"/>
      <c r="R802" s="189"/>
      <c r="S802" s="189"/>
      <c r="T802" s="189"/>
      <c r="U802" s="189"/>
      <c r="V802" s="189"/>
      <c r="W802" s="189"/>
      <c r="X802" s="189"/>
      <c r="Y802" s="189"/>
      <c r="Z802" s="189"/>
    </row>
    <row r="803" spans="1:26">
      <c r="A803" s="189"/>
      <c r="B803" s="189"/>
      <c r="C803" s="189"/>
      <c r="D803" s="189"/>
      <c r="E803" s="189"/>
      <c r="F803" s="189"/>
      <c r="G803" s="189"/>
      <c r="H803" s="189"/>
      <c r="I803" s="189"/>
      <c r="J803" s="189"/>
      <c r="K803" s="189"/>
      <c r="L803" s="189"/>
      <c r="M803" s="189"/>
      <c r="N803" s="189"/>
      <c r="O803" s="189"/>
      <c r="P803" s="189"/>
      <c r="Q803" s="189"/>
      <c r="R803" s="189"/>
      <c r="S803" s="189"/>
      <c r="T803" s="189"/>
      <c r="U803" s="189"/>
      <c r="V803" s="189"/>
      <c r="W803" s="189"/>
      <c r="X803" s="189"/>
      <c r="Y803" s="189"/>
      <c r="Z803" s="189"/>
    </row>
    <row r="804" spans="1:26">
      <c r="A804" s="189"/>
      <c r="B804" s="189"/>
      <c r="C804" s="189"/>
      <c r="D804" s="189"/>
      <c r="E804" s="189"/>
      <c r="F804" s="189"/>
      <c r="G804" s="189"/>
      <c r="H804" s="189"/>
      <c r="I804" s="189"/>
      <c r="J804" s="189"/>
      <c r="K804" s="189"/>
      <c r="L804" s="189"/>
      <c r="M804" s="189"/>
      <c r="N804" s="189"/>
      <c r="O804" s="189"/>
      <c r="P804" s="189"/>
      <c r="Q804" s="189"/>
      <c r="R804" s="189"/>
      <c r="S804" s="189"/>
      <c r="T804" s="189"/>
      <c r="U804" s="189"/>
      <c r="V804" s="189"/>
      <c r="W804" s="189"/>
      <c r="X804" s="189"/>
      <c r="Y804" s="189"/>
      <c r="Z804" s="189"/>
    </row>
    <row r="805" spans="1:26">
      <c r="A805" s="189"/>
      <c r="B805" s="189"/>
      <c r="C805" s="189"/>
      <c r="D805" s="189"/>
      <c r="E805" s="189"/>
      <c r="F805" s="189"/>
      <c r="G805" s="189"/>
      <c r="H805" s="189"/>
      <c r="I805" s="189"/>
      <c r="J805" s="189"/>
      <c r="K805" s="189"/>
      <c r="L805" s="189"/>
      <c r="M805" s="189"/>
      <c r="N805" s="189"/>
      <c r="O805" s="189"/>
      <c r="P805" s="189"/>
      <c r="Q805" s="189"/>
      <c r="R805" s="189"/>
      <c r="S805" s="189"/>
      <c r="T805" s="189"/>
      <c r="U805" s="189"/>
      <c r="V805" s="189"/>
      <c r="W805" s="189"/>
      <c r="X805" s="189"/>
      <c r="Y805" s="189"/>
      <c r="Z805" s="189"/>
    </row>
    <row r="806" spans="1:26">
      <c r="A806" s="189"/>
      <c r="B806" s="189"/>
      <c r="C806" s="189"/>
      <c r="D806" s="189"/>
      <c r="E806" s="189"/>
      <c r="F806" s="189"/>
      <c r="G806" s="189"/>
      <c r="H806" s="189"/>
      <c r="I806" s="189"/>
      <c r="J806" s="189"/>
      <c r="K806" s="189"/>
      <c r="L806" s="189"/>
      <c r="M806" s="189"/>
      <c r="N806" s="189"/>
      <c r="O806" s="189"/>
      <c r="P806" s="189"/>
      <c r="Q806" s="189"/>
      <c r="R806" s="189"/>
      <c r="S806" s="189"/>
      <c r="T806" s="189"/>
      <c r="U806" s="189"/>
      <c r="V806" s="189"/>
      <c r="W806" s="189"/>
      <c r="X806" s="189"/>
      <c r="Y806" s="189"/>
      <c r="Z806" s="189"/>
    </row>
    <row r="807" spans="1:26">
      <c r="A807" s="189"/>
      <c r="B807" s="189"/>
      <c r="C807" s="189"/>
      <c r="D807" s="189"/>
      <c r="E807" s="189"/>
      <c r="F807" s="189"/>
      <c r="G807" s="189"/>
      <c r="H807" s="189"/>
      <c r="I807" s="189"/>
      <c r="J807" s="189"/>
      <c r="K807" s="189"/>
      <c r="L807" s="189"/>
      <c r="M807" s="189"/>
      <c r="N807" s="189"/>
      <c r="O807" s="189"/>
      <c r="P807" s="189"/>
      <c r="Q807" s="189"/>
      <c r="R807" s="189"/>
      <c r="S807" s="189"/>
      <c r="T807" s="189"/>
      <c r="U807" s="189"/>
      <c r="V807" s="189"/>
      <c r="W807" s="189"/>
      <c r="X807" s="189"/>
      <c r="Y807" s="189"/>
      <c r="Z807" s="189"/>
    </row>
    <row r="808" spans="1:26">
      <c r="A808" s="189"/>
      <c r="B808" s="189"/>
      <c r="C808" s="189"/>
      <c r="D808" s="189"/>
      <c r="E808" s="189"/>
      <c r="F808" s="189"/>
      <c r="G808" s="189"/>
      <c r="H808" s="189"/>
      <c r="I808" s="189"/>
      <c r="J808" s="189"/>
      <c r="K808" s="189"/>
      <c r="L808" s="189"/>
      <c r="M808" s="189"/>
      <c r="N808" s="189"/>
      <c r="O808" s="189"/>
      <c r="P808" s="189"/>
      <c r="Q808" s="189"/>
      <c r="R808" s="189"/>
      <c r="S808" s="189"/>
      <c r="T808" s="189"/>
      <c r="U808" s="189"/>
      <c r="V808" s="189"/>
      <c r="W808" s="189"/>
      <c r="X808" s="189"/>
      <c r="Y808" s="189"/>
      <c r="Z808" s="189"/>
    </row>
    <row r="809" spans="1:26">
      <c r="A809" s="189"/>
      <c r="B809" s="189"/>
      <c r="C809" s="189"/>
      <c r="D809" s="189"/>
      <c r="E809" s="189"/>
      <c r="F809" s="189"/>
      <c r="G809" s="189"/>
      <c r="H809" s="189"/>
      <c r="I809" s="189"/>
      <c r="J809" s="189"/>
      <c r="K809" s="189"/>
      <c r="L809" s="189"/>
      <c r="M809" s="189"/>
      <c r="N809" s="189"/>
      <c r="O809" s="189"/>
      <c r="P809" s="189"/>
      <c r="Q809" s="189"/>
      <c r="R809" s="189"/>
      <c r="S809" s="189"/>
      <c r="T809" s="189"/>
      <c r="U809" s="189"/>
      <c r="V809" s="189"/>
      <c r="W809" s="189"/>
      <c r="X809" s="189"/>
      <c r="Y809" s="189"/>
      <c r="Z809" s="189"/>
    </row>
    <row r="810" spans="1:26">
      <c r="A810" s="189"/>
      <c r="B810" s="189"/>
      <c r="C810" s="189"/>
      <c r="D810" s="189"/>
      <c r="E810" s="189"/>
      <c r="F810" s="189"/>
      <c r="G810" s="189"/>
      <c r="H810" s="189"/>
      <c r="I810" s="189"/>
      <c r="J810" s="189"/>
      <c r="K810" s="189"/>
      <c r="L810" s="189"/>
      <c r="M810" s="189"/>
      <c r="N810" s="189"/>
      <c r="O810" s="189"/>
      <c r="P810" s="189"/>
      <c r="Q810" s="189"/>
      <c r="R810" s="189"/>
      <c r="S810" s="189"/>
      <c r="T810" s="189"/>
      <c r="U810" s="189"/>
      <c r="V810" s="189"/>
      <c r="W810" s="189"/>
      <c r="X810" s="189"/>
      <c r="Y810" s="189"/>
      <c r="Z810" s="189"/>
    </row>
    <row r="811" spans="1:26">
      <c r="A811" s="189"/>
      <c r="B811" s="189"/>
      <c r="C811" s="189"/>
      <c r="D811" s="189"/>
      <c r="E811" s="189"/>
      <c r="F811" s="189"/>
      <c r="G811" s="189"/>
      <c r="H811" s="189"/>
      <c r="I811" s="189"/>
      <c r="J811" s="189"/>
      <c r="K811" s="189"/>
      <c r="L811" s="189"/>
      <c r="M811" s="189"/>
      <c r="N811" s="189"/>
      <c r="O811" s="189"/>
      <c r="P811" s="189"/>
      <c r="Q811" s="189"/>
      <c r="R811" s="189"/>
      <c r="S811" s="189"/>
      <c r="T811" s="189"/>
      <c r="U811" s="189"/>
      <c r="V811" s="189"/>
      <c r="W811" s="189"/>
      <c r="X811" s="189"/>
      <c r="Y811" s="189"/>
      <c r="Z811" s="189"/>
    </row>
    <row r="812" spans="1:26">
      <c r="A812" s="189"/>
      <c r="B812" s="189"/>
      <c r="C812" s="189"/>
      <c r="D812" s="189"/>
      <c r="E812" s="189"/>
      <c r="F812" s="189"/>
      <c r="G812" s="189"/>
      <c r="H812" s="189"/>
      <c r="I812" s="189"/>
      <c r="J812" s="189"/>
      <c r="K812" s="189"/>
      <c r="L812" s="189"/>
      <c r="M812" s="189"/>
      <c r="N812" s="189"/>
      <c r="O812" s="189"/>
      <c r="P812" s="189"/>
      <c r="Q812" s="189"/>
      <c r="R812" s="189"/>
      <c r="S812" s="189"/>
      <c r="T812" s="189"/>
      <c r="U812" s="189"/>
      <c r="V812" s="189"/>
      <c r="W812" s="189"/>
      <c r="X812" s="189"/>
      <c r="Y812" s="189"/>
      <c r="Z812" s="189"/>
    </row>
    <row r="813" spans="1:26">
      <c r="A813" s="189"/>
      <c r="B813" s="189"/>
      <c r="C813" s="189"/>
      <c r="D813" s="189"/>
      <c r="E813" s="189"/>
      <c r="F813" s="189"/>
      <c r="G813" s="189"/>
      <c r="H813" s="189"/>
      <c r="I813" s="189"/>
      <c r="J813" s="189"/>
      <c r="K813" s="189"/>
      <c r="L813" s="189"/>
      <c r="M813" s="189"/>
      <c r="N813" s="189"/>
      <c r="O813" s="189"/>
      <c r="P813" s="189"/>
      <c r="Q813" s="189"/>
      <c r="R813" s="189"/>
      <c r="S813" s="189"/>
      <c r="T813" s="189"/>
      <c r="U813" s="189"/>
      <c r="V813" s="189"/>
      <c r="W813" s="189"/>
      <c r="X813" s="189"/>
      <c r="Y813" s="189"/>
      <c r="Z813" s="189"/>
    </row>
    <row r="814" spans="1:26">
      <c r="A814" s="189"/>
      <c r="B814" s="189"/>
      <c r="C814" s="189"/>
      <c r="D814" s="189"/>
      <c r="E814" s="189"/>
      <c r="F814" s="189"/>
      <c r="G814" s="189"/>
      <c r="H814" s="189"/>
      <c r="I814" s="189"/>
      <c r="J814" s="189"/>
      <c r="K814" s="189"/>
      <c r="L814" s="189"/>
      <c r="M814" s="189"/>
      <c r="N814" s="189"/>
      <c r="O814" s="189"/>
      <c r="P814" s="189"/>
      <c r="Q814" s="189"/>
      <c r="R814" s="189"/>
      <c r="S814" s="189"/>
      <c r="T814" s="189"/>
      <c r="U814" s="189"/>
      <c r="V814" s="189"/>
      <c r="W814" s="189"/>
      <c r="X814" s="189"/>
      <c r="Y814" s="189"/>
      <c r="Z814" s="189"/>
    </row>
    <row r="815" spans="1:26">
      <c r="A815" s="189"/>
      <c r="B815" s="189"/>
      <c r="C815" s="189"/>
      <c r="D815" s="189"/>
      <c r="E815" s="189"/>
      <c r="F815" s="189"/>
      <c r="G815" s="189"/>
      <c r="H815" s="189"/>
      <c r="I815" s="189"/>
      <c r="J815" s="189"/>
      <c r="K815" s="189"/>
      <c r="L815" s="189"/>
      <c r="M815" s="189"/>
      <c r="N815" s="189"/>
      <c r="O815" s="189"/>
      <c r="P815" s="189"/>
      <c r="Q815" s="189"/>
      <c r="R815" s="189"/>
      <c r="S815" s="189"/>
      <c r="T815" s="189"/>
      <c r="U815" s="189"/>
      <c r="V815" s="189"/>
      <c r="W815" s="189"/>
      <c r="X815" s="189"/>
      <c r="Y815" s="189"/>
      <c r="Z815" s="189"/>
    </row>
    <row r="816" spans="1:26">
      <c r="A816" s="189"/>
      <c r="B816" s="189"/>
      <c r="C816" s="189"/>
      <c r="D816" s="189"/>
      <c r="E816" s="189"/>
      <c r="F816" s="189"/>
      <c r="G816" s="189"/>
      <c r="H816" s="189"/>
      <c r="I816" s="189"/>
      <c r="J816" s="189"/>
      <c r="K816" s="189"/>
      <c r="L816" s="189"/>
      <c r="M816" s="189"/>
      <c r="N816" s="189"/>
      <c r="O816" s="189"/>
      <c r="P816" s="189"/>
      <c r="Q816" s="189"/>
      <c r="R816" s="189"/>
      <c r="S816" s="189"/>
      <c r="T816" s="189"/>
      <c r="U816" s="189"/>
      <c r="V816" s="189"/>
      <c r="W816" s="189"/>
      <c r="X816" s="189"/>
      <c r="Y816" s="189"/>
      <c r="Z816" s="189"/>
    </row>
    <row r="817" spans="1:26">
      <c r="A817" s="189"/>
      <c r="B817" s="189"/>
      <c r="C817" s="189"/>
      <c r="D817" s="189"/>
      <c r="E817" s="189"/>
      <c r="F817" s="189"/>
      <c r="G817" s="189"/>
      <c r="H817" s="189"/>
      <c r="I817" s="189"/>
      <c r="J817" s="189"/>
      <c r="K817" s="189"/>
      <c r="L817" s="189"/>
      <c r="M817" s="189"/>
      <c r="N817" s="189"/>
      <c r="O817" s="189"/>
      <c r="P817" s="189"/>
      <c r="Q817" s="189"/>
      <c r="R817" s="189"/>
      <c r="S817" s="189"/>
      <c r="T817" s="189"/>
      <c r="U817" s="189"/>
      <c r="V817" s="189"/>
      <c r="W817" s="189"/>
      <c r="X817" s="189"/>
      <c r="Y817" s="189"/>
      <c r="Z817" s="189"/>
    </row>
    <row r="818" spans="1:26">
      <c r="A818" s="189"/>
      <c r="B818" s="189"/>
      <c r="C818" s="189"/>
      <c r="D818" s="189"/>
      <c r="E818" s="189"/>
      <c r="F818" s="189"/>
      <c r="G818" s="189"/>
      <c r="H818" s="189"/>
      <c r="I818" s="189"/>
      <c r="J818" s="189"/>
      <c r="K818" s="189"/>
      <c r="L818" s="189"/>
      <c r="M818" s="189"/>
      <c r="N818" s="189"/>
      <c r="O818" s="189"/>
      <c r="P818" s="189"/>
      <c r="Q818" s="189"/>
      <c r="R818" s="189"/>
      <c r="S818" s="189"/>
      <c r="T818" s="189"/>
      <c r="U818" s="189"/>
      <c r="V818" s="189"/>
      <c r="W818" s="189"/>
      <c r="X818" s="189"/>
      <c r="Y818" s="189"/>
      <c r="Z818" s="189"/>
    </row>
    <row r="819" spans="1:26">
      <c r="A819" s="189"/>
      <c r="B819" s="189"/>
      <c r="C819" s="189"/>
      <c r="D819" s="189"/>
      <c r="E819" s="189"/>
      <c r="F819" s="189"/>
      <c r="G819" s="189"/>
      <c r="H819" s="189"/>
      <c r="I819" s="189"/>
      <c r="J819" s="189"/>
      <c r="K819" s="189"/>
      <c r="L819" s="189"/>
      <c r="M819" s="189"/>
      <c r="N819" s="189"/>
      <c r="O819" s="189"/>
      <c r="P819" s="189"/>
      <c r="Q819" s="189"/>
      <c r="R819" s="189"/>
      <c r="S819" s="189"/>
      <c r="T819" s="189"/>
      <c r="U819" s="189"/>
      <c r="V819" s="189"/>
      <c r="W819" s="189"/>
      <c r="X819" s="189"/>
      <c r="Y819" s="189"/>
      <c r="Z819" s="189"/>
    </row>
    <row r="820" spans="1:26">
      <c r="A820" s="189"/>
      <c r="B820" s="189"/>
      <c r="C820" s="189"/>
      <c r="D820" s="189"/>
      <c r="E820" s="189"/>
      <c r="F820" s="189"/>
      <c r="G820" s="189"/>
      <c r="H820" s="189"/>
      <c r="I820" s="189"/>
      <c r="J820" s="189"/>
      <c r="K820" s="189"/>
      <c r="L820" s="189"/>
      <c r="M820" s="189"/>
      <c r="N820" s="189"/>
      <c r="O820" s="189"/>
      <c r="P820" s="189"/>
      <c r="Q820" s="189"/>
      <c r="R820" s="189"/>
      <c r="S820" s="189"/>
      <c r="T820" s="189"/>
      <c r="U820" s="189"/>
      <c r="V820" s="189"/>
      <c r="W820" s="189"/>
      <c r="X820" s="189"/>
      <c r="Y820" s="189"/>
      <c r="Z820" s="189"/>
    </row>
    <row r="821" spans="1:26">
      <c r="A821" s="189"/>
      <c r="B821" s="189"/>
      <c r="C821" s="189"/>
      <c r="D821" s="189"/>
      <c r="E821" s="189"/>
      <c r="F821" s="189"/>
      <c r="G821" s="189"/>
      <c r="H821" s="189"/>
      <c r="I821" s="189"/>
      <c r="J821" s="189"/>
      <c r="K821" s="189"/>
      <c r="L821" s="189"/>
      <c r="M821" s="189"/>
      <c r="N821" s="189"/>
      <c r="O821" s="189"/>
      <c r="P821" s="189"/>
      <c r="Q821" s="189"/>
      <c r="R821" s="189"/>
      <c r="S821" s="189"/>
      <c r="T821" s="189"/>
      <c r="U821" s="189"/>
      <c r="V821" s="189"/>
      <c r="W821" s="189"/>
      <c r="X821" s="189"/>
      <c r="Y821" s="189"/>
      <c r="Z821" s="189"/>
    </row>
    <row r="822" spans="1:26">
      <c r="A822" s="189"/>
      <c r="B822" s="189"/>
      <c r="C822" s="189"/>
      <c r="D822" s="189"/>
      <c r="E822" s="189"/>
      <c r="F822" s="189"/>
      <c r="G822" s="189"/>
      <c r="H822" s="189"/>
      <c r="I822" s="189"/>
      <c r="J822" s="189"/>
      <c r="K822" s="189"/>
      <c r="L822" s="189"/>
      <c r="M822" s="189"/>
      <c r="N822" s="189"/>
      <c r="O822" s="189"/>
      <c r="P822" s="189"/>
      <c r="Q822" s="189"/>
      <c r="R822" s="189"/>
      <c r="S822" s="189"/>
      <c r="T822" s="189"/>
      <c r="U822" s="189"/>
      <c r="V822" s="189"/>
      <c r="W822" s="189"/>
      <c r="X822" s="189"/>
      <c r="Y822" s="189"/>
      <c r="Z822" s="189"/>
    </row>
    <row r="823" spans="1:26">
      <c r="A823" s="189"/>
      <c r="B823" s="189"/>
      <c r="C823" s="189"/>
      <c r="D823" s="189"/>
      <c r="E823" s="189"/>
      <c r="F823" s="189"/>
      <c r="G823" s="189"/>
      <c r="H823" s="189"/>
      <c r="I823" s="189"/>
      <c r="J823" s="189"/>
      <c r="K823" s="189"/>
      <c r="L823" s="189"/>
      <c r="M823" s="189"/>
      <c r="N823" s="189"/>
      <c r="O823" s="189"/>
      <c r="P823" s="189"/>
      <c r="Q823" s="189"/>
      <c r="R823" s="189"/>
      <c r="S823" s="189"/>
      <c r="T823" s="189"/>
      <c r="U823" s="189"/>
      <c r="V823" s="189"/>
      <c r="W823" s="189"/>
      <c r="X823" s="189"/>
      <c r="Y823" s="189"/>
      <c r="Z823" s="189"/>
    </row>
    <row r="824" spans="1:26">
      <c r="A824" s="189"/>
      <c r="B824" s="189"/>
      <c r="C824" s="189"/>
      <c r="D824" s="189"/>
      <c r="E824" s="189"/>
      <c r="F824" s="189"/>
      <c r="G824" s="189"/>
      <c r="H824" s="189"/>
      <c r="I824" s="189"/>
      <c r="J824" s="189"/>
      <c r="K824" s="189"/>
      <c r="L824" s="189"/>
      <c r="M824" s="189"/>
      <c r="N824" s="189"/>
      <c r="O824" s="189"/>
      <c r="P824" s="189"/>
      <c r="Q824" s="189"/>
      <c r="R824" s="189"/>
      <c r="S824" s="189"/>
      <c r="T824" s="189"/>
      <c r="U824" s="189"/>
      <c r="V824" s="189"/>
      <c r="W824" s="189"/>
      <c r="X824" s="189"/>
      <c r="Y824" s="189"/>
      <c r="Z824" s="189"/>
    </row>
    <row r="825" spans="1:26">
      <c r="A825" s="189"/>
      <c r="B825" s="189"/>
      <c r="C825" s="189"/>
      <c r="D825" s="189"/>
      <c r="E825" s="189"/>
      <c r="F825" s="189"/>
      <c r="G825" s="189"/>
      <c r="H825" s="189"/>
      <c r="I825" s="189"/>
      <c r="J825" s="189"/>
      <c r="K825" s="189"/>
      <c r="L825" s="189"/>
      <c r="M825" s="189"/>
      <c r="N825" s="189"/>
      <c r="O825" s="189"/>
      <c r="P825" s="189"/>
      <c r="Q825" s="189"/>
      <c r="R825" s="189"/>
      <c r="S825" s="189"/>
      <c r="T825" s="189"/>
      <c r="U825" s="189"/>
      <c r="V825" s="189"/>
      <c r="W825" s="189"/>
      <c r="X825" s="189"/>
      <c r="Y825" s="189"/>
      <c r="Z825" s="189"/>
    </row>
    <row r="826" spans="1:26">
      <c r="A826" s="189"/>
      <c r="B826" s="189"/>
      <c r="C826" s="189"/>
      <c r="D826" s="189"/>
      <c r="E826" s="189"/>
      <c r="F826" s="189"/>
      <c r="G826" s="189"/>
      <c r="H826" s="189"/>
      <c r="I826" s="189"/>
      <c r="J826" s="189"/>
      <c r="K826" s="189"/>
      <c r="L826" s="189"/>
      <c r="M826" s="189"/>
      <c r="N826" s="189"/>
      <c r="O826" s="189"/>
      <c r="P826" s="189"/>
      <c r="Q826" s="189"/>
      <c r="R826" s="189"/>
      <c r="S826" s="189"/>
      <c r="T826" s="189"/>
      <c r="U826" s="189"/>
      <c r="V826" s="189"/>
      <c r="W826" s="189"/>
      <c r="X826" s="189"/>
      <c r="Y826" s="189"/>
      <c r="Z826" s="189"/>
    </row>
    <row r="827" spans="1:26">
      <c r="A827" s="189"/>
      <c r="B827" s="189"/>
      <c r="C827" s="189"/>
      <c r="D827" s="189"/>
      <c r="E827" s="189"/>
      <c r="F827" s="189"/>
      <c r="G827" s="189"/>
      <c r="H827" s="189"/>
      <c r="I827" s="189"/>
      <c r="J827" s="189"/>
      <c r="K827" s="189"/>
      <c r="L827" s="189"/>
      <c r="M827" s="189"/>
      <c r="N827" s="189"/>
      <c r="O827" s="189"/>
      <c r="P827" s="189"/>
      <c r="Q827" s="189"/>
      <c r="R827" s="189"/>
      <c r="S827" s="189"/>
      <c r="T827" s="189"/>
      <c r="U827" s="189"/>
      <c r="V827" s="189"/>
      <c r="W827" s="189"/>
      <c r="X827" s="189"/>
      <c r="Y827" s="189"/>
      <c r="Z827" s="189"/>
    </row>
    <row r="828" spans="1:26">
      <c r="A828" s="189"/>
      <c r="B828" s="189"/>
      <c r="C828" s="189"/>
      <c r="D828" s="189"/>
      <c r="E828" s="189"/>
      <c r="F828" s="189"/>
      <c r="G828" s="189"/>
      <c r="H828" s="189"/>
      <c r="I828" s="189"/>
      <c r="J828" s="189"/>
      <c r="K828" s="189"/>
      <c r="L828" s="189"/>
      <c r="M828" s="189"/>
      <c r="N828" s="189"/>
      <c r="O828" s="189"/>
      <c r="P828" s="189"/>
      <c r="Q828" s="189"/>
      <c r="R828" s="189"/>
      <c r="S828" s="189"/>
      <c r="T828" s="189"/>
      <c r="U828" s="189"/>
      <c r="V828" s="189"/>
      <c r="W828" s="189"/>
      <c r="X828" s="189"/>
      <c r="Y828" s="189"/>
      <c r="Z828" s="189"/>
    </row>
    <row r="829" spans="1:26">
      <c r="A829" s="189"/>
      <c r="B829" s="189"/>
      <c r="C829" s="189"/>
      <c r="D829" s="189"/>
      <c r="E829" s="189"/>
      <c r="F829" s="189"/>
      <c r="G829" s="189"/>
      <c r="H829" s="189"/>
      <c r="I829" s="189"/>
      <c r="J829" s="189"/>
      <c r="K829" s="189"/>
      <c r="L829" s="189"/>
      <c r="M829" s="189"/>
      <c r="N829" s="189"/>
      <c r="O829" s="189"/>
      <c r="P829" s="189"/>
      <c r="Q829" s="189"/>
      <c r="R829" s="189"/>
      <c r="S829" s="189"/>
      <c r="T829" s="189"/>
      <c r="U829" s="189"/>
      <c r="V829" s="189"/>
      <c r="W829" s="189"/>
      <c r="X829" s="189"/>
      <c r="Y829" s="189"/>
      <c r="Z829" s="189"/>
    </row>
    <row r="830" spans="1:26">
      <c r="A830" s="189"/>
      <c r="B830" s="189"/>
      <c r="C830" s="189"/>
      <c r="D830" s="189"/>
      <c r="E830" s="189"/>
      <c r="F830" s="189"/>
      <c r="G830" s="189"/>
      <c r="H830" s="189"/>
      <c r="I830" s="189"/>
      <c r="J830" s="189"/>
      <c r="K830" s="189"/>
      <c r="L830" s="189"/>
      <c r="M830" s="189"/>
      <c r="N830" s="189"/>
      <c r="O830" s="189"/>
      <c r="P830" s="189"/>
      <c r="Q830" s="189"/>
      <c r="R830" s="189"/>
      <c r="S830" s="189"/>
      <c r="T830" s="189"/>
      <c r="U830" s="189"/>
      <c r="V830" s="189"/>
      <c r="W830" s="189"/>
      <c r="X830" s="189"/>
      <c r="Y830" s="189"/>
      <c r="Z830" s="189"/>
    </row>
    <row r="831" spans="1:26">
      <c r="A831" s="189"/>
      <c r="B831" s="189"/>
      <c r="C831" s="189"/>
      <c r="D831" s="189"/>
      <c r="E831" s="189"/>
      <c r="F831" s="189"/>
      <c r="G831" s="189"/>
      <c r="H831" s="189"/>
      <c r="I831" s="189"/>
      <c r="J831" s="189"/>
      <c r="K831" s="189"/>
      <c r="L831" s="189"/>
      <c r="M831" s="189"/>
      <c r="N831" s="189"/>
      <c r="O831" s="189"/>
      <c r="P831" s="189"/>
      <c r="Q831" s="189"/>
      <c r="R831" s="189"/>
      <c r="S831" s="189"/>
      <c r="T831" s="189"/>
      <c r="U831" s="189"/>
      <c r="V831" s="189"/>
      <c r="W831" s="189"/>
      <c r="X831" s="189"/>
      <c r="Y831" s="189"/>
      <c r="Z831" s="189"/>
    </row>
    <row r="832" spans="1:26">
      <c r="A832" s="189"/>
      <c r="B832" s="189"/>
      <c r="C832" s="189"/>
      <c r="D832" s="189"/>
      <c r="E832" s="189"/>
      <c r="F832" s="189"/>
      <c r="G832" s="189"/>
      <c r="H832" s="189"/>
      <c r="I832" s="189"/>
      <c r="J832" s="189"/>
      <c r="K832" s="189"/>
      <c r="L832" s="189"/>
      <c r="M832" s="189"/>
      <c r="N832" s="189"/>
      <c r="O832" s="189"/>
      <c r="P832" s="189"/>
      <c r="Q832" s="189"/>
      <c r="R832" s="189"/>
      <c r="S832" s="189"/>
      <c r="T832" s="189"/>
      <c r="U832" s="189"/>
      <c r="V832" s="189"/>
      <c r="W832" s="189"/>
      <c r="X832" s="189"/>
      <c r="Y832" s="189"/>
      <c r="Z832" s="189"/>
    </row>
    <row r="833" spans="1:26">
      <c r="A833" s="189"/>
      <c r="B833" s="189"/>
      <c r="C833" s="189"/>
      <c r="D833" s="189"/>
      <c r="E833" s="189"/>
      <c r="F833" s="189"/>
      <c r="G833" s="189"/>
      <c r="H833" s="189"/>
      <c r="I833" s="189"/>
      <c r="J833" s="189"/>
      <c r="K833" s="189"/>
      <c r="L833" s="189"/>
      <c r="M833" s="189"/>
      <c r="N833" s="189"/>
      <c r="O833" s="189"/>
      <c r="P833" s="189"/>
      <c r="Q833" s="189"/>
      <c r="R833" s="189"/>
      <c r="S833" s="189"/>
      <c r="T833" s="189"/>
      <c r="U833" s="189"/>
      <c r="V833" s="189"/>
      <c r="W833" s="189"/>
      <c r="X833" s="189"/>
      <c r="Y833" s="189"/>
      <c r="Z833" s="189"/>
    </row>
    <row r="834" spans="1:26">
      <c r="A834" s="189"/>
      <c r="B834" s="189"/>
      <c r="C834" s="189"/>
      <c r="D834" s="189"/>
      <c r="E834" s="189"/>
      <c r="F834" s="189"/>
      <c r="G834" s="189"/>
      <c r="H834" s="189"/>
      <c r="I834" s="189"/>
      <c r="J834" s="189"/>
      <c r="K834" s="189"/>
      <c r="L834" s="189"/>
      <c r="M834" s="189"/>
      <c r="N834" s="189"/>
      <c r="O834" s="189"/>
      <c r="P834" s="189"/>
      <c r="Q834" s="189"/>
      <c r="R834" s="189"/>
      <c r="S834" s="189"/>
      <c r="T834" s="189"/>
      <c r="U834" s="189"/>
      <c r="V834" s="189"/>
      <c r="W834" s="189"/>
      <c r="X834" s="189"/>
      <c r="Y834" s="189"/>
      <c r="Z834" s="189"/>
    </row>
    <row r="835" spans="1:26">
      <c r="A835" s="189"/>
      <c r="B835" s="189"/>
      <c r="C835" s="189"/>
      <c r="D835" s="189"/>
      <c r="E835" s="189"/>
      <c r="F835" s="189"/>
      <c r="G835" s="189"/>
      <c r="H835" s="189"/>
      <c r="I835" s="189"/>
      <c r="J835" s="189"/>
      <c r="K835" s="189"/>
      <c r="L835" s="189"/>
      <c r="M835" s="189"/>
      <c r="N835" s="189"/>
      <c r="O835" s="189"/>
      <c r="P835" s="189"/>
      <c r="Q835" s="189"/>
      <c r="R835" s="189"/>
      <c r="S835" s="189"/>
      <c r="T835" s="189"/>
      <c r="U835" s="189"/>
      <c r="V835" s="189"/>
      <c r="W835" s="189"/>
      <c r="X835" s="189"/>
      <c r="Y835" s="189"/>
      <c r="Z835" s="189"/>
    </row>
    <row r="836" spans="1:26">
      <c r="A836" s="189"/>
      <c r="B836" s="189"/>
      <c r="C836" s="189"/>
      <c r="D836" s="189"/>
      <c r="E836" s="189"/>
      <c r="F836" s="189"/>
      <c r="G836" s="189"/>
      <c r="H836" s="189"/>
      <c r="I836" s="189"/>
      <c r="J836" s="189"/>
      <c r="K836" s="189"/>
      <c r="L836" s="189"/>
      <c r="M836" s="189"/>
      <c r="N836" s="189"/>
      <c r="O836" s="189"/>
      <c r="P836" s="189"/>
      <c r="Q836" s="189"/>
      <c r="R836" s="189"/>
      <c r="S836" s="189"/>
      <c r="T836" s="189"/>
      <c r="U836" s="189"/>
      <c r="V836" s="189"/>
      <c r="W836" s="189"/>
      <c r="X836" s="189"/>
      <c r="Y836" s="189"/>
      <c r="Z836" s="189"/>
    </row>
    <row r="837" spans="1:26">
      <c r="A837" s="189"/>
      <c r="B837" s="189"/>
      <c r="C837" s="189"/>
      <c r="D837" s="189"/>
      <c r="E837" s="189"/>
      <c r="F837" s="189"/>
      <c r="G837" s="189"/>
      <c r="H837" s="189"/>
      <c r="I837" s="189"/>
      <c r="J837" s="189"/>
      <c r="K837" s="189"/>
      <c r="L837" s="189"/>
      <c r="M837" s="189"/>
      <c r="N837" s="189"/>
      <c r="O837" s="189"/>
      <c r="P837" s="189"/>
      <c r="Q837" s="189"/>
      <c r="R837" s="189"/>
      <c r="S837" s="189"/>
      <c r="T837" s="189"/>
      <c r="U837" s="189"/>
      <c r="V837" s="189"/>
      <c r="W837" s="189"/>
      <c r="X837" s="189"/>
      <c r="Y837" s="189"/>
      <c r="Z837" s="189"/>
    </row>
    <row r="838" spans="1:26">
      <c r="A838" s="189"/>
      <c r="B838" s="189"/>
      <c r="C838" s="189"/>
      <c r="D838" s="189"/>
      <c r="E838" s="189"/>
      <c r="F838" s="189"/>
      <c r="G838" s="189"/>
      <c r="H838" s="189"/>
      <c r="I838" s="189"/>
      <c r="J838" s="189"/>
      <c r="K838" s="189"/>
      <c r="L838" s="189"/>
      <c r="M838" s="189"/>
      <c r="N838" s="189"/>
      <c r="O838" s="189"/>
      <c r="P838" s="189"/>
      <c r="Q838" s="189"/>
      <c r="R838" s="189"/>
      <c r="S838" s="189"/>
      <c r="T838" s="189"/>
      <c r="U838" s="189"/>
      <c r="V838" s="189"/>
      <c r="W838" s="189"/>
      <c r="X838" s="189"/>
      <c r="Y838" s="189"/>
      <c r="Z838" s="189"/>
    </row>
    <row r="839" spans="1:26">
      <c r="A839" s="189"/>
      <c r="B839" s="189"/>
      <c r="C839" s="189"/>
      <c r="D839" s="189"/>
      <c r="E839" s="189"/>
      <c r="F839" s="189"/>
      <c r="G839" s="189"/>
      <c r="H839" s="189"/>
      <c r="I839" s="189"/>
      <c r="J839" s="189"/>
      <c r="K839" s="189"/>
      <c r="L839" s="189"/>
      <c r="M839" s="189"/>
      <c r="N839" s="189"/>
      <c r="O839" s="189"/>
      <c r="P839" s="189"/>
      <c r="Q839" s="189"/>
      <c r="R839" s="189"/>
      <c r="S839" s="189"/>
      <c r="T839" s="189"/>
      <c r="U839" s="189"/>
      <c r="V839" s="189"/>
      <c r="W839" s="189"/>
      <c r="X839" s="189"/>
      <c r="Y839" s="189"/>
      <c r="Z839" s="189"/>
    </row>
    <row r="840" spans="1:26">
      <c r="A840" s="189"/>
      <c r="B840" s="189"/>
      <c r="C840" s="189"/>
      <c r="D840" s="189"/>
      <c r="E840" s="189"/>
      <c r="F840" s="189"/>
      <c r="G840" s="189"/>
      <c r="H840" s="189"/>
      <c r="I840" s="189"/>
      <c r="J840" s="189"/>
      <c r="K840" s="189"/>
      <c r="L840" s="189"/>
      <c r="M840" s="189"/>
      <c r="N840" s="189"/>
      <c r="O840" s="189"/>
      <c r="P840" s="189"/>
      <c r="Q840" s="189"/>
      <c r="R840" s="189"/>
      <c r="S840" s="189"/>
      <c r="T840" s="189"/>
      <c r="U840" s="189"/>
      <c r="V840" s="189"/>
      <c r="W840" s="189"/>
      <c r="X840" s="189"/>
      <c r="Y840" s="189"/>
      <c r="Z840" s="189"/>
    </row>
    <row r="841" spans="1:26">
      <c r="A841" s="189"/>
      <c r="B841" s="189"/>
      <c r="C841" s="189"/>
      <c r="D841" s="189"/>
      <c r="E841" s="189"/>
      <c r="F841" s="189"/>
      <c r="G841" s="189"/>
      <c r="H841" s="189"/>
      <c r="I841" s="189"/>
      <c r="J841" s="189"/>
      <c r="K841" s="189"/>
      <c r="L841" s="189"/>
      <c r="M841" s="189"/>
      <c r="N841" s="189"/>
      <c r="O841" s="189"/>
      <c r="P841" s="189"/>
      <c r="Q841" s="189"/>
      <c r="R841" s="189"/>
      <c r="S841" s="189"/>
      <c r="T841" s="189"/>
      <c r="U841" s="189"/>
      <c r="V841" s="189"/>
      <c r="W841" s="189"/>
      <c r="X841" s="189"/>
      <c r="Y841" s="189"/>
      <c r="Z841" s="189"/>
    </row>
    <row r="842" spans="1:26">
      <c r="A842" s="189"/>
      <c r="B842" s="189"/>
      <c r="C842" s="189"/>
      <c r="D842" s="189"/>
      <c r="E842" s="189"/>
      <c r="F842" s="189"/>
      <c r="G842" s="189"/>
      <c r="H842" s="189"/>
      <c r="I842" s="189"/>
      <c r="J842" s="189"/>
      <c r="K842" s="189"/>
      <c r="L842" s="189"/>
      <c r="M842" s="189"/>
      <c r="N842" s="189"/>
      <c r="O842" s="189"/>
      <c r="P842" s="189"/>
      <c r="Q842" s="189"/>
      <c r="R842" s="189"/>
      <c r="S842" s="189"/>
      <c r="T842" s="189"/>
      <c r="U842" s="189"/>
      <c r="V842" s="189"/>
      <c r="W842" s="189"/>
      <c r="X842" s="189"/>
      <c r="Y842" s="189"/>
      <c r="Z842" s="189"/>
    </row>
    <row r="843" spans="1:26">
      <c r="A843" s="189"/>
      <c r="B843" s="189"/>
      <c r="C843" s="189"/>
      <c r="D843" s="189"/>
      <c r="E843" s="189"/>
      <c r="F843" s="189"/>
      <c r="G843" s="189"/>
      <c r="H843" s="189"/>
      <c r="I843" s="189"/>
      <c r="J843" s="189"/>
      <c r="K843" s="189"/>
      <c r="L843" s="189"/>
      <c r="M843" s="189"/>
      <c r="N843" s="189"/>
      <c r="O843" s="189"/>
      <c r="P843" s="189"/>
      <c r="Q843" s="189"/>
      <c r="R843" s="189"/>
      <c r="S843" s="189"/>
      <c r="T843" s="189"/>
      <c r="U843" s="189"/>
      <c r="V843" s="189"/>
      <c r="W843" s="189"/>
      <c r="X843" s="189"/>
      <c r="Y843" s="189"/>
      <c r="Z843" s="189"/>
    </row>
    <row r="844" spans="1:26">
      <c r="A844" s="189"/>
      <c r="B844" s="189"/>
      <c r="C844" s="189"/>
      <c r="D844" s="189"/>
      <c r="E844" s="189"/>
      <c r="F844" s="189"/>
      <c r="G844" s="189"/>
      <c r="H844" s="189"/>
      <c r="I844" s="189"/>
      <c r="J844" s="189"/>
      <c r="K844" s="189"/>
      <c r="L844" s="189"/>
      <c r="M844" s="189"/>
      <c r="N844" s="189"/>
      <c r="O844" s="189"/>
      <c r="P844" s="189"/>
      <c r="Q844" s="189"/>
      <c r="R844" s="189"/>
      <c r="S844" s="189"/>
      <c r="T844" s="189"/>
      <c r="U844" s="189"/>
      <c r="V844" s="189"/>
      <c r="W844" s="189"/>
      <c r="X844" s="189"/>
      <c r="Y844" s="189"/>
      <c r="Z844" s="189"/>
    </row>
    <row r="845" spans="1:26">
      <c r="A845" s="189"/>
      <c r="B845" s="189"/>
      <c r="C845" s="189"/>
      <c r="D845" s="189"/>
      <c r="E845" s="189"/>
      <c r="F845" s="189"/>
      <c r="G845" s="189"/>
      <c r="H845" s="189"/>
      <c r="I845" s="189"/>
      <c r="J845" s="189"/>
      <c r="K845" s="189"/>
      <c r="L845" s="189"/>
      <c r="M845" s="189"/>
      <c r="N845" s="189"/>
      <c r="O845" s="189"/>
      <c r="P845" s="189"/>
      <c r="Q845" s="189"/>
      <c r="R845" s="189"/>
      <c r="S845" s="189"/>
      <c r="T845" s="189"/>
      <c r="U845" s="189"/>
      <c r="V845" s="189"/>
      <c r="W845" s="189"/>
      <c r="X845" s="189"/>
      <c r="Y845" s="189"/>
      <c r="Z845" s="189"/>
    </row>
    <row r="846" spans="1:26">
      <c r="A846" s="189"/>
      <c r="B846" s="189"/>
      <c r="C846" s="189"/>
      <c r="D846" s="189"/>
      <c r="E846" s="189"/>
      <c r="F846" s="189"/>
      <c r="G846" s="189"/>
      <c r="H846" s="189"/>
      <c r="I846" s="189"/>
      <c r="J846" s="189"/>
      <c r="K846" s="189"/>
      <c r="L846" s="189"/>
      <c r="M846" s="189"/>
      <c r="N846" s="189"/>
      <c r="O846" s="189"/>
      <c r="P846" s="189"/>
      <c r="Q846" s="189"/>
      <c r="R846" s="189"/>
      <c r="S846" s="189"/>
      <c r="T846" s="189"/>
      <c r="U846" s="189"/>
      <c r="V846" s="189"/>
      <c r="W846" s="189"/>
      <c r="X846" s="189"/>
      <c r="Y846" s="189"/>
      <c r="Z846" s="189"/>
    </row>
    <row r="847" spans="1:26">
      <c r="A847" s="189"/>
      <c r="B847" s="189"/>
      <c r="C847" s="189"/>
      <c r="D847" s="189"/>
      <c r="E847" s="189"/>
      <c r="F847" s="189"/>
      <c r="G847" s="189"/>
      <c r="H847" s="189"/>
      <c r="I847" s="189"/>
      <c r="J847" s="189"/>
      <c r="K847" s="189"/>
      <c r="L847" s="189"/>
      <c r="M847" s="189"/>
      <c r="N847" s="189"/>
      <c r="O847" s="189"/>
      <c r="P847" s="189"/>
      <c r="Q847" s="189"/>
      <c r="R847" s="189"/>
      <c r="S847" s="189"/>
      <c r="T847" s="189"/>
      <c r="U847" s="189"/>
      <c r="V847" s="189"/>
      <c r="W847" s="189"/>
      <c r="X847" s="189"/>
      <c r="Y847" s="189"/>
      <c r="Z847" s="189"/>
    </row>
    <row r="848" spans="1:26">
      <c r="A848" s="189"/>
      <c r="B848" s="189"/>
      <c r="C848" s="189"/>
      <c r="D848" s="189"/>
      <c r="E848" s="189"/>
      <c r="F848" s="189"/>
      <c r="G848" s="189"/>
      <c r="H848" s="189"/>
      <c r="I848" s="189"/>
      <c r="J848" s="189"/>
      <c r="K848" s="189"/>
      <c r="L848" s="189"/>
      <c r="M848" s="189"/>
      <c r="N848" s="189"/>
      <c r="O848" s="189"/>
      <c r="P848" s="189"/>
      <c r="Q848" s="189"/>
      <c r="R848" s="189"/>
      <c r="S848" s="189"/>
      <c r="T848" s="189"/>
      <c r="U848" s="189"/>
      <c r="V848" s="189"/>
      <c r="W848" s="189"/>
      <c r="X848" s="189"/>
      <c r="Y848" s="189"/>
      <c r="Z848" s="189"/>
    </row>
    <row r="849" spans="1:26">
      <c r="A849" s="189"/>
      <c r="B849" s="189"/>
      <c r="C849" s="189"/>
      <c r="D849" s="189"/>
      <c r="E849" s="189"/>
      <c r="F849" s="189"/>
      <c r="G849" s="189"/>
      <c r="H849" s="189"/>
      <c r="I849" s="189"/>
      <c r="J849" s="189"/>
      <c r="K849" s="189"/>
      <c r="L849" s="189"/>
      <c r="M849" s="189"/>
      <c r="N849" s="189"/>
      <c r="O849" s="189"/>
      <c r="P849" s="189"/>
      <c r="Q849" s="189"/>
      <c r="R849" s="189"/>
      <c r="S849" s="189"/>
      <c r="T849" s="189"/>
      <c r="U849" s="189"/>
      <c r="V849" s="189"/>
      <c r="W849" s="189"/>
      <c r="X849" s="189"/>
      <c r="Y849" s="189"/>
      <c r="Z849" s="189"/>
    </row>
    <row r="850" spans="1:26">
      <c r="A850" s="189"/>
      <c r="B850" s="189"/>
      <c r="C850" s="189"/>
      <c r="D850" s="189"/>
      <c r="E850" s="189"/>
      <c r="F850" s="189"/>
      <c r="G850" s="189"/>
      <c r="H850" s="189"/>
      <c r="I850" s="189"/>
      <c r="J850" s="189"/>
      <c r="K850" s="189"/>
      <c r="L850" s="189"/>
      <c r="M850" s="189"/>
      <c r="N850" s="189"/>
      <c r="O850" s="189"/>
      <c r="P850" s="189"/>
      <c r="Q850" s="189"/>
      <c r="R850" s="189"/>
      <c r="S850" s="189"/>
      <c r="T850" s="189"/>
      <c r="U850" s="189"/>
      <c r="V850" s="189"/>
      <c r="W850" s="189"/>
      <c r="X850" s="189"/>
      <c r="Y850" s="189"/>
      <c r="Z850" s="189"/>
    </row>
    <row r="851" spans="1:26">
      <c r="A851" s="189"/>
      <c r="B851" s="189"/>
      <c r="C851" s="189"/>
      <c r="D851" s="189"/>
      <c r="E851" s="189"/>
      <c r="F851" s="189"/>
      <c r="G851" s="189"/>
      <c r="H851" s="189"/>
      <c r="I851" s="189"/>
      <c r="J851" s="189"/>
      <c r="K851" s="189"/>
      <c r="L851" s="189"/>
      <c r="M851" s="189"/>
      <c r="N851" s="189"/>
      <c r="O851" s="189"/>
      <c r="P851" s="189"/>
      <c r="Q851" s="189"/>
      <c r="R851" s="189"/>
      <c r="S851" s="189"/>
      <c r="T851" s="189"/>
      <c r="U851" s="189"/>
      <c r="V851" s="189"/>
      <c r="W851" s="189"/>
      <c r="X851" s="189"/>
      <c r="Y851" s="189"/>
      <c r="Z851" s="189"/>
    </row>
    <row r="852" spans="1:26">
      <c r="A852" s="189"/>
      <c r="B852" s="189"/>
      <c r="C852" s="189"/>
      <c r="D852" s="189"/>
      <c r="E852" s="189"/>
      <c r="F852" s="189"/>
      <c r="G852" s="189"/>
      <c r="H852" s="189"/>
      <c r="I852" s="189"/>
      <c r="J852" s="189"/>
      <c r="K852" s="189"/>
      <c r="L852" s="189"/>
      <c r="M852" s="189"/>
      <c r="N852" s="189"/>
      <c r="O852" s="189"/>
      <c r="P852" s="189"/>
      <c r="Q852" s="189"/>
      <c r="R852" s="189"/>
      <c r="S852" s="189"/>
      <c r="T852" s="189"/>
      <c r="U852" s="189"/>
      <c r="V852" s="189"/>
      <c r="W852" s="189"/>
      <c r="X852" s="189"/>
      <c r="Y852" s="189"/>
      <c r="Z852" s="189"/>
    </row>
    <row r="853" spans="1:26">
      <c r="A853" s="189"/>
      <c r="B853" s="189"/>
      <c r="C853" s="189"/>
      <c r="D853" s="189"/>
      <c r="E853" s="189"/>
      <c r="F853" s="189"/>
      <c r="G853" s="189"/>
      <c r="H853" s="189"/>
      <c r="I853" s="189"/>
      <c r="J853" s="189"/>
      <c r="K853" s="189"/>
      <c r="L853" s="189"/>
      <c r="M853" s="189"/>
      <c r="N853" s="189"/>
      <c r="O853" s="189"/>
      <c r="P853" s="189"/>
      <c r="Q853" s="189"/>
      <c r="R853" s="189"/>
      <c r="S853" s="189"/>
      <c r="T853" s="189"/>
      <c r="U853" s="189"/>
      <c r="V853" s="189"/>
      <c r="W853" s="189"/>
      <c r="X853" s="189"/>
      <c r="Y853" s="189"/>
      <c r="Z853" s="189"/>
    </row>
    <row r="854" spans="1:26">
      <c r="A854" s="189"/>
      <c r="B854" s="189"/>
      <c r="C854" s="189"/>
      <c r="D854" s="189"/>
      <c r="E854" s="189"/>
      <c r="F854" s="189"/>
      <c r="G854" s="189"/>
      <c r="H854" s="189"/>
      <c r="I854" s="189"/>
      <c r="J854" s="189"/>
      <c r="K854" s="189"/>
      <c r="L854" s="189"/>
      <c r="M854" s="189"/>
      <c r="N854" s="189"/>
      <c r="O854" s="189"/>
      <c r="P854" s="189"/>
      <c r="Q854" s="189"/>
      <c r="R854" s="189"/>
      <c r="S854" s="189"/>
      <c r="T854" s="189"/>
      <c r="U854" s="189"/>
      <c r="V854" s="189"/>
      <c r="W854" s="189"/>
      <c r="X854" s="189"/>
      <c r="Y854" s="189"/>
      <c r="Z854" s="189"/>
    </row>
    <row r="855" spans="1:26">
      <c r="A855" s="189"/>
      <c r="B855" s="189"/>
      <c r="C855" s="189"/>
      <c r="D855" s="189"/>
      <c r="E855" s="189"/>
      <c r="F855" s="189"/>
      <c r="G855" s="189"/>
      <c r="H855" s="189"/>
      <c r="I855" s="189"/>
      <c r="J855" s="189"/>
      <c r="K855" s="189"/>
      <c r="L855" s="189"/>
      <c r="M855" s="189"/>
      <c r="N855" s="189"/>
      <c r="O855" s="189"/>
      <c r="P855" s="189"/>
      <c r="Q855" s="189"/>
      <c r="R855" s="189"/>
      <c r="S855" s="189"/>
      <c r="T855" s="189"/>
      <c r="U855" s="189"/>
      <c r="V855" s="189"/>
      <c r="W855" s="189"/>
      <c r="X855" s="189"/>
      <c r="Y855" s="189"/>
      <c r="Z855" s="189"/>
    </row>
    <row r="856" spans="1:26">
      <c r="A856" s="189"/>
      <c r="B856" s="189"/>
      <c r="C856" s="189"/>
      <c r="D856" s="189"/>
      <c r="E856" s="189"/>
      <c r="F856" s="189"/>
      <c r="G856" s="189"/>
      <c r="H856" s="189"/>
      <c r="I856" s="189"/>
      <c r="J856" s="189"/>
      <c r="K856" s="189"/>
      <c r="L856" s="189"/>
      <c r="M856" s="189"/>
      <c r="N856" s="189"/>
      <c r="O856" s="189"/>
      <c r="P856" s="189"/>
      <c r="Q856" s="189"/>
      <c r="R856" s="189"/>
      <c r="S856" s="189"/>
      <c r="T856" s="189"/>
      <c r="U856" s="189"/>
      <c r="V856" s="189"/>
      <c r="W856" s="189"/>
      <c r="X856" s="189"/>
      <c r="Y856" s="189"/>
      <c r="Z856" s="189"/>
    </row>
    <row r="857" spans="1:26">
      <c r="A857" s="189"/>
      <c r="B857" s="189"/>
      <c r="C857" s="189"/>
      <c r="D857" s="189"/>
      <c r="E857" s="189"/>
      <c r="F857" s="189"/>
      <c r="G857" s="189"/>
      <c r="H857" s="189"/>
      <c r="I857" s="189"/>
      <c r="J857" s="189"/>
      <c r="K857" s="189"/>
      <c r="L857" s="189"/>
      <c r="M857" s="189"/>
      <c r="N857" s="189"/>
      <c r="O857" s="189"/>
      <c r="P857" s="189"/>
      <c r="Q857" s="189"/>
      <c r="R857" s="189"/>
      <c r="S857" s="189"/>
      <c r="T857" s="189"/>
      <c r="U857" s="189"/>
      <c r="V857" s="189"/>
      <c r="W857" s="189"/>
      <c r="X857" s="189"/>
      <c r="Y857" s="189"/>
      <c r="Z857" s="189"/>
    </row>
    <row r="858" spans="1:26">
      <c r="A858" s="189"/>
      <c r="B858" s="189"/>
      <c r="C858" s="189"/>
      <c r="D858" s="189"/>
      <c r="E858" s="189"/>
      <c r="F858" s="189"/>
      <c r="G858" s="189"/>
      <c r="H858" s="189"/>
      <c r="I858" s="189"/>
      <c r="J858" s="189"/>
      <c r="K858" s="189"/>
      <c r="L858" s="189"/>
      <c r="M858" s="189"/>
      <c r="N858" s="189"/>
      <c r="O858" s="189"/>
      <c r="P858" s="189"/>
      <c r="Q858" s="189"/>
      <c r="R858" s="189"/>
      <c r="S858" s="189"/>
      <c r="T858" s="189"/>
      <c r="U858" s="189"/>
      <c r="V858" s="189"/>
      <c r="W858" s="189"/>
      <c r="X858" s="189"/>
      <c r="Y858" s="189"/>
      <c r="Z858" s="189"/>
    </row>
    <row r="859" spans="1:26">
      <c r="A859" s="189"/>
      <c r="B859" s="189"/>
      <c r="C859" s="189"/>
      <c r="D859" s="189"/>
      <c r="E859" s="189"/>
      <c r="F859" s="189"/>
      <c r="G859" s="189"/>
      <c r="H859" s="189"/>
      <c r="I859" s="189"/>
      <c r="J859" s="189"/>
      <c r="K859" s="189"/>
      <c r="L859" s="189"/>
      <c r="M859" s="189"/>
      <c r="N859" s="189"/>
      <c r="O859" s="189"/>
      <c r="P859" s="189"/>
      <c r="Q859" s="189"/>
      <c r="R859" s="189"/>
      <c r="S859" s="189"/>
      <c r="T859" s="189"/>
      <c r="U859" s="189"/>
      <c r="V859" s="189"/>
      <c r="W859" s="189"/>
      <c r="X859" s="189"/>
      <c r="Y859" s="189"/>
      <c r="Z859" s="189"/>
    </row>
    <row r="860" spans="1:26">
      <c r="A860" s="189"/>
      <c r="B860" s="189"/>
      <c r="C860" s="189"/>
      <c r="D860" s="189"/>
      <c r="E860" s="189"/>
      <c r="F860" s="189"/>
      <c r="G860" s="189"/>
      <c r="H860" s="189"/>
      <c r="I860" s="189"/>
      <c r="J860" s="189"/>
      <c r="K860" s="189"/>
      <c r="L860" s="189"/>
      <c r="M860" s="189"/>
      <c r="N860" s="189"/>
      <c r="O860" s="189"/>
      <c r="P860" s="189"/>
      <c r="Q860" s="189"/>
      <c r="R860" s="189"/>
      <c r="S860" s="189"/>
      <c r="T860" s="189"/>
      <c r="U860" s="189"/>
      <c r="V860" s="189"/>
      <c r="W860" s="189"/>
      <c r="X860" s="189"/>
      <c r="Y860" s="189"/>
      <c r="Z860" s="189"/>
    </row>
    <row r="861" spans="1:26">
      <c r="A861" s="189"/>
      <c r="B861" s="189"/>
      <c r="C861" s="189"/>
      <c r="D861" s="189"/>
      <c r="E861" s="189"/>
      <c r="F861" s="189"/>
      <c r="G861" s="189"/>
      <c r="H861" s="189"/>
      <c r="I861" s="189"/>
      <c r="J861" s="189"/>
      <c r="K861" s="189"/>
      <c r="L861" s="189"/>
      <c r="M861" s="189"/>
      <c r="N861" s="189"/>
      <c r="O861" s="189"/>
      <c r="P861" s="189"/>
      <c r="Q861" s="189"/>
      <c r="R861" s="189"/>
      <c r="S861" s="189"/>
      <c r="T861" s="189"/>
      <c r="U861" s="189"/>
      <c r="V861" s="189"/>
      <c r="W861" s="189"/>
      <c r="X861" s="189"/>
      <c r="Y861" s="189"/>
      <c r="Z861" s="189"/>
    </row>
    <row r="862" spans="1:26">
      <c r="A862" s="189"/>
      <c r="B862" s="189"/>
      <c r="C862" s="189"/>
      <c r="D862" s="189"/>
      <c r="E862" s="189"/>
      <c r="F862" s="189"/>
      <c r="G862" s="189"/>
      <c r="H862" s="189"/>
      <c r="I862" s="189"/>
      <c r="J862" s="189"/>
      <c r="K862" s="189"/>
      <c r="L862" s="189"/>
      <c r="M862" s="189"/>
      <c r="N862" s="189"/>
      <c r="O862" s="189"/>
      <c r="P862" s="189"/>
      <c r="Q862" s="189"/>
      <c r="R862" s="189"/>
      <c r="S862" s="189"/>
      <c r="T862" s="189"/>
      <c r="U862" s="189"/>
      <c r="V862" s="189"/>
      <c r="W862" s="189"/>
      <c r="X862" s="189"/>
      <c r="Y862" s="189"/>
      <c r="Z862" s="189"/>
    </row>
    <row r="863" spans="1:26">
      <c r="A863" s="189"/>
      <c r="B863" s="189"/>
      <c r="C863" s="189"/>
      <c r="D863" s="189"/>
      <c r="E863" s="189"/>
      <c r="F863" s="189"/>
      <c r="G863" s="189"/>
      <c r="H863" s="189"/>
      <c r="I863" s="189"/>
      <c r="J863" s="189"/>
      <c r="K863" s="189"/>
      <c r="L863" s="189"/>
      <c r="M863" s="189"/>
      <c r="N863" s="189"/>
      <c r="O863" s="189"/>
      <c r="P863" s="189"/>
      <c r="Q863" s="189"/>
      <c r="R863" s="189"/>
      <c r="S863" s="189"/>
      <c r="T863" s="189"/>
      <c r="U863" s="189"/>
      <c r="V863" s="189"/>
      <c r="W863" s="189"/>
      <c r="X863" s="189"/>
      <c r="Y863" s="189"/>
      <c r="Z863" s="189"/>
    </row>
    <row r="864" spans="1:26">
      <c r="A864" s="189"/>
      <c r="B864" s="189"/>
      <c r="C864" s="189"/>
      <c r="D864" s="189"/>
      <c r="E864" s="189"/>
      <c r="F864" s="189"/>
      <c r="G864" s="189"/>
      <c r="H864" s="189"/>
      <c r="I864" s="189"/>
      <c r="J864" s="189"/>
      <c r="K864" s="189"/>
      <c r="L864" s="189"/>
      <c r="M864" s="189"/>
      <c r="N864" s="189"/>
      <c r="O864" s="189"/>
      <c r="P864" s="189"/>
      <c r="Q864" s="189"/>
      <c r="R864" s="189"/>
      <c r="S864" s="189"/>
      <c r="T864" s="189"/>
      <c r="U864" s="189"/>
      <c r="V864" s="189"/>
      <c r="W864" s="189"/>
      <c r="X864" s="189"/>
      <c r="Y864" s="189"/>
      <c r="Z864" s="189"/>
    </row>
    <row r="865" spans="1:26">
      <c r="A865" s="189"/>
      <c r="B865" s="189"/>
      <c r="C865" s="189"/>
      <c r="D865" s="189"/>
      <c r="E865" s="189"/>
      <c r="F865" s="189"/>
      <c r="G865" s="189"/>
      <c r="H865" s="189"/>
      <c r="I865" s="189"/>
      <c r="J865" s="189"/>
      <c r="K865" s="189"/>
      <c r="L865" s="189"/>
      <c r="M865" s="189"/>
      <c r="N865" s="189"/>
      <c r="O865" s="189"/>
      <c r="P865" s="189"/>
      <c r="Q865" s="189"/>
      <c r="R865" s="189"/>
      <c r="S865" s="189"/>
      <c r="T865" s="189"/>
      <c r="U865" s="189"/>
      <c r="V865" s="189"/>
      <c r="W865" s="189"/>
      <c r="X865" s="189"/>
      <c r="Y865" s="189"/>
      <c r="Z865" s="189"/>
    </row>
    <row r="866" spans="1:26">
      <c r="A866" s="189"/>
      <c r="B866" s="189"/>
      <c r="C866" s="189"/>
      <c r="D866" s="189"/>
      <c r="E866" s="189"/>
      <c r="F866" s="189"/>
      <c r="G866" s="189"/>
      <c r="H866" s="189"/>
      <c r="I866" s="189"/>
      <c r="J866" s="189"/>
      <c r="K866" s="189"/>
      <c r="L866" s="189"/>
      <c r="M866" s="189"/>
      <c r="N866" s="189"/>
      <c r="O866" s="189"/>
      <c r="P866" s="189"/>
      <c r="Q866" s="189"/>
      <c r="R866" s="189"/>
      <c r="S866" s="189"/>
      <c r="T866" s="189"/>
      <c r="U866" s="189"/>
      <c r="V866" s="189"/>
      <c r="W866" s="189"/>
      <c r="X866" s="189"/>
      <c r="Y866" s="189"/>
      <c r="Z866" s="189"/>
    </row>
    <row r="867" spans="1:26">
      <c r="A867" s="189"/>
      <c r="B867" s="189"/>
      <c r="C867" s="189"/>
      <c r="D867" s="189"/>
      <c r="E867" s="189"/>
      <c r="F867" s="189"/>
      <c r="G867" s="189"/>
      <c r="H867" s="189"/>
      <c r="I867" s="189"/>
      <c r="J867" s="189"/>
      <c r="K867" s="189"/>
      <c r="L867" s="189"/>
      <c r="M867" s="189"/>
      <c r="N867" s="189"/>
      <c r="O867" s="189"/>
      <c r="P867" s="189"/>
      <c r="Q867" s="189"/>
      <c r="R867" s="189"/>
      <c r="S867" s="189"/>
      <c r="T867" s="189"/>
      <c r="U867" s="189"/>
      <c r="V867" s="189"/>
      <c r="W867" s="189"/>
      <c r="X867" s="189"/>
      <c r="Y867" s="189"/>
      <c r="Z867" s="189"/>
    </row>
    <row r="868" spans="1:26">
      <c r="A868" s="189"/>
      <c r="B868" s="189"/>
      <c r="C868" s="189"/>
      <c r="D868" s="189"/>
      <c r="E868" s="189"/>
      <c r="F868" s="189"/>
      <c r="G868" s="189"/>
      <c r="H868" s="189"/>
      <c r="I868" s="189"/>
      <c r="J868" s="189"/>
      <c r="K868" s="189"/>
      <c r="L868" s="189"/>
      <c r="M868" s="189"/>
      <c r="N868" s="189"/>
      <c r="O868" s="189"/>
      <c r="P868" s="189"/>
      <c r="Q868" s="189"/>
      <c r="R868" s="189"/>
      <c r="S868" s="189"/>
      <c r="T868" s="189"/>
      <c r="U868" s="189"/>
      <c r="V868" s="189"/>
      <c r="W868" s="189"/>
      <c r="X868" s="189"/>
      <c r="Y868" s="189"/>
      <c r="Z868" s="189"/>
    </row>
    <row r="869" spans="1:26">
      <c r="A869" s="189"/>
      <c r="B869" s="189"/>
      <c r="C869" s="189"/>
      <c r="D869" s="189"/>
      <c r="E869" s="189"/>
      <c r="F869" s="189"/>
      <c r="G869" s="189"/>
      <c r="H869" s="189"/>
      <c r="I869" s="189"/>
      <c r="J869" s="189"/>
      <c r="K869" s="189"/>
      <c r="L869" s="189"/>
      <c r="M869" s="189"/>
      <c r="N869" s="189"/>
      <c r="O869" s="189"/>
      <c r="P869" s="189"/>
      <c r="Q869" s="189"/>
      <c r="R869" s="189"/>
      <c r="S869" s="189"/>
      <c r="T869" s="189"/>
      <c r="U869" s="189"/>
      <c r="V869" s="189"/>
      <c r="W869" s="189"/>
      <c r="X869" s="189"/>
      <c r="Y869" s="189"/>
      <c r="Z869" s="189"/>
    </row>
    <row r="870" spans="1:26">
      <c r="A870" s="189"/>
      <c r="B870" s="189"/>
      <c r="C870" s="189"/>
      <c r="D870" s="189"/>
      <c r="E870" s="189"/>
      <c r="F870" s="189"/>
      <c r="G870" s="189"/>
      <c r="H870" s="189"/>
      <c r="I870" s="189"/>
      <c r="J870" s="189"/>
      <c r="K870" s="189"/>
      <c r="L870" s="189"/>
      <c r="M870" s="189"/>
      <c r="N870" s="189"/>
      <c r="O870" s="189"/>
      <c r="P870" s="189"/>
      <c r="Q870" s="189"/>
      <c r="R870" s="189"/>
      <c r="S870" s="189"/>
      <c r="T870" s="189"/>
      <c r="U870" s="189"/>
      <c r="V870" s="189"/>
      <c r="W870" s="189"/>
      <c r="X870" s="189"/>
      <c r="Y870" s="189"/>
      <c r="Z870" s="189"/>
    </row>
    <row r="871" spans="1:26">
      <c r="A871" s="189"/>
      <c r="B871" s="189"/>
      <c r="C871" s="189"/>
      <c r="D871" s="189"/>
      <c r="E871" s="189"/>
      <c r="F871" s="189"/>
      <c r="G871" s="189"/>
      <c r="H871" s="189"/>
      <c r="I871" s="189"/>
      <c r="J871" s="189"/>
      <c r="K871" s="189"/>
      <c r="L871" s="189"/>
      <c r="M871" s="189"/>
      <c r="N871" s="189"/>
      <c r="O871" s="189"/>
      <c r="P871" s="189"/>
      <c r="Q871" s="189"/>
      <c r="R871" s="189"/>
      <c r="S871" s="189"/>
      <c r="T871" s="189"/>
      <c r="U871" s="189"/>
      <c r="V871" s="189"/>
      <c r="W871" s="189"/>
      <c r="X871" s="189"/>
      <c r="Y871" s="189"/>
      <c r="Z871" s="189"/>
    </row>
    <row r="872" spans="1:26">
      <c r="A872" s="189"/>
      <c r="B872" s="189"/>
      <c r="C872" s="189"/>
      <c r="D872" s="189"/>
      <c r="E872" s="189"/>
      <c r="F872" s="189"/>
      <c r="G872" s="189"/>
      <c r="H872" s="189"/>
      <c r="I872" s="189"/>
      <c r="J872" s="189"/>
      <c r="K872" s="189"/>
      <c r="L872" s="189"/>
      <c r="M872" s="189"/>
      <c r="N872" s="189"/>
      <c r="O872" s="189"/>
      <c r="P872" s="189"/>
      <c r="Q872" s="189"/>
      <c r="R872" s="189"/>
      <c r="S872" s="189"/>
      <c r="T872" s="189"/>
      <c r="U872" s="189"/>
      <c r="V872" s="189"/>
      <c r="W872" s="189"/>
      <c r="X872" s="189"/>
      <c r="Y872" s="189"/>
      <c r="Z872" s="189"/>
    </row>
    <row r="873" spans="1:26">
      <c r="A873" s="189"/>
      <c r="B873" s="189"/>
      <c r="C873" s="189"/>
      <c r="D873" s="189"/>
      <c r="E873" s="189"/>
      <c r="F873" s="189"/>
      <c r="G873" s="189"/>
      <c r="H873" s="189"/>
      <c r="I873" s="189"/>
      <c r="J873" s="189"/>
      <c r="K873" s="189"/>
      <c r="L873" s="189"/>
      <c r="M873" s="189"/>
      <c r="N873" s="189"/>
      <c r="O873" s="189"/>
      <c r="P873" s="189"/>
      <c r="Q873" s="189"/>
      <c r="R873" s="189"/>
      <c r="S873" s="189"/>
      <c r="T873" s="189"/>
      <c r="U873" s="189"/>
      <c r="V873" s="189"/>
      <c r="W873" s="189"/>
      <c r="X873" s="189"/>
      <c r="Y873" s="189"/>
      <c r="Z873" s="189"/>
    </row>
    <row r="874" spans="1:26">
      <c r="A874" s="189"/>
      <c r="B874" s="189"/>
      <c r="C874" s="189"/>
      <c r="D874" s="189"/>
      <c r="E874" s="189"/>
      <c r="F874" s="189"/>
      <c r="G874" s="189"/>
      <c r="H874" s="189"/>
      <c r="I874" s="189"/>
      <c r="J874" s="189"/>
      <c r="K874" s="189"/>
      <c r="L874" s="189"/>
      <c r="M874" s="189"/>
      <c r="N874" s="189"/>
      <c r="O874" s="189"/>
      <c r="P874" s="189"/>
      <c r="Q874" s="189"/>
      <c r="R874" s="189"/>
      <c r="S874" s="189"/>
      <c r="T874" s="189"/>
      <c r="U874" s="189"/>
      <c r="V874" s="189"/>
      <c r="W874" s="189"/>
      <c r="X874" s="189"/>
      <c r="Y874" s="189"/>
      <c r="Z874" s="189"/>
    </row>
    <row r="875" spans="1:26">
      <c r="A875" s="189"/>
      <c r="B875" s="189"/>
      <c r="C875" s="189"/>
      <c r="D875" s="189"/>
      <c r="E875" s="189"/>
      <c r="F875" s="189"/>
      <c r="G875" s="189"/>
      <c r="H875" s="189"/>
      <c r="I875" s="189"/>
      <c r="J875" s="189"/>
      <c r="K875" s="189"/>
      <c r="L875" s="189"/>
      <c r="M875" s="189"/>
      <c r="N875" s="189"/>
      <c r="O875" s="189"/>
      <c r="P875" s="189"/>
      <c r="Q875" s="189"/>
      <c r="R875" s="189"/>
      <c r="S875" s="189"/>
      <c r="T875" s="189"/>
      <c r="U875" s="189"/>
      <c r="V875" s="189"/>
      <c r="W875" s="189"/>
      <c r="X875" s="189"/>
      <c r="Y875" s="189"/>
      <c r="Z875" s="189"/>
    </row>
    <row r="876" spans="1:26">
      <c r="A876" s="189"/>
      <c r="B876" s="189"/>
      <c r="C876" s="189"/>
      <c r="D876" s="189"/>
      <c r="E876" s="189"/>
      <c r="F876" s="189"/>
      <c r="G876" s="189"/>
      <c r="H876" s="189"/>
      <c r="I876" s="189"/>
      <c r="J876" s="189"/>
      <c r="K876" s="189"/>
      <c r="L876" s="189"/>
      <c r="M876" s="189"/>
      <c r="N876" s="189"/>
      <c r="O876" s="189"/>
      <c r="P876" s="189"/>
      <c r="Q876" s="189"/>
      <c r="R876" s="189"/>
      <c r="S876" s="189"/>
      <c r="T876" s="189"/>
      <c r="U876" s="189"/>
      <c r="V876" s="189"/>
      <c r="W876" s="189"/>
      <c r="X876" s="189"/>
      <c r="Y876" s="189"/>
      <c r="Z876" s="189"/>
    </row>
    <row r="877" spans="1:26">
      <c r="A877" s="189"/>
      <c r="B877" s="189"/>
      <c r="C877" s="189"/>
      <c r="D877" s="189"/>
      <c r="E877" s="189"/>
      <c r="F877" s="189"/>
      <c r="G877" s="189"/>
      <c r="H877" s="189"/>
      <c r="I877" s="189"/>
      <c r="J877" s="189"/>
      <c r="K877" s="189"/>
      <c r="L877" s="189"/>
      <c r="M877" s="189"/>
      <c r="N877" s="189"/>
      <c r="O877" s="189"/>
      <c r="P877" s="189"/>
      <c r="Q877" s="189"/>
      <c r="R877" s="189"/>
      <c r="S877" s="189"/>
      <c r="T877" s="189"/>
      <c r="U877" s="189"/>
      <c r="V877" s="189"/>
      <c r="W877" s="189"/>
      <c r="X877" s="189"/>
      <c r="Y877" s="189"/>
      <c r="Z877" s="189"/>
    </row>
    <row r="878" spans="1:26">
      <c r="A878" s="189"/>
      <c r="B878" s="189"/>
      <c r="C878" s="189"/>
      <c r="D878" s="189"/>
      <c r="E878" s="189"/>
      <c r="F878" s="189"/>
      <c r="G878" s="189"/>
      <c r="H878" s="189"/>
      <c r="I878" s="189"/>
      <c r="J878" s="189"/>
      <c r="K878" s="189"/>
      <c r="L878" s="189"/>
      <c r="M878" s="189"/>
      <c r="N878" s="189"/>
      <c r="O878" s="189"/>
      <c r="P878" s="189"/>
      <c r="Q878" s="189"/>
      <c r="R878" s="189"/>
      <c r="S878" s="189"/>
      <c r="T878" s="189"/>
      <c r="U878" s="189"/>
      <c r="V878" s="189"/>
      <c r="W878" s="189"/>
      <c r="X878" s="189"/>
      <c r="Y878" s="189"/>
      <c r="Z878" s="189"/>
    </row>
    <row r="879" spans="1:26">
      <c r="A879" s="189"/>
      <c r="B879" s="189"/>
      <c r="C879" s="189"/>
      <c r="D879" s="189"/>
      <c r="E879" s="189"/>
      <c r="F879" s="189"/>
      <c r="G879" s="189"/>
      <c r="H879" s="189"/>
      <c r="I879" s="189"/>
      <c r="J879" s="189"/>
      <c r="K879" s="189"/>
      <c r="L879" s="189"/>
      <c r="M879" s="189"/>
      <c r="N879" s="189"/>
      <c r="O879" s="189"/>
      <c r="P879" s="189"/>
      <c r="Q879" s="189"/>
      <c r="R879" s="189"/>
      <c r="S879" s="189"/>
      <c r="T879" s="189"/>
      <c r="U879" s="189"/>
      <c r="V879" s="189"/>
      <c r="W879" s="189"/>
      <c r="X879" s="189"/>
      <c r="Y879" s="189"/>
      <c r="Z879" s="189"/>
    </row>
    <row r="880" spans="1:26">
      <c r="A880" s="189"/>
      <c r="B880" s="189"/>
      <c r="C880" s="189"/>
      <c r="D880" s="189"/>
      <c r="E880" s="189"/>
      <c r="F880" s="189"/>
      <c r="G880" s="189"/>
      <c r="H880" s="189"/>
      <c r="I880" s="189"/>
      <c r="J880" s="189"/>
      <c r="K880" s="189"/>
      <c r="L880" s="189"/>
      <c r="M880" s="189"/>
      <c r="N880" s="189"/>
      <c r="O880" s="189"/>
      <c r="P880" s="189"/>
      <c r="Q880" s="189"/>
      <c r="R880" s="189"/>
      <c r="S880" s="189"/>
      <c r="T880" s="189"/>
      <c r="U880" s="189"/>
      <c r="V880" s="189"/>
      <c r="W880" s="189"/>
      <c r="X880" s="189"/>
      <c r="Y880" s="189"/>
      <c r="Z880" s="189"/>
    </row>
    <row r="881" spans="1:26">
      <c r="A881" s="189"/>
      <c r="B881" s="189"/>
      <c r="C881" s="189"/>
      <c r="D881" s="189"/>
      <c r="E881" s="189"/>
      <c r="F881" s="189"/>
      <c r="G881" s="189"/>
      <c r="H881" s="189"/>
      <c r="I881" s="189"/>
      <c r="J881" s="189"/>
      <c r="K881" s="189"/>
      <c r="L881" s="189"/>
      <c r="M881" s="189"/>
      <c r="N881" s="189"/>
      <c r="O881" s="189"/>
      <c r="P881" s="189"/>
      <c r="Q881" s="189"/>
      <c r="R881" s="189"/>
      <c r="S881" s="189"/>
      <c r="T881" s="189"/>
      <c r="U881" s="189"/>
      <c r="V881" s="189"/>
      <c r="W881" s="189"/>
      <c r="X881" s="189"/>
      <c r="Y881" s="189"/>
      <c r="Z881" s="189"/>
    </row>
    <row r="882" spans="1:26">
      <c r="A882" s="189"/>
      <c r="B882" s="189"/>
      <c r="C882" s="189"/>
      <c r="D882" s="189"/>
      <c r="E882" s="189"/>
      <c r="F882" s="189"/>
      <c r="G882" s="189"/>
      <c r="H882" s="189"/>
      <c r="I882" s="189"/>
      <c r="J882" s="189"/>
      <c r="K882" s="189"/>
      <c r="L882" s="189"/>
      <c r="M882" s="189"/>
      <c r="N882" s="189"/>
      <c r="O882" s="189"/>
      <c r="P882" s="189"/>
      <c r="Q882" s="189"/>
      <c r="R882" s="189"/>
      <c r="S882" s="189"/>
      <c r="T882" s="189"/>
      <c r="U882" s="189"/>
      <c r="V882" s="189"/>
      <c r="W882" s="189"/>
      <c r="X882" s="189"/>
      <c r="Y882" s="189"/>
      <c r="Z882" s="189"/>
    </row>
    <row r="883" spans="1:26">
      <c r="A883" s="189"/>
      <c r="B883" s="189"/>
      <c r="C883" s="189"/>
      <c r="D883" s="189"/>
      <c r="E883" s="189"/>
      <c r="F883" s="189"/>
      <c r="G883" s="189"/>
      <c r="H883" s="189"/>
      <c r="I883" s="189"/>
      <c r="J883" s="189"/>
      <c r="K883" s="189"/>
      <c r="L883" s="189"/>
      <c r="M883" s="189"/>
      <c r="N883" s="189"/>
      <c r="O883" s="189"/>
      <c r="P883" s="189"/>
      <c r="Q883" s="189"/>
      <c r="R883" s="189"/>
      <c r="S883" s="189"/>
      <c r="T883" s="189"/>
      <c r="U883" s="189"/>
      <c r="V883" s="189"/>
      <c r="W883" s="189"/>
      <c r="X883" s="189"/>
      <c r="Y883" s="189"/>
      <c r="Z883" s="189"/>
    </row>
    <row r="884" spans="1:26">
      <c r="A884" s="189"/>
      <c r="B884" s="189"/>
      <c r="C884" s="189"/>
      <c r="D884" s="189"/>
      <c r="E884" s="189"/>
      <c r="F884" s="189"/>
      <c r="G884" s="189"/>
      <c r="H884" s="189"/>
      <c r="I884" s="189"/>
      <c r="J884" s="189"/>
      <c r="K884" s="189"/>
      <c r="L884" s="189"/>
      <c r="M884" s="189"/>
      <c r="N884" s="189"/>
      <c r="O884" s="189"/>
      <c r="P884" s="189"/>
      <c r="Q884" s="189"/>
      <c r="R884" s="189"/>
      <c r="S884" s="189"/>
      <c r="T884" s="189"/>
      <c r="U884" s="189"/>
      <c r="V884" s="189"/>
      <c r="W884" s="189"/>
      <c r="X884" s="189"/>
      <c r="Y884" s="189"/>
      <c r="Z884" s="189"/>
    </row>
    <row r="885" spans="1:26">
      <c r="A885" s="189"/>
      <c r="B885" s="189"/>
      <c r="C885" s="189"/>
      <c r="D885" s="189"/>
      <c r="E885" s="189"/>
      <c r="F885" s="189"/>
      <c r="G885" s="189"/>
      <c r="H885" s="189"/>
      <c r="I885" s="189"/>
      <c r="J885" s="189"/>
      <c r="K885" s="189"/>
      <c r="L885" s="189"/>
      <c r="M885" s="189"/>
      <c r="N885" s="189"/>
      <c r="O885" s="189"/>
      <c r="P885" s="189"/>
      <c r="Q885" s="189"/>
      <c r="R885" s="189"/>
      <c r="S885" s="189"/>
      <c r="T885" s="189"/>
      <c r="U885" s="189"/>
      <c r="V885" s="189"/>
      <c r="W885" s="189"/>
      <c r="X885" s="189"/>
      <c r="Y885" s="189"/>
      <c r="Z885" s="189"/>
    </row>
    <row r="886" spans="1:26">
      <c r="A886" s="189"/>
      <c r="B886" s="189"/>
      <c r="C886" s="189"/>
      <c r="D886" s="189"/>
      <c r="E886" s="189"/>
      <c r="F886" s="189"/>
      <c r="G886" s="189"/>
      <c r="H886" s="189"/>
      <c r="I886" s="189"/>
      <c r="J886" s="189"/>
      <c r="K886" s="189"/>
      <c r="L886" s="189"/>
      <c r="M886" s="189"/>
      <c r="N886" s="189"/>
      <c r="O886" s="189"/>
      <c r="P886" s="189"/>
      <c r="Q886" s="189"/>
      <c r="R886" s="189"/>
      <c r="S886" s="189"/>
      <c r="T886" s="189"/>
      <c r="U886" s="189"/>
      <c r="V886" s="189"/>
      <c r="W886" s="189"/>
      <c r="X886" s="189"/>
      <c r="Y886" s="189"/>
      <c r="Z886" s="189"/>
    </row>
    <row r="887" spans="1:26">
      <c r="A887" s="189"/>
      <c r="B887" s="189"/>
      <c r="C887" s="189"/>
      <c r="D887" s="189"/>
      <c r="E887" s="189"/>
      <c r="F887" s="189"/>
      <c r="G887" s="189"/>
      <c r="H887" s="189"/>
      <c r="I887" s="189"/>
      <c r="J887" s="189"/>
      <c r="K887" s="189"/>
      <c r="L887" s="189"/>
      <c r="M887" s="189"/>
      <c r="N887" s="189"/>
      <c r="O887" s="189"/>
      <c r="P887" s="189"/>
      <c r="Q887" s="189"/>
      <c r="R887" s="189"/>
      <c r="S887" s="189"/>
      <c r="T887" s="189"/>
      <c r="U887" s="189"/>
      <c r="V887" s="189"/>
      <c r="W887" s="189"/>
      <c r="X887" s="189"/>
      <c r="Y887" s="189"/>
      <c r="Z887" s="189"/>
    </row>
    <row r="888" spans="1:26">
      <c r="A888" s="189"/>
      <c r="B888" s="189"/>
      <c r="C888" s="189"/>
      <c r="D888" s="189"/>
      <c r="E888" s="189"/>
      <c r="F888" s="189"/>
      <c r="G888" s="189"/>
      <c r="H888" s="189"/>
      <c r="I888" s="189"/>
      <c r="J888" s="189"/>
      <c r="K888" s="189"/>
      <c r="L888" s="189"/>
      <c r="M888" s="189"/>
      <c r="N888" s="189"/>
      <c r="O888" s="189"/>
      <c r="P888" s="189"/>
      <c r="Q888" s="189"/>
      <c r="R888" s="189"/>
      <c r="S888" s="189"/>
      <c r="T888" s="189"/>
      <c r="U888" s="189"/>
      <c r="V888" s="189"/>
      <c r="W888" s="189"/>
      <c r="X888" s="189"/>
      <c r="Y888" s="189"/>
      <c r="Z888" s="189"/>
    </row>
    <row r="889" spans="1:26">
      <c r="A889" s="189"/>
      <c r="B889" s="189"/>
      <c r="C889" s="189"/>
      <c r="D889" s="189"/>
      <c r="E889" s="189"/>
      <c r="F889" s="189"/>
      <c r="G889" s="189"/>
      <c r="H889" s="189"/>
      <c r="I889" s="189"/>
      <c r="J889" s="189"/>
      <c r="K889" s="189"/>
      <c r="L889" s="189"/>
      <c r="M889" s="189"/>
      <c r="N889" s="189"/>
      <c r="O889" s="189"/>
      <c r="P889" s="189"/>
      <c r="Q889" s="189"/>
      <c r="R889" s="189"/>
      <c r="S889" s="189"/>
      <c r="T889" s="189"/>
      <c r="U889" s="189"/>
      <c r="V889" s="189"/>
      <c r="W889" s="189"/>
      <c r="X889" s="189"/>
      <c r="Y889" s="189"/>
      <c r="Z889" s="189"/>
    </row>
    <row r="890" spans="1:26">
      <c r="A890" s="189"/>
      <c r="B890" s="189"/>
      <c r="C890" s="189"/>
      <c r="D890" s="189"/>
      <c r="E890" s="189"/>
      <c r="F890" s="189"/>
      <c r="G890" s="189"/>
      <c r="H890" s="189"/>
      <c r="I890" s="189"/>
      <c r="J890" s="189"/>
      <c r="K890" s="189"/>
      <c r="L890" s="189"/>
      <c r="M890" s="189"/>
      <c r="N890" s="189"/>
      <c r="O890" s="189"/>
      <c r="P890" s="189"/>
      <c r="Q890" s="189"/>
      <c r="R890" s="189"/>
      <c r="S890" s="189"/>
      <c r="T890" s="189"/>
      <c r="U890" s="189"/>
      <c r="V890" s="189"/>
      <c r="W890" s="189"/>
      <c r="X890" s="189"/>
      <c r="Y890" s="189"/>
      <c r="Z890" s="189"/>
    </row>
    <row r="891" spans="1:26">
      <c r="A891" s="189"/>
      <c r="B891" s="189"/>
      <c r="C891" s="189"/>
      <c r="D891" s="189"/>
      <c r="E891" s="189"/>
      <c r="F891" s="189"/>
      <c r="G891" s="189"/>
      <c r="H891" s="189"/>
      <c r="I891" s="189"/>
      <c r="J891" s="189"/>
      <c r="K891" s="189"/>
      <c r="L891" s="189"/>
      <c r="M891" s="189"/>
      <c r="N891" s="189"/>
      <c r="O891" s="189"/>
      <c r="P891" s="189"/>
      <c r="Q891" s="189"/>
      <c r="R891" s="189"/>
      <c r="S891" s="189"/>
      <c r="T891" s="189"/>
      <c r="U891" s="189"/>
      <c r="V891" s="189"/>
      <c r="W891" s="189"/>
      <c r="X891" s="189"/>
      <c r="Y891" s="189"/>
      <c r="Z891" s="189"/>
    </row>
    <row r="892" spans="1:26">
      <c r="A892" s="189"/>
      <c r="B892" s="189"/>
      <c r="C892" s="189"/>
      <c r="D892" s="189"/>
      <c r="E892" s="189"/>
      <c r="F892" s="189"/>
      <c r="G892" s="189"/>
      <c r="H892" s="189"/>
      <c r="I892" s="189"/>
      <c r="J892" s="189"/>
      <c r="K892" s="189"/>
      <c r="L892" s="189"/>
      <c r="M892" s="189"/>
      <c r="N892" s="189"/>
      <c r="O892" s="189"/>
      <c r="P892" s="189"/>
      <c r="Q892" s="189"/>
      <c r="R892" s="189"/>
      <c r="S892" s="189"/>
      <c r="T892" s="189"/>
      <c r="U892" s="189"/>
      <c r="V892" s="189"/>
      <c r="W892" s="189"/>
      <c r="X892" s="189"/>
      <c r="Y892" s="189"/>
      <c r="Z892" s="189"/>
    </row>
    <row r="893" spans="1:26">
      <c r="A893" s="189"/>
      <c r="B893" s="189"/>
      <c r="C893" s="189"/>
      <c r="D893" s="189"/>
      <c r="E893" s="189"/>
      <c r="F893" s="189"/>
      <c r="G893" s="189"/>
      <c r="H893" s="189"/>
      <c r="I893" s="189"/>
      <c r="J893" s="189"/>
      <c r="K893" s="189"/>
      <c r="L893" s="189"/>
      <c r="M893" s="189"/>
      <c r="N893" s="189"/>
      <c r="O893" s="189"/>
      <c r="P893" s="189"/>
      <c r="Q893" s="189"/>
      <c r="R893" s="189"/>
      <c r="S893" s="189"/>
      <c r="T893" s="189"/>
      <c r="U893" s="189"/>
      <c r="V893" s="189"/>
      <c r="W893" s="189"/>
      <c r="X893" s="189"/>
      <c r="Y893" s="189"/>
      <c r="Z893" s="189"/>
    </row>
    <row r="894" spans="1:26">
      <c r="A894" s="189"/>
      <c r="B894" s="189"/>
      <c r="C894" s="189"/>
      <c r="D894" s="189"/>
      <c r="E894" s="189"/>
      <c r="F894" s="189"/>
      <c r="G894" s="189"/>
      <c r="H894" s="189"/>
      <c r="I894" s="189"/>
      <c r="J894" s="189"/>
      <c r="K894" s="189"/>
      <c r="L894" s="189"/>
      <c r="M894" s="189"/>
      <c r="N894" s="189"/>
      <c r="O894" s="189"/>
      <c r="P894" s="189"/>
      <c r="Q894" s="189"/>
      <c r="R894" s="189"/>
      <c r="S894" s="189"/>
      <c r="T894" s="189"/>
      <c r="U894" s="189"/>
      <c r="V894" s="189"/>
      <c r="W894" s="189"/>
      <c r="X894" s="189"/>
      <c r="Y894" s="189"/>
      <c r="Z894" s="189"/>
    </row>
    <row r="895" spans="1:26">
      <c r="A895" s="189"/>
      <c r="B895" s="189"/>
      <c r="C895" s="189"/>
      <c r="D895" s="189"/>
      <c r="E895" s="189"/>
      <c r="F895" s="189"/>
      <c r="G895" s="189"/>
      <c r="H895" s="189"/>
      <c r="I895" s="189"/>
      <c r="J895" s="189"/>
      <c r="K895" s="189"/>
      <c r="L895" s="189"/>
      <c r="M895" s="189"/>
      <c r="N895" s="189"/>
      <c r="O895" s="189"/>
      <c r="P895" s="189"/>
      <c r="Q895" s="189"/>
      <c r="R895" s="189"/>
      <c r="S895" s="189"/>
      <c r="T895" s="189"/>
      <c r="U895" s="189"/>
      <c r="V895" s="189"/>
      <c r="W895" s="189"/>
      <c r="X895" s="189"/>
      <c r="Y895" s="189"/>
      <c r="Z895" s="189"/>
    </row>
    <row r="896" spans="1:26">
      <c r="A896" s="189"/>
      <c r="B896" s="189"/>
      <c r="C896" s="189"/>
      <c r="D896" s="189"/>
      <c r="E896" s="189"/>
      <c r="F896" s="189"/>
      <c r="G896" s="189"/>
      <c r="H896" s="189"/>
      <c r="I896" s="189"/>
      <c r="J896" s="189"/>
      <c r="K896" s="189"/>
      <c r="L896" s="189"/>
      <c r="M896" s="189"/>
      <c r="N896" s="189"/>
      <c r="O896" s="189"/>
      <c r="P896" s="189"/>
      <c r="Q896" s="189"/>
      <c r="R896" s="189"/>
      <c r="S896" s="189"/>
      <c r="T896" s="189"/>
      <c r="U896" s="189"/>
      <c r="V896" s="189"/>
      <c r="W896" s="189"/>
      <c r="X896" s="189"/>
      <c r="Y896" s="189"/>
      <c r="Z896" s="189"/>
    </row>
    <row r="897" spans="1:26">
      <c r="A897" s="189"/>
      <c r="B897" s="189"/>
      <c r="C897" s="189"/>
      <c r="D897" s="189"/>
      <c r="E897" s="189"/>
      <c r="F897" s="189"/>
      <c r="G897" s="189"/>
      <c r="H897" s="189"/>
      <c r="I897" s="189"/>
      <c r="J897" s="189"/>
      <c r="K897" s="189"/>
      <c r="L897" s="189"/>
      <c r="M897" s="189"/>
      <c r="N897" s="189"/>
      <c r="O897" s="189"/>
      <c r="P897" s="189"/>
      <c r="Q897" s="189"/>
      <c r="R897" s="189"/>
      <c r="S897" s="189"/>
      <c r="T897" s="189"/>
      <c r="U897" s="189"/>
      <c r="V897" s="189"/>
      <c r="W897" s="189"/>
      <c r="X897" s="189"/>
      <c r="Y897" s="189"/>
      <c r="Z897" s="189"/>
    </row>
    <row r="898" spans="1:26">
      <c r="A898" s="189"/>
      <c r="B898" s="189"/>
      <c r="C898" s="189"/>
      <c r="D898" s="189"/>
      <c r="E898" s="189"/>
      <c r="F898" s="189"/>
      <c r="G898" s="189"/>
      <c r="H898" s="189"/>
      <c r="I898" s="189"/>
      <c r="J898" s="189"/>
      <c r="K898" s="189"/>
      <c r="L898" s="189"/>
      <c r="M898" s="189"/>
      <c r="N898" s="189"/>
      <c r="O898" s="189"/>
      <c r="P898" s="189"/>
      <c r="Q898" s="189"/>
      <c r="R898" s="189"/>
      <c r="S898" s="189"/>
      <c r="T898" s="189"/>
      <c r="U898" s="189"/>
      <c r="V898" s="189"/>
      <c r="W898" s="189"/>
      <c r="X898" s="189"/>
      <c r="Y898" s="189"/>
      <c r="Z898" s="189"/>
    </row>
    <row r="899" spans="1:26">
      <c r="A899" s="189"/>
      <c r="B899" s="189"/>
      <c r="C899" s="189"/>
      <c r="D899" s="189"/>
      <c r="E899" s="189"/>
      <c r="F899" s="189"/>
      <c r="G899" s="189"/>
      <c r="H899" s="189"/>
      <c r="I899" s="189"/>
      <c r="J899" s="189"/>
      <c r="K899" s="189"/>
      <c r="L899" s="189"/>
      <c r="M899" s="189"/>
      <c r="N899" s="189"/>
      <c r="O899" s="189"/>
      <c r="P899" s="189"/>
      <c r="Q899" s="189"/>
      <c r="R899" s="189"/>
      <c r="S899" s="189"/>
      <c r="T899" s="189"/>
      <c r="U899" s="189"/>
      <c r="V899" s="189"/>
      <c r="W899" s="189"/>
      <c r="X899" s="189"/>
      <c r="Y899" s="189"/>
      <c r="Z899" s="189"/>
    </row>
    <row r="900" spans="1:26">
      <c r="A900" s="189"/>
      <c r="B900" s="189"/>
      <c r="C900" s="189"/>
      <c r="D900" s="189"/>
      <c r="E900" s="189"/>
      <c r="F900" s="189"/>
      <c r="G900" s="189"/>
      <c r="H900" s="189"/>
      <c r="I900" s="189"/>
      <c r="J900" s="189"/>
      <c r="K900" s="189"/>
      <c r="L900" s="189"/>
      <c r="M900" s="189"/>
      <c r="N900" s="189"/>
      <c r="O900" s="189"/>
      <c r="P900" s="189"/>
      <c r="Q900" s="189"/>
      <c r="R900" s="189"/>
      <c r="S900" s="189"/>
      <c r="T900" s="189"/>
      <c r="U900" s="189"/>
      <c r="V900" s="189"/>
      <c r="W900" s="189"/>
      <c r="X900" s="189"/>
      <c r="Y900" s="189"/>
      <c r="Z900" s="189"/>
    </row>
    <row r="901" spans="1:26">
      <c r="A901" s="189"/>
      <c r="B901" s="189"/>
      <c r="C901" s="189"/>
      <c r="D901" s="189"/>
      <c r="E901" s="189"/>
      <c r="F901" s="189"/>
      <c r="G901" s="189"/>
      <c r="H901" s="189"/>
      <c r="I901" s="189"/>
      <c r="J901" s="189"/>
      <c r="K901" s="189"/>
      <c r="L901" s="189"/>
      <c r="M901" s="189"/>
      <c r="N901" s="189"/>
      <c r="O901" s="189"/>
      <c r="P901" s="189"/>
      <c r="Q901" s="189"/>
      <c r="R901" s="189"/>
      <c r="S901" s="189"/>
      <c r="T901" s="189"/>
      <c r="U901" s="189"/>
      <c r="V901" s="189"/>
      <c r="W901" s="189"/>
      <c r="X901" s="189"/>
      <c r="Y901" s="189"/>
      <c r="Z901" s="189"/>
    </row>
    <row r="902" spans="1:26">
      <c r="A902" s="189"/>
      <c r="B902" s="189"/>
      <c r="C902" s="189"/>
      <c r="D902" s="189"/>
      <c r="E902" s="189"/>
      <c r="F902" s="189"/>
      <c r="G902" s="189"/>
      <c r="H902" s="189"/>
      <c r="I902" s="189"/>
      <c r="J902" s="189"/>
      <c r="K902" s="189"/>
      <c r="L902" s="189"/>
      <c r="M902" s="189"/>
      <c r="N902" s="189"/>
      <c r="O902" s="189"/>
      <c r="P902" s="189"/>
      <c r="Q902" s="189"/>
      <c r="R902" s="189"/>
      <c r="S902" s="189"/>
      <c r="T902" s="189"/>
      <c r="U902" s="189"/>
      <c r="V902" s="189"/>
      <c r="W902" s="189"/>
      <c r="X902" s="189"/>
      <c r="Y902" s="189"/>
      <c r="Z902" s="189"/>
    </row>
    <row r="903" spans="1:26">
      <c r="A903" s="189"/>
      <c r="B903" s="189"/>
      <c r="C903" s="189"/>
      <c r="D903" s="189"/>
      <c r="E903" s="189"/>
      <c r="F903" s="189"/>
      <c r="G903" s="189"/>
      <c r="H903" s="189"/>
      <c r="I903" s="189"/>
      <c r="J903" s="189"/>
      <c r="K903" s="189"/>
      <c r="L903" s="189"/>
      <c r="M903" s="189"/>
      <c r="N903" s="189"/>
      <c r="O903" s="189"/>
      <c r="P903" s="189"/>
      <c r="Q903" s="189"/>
      <c r="R903" s="189"/>
      <c r="S903" s="189"/>
      <c r="T903" s="189"/>
      <c r="U903" s="189"/>
      <c r="V903" s="189"/>
      <c r="W903" s="189"/>
      <c r="X903" s="189"/>
      <c r="Y903" s="189"/>
      <c r="Z903" s="189"/>
    </row>
    <row r="904" spans="1:26">
      <c r="A904" s="189"/>
      <c r="B904" s="189"/>
      <c r="C904" s="189"/>
      <c r="D904" s="189"/>
      <c r="E904" s="189"/>
      <c r="F904" s="189"/>
      <c r="G904" s="189"/>
      <c r="H904" s="189"/>
      <c r="I904" s="189"/>
      <c r="J904" s="189"/>
      <c r="K904" s="189"/>
      <c r="L904" s="189"/>
      <c r="M904" s="189"/>
      <c r="N904" s="189"/>
      <c r="O904" s="189"/>
      <c r="P904" s="189"/>
      <c r="Q904" s="189"/>
      <c r="R904" s="189"/>
      <c r="S904" s="189"/>
      <c r="T904" s="189"/>
      <c r="U904" s="189"/>
      <c r="V904" s="189"/>
      <c r="W904" s="189"/>
      <c r="X904" s="189"/>
      <c r="Y904" s="189"/>
      <c r="Z904" s="189"/>
    </row>
    <row r="905" spans="1:26">
      <c r="A905" s="189"/>
      <c r="B905" s="189"/>
      <c r="C905" s="189"/>
      <c r="D905" s="189"/>
      <c r="E905" s="189"/>
      <c r="F905" s="189"/>
      <c r="G905" s="189"/>
      <c r="H905" s="189"/>
      <c r="I905" s="189"/>
      <c r="J905" s="189"/>
      <c r="K905" s="189"/>
      <c r="L905" s="189"/>
      <c r="M905" s="189"/>
      <c r="N905" s="189"/>
      <c r="O905" s="189"/>
      <c r="P905" s="189"/>
      <c r="Q905" s="189"/>
      <c r="R905" s="189"/>
      <c r="S905" s="189"/>
      <c r="T905" s="189"/>
      <c r="U905" s="189"/>
      <c r="V905" s="189"/>
      <c r="W905" s="189"/>
      <c r="X905" s="189"/>
      <c r="Y905" s="189"/>
      <c r="Z905" s="189"/>
    </row>
    <row r="906" spans="1:26">
      <c r="A906" s="189"/>
      <c r="B906" s="189"/>
      <c r="C906" s="189"/>
      <c r="D906" s="189"/>
      <c r="E906" s="189"/>
      <c r="F906" s="189"/>
      <c r="G906" s="189"/>
      <c r="H906" s="189"/>
      <c r="I906" s="189"/>
      <c r="J906" s="189"/>
      <c r="K906" s="189"/>
      <c r="L906" s="189"/>
      <c r="M906" s="189"/>
      <c r="N906" s="189"/>
      <c r="O906" s="189"/>
      <c r="P906" s="189"/>
      <c r="Q906" s="189"/>
      <c r="R906" s="189"/>
      <c r="S906" s="189"/>
      <c r="T906" s="189"/>
      <c r="U906" s="189"/>
      <c r="V906" s="189"/>
      <c r="W906" s="189"/>
      <c r="X906" s="189"/>
      <c r="Y906" s="189"/>
      <c r="Z906" s="189"/>
    </row>
    <row r="907" spans="1:26">
      <c r="A907" s="189"/>
      <c r="B907" s="189"/>
      <c r="C907" s="189"/>
      <c r="D907" s="189"/>
      <c r="E907" s="189"/>
      <c r="F907" s="189"/>
      <c r="G907" s="189"/>
      <c r="H907" s="189"/>
      <c r="I907" s="189"/>
      <c r="J907" s="189"/>
      <c r="K907" s="189"/>
      <c r="L907" s="189"/>
      <c r="M907" s="189"/>
      <c r="N907" s="189"/>
      <c r="O907" s="189"/>
      <c r="P907" s="189"/>
      <c r="Q907" s="189"/>
      <c r="R907" s="189"/>
      <c r="S907" s="189"/>
      <c r="T907" s="189"/>
      <c r="U907" s="189"/>
      <c r="V907" s="189"/>
      <c r="W907" s="189"/>
      <c r="X907" s="189"/>
      <c r="Y907" s="189"/>
      <c r="Z907" s="189"/>
    </row>
    <row r="908" spans="1:26">
      <c r="A908" s="189"/>
      <c r="B908" s="189"/>
      <c r="C908" s="189"/>
      <c r="D908" s="189"/>
      <c r="E908" s="189"/>
      <c r="F908" s="189"/>
      <c r="G908" s="189"/>
      <c r="H908" s="189"/>
      <c r="I908" s="189"/>
      <c r="J908" s="189"/>
      <c r="K908" s="189"/>
      <c r="L908" s="189"/>
      <c r="M908" s="189"/>
      <c r="N908" s="189"/>
      <c r="O908" s="189"/>
      <c r="P908" s="189"/>
      <c r="Q908" s="189"/>
      <c r="R908" s="189"/>
      <c r="S908" s="189"/>
      <c r="T908" s="189"/>
      <c r="U908" s="189"/>
      <c r="V908" s="189"/>
      <c r="W908" s="189"/>
      <c r="X908" s="189"/>
      <c r="Y908" s="189"/>
      <c r="Z908" s="189"/>
    </row>
    <row r="909" spans="1:26">
      <c r="A909" s="189"/>
      <c r="B909" s="189"/>
      <c r="C909" s="189"/>
      <c r="D909" s="189"/>
      <c r="E909" s="189"/>
      <c r="F909" s="189"/>
      <c r="G909" s="189"/>
      <c r="H909" s="189"/>
      <c r="I909" s="189"/>
      <c r="J909" s="189"/>
      <c r="K909" s="189"/>
      <c r="L909" s="189"/>
      <c r="M909" s="189"/>
      <c r="N909" s="189"/>
      <c r="O909" s="189"/>
      <c r="P909" s="189"/>
      <c r="Q909" s="189"/>
      <c r="R909" s="189"/>
      <c r="S909" s="189"/>
      <c r="T909" s="189"/>
      <c r="U909" s="189"/>
      <c r="V909" s="189"/>
      <c r="W909" s="189"/>
      <c r="X909" s="189"/>
      <c r="Y909" s="189"/>
      <c r="Z909" s="189"/>
    </row>
    <row r="910" spans="1:26">
      <c r="A910" s="189"/>
      <c r="B910" s="189"/>
      <c r="C910" s="189"/>
      <c r="D910" s="189"/>
      <c r="E910" s="189"/>
      <c r="F910" s="189"/>
      <c r="G910" s="189"/>
      <c r="H910" s="189"/>
      <c r="I910" s="189"/>
      <c r="J910" s="189"/>
      <c r="K910" s="189"/>
      <c r="L910" s="189"/>
      <c r="M910" s="189"/>
      <c r="N910" s="189"/>
      <c r="O910" s="189"/>
      <c r="P910" s="189"/>
      <c r="Q910" s="189"/>
      <c r="R910" s="189"/>
      <c r="S910" s="189"/>
      <c r="T910" s="189"/>
      <c r="U910" s="189"/>
      <c r="V910" s="189"/>
      <c r="W910" s="189"/>
      <c r="X910" s="189"/>
      <c r="Y910" s="189"/>
      <c r="Z910" s="189"/>
    </row>
    <row r="911" spans="1:26">
      <c r="A911" s="189"/>
      <c r="B911" s="189"/>
      <c r="C911" s="189"/>
      <c r="D911" s="189"/>
      <c r="E911" s="189"/>
      <c r="F911" s="189"/>
      <c r="G911" s="189"/>
      <c r="H911" s="189"/>
      <c r="I911" s="189"/>
      <c r="J911" s="189"/>
      <c r="K911" s="189"/>
      <c r="L911" s="189"/>
      <c r="M911" s="189"/>
      <c r="N911" s="189"/>
      <c r="O911" s="189"/>
      <c r="P911" s="189"/>
      <c r="Q911" s="189"/>
      <c r="R911" s="189"/>
      <c r="S911" s="189"/>
      <c r="T911" s="189"/>
      <c r="U911" s="189"/>
      <c r="V911" s="189"/>
      <c r="W911" s="189"/>
      <c r="X911" s="189"/>
      <c r="Y911" s="189"/>
      <c r="Z911" s="189"/>
    </row>
    <row r="912" spans="1:26">
      <c r="A912" s="189"/>
      <c r="B912" s="189"/>
      <c r="C912" s="189"/>
      <c r="D912" s="189"/>
      <c r="E912" s="189"/>
      <c r="F912" s="189"/>
      <c r="G912" s="189"/>
      <c r="H912" s="189"/>
      <c r="I912" s="189"/>
      <c r="J912" s="189"/>
      <c r="K912" s="189"/>
      <c r="L912" s="189"/>
      <c r="M912" s="189"/>
      <c r="N912" s="189"/>
      <c r="O912" s="189"/>
      <c r="P912" s="189"/>
      <c r="Q912" s="189"/>
      <c r="R912" s="189"/>
      <c r="S912" s="189"/>
      <c r="T912" s="189"/>
      <c r="U912" s="189"/>
      <c r="V912" s="189"/>
      <c r="W912" s="189"/>
      <c r="X912" s="189"/>
      <c r="Y912" s="189"/>
      <c r="Z912" s="189"/>
    </row>
    <row r="913" spans="1:26">
      <c r="A913" s="189"/>
      <c r="B913" s="189"/>
      <c r="C913" s="189"/>
      <c r="D913" s="189"/>
      <c r="E913" s="189"/>
      <c r="F913" s="189"/>
      <c r="G913" s="189"/>
      <c r="H913" s="189"/>
      <c r="I913" s="189"/>
      <c r="J913" s="189"/>
      <c r="K913" s="189"/>
      <c r="L913" s="189"/>
      <c r="M913" s="189"/>
      <c r="N913" s="189"/>
      <c r="O913" s="189"/>
      <c r="P913" s="189"/>
      <c r="Q913" s="189"/>
      <c r="R913" s="189"/>
      <c r="S913" s="189"/>
      <c r="T913" s="189"/>
      <c r="U913" s="189"/>
      <c r="V913" s="189"/>
      <c r="W913" s="189"/>
      <c r="X913" s="189"/>
      <c r="Y913" s="189"/>
      <c r="Z913" s="189"/>
    </row>
    <row r="914" spans="1:26">
      <c r="A914" s="189"/>
      <c r="B914" s="189"/>
      <c r="C914" s="189"/>
      <c r="D914" s="189"/>
      <c r="E914" s="189"/>
      <c r="F914" s="189"/>
      <c r="G914" s="189"/>
      <c r="H914" s="189"/>
      <c r="I914" s="189"/>
      <c r="J914" s="189"/>
      <c r="K914" s="189"/>
      <c r="L914" s="189"/>
      <c r="M914" s="189"/>
      <c r="N914" s="189"/>
      <c r="O914" s="189"/>
      <c r="P914" s="189"/>
      <c r="Q914" s="189"/>
      <c r="R914" s="189"/>
      <c r="S914" s="189"/>
      <c r="T914" s="189"/>
      <c r="U914" s="189"/>
      <c r="V914" s="189"/>
      <c r="W914" s="189"/>
      <c r="X914" s="189"/>
      <c r="Y914" s="189"/>
      <c r="Z914" s="189"/>
    </row>
    <row r="915" spans="1:26">
      <c r="A915" s="189"/>
      <c r="B915" s="189"/>
      <c r="C915" s="189"/>
      <c r="D915" s="189"/>
      <c r="E915" s="189"/>
      <c r="F915" s="189"/>
      <c r="G915" s="189"/>
      <c r="H915" s="189"/>
      <c r="I915" s="189"/>
      <c r="J915" s="189"/>
      <c r="K915" s="189"/>
      <c r="L915" s="189"/>
      <c r="M915" s="189"/>
      <c r="N915" s="189"/>
      <c r="O915" s="189"/>
      <c r="P915" s="189"/>
      <c r="Q915" s="189"/>
      <c r="R915" s="189"/>
      <c r="S915" s="189"/>
      <c r="T915" s="189"/>
      <c r="U915" s="189"/>
      <c r="V915" s="189"/>
      <c r="W915" s="189"/>
      <c r="X915" s="189"/>
      <c r="Y915" s="189"/>
      <c r="Z915" s="189"/>
    </row>
    <row r="916" spans="1:26">
      <c r="A916" s="189"/>
      <c r="B916" s="189"/>
      <c r="C916" s="189"/>
      <c r="D916" s="189"/>
      <c r="E916" s="189"/>
      <c r="F916" s="189"/>
      <c r="G916" s="189"/>
      <c r="H916" s="189"/>
      <c r="I916" s="189"/>
      <c r="J916" s="189"/>
      <c r="K916" s="189"/>
      <c r="L916" s="189"/>
      <c r="M916" s="189"/>
      <c r="N916" s="189"/>
      <c r="O916" s="189"/>
      <c r="P916" s="189"/>
      <c r="Q916" s="189"/>
      <c r="R916" s="189"/>
      <c r="S916" s="189"/>
      <c r="T916" s="189"/>
      <c r="U916" s="189"/>
      <c r="V916" s="189"/>
      <c r="W916" s="189"/>
      <c r="X916" s="189"/>
      <c r="Y916" s="189"/>
      <c r="Z916" s="189"/>
    </row>
    <row r="917" spans="1:26">
      <c r="A917" s="189"/>
      <c r="B917" s="189"/>
      <c r="C917" s="189"/>
      <c r="D917" s="189"/>
      <c r="E917" s="189"/>
      <c r="F917" s="189"/>
      <c r="G917" s="189"/>
      <c r="H917" s="189"/>
      <c r="I917" s="189"/>
      <c r="J917" s="189"/>
      <c r="K917" s="189"/>
      <c r="L917" s="189"/>
      <c r="M917" s="189"/>
      <c r="N917" s="189"/>
      <c r="O917" s="189"/>
      <c r="P917" s="189"/>
      <c r="Q917" s="189"/>
      <c r="R917" s="189"/>
      <c r="S917" s="189"/>
      <c r="T917" s="189"/>
      <c r="U917" s="189"/>
      <c r="V917" s="189"/>
      <c r="W917" s="189"/>
      <c r="X917" s="189"/>
      <c r="Y917" s="189"/>
      <c r="Z917" s="189"/>
    </row>
    <row r="918" spans="1:26">
      <c r="A918" s="189"/>
      <c r="B918" s="189"/>
      <c r="C918" s="189"/>
      <c r="D918" s="189"/>
      <c r="E918" s="189"/>
      <c r="F918" s="189"/>
      <c r="G918" s="189"/>
      <c r="H918" s="189"/>
      <c r="I918" s="189"/>
      <c r="J918" s="189"/>
      <c r="K918" s="189"/>
      <c r="L918" s="189"/>
      <c r="M918" s="189"/>
      <c r="N918" s="189"/>
      <c r="O918" s="189"/>
      <c r="P918" s="189"/>
      <c r="Q918" s="189"/>
      <c r="R918" s="189"/>
      <c r="S918" s="189"/>
      <c r="T918" s="189"/>
      <c r="U918" s="189"/>
      <c r="V918" s="189"/>
      <c r="W918" s="189"/>
      <c r="X918" s="189"/>
      <c r="Y918" s="189"/>
      <c r="Z918" s="189"/>
    </row>
    <row r="919" spans="1:26">
      <c r="A919" s="189"/>
      <c r="B919" s="189"/>
      <c r="C919" s="189"/>
      <c r="D919" s="189"/>
      <c r="E919" s="189"/>
      <c r="F919" s="189"/>
      <c r="G919" s="189"/>
      <c r="H919" s="189"/>
      <c r="I919" s="189"/>
      <c r="J919" s="189"/>
      <c r="K919" s="189"/>
      <c r="L919" s="189"/>
      <c r="M919" s="189"/>
      <c r="N919" s="189"/>
      <c r="O919" s="189"/>
      <c r="P919" s="189"/>
      <c r="Q919" s="189"/>
      <c r="R919" s="189"/>
      <c r="S919" s="189"/>
      <c r="T919" s="189"/>
      <c r="U919" s="189"/>
      <c r="V919" s="189"/>
      <c r="W919" s="189"/>
      <c r="X919" s="189"/>
      <c r="Y919" s="189"/>
      <c r="Z919" s="189"/>
    </row>
    <row r="920" spans="1:26">
      <c r="A920" s="189"/>
      <c r="B920" s="189"/>
      <c r="C920" s="189"/>
      <c r="D920" s="189"/>
      <c r="E920" s="189"/>
      <c r="F920" s="189"/>
      <c r="G920" s="189"/>
      <c r="H920" s="189"/>
      <c r="I920" s="189"/>
      <c r="J920" s="189"/>
      <c r="K920" s="189"/>
      <c r="L920" s="189"/>
      <c r="M920" s="189"/>
      <c r="N920" s="189"/>
      <c r="O920" s="189"/>
      <c r="P920" s="189"/>
      <c r="Q920" s="189"/>
      <c r="R920" s="189"/>
      <c r="S920" s="189"/>
      <c r="T920" s="189"/>
      <c r="U920" s="189"/>
      <c r="V920" s="189"/>
      <c r="W920" s="189"/>
      <c r="X920" s="189"/>
      <c r="Y920" s="189"/>
      <c r="Z920" s="189"/>
    </row>
    <row r="921" spans="1:26">
      <c r="A921" s="189"/>
      <c r="B921" s="189"/>
      <c r="C921" s="189"/>
      <c r="D921" s="189"/>
      <c r="E921" s="189"/>
      <c r="F921" s="189"/>
      <c r="G921" s="189"/>
      <c r="H921" s="189"/>
      <c r="I921" s="189"/>
      <c r="J921" s="189"/>
      <c r="K921" s="189"/>
      <c r="L921" s="189"/>
      <c r="M921" s="189"/>
      <c r="N921" s="189"/>
      <c r="O921" s="189"/>
      <c r="P921" s="189"/>
      <c r="Q921" s="189"/>
      <c r="R921" s="189"/>
      <c r="S921" s="189"/>
      <c r="T921" s="189"/>
      <c r="U921" s="189"/>
      <c r="V921" s="189"/>
      <c r="W921" s="189"/>
      <c r="X921" s="189"/>
      <c r="Y921" s="189"/>
      <c r="Z921" s="189"/>
    </row>
    <row r="922" spans="1:26">
      <c r="A922" s="189"/>
      <c r="B922" s="189"/>
      <c r="C922" s="189"/>
      <c r="D922" s="189"/>
      <c r="E922" s="189"/>
      <c r="F922" s="189"/>
      <c r="G922" s="189"/>
      <c r="H922" s="189"/>
      <c r="I922" s="189"/>
      <c r="J922" s="189"/>
      <c r="K922" s="189"/>
      <c r="L922" s="189"/>
      <c r="M922" s="189"/>
      <c r="N922" s="189"/>
      <c r="O922" s="189"/>
      <c r="P922" s="189"/>
      <c r="Q922" s="189"/>
      <c r="R922" s="189"/>
      <c r="S922" s="189"/>
      <c r="T922" s="189"/>
      <c r="U922" s="189"/>
      <c r="V922" s="189"/>
      <c r="W922" s="189"/>
      <c r="X922" s="189"/>
      <c r="Y922" s="189"/>
      <c r="Z922" s="189"/>
    </row>
    <row r="923" spans="1:26">
      <c r="A923" s="189"/>
      <c r="B923" s="189"/>
      <c r="C923" s="189"/>
      <c r="D923" s="189"/>
      <c r="E923" s="189"/>
      <c r="F923" s="189"/>
      <c r="G923" s="189"/>
      <c r="H923" s="189"/>
      <c r="I923" s="189"/>
      <c r="J923" s="189"/>
      <c r="K923" s="189"/>
      <c r="L923" s="189"/>
      <c r="M923" s="189"/>
      <c r="N923" s="189"/>
      <c r="O923" s="189"/>
      <c r="P923" s="189"/>
      <c r="Q923" s="189"/>
      <c r="R923" s="189"/>
      <c r="S923" s="189"/>
      <c r="T923" s="189"/>
      <c r="U923" s="189"/>
      <c r="V923" s="189"/>
      <c r="W923" s="189"/>
      <c r="X923" s="189"/>
      <c r="Y923" s="189"/>
      <c r="Z923" s="189"/>
    </row>
    <row r="924" spans="1:26">
      <c r="A924" s="189"/>
      <c r="B924" s="189"/>
      <c r="C924" s="189"/>
      <c r="D924" s="189"/>
      <c r="E924" s="189"/>
      <c r="F924" s="189"/>
      <c r="G924" s="189"/>
      <c r="H924" s="189"/>
      <c r="I924" s="189"/>
      <c r="J924" s="189"/>
      <c r="K924" s="189"/>
      <c r="L924" s="189"/>
      <c r="M924" s="189"/>
      <c r="N924" s="189"/>
      <c r="O924" s="189"/>
      <c r="P924" s="189"/>
      <c r="Q924" s="189"/>
      <c r="R924" s="189"/>
      <c r="S924" s="189"/>
      <c r="T924" s="189"/>
      <c r="U924" s="189"/>
      <c r="V924" s="189"/>
      <c r="W924" s="189"/>
      <c r="X924" s="189"/>
      <c r="Y924" s="189"/>
      <c r="Z924" s="189"/>
    </row>
    <row r="925" spans="1:26">
      <c r="A925" s="189"/>
      <c r="B925" s="189"/>
      <c r="C925" s="189"/>
      <c r="D925" s="189"/>
      <c r="E925" s="189"/>
      <c r="F925" s="189"/>
      <c r="G925" s="189"/>
      <c r="H925" s="189"/>
      <c r="I925" s="189"/>
      <c r="J925" s="189"/>
      <c r="K925" s="189"/>
      <c r="L925" s="189"/>
      <c r="M925" s="189"/>
      <c r="N925" s="189"/>
      <c r="O925" s="189"/>
      <c r="P925" s="189"/>
      <c r="Q925" s="189"/>
      <c r="R925" s="189"/>
      <c r="S925" s="189"/>
      <c r="T925" s="189"/>
      <c r="U925" s="189"/>
      <c r="V925" s="189"/>
      <c r="W925" s="189"/>
      <c r="X925" s="189"/>
      <c r="Y925" s="189"/>
      <c r="Z925" s="189"/>
    </row>
    <row r="926" spans="1:26">
      <c r="A926" s="189"/>
      <c r="B926" s="189"/>
      <c r="C926" s="189"/>
      <c r="D926" s="189"/>
      <c r="E926" s="189"/>
      <c r="F926" s="189"/>
      <c r="G926" s="189"/>
      <c r="H926" s="189"/>
      <c r="I926" s="189"/>
      <c r="J926" s="189"/>
      <c r="K926" s="189"/>
      <c r="L926" s="189"/>
      <c r="M926" s="189"/>
      <c r="N926" s="189"/>
      <c r="O926" s="189"/>
      <c r="P926" s="189"/>
      <c r="Q926" s="189"/>
      <c r="R926" s="189"/>
      <c r="S926" s="189"/>
      <c r="T926" s="189"/>
      <c r="U926" s="189"/>
      <c r="V926" s="189"/>
      <c r="W926" s="189"/>
      <c r="X926" s="189"/>
      <c r="Y926" s="189"/>
      <c r="Z926" s="189"/>
    </row>
    <row r="927" spans="1:26">
      <c r="A927" s="189"/>
      <c r="B927" s="189"/>
      <c r="C927" s="189"/>
      <c r="D927" s="189"/>
      <c r="E927" s="189"/>
      <c r="F927" s="189"/>
      <c r="G927" s="189"/>
      <c r="H927" s="189"/>
      <c r="I927" s="189"/>
      <c r="J927" s="189"/>
      <c r="K927" s="189"/>
      <c r="L927" s="189"/>
      <c r="M927" s="189"/>
      <c r="N927" s="189"/>
      <c r="O927" s="189"/>
      <c r="P927" s="189"/>
      <c r="Q927" s="189"/>
      <c r="R927" s="189"/>
      <c r="S927" s="189"/>
      <c r="T927" s="189"/>
      <c r="U927" s="189"/>
      <c r="V927" s="189"/>
      <c r="W927" s="189"/>
      <c r="X927" s="189"/>
      <c r="Y927" s="189"/>
      <c r="Z927" s="189"/>
    </row>
    <row r="928" spans="1:26">
      <c r="A928" s="189"/>
      <c r="B928" s="189"/>
      <c r="C928" s="189"/>
      <c r="D928" s="189"/>
      <c r="E928" s="189"/>
      <c r="F928" s="189"/>
      <c r="G928" s="189"/>
      <c r="H928" s="189"/>
      <c r="I928" s="189"/>
      <c r="J928" s="189"/>
      <c r="K928" s="189"/>
      <c r="L928" s="189"/>
      <c r="M928" s="189"/>
      <c r="N928" s="189"/>
      <c r="O928" s="189"/>
      <c r="P928" s="189"/>
      <c r="Q928" s="189"/>
      <c r="R928" s="189"/>
      <c r="S928" s="189"/>
      <c r="T928" s="189"/>
      <c r="U928" s="189"/>
      <c r="V928" s="189"/>
      <c r="W928" s="189"/>
      <c r="X928" s="189"/>
      <c r="Y928" s="189"/>
      <c r="Z928" s="189"/>
    </row>
    <row r="929" spans="1:26">
      <c r="A929" s="189"/>
      <c r="B929" s="189"/>
      <c r="C929" s="189"/>
      <c r="D929" s="189"/>
      <c r="E929" s="189"/>
      <c r="F929" s="189"/>
      <c r="G929" s="189"/>
      <c r="H929" s="189"/>
      <c r="I929" s="189"/>
      <c r="J929" s="189"/>
      <c r="K929" s="189"/>
      <c r="L929" s="189"/>
      <c r="M929" s="189"/>
      <c r="N929" s="189"/>
      <c r="O929" s="189"/>
      <c r="P929" s="189"/>
      <c r="Q929" s="189"/>
      <c r="R929" s="189"/>
      <c r="S929" s="189"/>
      <c r="T929" s="189"/>
      <c r="U929" s="189"/>
      <c r="V929" s="189"/>
      <c r="W929" s="189"/>
      <c r="X929" s="189"/>
      <c r="Y929" s="189"/>
      <c r="Z929" s="189"/>
    </row>
    <row r="930" spans="1:26">
      <c r="A930" s="189"/>
      <c r="B930" s="189"/>
      <c r="C930" s="189"/>
      <c r="D930" s="189"/>
      <c r="E930" s="189"/>
      <c r="F930" s="189"/>
      <c r="G930" s="189"/>
      <c r="H930" s="189"/>
      <c r="I930" s="189"/>
      <c r="J930" s="189"/>
      <c r="K930" s="189"/>
      <c r="L930" s="189"/>
      <c r="M930" s="189"/>
      <c r="N930" s="189"/>
      <c r="O930" s="189"/>
      <c r="P930" s="189"/>
      <c r="Q930" s="189"/>
      <c r="R930" s="189"/>
      <c r="S930" s="189"/>
      <c r="T930" s="189"/>
      <c r="U930" s="189"/>
      <c r="V930" s="189"/>
      <c r="W930" s="189"/>
      <c r="X930" s="189"/>
      <c r="Y930" s="189"/>
      <c r="Z930" s="189"/>
    </row>
    <row r="931" spans="1:26">
      <c r="A931" s="189"/>
      <c r="B931" s="189"/>
      <c r="C931" s="189"/>
      <c r="D931" s="189"/>
      <c r="E931" s="189"/>
      <c r="F931" s="189"/>
      <c r="G931" s="189"/>
      <c r="H931" s="189"/>
      <c r="I931" s="189"/>
      <c r="J931" s="189"/>
      <c r="K931" s="189"/>
      <c r="L931" s="189"/>
      <c r="M931" s="189"/>
      <c r="N931" s="189"/>
      <c r="O931" s="189"/>
      <c r="P931" s="189"/>
      <c r="Q931" s="189"/>
      <c r="R931" s="189"/>
      <c r="S931" s="189"/>
      <c r="T931" s="189"/>
      <c r="U931" s="189"/>
      <c r="V931" s="189"/>
      <c r="W931" s="189"/>
      <c r="X931" s="189"/>
      <c r="Y931" s="189"/>
      <c r="Z931" s="189"/>
    </row>
    <row r="932" spans="1:26">
      <c r="A932" s="189"/>
      <c r="B932" s="189"/>
      <c r="C932" s="189"/>
      <c r="D932" s="189"/>
      <c r="E932" s="189"/>
      <c r="F932" s="189"/>
      <c r="G932" s="189"/>
      <c r="H932" s="189"/>
      <c r="I932" s="189"/>
      <c r="J932" s="189"/>
      <c r="K932" s="189"/>
      <c r="L932" s="189"/>
      <c r="M932" s="189"/>
      <c r="N932" s="189"/>
      <c r="O932" s="189"/>
      <c r="P932" s="189"/>
      <c r="Q932" s="189"/>
      <c r="R932" s="189"/>
      <c r="S932" s="189"/>
      <c r="T932" s="189"/>
      <c r="U932" s="189"/>
      <c r="V932" s="189"/>
      <c r="W932" s="189"/>
      <c r="X932" s="189"/>
      <c r="Y932" s="189"/>
      <c r="Z932" s="189"/>
    </row>
    <row r="933" spans="1:26">
      <c r="A933" s="189"/>
      <c r="B933" s="189"/>
      <c r="C933" s="189"/>
      <c r="D933" s="189"/>
      <c r="E933" s="189"/>
      <c r="F933" s="189"/>
      <c r="G933" s="189"/>
      <c r="H933" s="189"/>
      <c r="I933" s="189"/>
      <c r="J933" s="189"/>
      <c r="K933" s="189"/>
      <c r="L933" s="189"/>
      <c r="M933" s="189"/>
      <c r="N933" s="189"/>
      <c r="O933" s="189"/>
      <c r="P933" s="189"/>
      <c r="Q933" s="189"/>
      <c r="R933" s="189"/>
      <c r="S933" s="189"/>
      <c r="T933" s="189"/>
      <c r="U933" s="189"/>
      <c r="V933" s="189"/>
      <c r="W933" s="189"/>
      <c r="X933" s="189"/>
      <c r="Y933" s="189"/>
      <c r="Z933" s="189"/>
    </row>
    <row r="934" spans="1:26">
      <c r="A934" s="189"/>
      <c r="B934" s="189"/>
      <c r="C934" s="189"/>
      <c r="D934" s="189"/>
      <c r="E934" s="189"/>
      <c r="F934" s="189"/>
      <c r="G934" s="189"/>
      <c r="H934" s="189"/>
      <c r="I934" s="189"/>
      <c r="J934" s="189"/>
      <c r="K934" s="189"/>
      <c r="L934" s="189"/>
      <c r="M934" s="189"/>
      <c r="N934" s="189"/>
      <c r="O934" s="189"/>
      <c r="P934" s="189"/>
      <c r="Q934" s="189"/>
      <c r="R934" s="189"/>
      <c r="S934" s="189"/>
      <c r="T934" s="189"/>
      <c r="U934" s="189"/>
      <c r="V934" s="189"/>
      <c r="W934" s="189"/>
      <c r="X934" s="189"/>
      <c r="Y934" s="189"/>
      <c r="Z934" s="189"/>
    </row>
    <row r="935" spans="1:26">
      <c r="A935" s="189"/>
      <c r="B935" s="189"/>
      <c r="C935" s="189"/>
      <c r="D935" s="189"/>
      <c r="E935" s="189"/>
      <c r="F935" s="189"/>
      <c r="G935" s="189"/>
      <c r="H935" s="189"/>
      <c r="I935" s="189"/>
      <c r="J935" s="189"/>
      <c r="K935" s="189"/>
      <c r="L935" s="189"/>
      <c r="M935" s="189"/>
      <c r="N935" s="189"/>
      <c r="O935" s="189"/>
      <c r="P935" s="189"/>
      <c r="Q935" s="189"/>
      <c r="R935" s="189"/>
      <c r="S935" s="189"/>
      <c r="T935" s="189"/>
      <c r="U935" s="189"/>
      <c r="V935" s="189"/>
      <c r="W935" s="189"/>
      <c r="X935" s="189"/>
      <c r="Y935" s="189"/>
      <c r="Z935" s="189"/>
    </row>
    <row r="936" spans="1:26">
      <c r="A936" s="189"/>
      <c r="B936" s="189"/>
      <c r="C936" s="189"/>
      <c r="D936" s="189"/>
      <c r="E936" s="189"/>
      <c r="F936" s="189"/>
      <c r="G936" s="189"/>
      <c r="H936" s="189"/>
      <c r="I936" s="189"/>
      <c r="J936" s="189"/>
      <c r="K936" s="189"/>
      <c r="L936" s="189"/>
      <c r="M936" s="189"/>
      <c r="N936" s="189"/>
      <c r="O936" s="189"/>
      <c r="P936" s="189"/>
      <c r="Q936" s="189"/>
      <c r="R936" s="189"/>
      <c r="S936" s="189"/>
      <c r="T936" s="189"/>
      <c r="U936" s="189"/>
      <c r="V936" s="189"/>
      <c r="W936" s="189"/>
      <c r="X936" s="189"/>
      <c r="Y936" s="189"/>
      <c r="Z936" s="189"/>
    </row>
    <row r="937" spans="1:26">
      <c r="A937" s="189"/>
      <c r="B937" s="189"/>
      <c r="C937" s="189"/>
      <c r="D937" s="189"/>
      <c r="E937" s="189"/>
      <c r="F937" s="189"/>
      <c r="G937" s="189"/>
      <c r="H937" s="189"/>
      <c r="I937" s="189"/>
      <c r="J937" s="189"/>
      <c r="K937" s="189"/>
      <c r="L937" s="189"/>
      <c r="M937" s="189"/>
      <c r="N937" s="189"/>
      <c r="O937" s="189"/>
      <c r="P937" s="189"/>
      <c r="Q937" s="189"/>
      <c r="R937" s="189"/>
      <c r="S937" s="189"/>
      <c r="T937" s="189"/>
      <c r="U937" s="189"/>
      <c r="V937" s="189"/>
      <c r="W937" s="189"/>
      <c r="X937" s="189"/>
      <c r="Y937" s="189"/>
      <c r="Z937" s="189"/>
    </row>
    <row r="938" spans="1:26">
      <c r="A938" s="189"/>
      <c r="B938" s="189"/>
      <c r="C938" s="189"/>
      <c r="D938" s="189"/>
      <c r="E938" s="189"/>
      <c r="F938" s="189"/>
      <c r="G938" s="189"/>
      <c r="H938" s="189"/>
      <c r="I938" s="189"/>
      <c r="J938" s="189"/>
      <c r="K938" s="189"/>
      <c r="L938" s="189"/>
      <c r="M938" s="189"/>
      <c r="N938" s="189"/>
      <c r="O938" s="189"/>
      <c r="P938" s="189"/>
      <c r="Q938" s="189"/>
      <c r="R938" s="189"/>
      <c r="S938" s="189"/>
      <c r="T938" s="189"/>
      <c r="U938" s="189"/>
      <c r="V938" s="189"/>
      <c r="W938" s="189"/>
      <c r="X938" s="189"/>
      <c r="Y938" s="189"/>
      <c r="Z938" s="189"/>
    </row>
    <row r="939" spans="1:26">
      <c r="A939" s="189"/>
      <c r="B939" s="189"/>
      <c r="C939" s="189"/>
      <c r="D939" s="189"/>
      <c r="E939" s="189"/>
      <c r="F939" s="189"/>
      <c r="G939" s="189"/>
      <c r="H939" s="189"/>
      <c r="I939" s="189"/>
      <c r="J939" s="189"/>
      <c r="K939" s="189"/>
      <c r="L939" s="189"/>
      <c r="M939" s="189"/>
      <c r="N939" s="189"/>
      <c r="O939" s="189"/>
      <c r="P939" s="189"/>
      <c r="Q939" s="189"/>
      <c r="R939" s="189"/>
      <c r="S939" s="189"/>
      <c r="T939" s="189"/>
      <c r="U939" s="189"/>
      <c r="V939" s="189"/>
      <c r="W939" s="189"/>
      <c r="X939" s="189"/>
      <c r="Y939" s="189"/>
      <c r="Z939" s="189"/>
    </row>
    <row r="940" spans="1:26">
      <c r="A940" s="189"/>
      <c r="B940" s="189"/>
      <c r="C940" s="189"/>
      <c r="D940" s="189"/>
      <c r="E940" s="189"/>
      <c r="F940" s="189"/>
      <c r="G940" s="189"/>
      <c r="H940" s="189"/>
      <c r="I940" s="189"/>
      <c r="J940" s="189"/>
      <c r="K940" s="189"/>
      <c r="L940" s="189"/>
      <c r="M940" s="189"/>
      <c r="N940" s="189"/>
      <c r="O940" s="189"/>
      <c r="P940" s="189"/>
      <c r="Q940" s="189"/>
      <c r="R940" s="189"/>
      <c r="S940" s="189"/>
      <c r="T940" s="189"/>
      <c r="U940" s="189"/>
      <c r="V940" s="189"/>
      <c r="W940" s="189"/>
      <c r="X940" s="189"/>
      <c r="Y940" s="189"/>
      <c r="Z940" s="189"/>
    </row>
    <row r="941" spans="1:26">
      <c r="A941" s="189"/>
      <c r="B941" s="189"/>
      <c r="C941" s="189"/>
      <c r="D941" s="189"/>
      <c r="E941" s="189"/>
      <c r="F941" s="189"/>
      <c r="G941" s="189"/>
      <c r="H941" s="189"/>
      <c r="I941" s="189"/>
      <c r="J941" s="189"/>
      <c r="K941" s="189"/>
      <c r="L941" s="189"/>
      <c r="M941" s="189"/>
      <c r="N941" s="189"/>
      <c r="O941" s="189"/>
      <c r="P941" s="189"/>
      <c r="Q941" s="189"/>
      <c r="R941" s="189"/>
      <c r="S941" s="189"/>
      <c r="T941" s="189"/>
      <c r="U941" s="189"/>
      <c r="V941" s="189"/>
      <c r="W941" s="189"/>
      <c r="X941" s="189"/>
      <c r="Y941" s="189"/>
      <c r="Z941" s="189"/>
    </row>
    <row r="942" spans="1:26">
      <c r="A942" s="189"/>
      <c r="B942" s="189"/>
      <c r="C942" s="189"/>
      <c r="D942" s="189"/>
      <c r="E942" s="189"/>
      <c r="F942" s="189"/>
      <c r="G942" s="189"/>
      <c r="H942" s="189"/>
      <c r="I942" s="189"/>
      <c r="J942" s="189"/>
      <c r="K942" s="189"/>
      <c r="L942" s="189"/>
      <c r="M942" s="189"/>
      <c r="N942" s="189"/>
      <c r="O942" s="189"/>
      <c r="P942" s="189"/>
      <c r="Q942" s="189"/>
      <c r="R942" s="189"/>
      <c r="S942" s="189"/>
      <c r="T942" s="189"/>
      <c r="U942" s="189"/>
      <c r="V942" s="189"/>
      <c r="W942" s="189"/>
      <c r="X942" s="189"/>
      <c r="Y942" s="189"/>
      <c r="Z942" s="189"/>
    </row>
    <row r="943" spans="1:26">
      <c r="A943" s="189"/>
      <c r="B943" s="189"/>
      <c r="C943" s="189"/>
      <c r="D943" s="189"/>
      <c r="E943" s="189"/>
      <c r="F943" s="189"/>
      <c r="G943" s="189"/>
      <c r="H943" s="189"/>
      <c r="I943" s="189"/>
      <c r="J943" s="189"/>
      <c r="K943" s="189"/>
      <c r="L943" s="189"/>
      <c r="M943" s="189"/>
      <c r="N943" s="189"/>
      <c r="O943" s="189"/>
      <c r="P943" s="189"/>
      <c r="Q943" s="189"/>
      <c r="R943" s="189"/>
      <c r="S943" s="189"/>
      <c r="T943" s="189"/>
      <c r="U943" s="189"/>
      <c r="V943" s="189"/>
      <c r="W943" s="189"/>
      <c r="X943" s="189"/>
      <c r="Y943" s="189"/>
      <c r="Z943" s="189"/>
    </row>
    <row r="944" spans="1:26">
      <c r="A944" s="189"/>
      <c r="B944" s="189"/>
      <c r="C944" s="189"/>
      <c r="D944" s="189"/>
      <c r="E944" s="189"/>
      <c r="F944" s="189"/>
      <c r="G944" s="189"/>
      <c r="H944" s="189"/>
      <c r="I944" s="189"/>
      <c r="J944" s="189"/>
      <c r="K944" s="189"/>
      <c r="L944" s="189"/>
      <c r="M944" s="189"/>
      <c r="N944" s="189"/>
      <c r="O944" s="189"/>
      <c r="P944" s="189"/>
      <c r="Q944" s="189"/>
      <c r="R944" s="189"/>
      <c r="S944" s="189"/>
      <c r="T944" s="189"/>
      <c r="U944" s="189"/>
      <c r="V944" s="189"/>
      <c r="W944" s="189"/>
      <c r="X944" s="189"/>
      <c r="Y944" s="189"/>
      <c r="Z944" s="189"/>
    </row>
    <row r="945" spans="1:26">
      <c r="A945" s="189"/>
      <c r="B945" s="189"/>
      <c r="C945" s="189"/>
      <c r="D945" s="189"/>
      <c r="E945" s="189"/>
      <c r="F945" s="189"/>
      <c r="G945" s="189"/>
      <c r="H945" s="189"/>
      <c r="I945" s="189"/>
      <c r="J945" s="189"/>
      <c r="K945" s="189"/>
      <c r="L945" s="189"/>
      <c r="M945" s="189"/>
      <c r="N945" s="189"/>
      <c r="O945" s="189"/>
      <c r="P945" s="189"/>
      <c r="Q945" s="189"/>
      <c r="R945" s="189"/>
      <c r="S945" s="189"/>
      <c r="T945" s="189"/>
      <c r="U945" s="189"/>
      <c r="V945" s="189"/>
      <c r="W945" s="189"/>
      <c r="X945" s="189"/>
      <c r="Y945" s="189"/>
      <c r="Z945" s="189"/>
    </row>
    <row r="946" spans="1:26">
      <c r="A946" s="189"/>
      <c r="B946" s="189"/>
      <c r="C946" s="189"/>
      <c r="D946" s="189"/>
      <c r="E946" s="189"/>
      <c r="F946" s="189"/>
      <c r="G946" s="189"/>
      <c r="H946" s="189"/>
      <c r="I946" s="189"/>
      <c r="J946" s="189"/>
      <c r="K946" s="189"/>
      <c r="L946" s="189"/>
      <c r="M946" s="189"/>
      <c r="N946" s="189"/>
      <c r="O946" s="189"/>
      <c r="P946" s="189"/>
      <c r="Q946" s="189"/>
      <c r="R946" s="189"/>
      <c r="S946" s="189"/>
      <c r="T946" s="189"/>
      <c r="U946" s="189"/>
      <c r="V946" s="189"/>
      <c r="W946" s="189"/>
      <c r="X946" s="189"/>
      <c r="Y946" s="189"/>
      <c r="Z946" s="189"/>
    </row>
    <row r="947" spans="1:26">
      <c r="A947" s="189"/>
      <c r="B947" s="189"/>
      <c r="C947" s="189"/>
      <c r="D947" s="189"/>
      <c r="E947" s="189"/>
      <c r="F947" s="189"/>
      <c r="G947" s="189"/>
      <c r="H947" s="189"/>
      <c r="I947" s="189"/>
      <c r="J947" s="189"/>
      <c r="K947" s="189"/>
      <c r="L947" s="189"/>
      <c r="M947" s="189"/>
      <c r="N947" s="189"/>
      <c r="O947" s="189"/>
      <c r="P947" s="189"/>
      <c r="Q947" s="189"/>
      <c r="R947" s="189"/>
      <c r="S947" s="189"/>
      <c r="T947" s="189"/>
      <c r="U947" s="189"/>
      <c r="V947" s="189"/>
      <c r="W947" s="189"/>
      <c r="X947" s="189"/>
      <c r="Y947" s="189"/>
      <c r="Z947" s="189"/>
    </row>
    <row r="948" spans="1:26">
      <c r="A948" s="189"/>
      <c r="B948" s="189"/>
      <c r="C948" s="189"/>
      <c r="D948" s="189"/>
      <c r="E948" s="189"/>
      <c r="F948" s="189"/>
      <c r="G948" s="189"/>
      <c r="H948" s="189"/>
      <c r="I948" s="189"/>
      <c r="J948" s="189"/>
      <c r="K948" s="189"/>
      <c r="L948" s="189"/>
      <c r="M948" s="189"/>
      <c r="N948" s="189"/>
      <c r="O948" s="189"/>
      <c r="P948" s="189"/>
      <c r="Q948" s="189"/>
      <c r="R948" s="189"/>
      <c r="S948" s="189"/>
      <c r="T948" s="189"/>
      <c r="U948" s="189"/>
      <c r="V948" s="189"/>
      <c r="W948" s="189"/>
      <c r="X948" s="189"/>
      <c r="Y948" s="189"/>
      <c r="Z948" s="189"/>
    </row>
    <row r="949" spans="1:26">
      <c r="A949" s="189"/>
      <c r="B949" s="189"/>
      <c r="C949" s="189"/>
      <c r="D949" s="189"/>
      <c r="E949" s="189"/>
      <c r="F949" s="189"/>
      <c r="G949" s="189"/>
      <c r="H949" s="189"/>
      <c r="I949" s="189"/>
      <c r="J949" s="189"/>
      <c r="K949" s="189"/>
      <c r="L949" s="189"/>
      <c r="M949" s="189"/>
      <c r="N949" s="189"/>
      <c r="O949" s="189"/>
      <c r="P949" s="189"/>
      <c r="Q949" s="189"/>
      <c r="R949" s="189"/>
      <c r="S949" s="189"/>
      <c r="T949" s="189"/>
      <c r="U949" s="189"/>
      <c r="V949" s="189"/>
      <c r="W949" s="189"/>
      <c r="X949" s="189"/>
      <c r="Y949" s="189"/>
      <c r="Z949" s="189"/>
    </row>
    <row r="950" spans="1:26">
      <c r="A950" s="189"/>
      <c r="B950" s="189"/>
      <c r="C950" s="189"/>
      <c r="D950" s="189"/>
      <c r="E950" s="189"/>
      <c r="F950" s="189"/>
      <c r="G950" s="189"/>
      <c r="H950" s="189"/>
      <c r="I950" s="189"/>
      <c r="J950" s="189"/>
      <c r="K950" s="189"/>
      <c r="L950" s="189"/>
      <c r="M950" s="189"/>
      <c r="N950" s="189"/>
      <c r="O950" s="189"/>
      <c r="P950" s="189"/>
      <c r="Q950" s="189"/>
      <c r="R950" s="189"/>
      <c r="S950" s="189"/>
      <c r="T950" s="189"/>
      <c r="U950" s="189"/>
      <c r="V950" s="189"/>
      <c r="W950" s="189"/>
      <c r="X950" s="189"/>
      <c r="Y950" s="189"/>
      <c r="Z950" s="189"/>
    </row>
    <row r="951" spans="1:26">
      <c r="A951" s="189"/>
      <c r="B951" s="189"/>
      <c r="C951" s="189"/>
      <c r="D951" s="189"/>
      <c r="E951" s="189"/>
      <c r="F951" s="189"/>
      <c r="G951" s="189"/>
      <c r="H951" s="189"/>
      <c r="I951" s="189"/>
      <c r="J951" s="189"/>
      <c r="K951" s="189"/>
      <c r="L951" s="189"/>
      <c r="M951" s="189"/>
      <c r="N951" s="189"/>
      <c r="O951" s="189"/>
      <c r="P951" s="189"/>
      <c r="Q951" s="189"/>
      <c r="R951" s="189"/>
      <c r="S951" s="189"/>
      <c r="T951" s="189"/>
      <c r="U951" s="189"/>
      <c r="V951" s="189"/>
      <c r="W951" s="189"/>
      <c r="X951" s="189"/>
      <c r="Y951" s="189"/>
      <c r="Z951" s="189"/>
    </row>
    <row r="952" spans="1:26">
      <c r="A952" s="189"/>
      <c r="B952" s="189"/>
      <c r="C952" s="189"/>
      <c r="D952" s="189"/>
      <c r="E952" s="189"/>
      <c r="F952" s="189"/>
      <c r="G952" s="189"/>
      <c r="H952" s="189"/>
      <c r="I952" s="189"/>
      <c r="J952" s="189"/>
      <c r="K952" s="189"/>
      <c r="L952" s="189"/>
      <c r="M952" s="189"/>
      <c r="N952" s="189"/>
      <c r="O952" s="189"/>
      <c r="P952" s="189"/>
      <c r="Q952" s="189"/>
      <c r="R952" s="189"/>
      <c r="S952" s="189"/>
      <c r="T952" s="189"/>
      <c r="U952" s="189"/>
      <c r="V952" s="189"/>
      <c r="W952" s="189"/>
      <c r="X952" s="189"/>
      <c r="Y952" s="189"/>
      <c r="Z952" s="189"/>
    </row>
    <row r="953" spans="1:26">
      <c r="A953" s="189"/>
      <c r="B953" s="189"/>
      <c r="C953" s="189"/>
      <c r="D953" s="189"/>
      <c r="E953" s="189"/>
      <c r="F953" s="189"/>
      <c r="G953" s="189"/>
      <c r="H953" s="189"/>
      <c r="I953" s="189"/>
      <c r="J953" s="189"/>
      <c r="K953" s="189"/>
      <c r="L953" s="189"/>
      <c r="M953" s="189"/>
      <c r="N953" s="189"/>
      <c r="O953" s="189"/>
      <c r="P953" s="189"/>
      <c r="Q953" s="189"/>
      <c r="R953" s="189"/>
      <c r="S953" s="189"/>
      <c r="T953" s="189"/>
      <c r="U953" s="189"/>
      <c r="V953" s="189"/>
      <c r="W953" s="189"/>
      <c r="X953" s="189"/>
      <c r="Y953" s="189"/>
      <c r="Z953" s="189"/>
    </row>
    <row r="954" spans="1:26">
      <c r="A954" s="189"/>
      <c r="B954" s="189"/>
      <c r="C954" s="189"/>
      <c r="D954" s="189"/>
      <c r="E954" s="189"/>
      <c r="F954" s="189"/>
      <c r="G954" s="189"/>
      <c r="H954" s="189"/>
      <c r="I954" s="189"/>
      <c r="J954" s="189"/>
      <c r="K954" s="189"/>
      <c r="L954" s="189"/>
      <c r="M954" s="189"/>
      <c r="N954" s="189"/>
      <c r="O954" s="189"/>
      <c r="P954" s="189"/>
      <c r="Q954" s="189"/>
      <c r="R954" s="189"/>
      <c r="S954" s="189"/>
      <c r="T954" s="189"/>
      <c r="U954" s="189"/>
      <c r="V954" s="189"/>
      <c r="W954" s="189"/>
      <c r="X954" s="189"/>
      <c r="Y954" s="189"/>
      <c r="Z954" s="189"/>
    </row>
    <row r="955" spans="1:26">
      <c r="A955" s="189"/>
      <c r="B955" s="189"/>
      <c r="C955" s="189"/>
      <c r="D955" s="189"/>
      <c r="E955" s="189"/>
      <c r="F955" s="189"/>
      <c r="G955" s="189"/>
      <c r="H955" s="189"/>
      <c r="I955" s="189"/>
      <c r="J955" s="189"/>
      <c r="K955" s="189"/>
      <c r="L955" s="189"/>
      <c r="M955" s="189"/>
      <c r="N955" s="189"/>
      <c r="O955" s="189"/>
      <c r="P955" s="189"/>
      <c r="Q955" s="189"/>
      <c r="R955" s="189"/>
      <c r="S955" s="189"/>
      <c r="T955" s="189"/>
      <c r="U955" s="189"/>
      <c r="V955" s="189"/>
      <c r="W955" s="189"/>
      <c r="X955" s="189"/>
      <c r="Y955" s="189"/>
      <c r="Z955" s="189"/>
    </row>
    <row r="956" spans="1:26">
      <c r="A956" s="189"/>
      <c r="B956" s="189"/>
      <c r="C956" s="189"/>
      <c r="D956" s="189"/>
      <c r="E956" s="189"/>
      <c r="F956" s="189"/>
      <c r="G956" s="189"/>
      <c r="H956" s="189"/>
      <c r="I956" s="189"/>
      <c r="J956" s="189"/>
      <c r="K956" s="189"/>
      <c r="L956" s="189"/>
      <c r="M956" s="189"/>
      <c r="N956" s="189"/>
      <c r="O956" s="189"/>
      <c r="P956" s="189"/>
      <c r="Q956" s="189"/>
      <c r="R956" s="189"/>
      <c r="S956" s="189"/>
      <c r="T956" s="189"/>
      <c r="U956" s="189"/>
      <c r="V956" s="189"/>
      <c r="W956" s="189"/>
      <c r="X956" s="189"/>
      <c r="Y956" s="189"/>
      <c r="Z956" s="189"/>
    </row>
    <row r="957" spans="1:26">
      <c r="A957" s="189"/>
      <c r="B957" s="189"/>
      <c r="C957" s="189"/>
      <c r="D957" s="189"/>
      <c r="E957" s="189"/>
      <c r="F957" s="189"/>
      <c r="G957" s="189"/>
      <c r="H957" s="189"/>
      <c r="I957" s="189"/>
      <c r="J957" s="189"/>
      <c r="K957" s="189"/>
      <c r="L957" s="189"/>
      <c r="M957" s="189"/>
      <c r="N957" s="189"/>
      <c r="O957" s="189"/>
      <c r="P957" s="189"/>
      <c r="Q957" s="189"/>
      <c r="R957" s="189"/>
      <c r="S957" s="189"/>
      <c r="T957" s="189"/>
      <c r="U957" s="189"/>
      <c r="V957" s="189"/>
      <c r="W957" s="189"/>
      <c r="X957" s="189"/>
      <c r="Y957" s="189"/>
      <c r="Z957" s="189"/>
    </row>
    <row r="958" spans="1:26">
      <c r="A958" s="189"/>
      <c r="B958" s="189"/>
      <c r="C958" s="189"/>
      <c r="D958" s="189"/>
      <c r="E958" s="189"/>
      <c r="F958" s="189"/>
      <c r="G958" s="189"/>
      <c r="H958" s="189"/>
      <c r="I958" s="189"/>
      <c r="J958" s="189"/>
      <c r="K958" s="189"/>
      <c r="L958" s="189"/>
      <c r="M958" s="189"/>
      <c r="N958" s="189"/>
      <c r="O958" s="189"/>
      <c r="P958" s="189"/>
      <c r="Q958" s="189"/>
      <c r="R958" s="189"/>
      <c r="S958" s="189"/>
      <c r="T958" s="189"/>
      <c r="U958" s="189"/>
      <c r="V958" s="189"/>
      <c r="W958" s="189"/>
      <c r="X958" s="189"/>
      <c r="Y958" s="189"/>
      <c r="Z958" s="189"/>
    </row>
    <row r="959" spans="1:26">
      <c r="A959" s="189"/>
      <c r="B959" s="189"/>
      <c r="C959" s="189"/>
      <c r="D959" s="189"/>
      <c r="E959" s="189"/>
      <c r="F959" s="189"/>
      <c r="G959" s="189"/>
      <c r="H959" s="189"/>
      <c r="I959" s="189"/>
      <c r="J959" s="189"/>
      <c r="K959" s="189"/>
      <c r="L959" s="189"/>
      <c r="M959" s="189"/>
      <c r="N959" s="189"/>
      <c r="O959" s="189"/>
      <c r="P959" s="189"/>
      <c r="Q959" s="189"/>
      <c r="R959" s="189"/>
      <c r="S959" s="189"/>
      <c r="T959" s="189"/>
      <c r="U959" s="189"/>
      <c r="V959" s="189"/>
      <c r="W959" s="189"/>
      <c r="X959" s="189"/>
      <c r="Y959" s="189"/>
      <c r="Z959" s="189"/>
    </row>
    <row r="960" spans="1:26">
      <c r="A960" s="189"/>
      <c r="B960" s="189"/>
      <c r="C960" s="189"/>
      <c r="D960" s="189"/>
      <c r="E960" s="189"/>
      <c r="F960" s="189"/>
      <c r="G960" s="189"/>
      <c r="H960" s="189"/>
      <c r="I960" s="189"/>
      <c r="J960" s="189"/>
      <c r="K960" s="189"/>
      <c r="L960" s="189"/>
      <c r="M960" s="189"/>
      <c r="N960" s="189"/>
      <c r="O960" s="189"/>
      <c r="P960" s="189"/>
      <c r="Q960" s="189"/>
      <c r="R960" s="189"/>
      <c r="S960" s="189"/>
      <c r="T960" s="189"/>
      <c r="U960" s="189"/>
      <c r="V960" s="189"/>
      <c r="W960" s="189"/>
      <c r="X960" s="189"/>
      <c r="Y960" s="189"/>
      <c r="Z960" s="189"/>
    </row>
    <row r="961" spans="1:26">
      <c r="A961" s="189"/>
      <c r="B961" s="189"/>
      <c r="C961" s="189"/>
      <c r="D961" s="189"/>
      <c r="E961" s="189"/>
      <c r="F961" s="189"/>
      <c r="G961" s="189"/>
      <c r="H961" s="189"/>
      <c r="I961" s="189"/>
      <c r="J961" s="189"/>
      <c r="K961" s="189"/>
      <c r="L961" s="189"/>
      <c r="M961" s="189"/>
      <c r="N961" s="189"/>
      <c r="O961" s="189"/>
      <c r="P961" s="189"/>
      <c r="Q961" s="189"/>
      <c r="R961" s="189"/>
      <c r="S961" s="189"/>
      <c r="T961" s="189"/>
      <c r="U961" s="189"/>
      <c r="V961" s="189"/>
      <c r="W961" s="189"/>
      <c r="X961" s="189"/>
      <c r="Y961" s="189"/>
      <c r="Z961" s="189"/>
    </row>
    <row r="962" spans="1:26">
      <c r="A962" s="189"/>
      <c r="B962" s="189"/>
      <c r="C962" s="189"/>
      <c r="D962" s="189"/>
      <c r="E962" s="189"/>
      <c r="F962" s="189"/>
      <c r="G962" s="189"/>
      <c r="H962" s="189"/>
      <c r="I962" s="189"/>
      <c r="J962" s="189"/>
      <c r="K962" s="189"/>
      <c r="L962" s="189"/>
      <c r="M962" s="189"/>
      <c r="N962" s="189"/>
      <c r="O962" s="189"/>
      <c r="P962" s="189"/>
      <c r="Q962" s="189"/>
      <c r="R962" s="189"/>
      <c r="S962" s="189"/>
      <c r="T962" s="189"/>
      <c r="U962" s="189"/>
      <c r="V962" s="189"/>
      <c r="W962" s="189"/>
      <c r="X962" s="189"/>
      <c r="Y962" s="189"/>
      <c r="Z962" s="189"/>
    </row>
    <row r="963" spans="1:26">
      <c r="A963" s="189"/>
      <c r="B963" s="189"/>
      <c r="C963" s="189"/>
      <c r="D963" s="189"/>
      <c r="E963" s="189"/>
      <c r="F963" s="189"/>
      <c r="G963" s="189"/>
      <c r="H963" s="189"/>
      <c r="I963" s="189"/>
      <c r="J963" s="189"/>
      <c r="K963" s="189"/>
      <c r="L963" s="189"/>
      <c r="M963" s="189"/>
      <c r="N963" s="189"/>
      <c r="O963" s="189"/>
      <c r="P963" s="189"/>
      <c r="Q963" s="189"/>
      <c r="R963" s="189"/>
      <c r="S963" s="189"/>
      <c r="T963" s="189"/>
      <c r="U963" s="189"/>
      <c r="V963" s="189"/>
      <c r="W963" s="189"/>
      <c r="X963" s="189"/>
      <c r="Y963" s="189"/>
      <c r="Z963" s="189"/>
    </row>
    <row r="964" spans="1:26">
      <c r="A964" s="189"/>
      <c r="B964" s="189"/>
      <c r="C964" s="189"/>
      <c r="D964" s="189"/>
      <c r="E964" s="189"/>
      <c r="F964" s="189"/>
      <c r="G964" s="189"/>
      <c r="H964" s="189"/>
      <c r="I964" s="189"/>
      <c r="J964" s="189"/>
      <c r="K964" s="189"/>
      <c r="L964" s="189"/>
      <c r="M964" s="189"/>
      <c r="N964" s="189"/>
      <c r="O964" s="189"/>
      <c r="P964" s="189"/>
      <c r="Q964" s="189"/>
      <c r="R964" s="189"/>
      <c r="S964" s="189"/>
      <c r="T964" s="189"/>
      <c r="U964" s="189"/>
      <c r="V964" s="189"/>
      <c r="W964" s="189"/>
      <c r="X964" s="189"/>
      <c r="Y964" s="189"/>
      <c r="Z964" s="189"/>
    </row>
    <row r="965" spans="1:26">
      <c r="A965" s="189"/>
      <c r="B965" s="189"/>
      <c r="C965" s="189"/>
      <c r="D965" s="189"/>
      <c r="E965" s="189"/>
      <c r="F965" s="189"/>
      <c r="G965" s="189"/>
      <c r="H965" s="189"/>
      <c r="I965" s="189"/>
      <c r="J965" s="189"/>
      <c r="K965" s="189"/>
      <c r="L965" s="189"/>
      <c r="M965" s="189"/>
      <c r="N965" s="189"/>
      <c r="O965" s="189"/>
      <c r="P965" s="189"/>
      <c r="Q965" s="189"/>
      <c r="R965" s="189"/>
      <c r="S965" s="189"/>
      <c r="T965" s="189"/>
      <c r="U965" s="189"/>
      <c r="V965" s="189"/>
      <c r="W965" s="189"/>
      <c r="X965" s="189"/>
      <c r="Y965" s="189"/>
      <c r="Z965" s="189"/>
    </row>
    <row r="966" spans="1:26">
      <c r="A966" s="189"/>
      <c r="B966" s="189"/>
      <c r="C966" s="189"/>
      <c r="D966" s="189"/>
      <c r="E966" s="189"/>
      <c r="F966" s="189"/>
      <c r="G966" s="189"/>
      <c r="H966" s="189"/>
      <c r="I966" s="189"/>
      <c r="J966" s="189"/>
      <c r="K966" s="189"/>
      <c r="L966" s="189"/>
      <c r="M966" s="189"/>
      <c r="N966" s="189"/>
      <c r="O966" s="189"/>
      <c r="P966" s="189"/>
      <c r="Q966" s="189"/>
      <c r="R966" s="189"/>
      <c r="S966" s="189"/>
      <c r="T966" s="189"/>
      <c r="U966" s="189"/>
      <c r="V966" s="189"/>
      <c r="W966" s="189"/>
      <c r="X966" s="189"/>
      <c r="Y966" s="189"/>
      <c r="Z966" s="189"/>
    </row>
    <row r="967" spans="1:26">
      <c r="A967" s="189"/>
      <c r="B967" s="189"/>
      <c r="C967" s="189"/>
      <c r="D967" s="189"/>
      <c r="E967" s="189"/>
      <c r="F967" s="189"/>
      <c r="G967" s="189"/>
      <c r="H967" s="189"/>
      <c r="I967" s="189"/>
      <c r="J967" s="189"/>
      <c r="K967" s="189"/>
      <c r="L967" s="189"/>
      <c r="M967" s="189"/>
      <c r="N967" s="189"/>
      <c r="O967" s="189"/>
      <c r="P967" s="189"/>
      <c r="Q967" s="189"/>
      <c r="R967" s="189"/>
      <c r="S967" s="189"/>
      <c r="T967" s="189"/>
      <c r="U967" s="189"/>
      <c r="V967" s="189"/>
      <c r="W967" s="189"/>
      <c r="X967" s="189"/>
      <c r="Y967" s="189"/>
      <c r="Z967" s="189"/>
    </row>
    <row r="968" spans="1:26">
      <c r="A968" s="189"/>
      <c r="B968" s="189"/>
      <c r="C968" s="189"/>
      <c r="D968" s="189"/>
      <c r="E968" s="189"/>
      <c r="F968" s="189"/>
      <c r="G968" s="189"/>
      <c r="H968" s="189"/>
      <c r="I968" s="189"/>
      <c r="J968" s="189"/>
      <c r="K968" s="189"/>
      <c r="L968" s="189"/>
      <c r="M968" s="189"/>
      <c r="N968" s="189"/>
      <c r="O968" s="189"/>
      <c r="P968" s="189"/>
      <c r="Q968" s="189"/>
      <c r="R968" s="189"/>
      <c r="S968" s="189"/>
      <c r="T968" s="189"/>
      <c r="U968" s="189"/>
      <c r="V968" s="189"/>
      <c r="W968" s="189"/>
      <c r="X968" s="189"/>
      <c r="Y968" s="189"/>
      <c r="Z968" s="189"/>
    </row>
    <row r="969" spans="1:26">
      <c r="A969" s="189"/>
      <c r="B969" s="189"/>
      <c r="C969" s="189"/>
      <c r="D969" s="189"/>
      <c r="E969" s="189"/>
      <c r="F969" s="189"/>
      <c r="G969" s="189"/>
      <c r="H969" s="189"/>
      <c r="I969" s="189"/>
      <c r="J969" s="189"/>
      <c r="K969" s="189"/>
      <c r="L969" s="189"/>
      <c r="M969" s="189"/>
      <c r="N969" s="189"/>
      <c r="O969" s="189"/>
      <c r="P969" s="189"/>
      <c r="Q969" s="189"/>
      <c r="R969" s="189"/>
      <c r="S969" s="189"/>
      <c r="T969" s="189"/>
      <c r="U969" s="189"/>
      <c r="V969" s="189"/>
      <c r="W969" s="189"/>
      <c r="X969" s="189"/>
      <c r="Y969" s="189"/>
      <c r="Z969" s="189"/>
    </row>
    <row r="970" spans="1:26">
      <c r="A970" s="189"/>
      <c r="B970" s="189"/>
      <c r="C970" s="189"/>
      <c r="D970" s="189"/>
      <c r="E970" s="189"/>
      <c r="F970" s="189"/>
      <c r="G970" s="189"/>
      <c r="H970" s="189"/>
      <c r="I970" s="189"/>
      <c r="J970" s="189"/>
      <c r="K970" s="189"/>
      <c r="L970" s="189"/>
      <c r="M970" s="189"/>
      <c r="N970" s="189"/>
      <c r="O970" s="189"/>
      <c r="P970" s="189"/>
      <c r="Q970" s="189"/>
      <c r="R970" s="189"/>
      <c r="S970" s="189"/>
      <c r="T970" s="189"/>
      <c r="U970" s="189"/>
      <c r="V970" s="189"/>
      <c r="W970" s="189"/>
      <c r="X970" s="189"/>
      <c r="Y970" s="189"/>
      <c r="Z970" s="189"/>
    </row>
    <row r="971" spans="1:26">
      <c r="A971" s="189"/>
      <c r="B971" s="189"/>
      <c r="C971" s="189"/>
      <c r="D971" s="189"/>
      <c r="E971" s="189"/>
      <c r="F971" s="189"/>
      <c r="G971" s="189"/>
      <c r="H971" s="189"/>
      <c r="I971" s="189"/>
      <c r="J971" s="189"/>
      <c r="K971" s="189"/>
      <c r="L971" s="189"/>
      <c r="M971" s="189"/>
      <c r="N971" s="189"/>
      <c r="O971" s="189"/>
      <c r="P971" s="189"/>
      <c r="Q971" s="189"/>
      <c r="R971" s="189"/>
      <c r="S971" s="189"/>
      <c r="T971" s="189"/>
      <c r="U971" s="189"/>
      <c r="V971" s="189"/>
      <c r="W971" s="189"/>
      <c r="X971" s="189"/>
      <c r="Y971" s="189"/>
      <c r="Z971" s="189"/>
    </row>
    <row r="972" spans="1:26">
      <c r="A972" s="189"/>
      <c r="B972" s="189"/>
      <c r="C972" s="189"/>
      <c r="D972" s="189"/>
      <c r="E972" s="189"/>
      <c r="F972" s="189"/>
      <c r="G972" s="189"/>
      <c r="H972" s="189"/>
      <c r="I972" s="189"/>
      <c r="J972" s="189"/>
      <c r="K972" s="189"/>
      <c r="L972" s="189"/>
      <c r="M972" s="189"/>
      <c r="N972" s="189"/>
      <c r="O972" s="189"/>
      <c r="P972" s="189"/>
      <c r="Q972" s="189"/>
      <c r="R972" s="189"/>
      <c r="S972" s="189"/>
      <c r="T972" s="189"/>
      <c r="U972" s="189"/>
      <c r="V972" s="189"/>
      <c r="W972" s="189"/>
      <c r="X972" s="189"/>
      <c r="Y972" s="189"/>
      <c r="Z972" s="189"/>
    </row>
    <row r="973" spans="1:26">
      <c r="A973" s="189"/>
      <c r="B973" s="189"/>
      <c r="C973" s="189"/>
      <c r="D973" s="189"/>
      <c r="E973" s="189"/>
      <c r="F973" s="189"/>
      <c r="G973" s="189"/>
      <c r="H973" s="189"/>
      <c r="I973" s="189"/>
      <c r="J973" s="189"/>
      <c r="K973" s="189"/>
      <c r="L973" s="189"/>
      <c r="M973" s="189"/>
      <c r="N973" s="189"/>
      <c r="O973" s="189"/>
      <c r="P973" s="189"/>
      <c r="Q973" s="189"/>
      <c r="R973" s="189"/>
      <c r="S973" s="189"/>
      <c r="T973" s="189"/>
      <c r="U973" s="189"/>
      <c r="V973" s="189"/>
      <c r="W973" s="189"/>
      <c r="X973" s="189"/>
      <c r="Y973" s="189"/>
      <c r="Z973" s="189"/>
    </row>
    <row r="974" spans="1:26">
      <c r="A974" s="189"/>
      <c r="B974" s="189"/>
      <c r="C974" s="189"/>
      <c r="D974" s="189"/>
      <c r="E974" s="189"/>
      <c r="F974" s="189"/>
      <c r="G974" s="189"/>
      <c r="H974" s="189"/>
      <c r="I974" s="189"/>
      <c r="J974" s="189"/>
      <c r="K974" s="189"/>
      <c r="L974" s="189"/>
      <c r="M974" s="189"/>
      <c r="N974" s="189"/>
      <c r="O974" s="189"/>
      <c r="P974" s="189"/>
      <c r="Q974" s="189"/>
      <c r="R974" s="189"/>
      <c r="S974" s="189"/>
      <c r="T974" s="189"/>
      <c r="U974" s="189"/>
      <c r="V974" s="189"/>
      <c r="W974" s="189"/>
      <c r="X974" s="189"/>
      <c r="Y974" s="189"/>
      <c r="Z974" s="189"/>
    </row>
    <row r="975" spans="1:26">
      <c r="A975" s="189"/>
      <c r="B975" s="189"/>
      <c r="C975" s="189"/>
      <c r="D975" s="189"/>
      <c r="E975" s="189"/>
      <c r="F975" s="189"/>
      <c r="G975" s="189"/>
      <c r="H975" s="189"/>
      <c r="I975" s="189"/>
      <c r="J975" s="189"/>
      <c r="K975" s="189"/>
      <c r="L975" s="189"/>
      <c r="M975" s="189"/>
      <c r="N975" s="189"/>
      <c r="O975" s="189"/>
      <c r="P975" s="189"/>
      <c r="Q975" s="189"/>
      <c r="R975" s="189"/>
      <c r="S975" s="189"/>
      <c r="T975" s="189"/>
      <c r="U975" s="189"/>
      <c r="V975" s="189"/>
      <c r="W975" s="189"/>
      <c r="X975" s="189"/>
      <c r="Y975" s="189"/>
      <c r="Z975" s="189"/>
    </row>
    <row r="976" spans="1:26">
      <c r="A976" s="189"/>
      <c r="B976" s="189"/>
      <c r="C976" s="189"/>
      <c r="D976" s="189"/>
      <c r="E976" s="189"/>
      <c r="F976" s="189"/>
      <c r="G976" s="189"/>
      <c r="H976" s="189"/>
      <c r="I976" s="189"/>
      <c r="J976" s="189"/>
      <c r="K976" s="189"/>
      <c r="L976" s="189"/>
      <c r="M976" s="189"/>
      <c r="N976" s="189"/>
      <c r="O976" s="189"/>
      <c r="P976" s="189"/>
      <c r="Q976" s="189"/>
      <c r="R976" s="189"/>
      <c r="S976" s="189"/>
      <c r="T976" s="189"/>
      <c r="U976" s="189"/>
      <c r="V976" s="189"/>
      <c r="W976" s="189"/>
      <c r="X976" s="189"/>
      <c r="Y976" s="189"/>
      <c r="Z976" s="189"/>
    </row>
    <row r="977" spans="1:26">
      <c r="A977" s="189"/>
      <c r="B977" s="189"/>
      <c r="C977" s="189"/>
      <c r="D977" s="189"/>
      <c r="E977" s="189"/>
      <c r="F977" s="189"/>
      <c r="G977" s="189"/>
      <c r="H977" s="189"/>
      <c r="I977" s="189"/>
      <c r="J977" s="189"/>
      <c r="K977" s="189"/>
      <c r="L977" s="189"/>
      <c r="M977" s="189"/>
      <c r="N977" s="189"/>
      <c r="O977" s="189"/>
      <c r="P977" s="189"/>
      <c r="Q977" s="189"/>
      <c r="R977" s="189"/>
      <c r="S977" s="189"/>
      <c r="T977" s="189"/>
      <c r="U977" s="189"/>
      <c r="V977" s="189"/>
      <c r="W977" s="189"/>
      <c r="X977" s="189"/>
      <c r="Y977" s="189"/>
      <c r="Z977" s="189"/>
    </row>
    <row r="978" spans="1:26">
      <c r="A978" s="189"/>
      <c r="B978" s="189"/>
      <c r="C978" s="189"/>
      <c r="D978" s="189"/>
      <c r="E978" s="189"/>
      <c r="F978" s="189"/>
      <c r="G978" s="189"/>
      <c r="H978" s="189"/>
      <c r="I978" s="189"/>
      <c r="J978" s="189"/>
      <c r="K978" s="189"/>
      <c r="L978" s="189"/>
      <c r="M978" s="189"/>
      <c r="N978" s="189"/>
      <c r="O978" s="189"/>
      <c r="P978" s="189"/>
      <c r="Q978" s="189"/>
      <c r="R978" s="189"/>
      <c r="S978" s="189"/>
      <c r="T978" s="189"/>
      <c r="U978" s="189"/>
      <c r="V978" s="189"/>
      <c r="W978" s="189"/>
      <c r="X978" s="189"/>
      <c r="Y978" s="189"/>
      <c r="Z978" s="189"/>
    </row>
    <row r="979" spans="1:26">
      <c r="A979" s="189"/>
      <c r="B979" s="189"/>
      <c r="C979" s="189"/>
      <c r="D979" s="189"/>
      <c r="E979" s="189"/>
      <c r="F979" s="189"/>
      <c r="G979" s="189"/>
      <c r="H979" s="189"/>
      <c r="I979" s="189"/>
      <c r="J979" s="189"/>
      <c r="K979" s="189"/>
      <c r="L979" s="189"/>
      <c r="M979" s="189"/>
      <c r="N979" s="189"/>
      <c r="O979" s="189"/>
      <c r="P979" s="189"/>
      <c r="Q979" s="189"/>
      <c r="R979" s="189"/>
      <c r="S979" s="189"/>
      <c r="T979" s="189"/>
      <c r="U979" s="189"/>
      <c r="V979" s="189"/>
      <c r="W979" s="189"/>
      <c r="X979" s="189"/>
      <c r="Y979" s="189"/>
      <c r="Z979" s="189"/>
    </row>
    <row r="980" spans="1:26">
      <c r="A980" s="189"/>
      <c r="B980" s="189"/>
      <c r="C980" s="189"/>
      <c r="D980" s="189"/>
      <c r="E980" s="189"/>
      <c r="F980" s="189"/>
      <c r="G980" s="189"/>
      <c r="H980" s="189"/>
      <c r="I980" s="189"/>
      <c r="J980" s="189"/>
      <c r="K980" s="189"/>
      <c r="L980" s="189"/>
      <c r="M980" s="189"/>
      <c r="N980" s="189"/>
      <c r="O980" s="189"/>
      <c r="P980" s="189"/>
      <c r="Q980" s="189"/>
      <c r="R980" s="189"/>
      <c r="S980" s="189"/>
      <c r="T980" s="189"/>
      <c r="U980" s="189"/>
      <c r="V980" s="189"/>
      <c r="W980" s="189"/>
      <c r="X980" s="189"/>
      <c r="Y980" s="189"/>
      <c r="Z980" s="189"/>
    </row>
    <row r="981" spans="1:26">
      <c r="A981" s="189"/>
      <c r="B981" s="189"/>
      <c r="C981" s="189"/>
      <c r="D981" s="189"/>
      <c r="E981" s="189"/>
      <c r="F981" s="189"/>
      <c r="G981" s="189"/>
      <c r="H981" s="189"/>
      <c r="I981" s="189"/>
      <c r="J981" s="189"/>
      <c r="K981" s="189"/>
      <c r="L981" s="189"/>
      <c r="M981" s="189"/>
      <c r="N981" s="189"/>
      <c r="O981" s="189"/>
      <c r="P981" s="189"/>
      <c r="Q981" s="189"/>
      <c r="R981" s="189"/>
      <c r="S981" s="189"/>
      <c r="T981" s="189"/>
      <c r="U981" s="189"/>
      <c r="V981" s="189"/>
      <c r="W981" s="189"/>
      <c r="X981" s="189"/>
      <c r="Y981" s="189"/>
      <c r="Z981" s="189"/>
    </row>
    <row r="982" spans="1:26">
      <c r="A982" s="189"/>
      <c r="B982" s="189"/>
      <c r="C982" s="189"/>
      <c r="D982" s="189"/>
      <c r="E982" s="189"/>
      <c r="F982" s="189"/>
      <c r="G982" s="189"/>
      <c r="H982" s="189"/>
      <c r="I982" s="189"/>
      <c r="J982" s="189"/>
      <c r="K982" s="189"/>
      <c r="L982" s="189"/>
      <c r="M982" s="189"/>
      <c r="N982" s="189"/>
      <c r="O982" s="189"/>
      <c r="P982" s="189"/>
      <c r="Q982" s="189"/>
      <c r="R982" s="189"/>
      <c r="S982" s="189"/>
      <c r="T982" s="189"/>
      <c r="U982" s="189"/>
      <c r="V982" s="189"/>
      <c r="W982" s="189"/>
      <c r="X982" s="189"/>
      <c r="Y982" s="189"/>
      <c r="Z982" s="189"/>
    </row>
    <row r="983" spans="1:26">
      <c r="A983" s="189"/>
      <c r="B983" s="189"/>
      <c r="C983" s="189"/>
      <c r="D983" s="189"/>
      <c r="E983" s="189"/>
      <c r="F983" s="189"/>
      <c r="G983" s="189"/>
      <c r="H983" s="189"/>
      <c r="I983" s="189"/>
      <c r="J983" s="189"/>
      <c r="K983" s="189"/>
      <c r="L983" s="189"/>
      <c r="M983" s="189"/>
      <c r="N983" s="189"/>
      <c r="O983" s="189"/>
      <c r="P983" s="189"/>
      <c r="Q983" s="189"/>
      <c r="R983" s="189"/>
      <c r="S983" s="189"/>
      <c r="T983" s="189"/>
      <c r="U983" s="189"/>
      <c r="V983" s="189"/>
      <c r="W983" s="189"/>
      <c r="X983" s="189"/>
      <c r="Y983" s="189"/>
      <c r="Z983" s="189"/>
    </row>
    <row r="984" spans="1:26">
      <c r="A984" s="189"/>
      <c r="B984" s="189"/>
      <c r="C984" s="189"/>
      <c r="D984" s="189"/>
      <c r="E984" s="189"/>
      <c r="F984" s="189"/>
      <c r="G984" s="189"/>
      <c r="H984" s="189"/>
      <c r="I984" s="189"/>
      <c r="J984" s="189"/>
      <c r="K984" s="189"/>
      <c r="L984" s="189"/>
      <c r="M984" s="189"/>
      <c r="N984" s="189"/>
      <c r="O984" s="189"/>
      <c r="P984" s="189"/>
      <c r="Q984" s="189"/>
      <c r="R984" s="189"/>
      <c r="S984" s="189"/>
      <c r="T984" s="189"/>
      <c r="U984" s="189"/>
      <c r="V984" s="189"/>
      <c r="W984" s="189"/>
      <c r="X984" s="189"/>
      <c r="Y984" s="189"/>
      <c r="Z984" s="189"/>
    </row>
    <row r="985" spans="1:26">
      <c r="A985" s="189"/>
      <c r="B985" s="189"/>
      <c r="C985" s="189"/>
      <c r="D985" s="189"/>
      <c r="E985" s="189"/>
      <c r="F985" s="189"/>
      <c r="G985" s="189"/>
      <c r="H985" s="189"/>
      <c r="I985" s="189"/>
      <c r="J985" s="189"/>
      <c r="K985" s="189"/>
      <c r="L985" s="189"/>
      <c r="M985" s="189"/>
      <c r="N985" s="189"/>
      <c r="O985" s="189"/>
      <c r="P985" s="189"/>
      <c r="Q985" s="189"/>
      <c r="R985" s="189"/>
      <c r="S985" s="189"/>
      <c r="T985" s="189"/>
      <c r="U985" s="189"/>
      <c r="V985" s="189"/>
      <c r="W985" s="189"/>
      <c r="X985" s="189"/>
      <c r="Y985" s="189"/>
      <c r="Z985" s="189"/>
    </row>
    <row r="986" spans="1:26">
      <c r="A986" s="189"/>
      <c r="B986" s="189"/>
      <c r="C986" s="189"/>
      <c r="D986" s="189"/>
      <c r="E986" s="189"/>
      <c r="F986" s="189"/>
      <c r="G986" s="189"/>
      <c r="H986" s="189"/>
      <c r="I986" s="189"/>
      <c r="J986" s="189"/>
      <c r="K986" s="189"/>
      <c r="L986" s="189"/>
      <c r="M986" s="189"/>
      <c r="N986" s="189"/>
      <c r="O986" s="189"/>
      <c r="P986" s="189"/>
      <c r="Q986" s="189"/>
      <c r="R986" s="189"/>
      <c r="S986" s="189"/>
      <c r="T986" s="189"/>
      <c r="U986" s="189"/>
      <c r="V986" s="189"/>
      <c r="W986" s="189"/>
      <c r="X986" s="189"/>
      <c r="Y986" s="189"/>
      <c r="Z986" s="189"/>
    </row>
    <row r="987" spans="1:26">
      <c r="A987" s="189"/>
      <c r="B987" s="189"/>
      <c r="C987" s="189"/>
      <c r="D987" s="189"/>
      <c r="E987" s="189"/>
      <c r="F987" s="189"/>
      <c r="G987" s="189"/>
      <c r="H987" s="189"/>
      <c r="I987" s="189"/>
      <c r="J987" s="189"/>
      <c r="K987" s="189"/>
      <c r="L987" s="189"/>
      <c r="M987" s="189"/>
      <c r="N987" s="189"/>
      <c r="O987" s="189"/>
      <c r="P987" s="189"/>
      <c r="Q987" s="189"/>
      <c r="R987" s="189"/>
      <c r="S987" s="189"/>
      <c r="T987" s="189"/>
      <c r="U987" s="189"/>
      <c r="V987" s="189"/>
      <c r="W987" s="189"/>
      <c r="X987" s="189"/>
      <c r="Y987" s="189"/>
      <c r="Z987" s="189"/>
    </row>
    <row r="988" spans="1:26">
      <c r="A988" s="189"/>
      <c r="B988" s="189"/>
      <c r="C988" s="189"/>
      <c r="D988" s="189"/>
      <c r="E988" s="189"/>
      <c r="F988" s="189"/>
      <c r="G988" s="189"/>
      <c r="H988" s="189"/>
      <c r="I988" s="189"/>
      <c r="J988" s="189"/>
      <c r="K988" s="189"/>
      <c r="L988" s="189"/>
      <c r="M988" s="189"/>
      <c r="N988" s="189"/>
      <c r="O988" s="189"/>
      <c r="P988" s="189"/>
      <c r="Q988" s="189"/>
      <c r="R988" s="189"/>
      <c r="S988" s="189"/>
      <c r="T988" s="189"/>
      <c r="U988" s="189"/>
      <c r="V988" s="189"/>
      <c r="W988" s="189"/>
      <c r="X988" s="189"/>
      <c r="Y988" s="189"/>
      <c r="Z988" s="189"/>
    </row>
    <row r="989" spans="1:26">
      <c r="A989" s="189"/>
      <c r="B989" s="189"/>
      <c r="C989" s="189"/>
      <c r="D989" s="189"/>
      <c r="E989" s="189"/>
      <c r="F989" s="189"/>
      <c r="G989" s="189"/>
      <c r="H989" s="189"/>
      <c r="I989" s="189"/>
      <c r="J989" s="189"/>
      <c r="K989" s="189"/>
      <c r="L989" s="189"/>
      <c r="M989" s="189"/>
      <c r="N989" s="189"/>
      <c r="O989" s="189"/>
      <c r="P989" s="189"/>
      <c r="Q989" s="189"/>
      <c r="R989" s="189"/>
      <c r="S989" s="189"/>
      <c r="T989" s="189"/>
      <c r="U989" s="189"/>
      <c r="V989" s="189"/>
      <c r="W989" s="189"/>
      <c r="X989" s="189"/>
      <c r="Y989" s="189"/>
      <c r="Z989" s="189"/>
    </row>
    <row r="990" spans="1:26">
      <c r="A990" s="189"/>
      <c r="B990" s="189"/>
      <c r="C990" s="189"/>
      <c r="D990" s="189"/>
      <c r="E990" s="189"/>
      <c r="F990" s="189"/>
      <c r="G990" s="189"/>
      <c r="H990" s="189"/>
      <c r="I990" s="189"/>
      <c r="J990" s="189"/>
      <c r="K990" s="189"/>
      <c r="L990" s="189"/>
      <c r="M990" s="189"/>
      <c r="N990" s="189"/>
      <c r="O990" s="189"/>
      <c r="P990" s="189"/>
      <c r="Q990" s="189"/>
      <c r="R990" s="189"/>
      <c r="S990" s="189"/>
      <c r="T990" s="189"/>
      <c r="U990" s="189"/>
      <c r="V990" s="189"/>
      <c r="W990" s="189"/>
      <c r="X990" s="189"/>
      <c r="Y990" s="189"/>
      <c r="Z990" s="189"/>
    </row>
    <row r="991" spans="1:26">
      <c r="A991" s="189"/>
      <c r="B991" s="189"/>
      <c r="C991" s="189"/>
      <c r="D991" s="189"/>
      <c r="E991" s="189"/>
      <c r="F991" s="189"/>
      <c r="G991" s="189"/>
      <c r="H991" s="189"/>
      <c r="I991" s="189"/>
      <c r="J991" s="189"/>
      <c r="K991" s="189"/>
      <c r="L991" s="189"/>
      <c r="M991" s="189"/>
      <c r="N991" s="189"/>
      <c r="O991" s="189"/>
      <c r="P991" s="189"/>
      <c r="Q991" s="189"/>
      <c r="R991" s="189"/>
      <c r="S991" s="189"/>
      <c r="T991" s="189"/>
      <c r="U991" s="189"/>
      <c r="V991" s="189"/>
      <c r="W991" s="189"/>
      <c r="X991" s="189"/>
      <c r="Y991" s="189"/>
      <c r="Z991" s="189"/>
    </row>
    <row r="992" spans="1:26">
      <c r="A992" s="189"/>
      <c r="B992" s="189"/>
      <c r="C992" s="189"/>
      <c r="D992" s="189"/>
      <c r="E992" s="189"/>
      <c r="F992" s="189"/>
      <c r="G992" s="189"/>
      <c r="H992" s="189"/>
      <c r="I992" s="189"/>
      <c r="J992" s="189"/>
      <c r="K992" s="189"/>
      <c r="L992" s="189"/>
      <c r="M992" s="189"/>
      <c r="N992" s="189"/>
      <c r="O992" s="189"/>
      <c r="P992" s="189"/>
      <c r="Q992" s="189"/>
      <c r="R992" s="189"/>
      <c r="S992" s="189"/>
      <c r="T992" s="189"/>
      <c r="U992" s="189"/>
      <c r="V992" s="189"/>
      <c r="W992" s="189"/>
      <c r="X992" s="189"/>
      <c r="Y992" s="189"/>
      <c r="Z992" s="189"/>
    </row>
    <row r="993" spans="1:26">
      <c r="A993" s="189"/>
      <c r="B993" s="189"/>
      <c r="C993" s="189"/>
      <c r="D993" s="189"/>
      <c r="E993" s="189"/>
      <c r="F993" s="189"/>
      <c r="G993" s="189"/>
      <c r="H993" s="189"/>
      <c r="I993" s="189"/>
      <c r="J993" s="189"/>
      <c r="K993" s="189"/>
      <c r="L993" s="189"/>
      <c r="M993" s="189"/>
      <c r="N993" s="189"/>
      <c r="O993" s="189"/>
      <c r="P993" s="189"/>
      <c r="Q993" s="189"/>
      <c r="R993" s="189"/>
      <c r="S993" s="189"/>
      <c r="T993" s="189"/>
      <c r="U993" s="189"/>
      <c r="V993" s="189"/>
      <c r="W993" s="189"/>
      <c r="X993" s="189"/>
      <c r="Y993" s="189"/>
      <c r="Z993" s="189"/>
    </row>
    <row r="994" spans="1:26">
      <c r="A994" s="189"/>
      <c r="B994" s="189"/>
      <c r="C994" s="189"/>
      <c r="D994" s="189"/>
      <c r="E994" s="189"/>
      <c r="F994" s="189"/>
      <c r="G994" s="189"/>
      <c r="H994" s="189"/>
      <c r="I994" s="189"/>
      <c r="J994" s="189"/>
      <c r="K994" s="189"/>
      <c r="L994" s="189"/>
      <c r="M994" s="189"/>
      <c r="N994" s="189"/>
      <c r="O994" s="189"/>
      <c r="P994" s="189"/>
      <c r="Q994" s="189"/>
      <c r="R994" s="189"/>
      <c r="S994" s="189"/>
      <c r="T994" s="189"/>
      <c r="U994" s="189"/>
      <c r="V994" s="189"/>
      <c r="W994" s="189"/>
      <c r="X994" s="189"/>
      <c r="Y994" s="189"/>
      <c r="Z994" s="189"/>
    </row>
    <row r="995" spans="1:26">
      <c r="A995" s="189"/>
      <c r="B995" s="189"/>
      <c r="C995" s="189"/>
      <c r="D995" s="189"/>
      <c r="E995" s="189"/>
      <c r="F995" s="189"/>
      <c r="G995" s="189"/>
      <c r="H995" s="189"/>
      <c r="I995" s="189"/>
      <c r="J995" s="189"/>
      <c r="K995" s="189"/>
      <c r="L995" s="189"/>
      <c r="M995" s="189"/>
      <c r="N995" s="189"/>
      <c r="O995" s="189"/>
      <c r="P995" s="189"/>
      <c r="Q995" s="189"/>
      <c r="R995" s="189"/>
      <c r="S995" s="189"/>
      <c r="T995" s="189"/>
      <c r="U995" s="189"/>
      <c r="V995" s="189"/>
      <c r="W995" s="189"/>
      <c r="X995" s="189"/>
      <c r="Y995" s="189"/>
      <c r="Z995" s="189"/>
    </row>
    <row r="996" spans="1:26" ht="15" customHeight="1">
      <c r="A996" s="186"/>
      <c r="B996" s="186"/>
      <c r="C996" s="186"/>
      <c r="D996" s="186"/>
      <c r="E996" s="186"/>
      <c r="F996" s="186"/>
      <c r="G996" s="186"/>
      <c r="H996" s="186"/>
      <c r="I996" s="186"/>
      <c r="J996" s="186"/>
      <c r="K996" s="186"/>
      <c r="L996" s="186"/>
      <c r="M996" s="186"/>
      <c r="N996" s="186"/>
      <c r="O996" s="186"/>
      <c r="P996" s="186"/>
      <c r="Q996" s="186"/>
      <c r="R996" s="186"/>
      <c r="S996" s="186"/>
      <c r="T996" s="186"/>
      <c r="U996" s="186"/>
      <c r="V996" s="186"/>
      <c r="W996" s="186"/>
      <c r="X996" s="186"/>
      <c r="Y996" s="186"/>
      <c r="Z996" s="186"/>
    </row>
    <row r="997" spans="1:26" ht="15" customHeight="1">
      <c r="A997" s="186"/>
      <c r="B997" s="186"/>
      <c r="C997" s="186"/>
      <c r="D997" s="186"/>
      <c r="E997" s="186"/>
      <c r="F997" s="186"/>
      <c r="G997" s="186"/>
      <c r="H997" s="186"/>
      <c r="I997" s="186"/>
      <c r="J997" s="186"/>
      <c r="K997" s="186"/>
      <c r="L997" s="186"/>
      <c r="M997" s="186"/>
      <c r="N997" s="186"/>
      <c r="O997" s="186"/>
      <c r="P997" s="186"/>
      <c r="Q997" s="186"/>
      <c r="R997" s="186"/>
      <c r="S997" s="186"/>
      <c r="T997" s="186"/>
      <c r="U997" s="186"/>
      <c r="V997" s="186"/>
      <c r="W997" s="186"/>
      <c r="X997" s="186"/>
      <c r="Y997" s="186"/>
      <c r="Z997" s="186"/>
    </row>
    <row r="998" spans="1:26" ht="15" customHeight="1">
      <c r="A998" s="186"/>
      <c r="B998" s="186"/>
      <c r="C998" s="186"/>
      <c r="D998" s="186"/>
      <c r="E998" s="186"/>
      <c r="F998" s="186"/>
      <c r="G998" s="186"/>
      <c r="H998" s="186"/>
      <c r="I998" s="186"/>
      <c r="J998" s="186"/>
      <c r="K998" s="186"/>
      <c r="L998" s="186"/>
      <c r="M998" s="186"/>
      <c r="N998" s="186"/>
      <c r="O998" s="186"/>
      <c r="P998" s="186"/>
      <c r="Q998" s="186"/>
      <c r="R998" s="186"/>
      <c r="S998" s="186"/>
      <c r="T998" s="186"/>
      <c r="U998" s="186"/>
      <c r="V998" s="186"/>
      <c r="W998" s="186"/>
      <c r="X998" s="186"/>
      <c r="Y998" s="186"/>
      <c r="Z998" s="186"/>
    </row>
    <row r="999" spans="1:26" ht="15" customHeight="1">
      <c r="A999" s="186"/>
      <c r="B999" s="186"/>
      <c r="C999" s="186"/>
      <c r="D999" s="186"/>
      <c r="E999" s="186"/>
      <c r="F999" s="186"/>
      <c r="G999" s="186"/>
      <c r="H999" s="186"/>
      <c r="I999" s="186"/>
      <c r="J999" s="186"/>
      <c r="K999" s="186"/>
      <c r="L999" s="186"/>
      <c r="M999" s="186"/>
      <c r="N999" s="186"/>
      <c r="O999" s="186"/>
      <c r="P999" s="186"/>
      <c r="Q999" s="186"/>
      <c r="R999" s="186"/>
      <c r="S999" s="186"/>
      <c r="T999" s="186"/>
      <c r="U999" s="186"/>
      <c r="V999" s="186"/>
      <c r="W999" s="186"/>
      <c r="X999" s="186"/>
      <c r="Y999" s="186"/>
      <c r="Z999" s="186"/>
    </row>
    <row r="1000" spans="1:26" ht="15" customHeight="1">
      <c r="A1000" s="186"/>
      <c r="B1000" s="186"/>
      <c r="C1000" s="186"/>
      <c r="D1000" s="186"/>
      <c r="E1000" s="186"/>
      <c r="F1000" s="186"/>
      <c r="G1000" s="186"/>
      <c r="H1000" s="186"/>
      <c r="I1000" s="186"/>
      <c r="J1000" s="186"/>
      <c r="K1000" s="186"/>
      <c r="L1000" s="186"/>
      <c r="M1000" s="186"/>
      <c r="N1000" s="186"/>
      <c r="O1000" s="186"/>
      <c r="P1000" s="186"/>
      <c r="Q1000" s="186"/>
      <c r="R1000" s="186"/>
      <c r="S1000" s="186"/>
      <c r="T1000" s="186"/>
      <c r="U1000" s="186"/>
      <c r="V1000" s="186"/>
      <c r="W1000" s="186"/>
      <c r="X1000" s="186"/>
      <c r="Y1000" s="186"/>
      <c r="Z1000" s="186"/>
    </row>
    <row r="1001" spans="1:26" ht="15" customHeight="1">
      <c r="A1001" s="186"/>
      <c r="B1001" s="186"/>
      <c r="C1001" s="186"/>
      <c r="D1001" s="186"/>
      <c r="E1001" s="186"/>
      <c r="F1001" s="186"/>
      <c r="G1001" s="186"/>
      <c r="H1001" s="186"/>
      <c r="I1001" s="186"/>
      <c r="J1001" s="186"/>
      <c r="K1001" s="186"/>
      <c r="L1001" s="186"/>
      <c r="M1001" s="186"/>
      <c r="N1001" s="186"/>
      <c r="O1001" s="186"/>
      <c r="P1001" s="186"/>
      <c r="Q1001" s="186"/>
      <c r="R1001" s="186"/>
      <c r="S1001" s="186"/>
      <c r="T1001" s="186"/>
      <c r="U1001" s="186"/>
      <c r="V1001" s="186"/>
      <c r="W1001" s="186"/>
      <c r="X1001" s="186"/>
      <c r="Y1001" s="186"/>
      <c r="Z1001" s="186"/>
    </row>
    <row r="1002" spans="1:26" ht="15" customHeight="1">
      <c r="A1002" s="186"/>
      <c r="B1002" s="186"/>
      <c r="C1002" s="186"/>
      <c r="D1002" s="186"/>
      <c r="E1002" s="186"/>
      <c r="F1002" s="186"/>
      <c r="G1002" s="186"/>
      <c r="H1002" s="186"/>
      <c r="I1002" s="186"/>
      <c r="J1002" s="186"/>
      <c r="K1002" s="186"/>
      <c r="L1002" s="186"/>
      <c r="M1002" s="186"/>
      <c r="N1002" s="186"/>
      <c r="O1002" s="186"/>
      <c r="P1002" s="186"/>
      <c r="Q1002" s="186"/>
      <c r="R1002" s="186"/>
      <c r="S1002" s="186"/>
      <c r="T1002" s="186"/>
      <c r="U1002" s="186"/>
      <c r="V1002" s="186"/>
      <c r="W1002" s="186"/>
      <c r="X1002" s="186"/>
      <c r="Y1002" s="186"/>
      <c r="Z1002" s="186"/>
    </row>
    <row r="1003" spans="1:26" ht="15" customHeight="1">
      <c r="A1003" s="186"/>
      <c r="B1003" s="186"/>
      <c r="C1003" s="186"/>
      <c r="D1003" s="186"/>
      <c r="E1003" s="186"/>
      <c r="F1003" s="186"/>
      <c r="G1003" s="186"/>
      <c r="H1003" s="186"/>
      <c r="I1003" s="186"/>
      <c r="J1003" s="186"/>
      <c r="K1003" s="186"/>
      <c r="L1003" s="186"/>
      <c r="M1003" s="186"/>
      <c r="N1003" s="186"/>
      <c r="O1003" s="186"/>
      <c r="P1003" s="186"/>
      <c r="Q1003" s="186"/>
      <c r="R1003" s="186"/>
      <c r="S1003" s="186"/>
      <c r="T1003" s="186"/>
      <c r="U1003" s="186"/>
      <c r="V1003" s="186"/>
      <c r="W1003" s="186"/>
      <c r="X1003" s="186"/>
      <c r="Y1003" s="186"/>
      <c r="Z1003" s="186"/>
    </row>
    <row r="1004" spans="1:26" ht="15" customHeight="1">
      <c r="A1004" s="186"/>
      <c r="B1004" s="186"/>
      <c r="C1004" s="186"/>
      <c r="D1004" s="186"/>
      <c r="E1004" s="186"/>
      <c r="F1004" s="186"/>
      <c r="G1004" s="186"/>
      <c r="H1004" s="186"/>
      <c r="I1004" s="186"/>
      <c r="J1004" s="186"/>
      <c r="K1004" s="186"/>
      <c r="L1004" s="186"/>
      <c r="M1004" s="186"/>
      <c r="N1004" s="186"/>
      <c r="O1004" s="186"/>
      <c r="P1004" s="186"/>
      <c r="Q1004" s="186"/>
      <c r="R1004" s="186"/>
      <c r="S1004" s="186"/>
      <c r="T1004" s="186"/>
      <c r="U1004" s="186"/>
      <c r="V1004" s="186"/>
      <c r="W1004" s="186"/>
      <c r="X1004" s="186"/>
      <c r="Y1004" s="186"/>
      <c r="Z1004" s="186"/>
    </row>
    <row r="1005" spans="1:26" ht="15" customHeight="1">
      <c r="A1005" s="186"/>
      <c r="B1005" s="186"/>
      <c r="C1005" s="186"/>
      <c r="D1005" s="186"/>
      <c r="E1005" s="186"/>
      <c r="F1005" s="186"/>
      <c r="G1005" s="186"/>
      <c r="H1005" s="186"/>
      <c r="I1005" s="186"/>
      <c r="J1005" s="186"/>
      <c r="K1005" s="186"/>
      <c r="L1005" s="186"/>
      <c r="M1005" s="186"/>
      <c r="N1005" s="186"/>
      <c r="O1005" s="186"/>
      <c r="P1005" s="186"/>
      <c r="Q1005" s="186"/>
      <c r="R1005" s="186"/>
      <c r="S1005" s="186"/>
      <c r="T1005" s="186"/>
      <c r="U1005" s="186"/>
      <c r="V1005" s="186"/>
      <c r="W1005" s="186"/>
      <c r="X1005" s="186"/>
      <c r="Y1005" s="186"/>
      <c r="Z1005" s="186"/>
    </row>
    <row r="1006" spans="1:26" ht="15" customHeight="1">
      <c r="A1006" s="186"/>
      <c r="B1006" s="186"/>
      <c r="C1006" s="186"/>
      <c r="D1006" s="186"/>
      <c r="E1006" s="186"/>
      <c r="F1006" s="186"/>
      <c r="G1006" s="186"/>
      <c r="H1006" s="186"/>
      <c r="I1006" s="186"/>
      <c r="J1006" s="186"/>
      <c r="K1006" s="186"/>
      <c r="L1006" s="186"/>
      <c r="M1006" s="186"/>
      <c r="N1006" s="186"/>
      <c r="O1006" s="186"/>
      <c r="P1006" s="186"/>
      <c r="Q1006" s="186"/>
      <c r="R1006" s="186"/>
      <c r="S1006" s="186"/>
      <c r="T1006" s="186"/>
      <c r="U1006" s="186"/>
      <c r="V1006" s="186"/>
      <c r="W1006" s="186"/>
      <c r="X1006" s="186"/>
      <c r="Y1006" s="186"/>
      <c r="Z1006" s="186"/>
    </row>
  </sheetData>
  <mergeCells count="8">
    <mergeCell ref="C17:D17"/>
    <mergeCell ref="C18:D18"/>
    <mergeCell ref="C20:D20"/>
    <mergeCell ref="B1:E1"/>
    <mergeCell ref="B3:E3"/>
    <mergeCell ref="B5:E5"/>
    <mergeCell ref="C15:D15"/>
    <mergeCell ref="C16:D16"/>
  </mergeCells>
  <pageMargins left="0" right="0" top="0" bottom="0" header="0" footer="0"/>
  <pageSetup scale="9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heetViews>
  <sheetFormatPr defaultColWidth="15.140625" defaultRowHeight="15" customHeight="1"/>
  <cols>
    <col min="1" max="1" width="4.85546875" customWidth="1"/>
    <col min="2" max="2" width="12.85546875" customWidth="1"/>
    <col min="3" max="3" width="8.5703125" customWidth="1"/>
    <col min="4" max="4" width="12.85546875" customWidth="1"/>
    <col min="5" max="5" width="8.5703125" customWidth="1"/>
    <col min="6" max="6" width="12.85546875" customWidth="1"/>
    <col min="7" max="7" width="8.5703125" customWidth="1"/>
    <col min="8" max="8" width="13.42578125" customWidth="1"/>
    <col min="9" max="9" width="8.5703125" customWidth="1"/>
    <col min="10" max="10" width="12.85546875" customWidth="1"/>
    <col min="11" max="11" width="8.5703125" customWidth="1"/>
    <col min="12" max="12" width="12.85546875" customWidth="1"/>
    <col min="13" max="13" width="8.5703125" customWidth="1"/>
    <col min="14" max="26" width="7.5703125" customWidth="1"/>
  </cols>
  <sheetData>
    <row r="1" spans="1:26" ht="18.75" customHeight="1">
      <c r="A1" s="187"/>
      <c r="B1" s="205" t="s">
        <v>75</v>
      </c>
      <c r="C1" s="196"/>
      <c r="D1" s="196"/>
      <c r="E1" s="196"/>
      <c r="F1" s="196"/>
      <c r="G1" s="196"/>
      <c r="H1" s="196"/>
      <c r="I1" s="196"/>
      <c r="J1" s="196"/>
      <c r="K1" s="196"/>
      <c r="L1" s="196"/>
      <c r="M1" s="196"/>
      <c r="N1" s="187"/>
      <c r="O1" s="187"/>
      <c r="P1" s="187"/>
      <c r="Q1" s="187"/>
      <c r="R1" s="187"/>
      <c r="S1" s="187"/>
      <c r="T1" s="187"/>
      <c r="U1" s="187"/>
      <c r="V1" s="187"/>
      <c r="W1" s="187"/>
      <c r="X1" s="187"/>
      <c r="Y1" s="187"/>
      <c r="Z1" s="187"/>
    </row>
    <row r="2" spans="1:26" ht="15.75" customHeight="1">
      <c r="A2" s="187"/>
      <c r="B2" s="2"/>
      <c r="C2" s="2"/>
      <c r="D2" s="2"/>
      <c r="E2" s="2"/>
      <c r="F2" s="2"/>
      <c r="G2" s="2"/>
      <c r="H2" s="2"/>
      <c r="I2" s="2"/>
      <c r="J2" s="2"/>
      <c r="K2" s="2"/>
      <c r="L2" s="2"/>
      <c r="M2" s="2"/>
      <c r="N2" s="187"/>
      <c r="O2" s="187"/>
      <c r="P2" s="187"/>
      <c r="Q2" s="187"/>
      <c r="R2" s="187"/>
      <c r="S2" s="187"/>
      <c r="T2" s="187"/>
      <c r="U2" s="187"/>
      <c r="V2" s="187"/>
      <c r="W2" s="187"/>
      <c r="X2" s="187"/>
      <c r="Y2" s="187"/>
      <c r="Z2" s="187"/>
    </row>
    <row r="3" spans="1:26" ht="15.75" customHeight="1">
      <c r="A3" s="187"/>
      <c r="B3" s="221" t="s">
        <v>75</v>
      </c>
      <c r="C3" s="216"/>
      <c r="D3" s="216"/>
      <c r="E3" s="216"/>
      <c r="F3" s="216"/>
      <c r="G3" s="216"/>
      <c r="H3" s="216"/>
      <c r="I3" s="216"/>
      <c r="J3" s="216"/>
      <c r="K3" s="216"/>
      <c r="L3" s="216"/>
      <c r="M3" s="213"/>
      <c r="N3" s="187"/>
      <c r="O3" s="187"/>
      <c r="P3" s="187"/>
      <c r="Q3" s="187"/>
      <c r="R3" s="187"/>
      <c r="S3" s="187"/>
      <c r="T3" s="187"/>
      <c r="U3" s="187"/>
      <c r="V3" s="187"/>
      <c r="W3" s="187"/>
      <c r="X3" s="187"/>
      <c r="Y3" s="187"/>
      <c r="Z3" s="187"/>
    </row>
    <row r="4" spans="1:26" ht="45" customHeight="1">
      <c r="A4" s="187"/>
      <c r="B4" s="23" t="s">
        <v>76</v>
      </c>
      <c r="C4" s="45" t="s">
        <v>77</v>
      </c>
      <c r="D4" s="23" t="s">
        <v>78</v>
      </c>
      <c r="E4" s="13">
        <v>494</v>
      </c>
      <c r="F4" s="23" t="s">
        <v>79</v>
      </c>
      <c r="G4" s="95">
        <v>0.76900000000000002</v>
      </c>
      <c r="H4" s="23" t="s">
        <v>80</v>
      </c>
      <c r="I4" s="95">
        <v>0.92410000000000003</v>
      </c>
      <c r="J4" s="221"/>
      <c r="K4" s="216"/>
      <c r="L4" s="216"/>
      <c r="M4" s="213"/>
      <c r="N4" s="187"/>
      <c r="O4" s="187"/>
      <c r="P4" s="187"/>
      <c r="Q4" s="187"/>
      <c r="R4" s="187"/>
      <c r="S4" s="187"/>
      <c r="T4" s="187"/>
      <c r="U4" s="187"/>
      <c r="V4" s="187"/>
      <c r="W4" s="187"/>
      <c r="X4" s="187"/>
      <c r="Y4" s="187"/>
      <c r="Z4" s="187"/>
    </row>
    <row r="5" spans="1:26" ht="45" customHeight="1">
      <c r="A5" s="187"/>
      <c r="B5" s="23" t="s">
        <v>81</v>
      </c>
      <c r="C5" s="95">
        <v>0.72499999999999998</v>
      </c>
      <c r="D5" s="23" t="s">
        <v>82</v>
      </c>
      <c r="E5" s="95">
        <v>4.4999999999999998E-2</v>
      </c>
      <c r="F5" s="23" t="s">
        <v>83</v>
      </c>
      <c r="G5" s="94">
        <v>5.7000000000000002E-2</v>
      </c>
      <c r="H5" s="23" t="s">
        <v>84</v>
      </c>
      <c r="I5" s="13">
        <v>21.954999999999998</v>
      </c>
      <c r="J5" s="221"/>
      <c r="K5" s="216"/>
      <c r="L5" s="216"/>
      <c r="M5" s="213"/>
      <c r="N5" s="187"/>
      <c r="O5" s="187"/>
      <c r="P5" s="187"/>
      <c r="Q5" s="187"/>
      <c r="R5" s="187"/>
      <c r="S5" s="187"/>
      <c r="T5" s="187"/>
      <c r="U5" s="187"/>
      <c r="V5" s="187"/>
      <c r="W5" s="187"/>
      <c r="X5" s="187"/>
      <c r="Y5" s="187"/>
      <c r="Z5" s="187"/>
    </row>
    <row r="6" spans="1:26" ht="15.75" customHeight="1">
      <c r="A6" s="187"/>
      <c r="B6" s="21"/>
      <c r="C6" s="21"/>
      <c r="D6" s="21"/>
      <c r="E6" s="21"/>
      <c r="F6" s="21"/>
      <c r="G6" s="21"/>
      <c r="H6" s="21"/>
      <c r="I6" s="21"/>
      <c r="J6" s="21"/>
      <c r="K6" s="21"/>
      <c r="L6" s="21"/>
      <c r="M6" s="21"/>
      <c r="N6" s="187"/>
      <c r="O6" s="187"/>
      <c r="P6" s="187"/>
      <c r="Q6" s="187"/>
      <c r="R6" s="187"/>
      <c r="S6" s="187"/>
      <c r="T6" s="187"/>
      <c r="U6" s="187"/>
      <c r="V6" s="187"/>
      <c r="W6" s="187"/>
      <c r="X6" s="187"/>
      <c r="Y6" s="187"/>
      <c r="Z6" s="187"/>
    </row>
    <row r="7" spans="1:26" ht="15.75" customHeight="1">
      <c r="A7" s="187"/>
      <c r="B7" s="221" t="s">
        <v>85</v>
      </c>
      <c r="C7" s="216"/>
      <c r="D7" s="216"/>
      <c r="E7" s="216"/>
      <c r="F7" s="216"/>
      <c r="G7" s="216"/>
      <c r="H7" s="216"/>
      <c r="I7" s="216"/>
      <c r="J7" s="216"/>
      <c r="K7" s="216"/>
      <c r="L7" s="216"/>
      <c r="M7" s="213"/>
      <c r="N7" s="187"/>
      <c r="O7" s="187"/>
      <c r="P7" s="187"/>
      <c r="Q7" s="187"/>
      <c r="R7" s="187"/>
      <c r="S7" s="187"/>
      <c r="T7" s="187"/>
      <c r="U7" s="187"/>
      <c r="V7" s="187"/>
      <c r="W7" s="187"/>
      <c r="X7" s="187"/>
      <c r="Y7" s="187"/>
      <c r="Z7" s="187"/>
    </row>
    <row r="8" spans="1:26" ht="60" customHeight="1">
      <c r="A8" s="187"/>
      <c r="B8" s="23" t="s">
        <v>86</v>
      </c>
      <c r="C8" s="94">
        <v>4.0000000000000001E-3</v>
      </c>
      <c r="D8" s="23" t="s">
        <v>87</v>
      </c>
      <c r="E8" s="95">
        <v>0.89700000000000002</v>
      </c>
      <c r="F8" s="23" t="s">
        <v>88</v>
      </c>
      <c r="G8" s="95">
        <v>5.0999999999999997E-2</v>
      </c>
      <c r="H8" s="23" t="s">
        <v>89</v>
      </c>
      <c r="I8" s="95">
        <v>2E-3</v>
      </c>
      <c r="J8" s="23" t="s">
        <v>90</v>
      </c>
      <c r="K8" s="95">
        <v>8.5000000000000006E-2</v>
      </c>
      <c r="L8" s="23" t="s">
        <v>91</v>
      </c>
      <c r="M8" s="13"/>
      <c r="N8" s="187"/>
      <c r="O8" s="187"/>
      <c r="P8" s="187"/>
      <c r="Q8" s="187"/>
      <c r="R8" s="187"/>
      <c r="S8" s="187"/>
      <c r="T8" s="187"/>
      <c r="U8" s="187"/>
      <c r="V8" s="187"/>
      <c r="W8" s="187"/>
      <c r="X8" s="187"/>
      <c r="Y8" s="187"/>
      <c r="Z8" s="187"/>
    </row>
    <row r="9" spans="1:26" ht="15.75" customHeight="1">
      <c r="A9" s="187"/>
      <c r="B9" s="21"/>
      <c r="C9" s="21"/>
      <c r="D9" s="21"/>
      <c r="E9" s="21"/>
      <c r="F9" s="21"/>
      <c r="G9" s="21"/>
      <c r="H9" s="21"/>
      <c r="I9" s="21"/>
      <c r="J9" s="21"/>
      <c r="K9" s="21"/>
      <c r="L9" s="21"/>
      <c r="M9" s="21"/>
      <c r="N9" s="187"/>
      <c r="O9" s="187"/>
      <c r="P9" s="187"/>
      <c r="Q9" s="187"/>
      <c r="R9" s="187"/>
      <c r="S9" s="187"/>
      <c r="T9" s="187"/>
      <c r="U9" s="187"/>
      <c r="V9" s="187"/>
      <c r="W9" s="187"/>
      <c r="X9" s="187"/>
      <c r="Y9" s="187"/>
      <c r="Z9" s="187"/>
    </row>
    <row r="10" spans="1:26" ht="15.75" customHeight="1">
      <c r="A10" s="187"/>
      <c r="B10" s="221" t="s">
        <v>92</v>
      </c>
      <c r="C10" s="216"/>
      <c r="D10" s="216"/>
      <c r="E10" s="216"/>
      <c r="F10" s="216"/>
      <c r="G10" s="216"/>
      <c r="H10" s="216"/>
      <c r="I10" s="216"/>
      <c r="J10" s="216"/>
      <c r="K10" s="216"/>
      <c r="L10" s="216"/>
      <c r="M10" s="213"/>
      <c r="N10" s="187"/>
      <c r="O10" s="187"/>
      <c r="P10" s="187"/>
      <c r="Q10" s="187"/>
      <c r="R10" s="187"/>
      <c r="S10" s="187"/>
      <c r="T10" s="187"/>
      <c r="U10" s="187"/>
      <c r="V10" s="187"/>
      <c r="W10" s="187"/>
      <c r="X10" s="187"/>
      <c r="Y10" s="187"/>
      <c r="Z10" s="187"/>
    </row>
    <row r="11" spans="1:26" ht="45" customHeight="1">
      <c r="A11" s="187"/>
      <c r="B11" s="220" t="s">
        <v>93</v>
      </c>
      <c r="C11" s="213"/>
      <c r="D11" s="20">
        <v>9</v>
      </c>
      <c r="E11" s="220" t="s">
        <v>94</v>
      </c>
      <c r="F11" s="213"/>
      <c r="G11" s="13">
        <v>1</v>
      </c>
      <c r="H11" s="220" t="s">
        <v>95</v>
      </c>
      <c r="I11" s="213"/>
      <c r="J11" s="20">
        <v>0</v>
      </c>
      <c r="K11" s="220" t="s">
        <v>96</v>
      </c>
      <c r="L11" s="213"/>
      <c r="M11" s="13">
        <v>2.5</v>
      </c>
      <c r="N11" s="187"/>
      <c r="O11" s="187"/>
      <c r="P11" s="187"/>
      <c r="Q11" s="187"/>
      <c r="R11" s="187"/>
      <c r="S11" s="187"/>
      <c r="T11" s="187"/>
      <c r="U11" s="187"/>
      <c r="V11" s="187"/>
      <c r="W11" s="187"/>
      <c r="X11" s="187"/>
      <c r="Y11" s="187"/>
      <c r="Z11" s="187"/>
    </row>
    <row r="12" spans="1:26" ht="45" customHeight="1">
      <c r="A12" s="187"/>
      <c r="B12" s="220" t="s">
        <v>97</v>
      </c>
      <c r="C12" s="213"/>
      <c r="D12" s="50">
        <v>0</v>
      </c>
      <c r="E12" s="220" t="s">
        <v>98</v>
      </c>
      <c r="F12" s="213"/>
      <c r="G12" s="53">
        <v>0</v>
      </c>
      <c r="H12" s="220" t="s">
        <v>99</v>
      </c>
      <c r="I12" s="213"/>
      <c r="J12" s="50">
        <v>0.4</v>
      </c>
      <c r="K12" s="220" t="s">
        <v>100</v>
      </c>
      <c r="L12" s="213"/>
      <c r="M12" s="13">
        <v>5</v>
      </c>
      <c r="N12" s="187"/>
      <c r="O12" s="187"/>
      <c r="P12" s="187"/>
      <c r="Q12" s="187"/>
      <c r="R12" s="187"/>
      <c r="S12" s="187"/>
      <c r="T12" s="187"/>
      <c r="U12" s="187"/>
      <c r="V12" s="187"/>
      <c r="W12" s="187"/>
      <c r="X12" s="187"/>
      <c r="Y12" s="187"/>
      <c r="Z12" s="187"/>
    </row>
    <row r="13" spans="1:26" ht="15.75" customHeight="1">
      <c r="A13" s="187"/>
      <c r="B13" s="21"/>
      <c r="C13" s="21"/>
      <c r="D13" s="21"/>
      <c r="E13" s="21"/>
      <c r="F13" s="21"/>
      <c r="G13" s="21"/>
      <c r="H13" s="21"/>
      <c r="I13" s="21"/>
      <c r="J13" s="21"/>
      <c r="K13" s="21"/>
      <c r="L13" s="21"/>
      <c r="M13" s="21"/>
      <c r="N13" s="187"/>
      <c r="O13" s="187"/>
      <c r="P13" s="187"/>
      <c r="Q13" s="187"/>
      <c r="R13" s="187"/>
      <c r="S13" s="187"/>
      <c r="T13" s="187"/>
      <c r="U13" s="187"/>
      <c r="V13" s="187"/>
      <c r="W13" s="187"/>
      <c r="X13" s="187"/>
      <c r="Y13" s="187"/>
      <c r="Z13" s="187"/>
    </row>
    <row r="14" spans="1:26" ht="15.75" customHeight="1">
      <c r="A14" s="187"/>
      <c r="B14" s="221" t="s">
        <v>101</v>
      </c>
      <c r="C14" s="216"/>
      <c r="D14" s="216"/>
      <c r="E14" s="216"/>
      <c r="F14" s="216"/>
      <c r="G14" s="216"/>
      <c r="H14" s="216"/>
      <c r="I14" s="216"/>
      <c r="J14" s="216"/>
      <c r="K14" s="216"/>
      <c r="L14" s="216"/>
      <c r="M14" s="213"/>
      <c r="N14" s="187"/>
      <c r="O14" s="187"/>
      <c r="P14" s="187"/>
      <c r="Q14" s="187"/>
      <c r="R14" s="187"/>
      <c r="S14" s="187"/>
      <c r="T14" s="187"/>
      <c r="U14" s="187"/>
      <c r="V14" s="187"/>
      <c r="W14" s="187"/>
      <c r="X14" s="187"/>
      <c r="Y14" s="187"/>
      <c r="Z14" s="187"/>
    </row>
    <row r="15" spans="1:26" ht="45" customHeight="1">
      <c r="A15" s="187"/>
      <c r="B15" s="220" t="s">
        <v>102</v>
      </c>
      <c r="C15" s="213"/>
      <c r="D15" s="13"/>
      <c r="E15" s="220" t="s">
        <v>103</v>
      </c>
      <c r="F15" s="213"/>
      <c r="G15" s="13" t="s">
        <v>104</v>
      </c>
      <c r="H15" s="220" t="s">
        <v>105</v>
      </c>
      <c r="I15" s="213"/>
      <c r="J15" s="13"/>
      <c r="K15" s="220" t="s">
        <v>106</v>
      </c>
      <c r="L15" s="213"/>
      <c r="M15" s="13"/>
      <c r="N15" s="187"/>
      <c r="O15" s="187"/>
      <c r="P15" s="187"/>
      <c r="Q15" s="187"/>
      <c r="R15" s="187"/>
      <c r="S15" s="187"/>
      <c r="T15" s="187"/>
      <c r="U15" s="187"/>
      <c r="V15" s="187"/>
      <c r="W15" s="187"/>
      <c r="X15" s="187"/>
      <c r="Y15" s="187"/>
      <c r="Z15" s="187"/>
    </row>
    <row r="16" spans="1:26" ht="45" customHeight="1">
      <c r="A16" s="187"/>
      <c r="B16" s="220" t="s">
        <v>107</v>
      </c>
      <c r="C16" s="213"/>
      <c r="D16" s="13" t="s">
        <v>104</v>
      </c>
      <c r="E16" s="220" t="s">
        <v>108</v>
      </c>
      <c r="F16" s="213"/>
      <c r="G16" s="13" t="s">
        <v>104</v>
      </c>
      <c r="H16" s="220" t="s">
        <v>109</v>
      </c>
      <c r="I16" s="213"/>
      <c r="J16" s="13"/>
      <c r="K16" s="220" t="s">
        <v>110</v>
      </c>
      <c r="L16" s="213"/>
      <c r="M16" s="13"/>
      <c r="N16" s="187"/>
      <c r="O16" s="187"/>
      <c r="P16" s="187"/>
      <c r="Q16" s="187"/>
      <c r="R16" s="187"/>
      <c r="S16" s="187"/>
      <c r="T16" s="187"/>
      <c r="U16" s="187"/>
      <c r="V16" s="187"/>
      <c r="W16" s="187"/>
      <c r="X16" s="187"/>
      <c r="Y16" s="187"/>
      <c r="Z16" s="187"/>
    </row>
    <row r="17" spans="1:26" ht="45" customHeight="1">
      <c r="A17" s="187"/>
      <c r="B17" s="220" t="s">
        <v>111</v>
      </c>
      <c r="C17" s="213"/>
      <c r="D17" s="53">
        <v>0.06</v>
      </c>
      <c r="E17" s="220" t="s">
        <v>112</v>
      </c>
      <c r="F17" s="213"/>
      <c r="G17" s="53">
        <v>0.09</v>
      </c>
      <c r="H17" s="220" t="s">
        <v>113</v>
      </c>
      <c r="I17" s="213"/>
      <c r="J17" s="13"/>
      <c r="K17" s="220" t="s">
        <v>114</v>
      </c>
      <c r="L17" s="213"/>
      <c r="M17" s="13"/>
      <c r="N17" s="187"/>
      <c r="O17" s="187"/>
      <c r="P17" s="187"/>
      <c r="Q17" s="187"/>
      <c r="R17" s="187"/>
      <c r="S17" s="187"/>
      <c r="T17" s="187"/>
      <c r="U17" s="187"/>
      <c r="V17" s="187"/>
      <c r="W17" s="187"/>
      <c r="X17" s="187"/>
      <c r="Y17" s="187"/>
      <c r="Z17" s="187"/>
    </row>
    <row r="18" spans="1:26" ht="45" customHeight="1">
      <c r="A18" s="187"/>
      <c r="B18" s="220" t="s">
        <v>115</v>
      </c>
      <c r="C18" s="213"/>
      <c r="D18" s="13"/>
      <c r="E18" s="220" t="s">
        <v>116</v>
      </c>
      <c r="F18" s="213"/>
      <c r="G18" s="13"/>
      <c r="H18" s="220" t="s">
        <v>117</v>
      </c>
      <c r="I18" s="213"/>
      <c r="J18" s="13"/>
      <c r="K18" s="220" t="s">
        <v>118</v>
      </c>
      <c r="L18" s="213"/>
      <c r="M18" s="13"/>
      <c r="N18" s="187"/>
      <c r="O18" s="187"/>
      <c r="P18" s="187"/>
      <c r="Q18" s="187"/>
      <c r="R18" s="187"/>
      <c r="S18" s="187"/>
      <c r="T18" s="187"/>
      <c r="U18" s="187"/>
      <c r="V18" s="187"/>
      <c r="W18" s="187"/>
      <c r="X18" s="187"/>
      <c r="Y18" s="187"/>
      <c r="Z18" s="187"/>
    </row>
    <row r="19" spans="1:26" ht="45" customHeight="1">
      <c r="A19" s="187"/>
      <c r="B19" s="220" t="s">
        <v>119</v>
      </c>
      <c r="C19" s="213"/>
      <c r="D19" s="60"/>
      <c r="E19" s="220" t="s">
        <v>120</v>
      </c>
      <c r="F19" s="213"/>
      <c r="G19" s="60"/>
      <c r="H19" s="61"/>
      <c r="I19" s="61"/>
      <c r="J19" s="60"/>
      <c r="K19" s="61"/>
      <c r="L19" s="61"/>
      <c r="M19" s="62"/>
      <c r="N19" s="187"/>
      <c r="O19" s="187"/>
      <c r="P19" s="187"/>
      <c r="Q19" s="187"/>
      <c r="R19" s="187"/>
      <c r="S19" s="187"/>
      <c r="T19" s="187"/>
      <c r="U19" s="187"/>
      <c r="V19" s="187"/>
      <c r="W19" s="187"/>
      <c r="X19" s="187"/>
      <c r="Y19" s="187"/>
      <c r="Z19" s="187"/>
    </row>
    <row r="20" spans="1:26" ht="15.75" customHeight="1">
      <c r="A20" s="187"/>
      <c r="B20" s="2"/>
      <c r="C20" s="2"/>
      <c r="D20" s="63"/>
      <c r="E20" s="2"/>
      <c r="F20" s="2"/>
      <c r="G20" s="63"/>
      <c r="H20" s="2"/>
      <c r="I20" s="2"/>
      <c r="J20" s="63"/>
      <c r="K20" s="2"/>
      <c r="L20" s="2"/>
      <c r="M20" s="63"/>
      <c r="N20" s="187"/>
      <c r="O20" s="187"/>
      <c r="P20" s="187"/>
      <c r="Q20" s="187"/>
      <c r="R20" s="187"/>
      <c r="S20" s="187"/>
      <c r="T20" s="187"/>
      <c r="U20" s="187"/>
      <c r="V20" s="187"/>
      <c r="W20" s="187"/>
      <c r="X20" s="187"/>
      <c r="Y20" s="187"/>
      <c r="Z20" s="187"/>
    </row>
    <row r="21" spans="1:26" ht="15.75" customHeight="1">
      <c r="A21" s="187"/>
      <c r="B21" s="222" t="s">
        <v>121</v>
      </c>
      <c r="C21" s="216"/>
      <c r="D21" s="216"/>
      <c r="E21" s="216"/>
      <c r="F21" s="216"/>
      <c r="G21" s="216"/>
      <c r="H21" s="216"/>
      <c r="I21" s="216"/>
      <c r="J21" s="216"/>
      <c r="K21" s="216"/>
      <c r="L21" s="216"/>
      <c r="M21" s="213"/>
      <c r="N21" s="187"/>
      <c r="O21" s="187"/>
      <c r="P21" s="187"/>
      <c r="Q21" s="187"/>
      <c r="R21" s="187"/>
      <c r="S21" s="187"/>
      <c r="T21" s="187"/>
      <c r="U21" s="187"/>
      <c r="V21" s="187"/>
      <c r="W21" s="187"/>
      <c r="X21" s="187"/>
      <c r="Y21" s="187"/>
      <c r="Z21" s="187"/>
    </row>
    <row r="22" spans="1:26" ht="15.75" customHeight="1">
      <c r="A22" s="187"/>
      <c r="B22" s="214"/>
      <c r="C22" s="213"/>
      <c r="D22" s="215" t="s">
        <v>122</v>
      </c>
      <c r="E22" s="216"/>
      <c r="F22" s="216"/>
      <c r="G22" s="213"/>
      <c r="H22" s="214" t="s">
        <v>32</v>
      </c>
      <c r="I22" s="213"/>
      <c r="J22" s="215" t="s">
        <v>123</v>
      </c>
      <c r="K22" s="216"/>
      <c r="L22" s="216"/>
      <c r="M22" s="213"/>
      <c r="N22" s="187"/>
      <c r="O22" s="187"/>
      <c r="P22" s="187"/>
      <c r="Q22" s="187"/>
      <c r="R22" s="187"/>
      <c r="S22" s="187"/>
      <c r="T22" s="187"/>
      <c r="U22" s="187"/>
      <c r="V22" s="187"/>
      <c r="W22" s="187"/>
      <c r="X22" s="187"/>
      <c r="Y22" s="187"/>
      <c r="Z22" s="187"/>
    </row>
    <row r="23" spans="1:26" ht="15.75" customHeight="1">
      <c r="A23" s="187"/>
      <c r="B23" s="214"/>
      <c r="C23" s="213"/>
      <c r="D23" s="215" t="s">
        <v>124</v>
      </c>
      <c r="E23" s="216"/>
      <c r="F23" s="216"/>
      <c r="G23" s="213"/>
      <c r="H23" s="214"/>
      <c r="I23" s="213"/>
      <c r="J23" s="215" t="s">
        <v>125</v>
      </c>
      <c r="K23" s="216"/>
      <c r="L23" s="216"/>
      <c r="M23" s="213"/>
      <c r="N23" s="187"/>
      <c r="O23" s="187"/>
      <c r="P23" s="187"/>
      <c r="Q23" s="187"/>
      <c r="R23" s="187"/>
      <c r="S23" s="187"/>
      <c r="T23" s="187"/>
      <c r="U23" s="187"/>
      <c r="V23" s="187"/>
      <c r="W23" s="187"/>
      <c r="X23" s="187"/>
      <c r="Y23" s="187"/>
      <c r="Z23" s="187"/>
    </row>
    <row r="24" spans="1:26" ht="15.75" customHeight="1">
      <c r="A24" s="187"/>
      <c r="B24" s="214"/>
      <c r="C24" s="213"/>
      <c r="D24" s="215" t="s">
        <v>126</v>
      </c>
      <c r="E24" s="216"/>
      <c r="F24" s="216"/>
      <c r="G24" s="213"/>
      <c r="H24" s="214"/>
      <c r="I24" s="213"/>
      <c r="J24" s="215" t="s">
        <v>127</v>
      </c>
      <c r="K24" s="216"/>
      <c r="L24" s="216"/>
      <c r="M24" s="213"/>
      <c r="N24" s="187"/>
      <c r="O24" s="187"/>
      <c r="P24" s="187"/>
      <c r="Q24" s="187"/>
      <c r="R24" s="187"/>
      <c r="S24" s="187"/>
      <c r="T24" s="187"/>
      <c r="U24" s="187"/>
      <c r="V24" s="187"/>
      <c r="W24" s="187"/>
      <c r="X24" s="187"/>
      <c r="Y24" s="187"/>
      <c r="Z24" s="187"/>
    </row>
    <row r="25" spans="1:26" ht="15.75" customHeight="1">
      <c r="A25" s="187"/>
      <c r="B25" s="214" t="s">
        <v>32</v>
      </c>
      <c r="C25" s="213"/>
      <c r="D25" s="215" t="s">
        <v>128</v>
      </c>
      <c r="E25" s="216"/>
      <c r="F25" s="216"/>
      <c r="G25" s="213"/>
      <c r="H25" s="214"/>
      <c r="I25" s="213"/>
      <c r="J25" s="215" t="s">
        <v>129</v>
      </c>
      <c r="K25" s="216"/>
      <c r="L25" s="216"/>
      <c r="M25" s="213"/>
      <c r="N25" s="187"/>
      <c r="O25" s="187"/>
      <c r="P25" s="187"/>
      <c r="Q25" s="187"/>
      <c r="R25" s="187"/>
      <c r="S25" s="187"/>
      <c r="T25" s="187"/>
      <c r="U25" s="187"/>
      <c r="V25" s="187"/>
      <c r="W25" s="187"/>
      <c r="X25" s="187"/>
      <c r="Y25" s="187"/>
      <c r="Z25" s="187"/>
    </row>
    <row r="26" spans="1:26" ht="15.75" customHeight="1">
      <c r="A26" s="187"/>
      <c r="B26" s="214" t="s">
        <v>32</v>
      </c>
      <c r="C26" s="213"/>
      <c r="D26" s="215" t="s">
        <v>130</v>
      </c>
      <c r="E26" s="216"/>
      <c r="F26" s="216"/>
      <c r="G26" s="213"/>
      <c r="H26" s="214"/>
      <c r="I26" s="213"/>
      <c r="J26" s="215"/>
      <c r="K26" s="216"/>
      <c r="L26" s="216"/>
      <c r="M26" s="213"/>
      <c r="N26" s="187"/>
      <c r="O26" s="187"/>
      <c r="P26" s="187"/>
      <c r="Q26" s="187"/>
      <c r="R26" s="187"/>
      <c r="S26" s="187"/>
      <c r="T26" s="187"/>
      <c r="U26" s="187"/>
      <c r="V26" s="187"/>
      <c r="W26" s="187"/>
      <c r="X26" s="187"/>
      <c r="Y26" s="187"/>
      <c r="Z26" s="187"/>
    </row>
    <row r="27" spans="1:26" ht="15.75" customHeight="1">
      <c r="A27" s="187"/>
      <c r="B27" s="2"/>
      <c r="C27" s="2"/>
      <c r="D27" s="2"/>
      <c r="E27" s="2"/>
      <c r="F27" s="187"/>
      <c r="G27" s="187"/>
      <c r="H27" s="187"/>
      <c r="I27" s="187"/>
      <c r="J27" s="187"/>
      <c r="K27" s="187"/>
      <c r="L27" s="187"/>
      <c r="M27" s="187"/>
      <c r="N27" s="187"/>
      <c r="O27" s="187"/>
      <c r="P27" s="187"/>
      <c r="Q27" s="187"/>
      <c r="R27" s="187"/>
      <c r="S27" s="187"/>
      <c r="T27" s="187"/>
      <c r="U27" s="187"/>
      <c r="V27" s="187"/>
      <c r="W27" s="187"/>
      <c r="X27" s="187"/>
      <c r="Y27" s="187"/>
      <c r="Z27" s="187"/>
    </row>
    <row r="28" spans="1:26" ht="15.75" customHeight="1">
      <c r="A28" s="187"/>
      <c r="B28" s="219" t="s">
        <v>131</v>
      </c>
      <c r="C28" s="194"/>
      <c r="D28" s="194"/>
      <c r="E28" s="194"/>
      <c r="F28" s="194"/>
      <c r="G28" s="194"/>
      <c r="H28" s="194"/>
      <c r="I28" s="194"/>
      <c r="J28" s="194"/>
      <c r="K28" s="194"/>
      <c r="L28" s="194"/>
      <c r="M28" s="194"/>
      <c r="N28" s="187"/>
      <c r="O28" s="187"/>
      <c r="P28" s="187"/>
      <c r="Q28" s="187"/>
      <c r="R28" s="187"/>
      <c r="S28" s="187"/>
      <c r="T28" s="187"/>
      <c r="U28" s="187"/>
      <c r="V28" s="187"/>
      <c r="W28" s="187"/>
      <c r="X28" s="187"/>
      <c r="Y28" s="187"/>
      <c r="Z28" s="187"/>
    </row>
    <row r="29" spans="1:26" ht="15.75" customHeight="1">
      <c r="A29" s="187"/>
      <c r="B29" s="214"/>
      <c r="C29" s="213"/>
      <c r="D29" s="215" t="s">
        <v>122</v>
      </c>
      <c r="E29" s="216"/>
      <c r="F29" s="216"/>
      <c r="G29" s="213"/>
      <c r="H29" s="214" t="s">
        <v>32</v>
      </c>
      <c r="I29" s="213"/>
      <c r="J29" s="215" t="s">
        <v>123</v>
      </c>
      <c r="K29" s="216"/>
      <c r="L29" s="216"/>
      <c r="M29" s="213"/>
      <c r="N29" s="187"/>
      <c r="O29" s="187"/>
      <c r="P29" s="187"/>
      <c r="Q29" s="187"/>
      <c r="R29" s="187"/>
      <c r="S29" s="187"/>
      <c r="T29" s="187"/>
      <c r="U29" s="187"/>
      <c r="V29" s="187"/>
      <c r="W29" s="187"/>
      <c r="X29" s="187"/>
      <c r="Y29" s="187"/>
      <c r="Z29" s="187"/>
    </row>
    <row r="30" spans="1:26" ht="15.75" customHeight="1">
      <c r="A30" s="187"/>
      <c r="B30" s="214"/>
      <c r="C30" s="213"/>
      <c r="D30" s="215" t="s">
        <v>124</v>
      </c>
      <c r="E30" s="216"/>
      <c r="F30" s="216"/>
      <c r="G30" s="213"/>
      <c r="H30" s="214"/>
      <c r="I30" s="213"/>
      <c r="J30" s="215" t="s">
        <v>125</v>
      </c>
      <c r="K30" s="216"/>
      <c r="L30" s="216"/>
      <c r="M30" s="213"/>
      <c r="N30" s="187"/>
      <c r="O30" s="187"/>
      <c r="P30" s="187"/>
      <c r="Q30" s="187"/>
      <c r="R30" s="187"/>
      <c r="S30" s="187"/>
      <c r="T30" s="187"/>
      <c r="U30" s="187"/>
      <c r="V30" s="187"/>
      <c r="W30" s="187"/>
      <c r="X30" s="187"/>
      <c r="Y30" s="187"/>
      <c r="Z30" s="187"/>
    </row>
    <row r="31" spans="1:26" ht="15.75" customHeight="1">
      <c r="A31" s="187"/>
      <c r="B31" s="214"/>
      <c r="C31" s="213"/>
      <c r="D31" s="215" t="s">
        <v>126</v>
      </c>
      <c r="E31" s="216"/>
      <c r="F31" s="216"/>
      <c r="G31" s="213"/>
      <c r="H31" s="214"/>
      <c r="I31" s="213"/>
      <c r="J31" s="215" t="s">
        <v>127</v>
      </c>
      <c r="K31" s="216"/>
      <c r="L31" s="216"/>
      <c r="M31" s="213"/>
      <c r="N31" s="187"/>
      <c r="O31" s="187"/>
      <c r="P31" s="187"/>
      <c r="Q31" s="187"/>
      <c r="R31" s="187"/>
      <c r="S31" s="187"/>
      <c r="T31" s="187"/>
      <c r="U31" s="187"/>
      <c r="V31" s="187"/>
      <c r="W31" s="187"/>
      <c r="X31" s="187"/>
      <c r="Y31" s="187"/>
      <c r="Z31" s="187"/>
    </row>
    <row r="32" spans="1:26" ht="15.75" customHeight="1">
      <c r="A32" s="187"/>
      <c r="B32" s="214" t="s">
        <v>32</v>
      </c>
      <c r="C32" s="213"/>
      <c r="D32" s="215" t="s">
        <v>128</v>
      </c>
      <c r="E32" s="216"/>
      <c r="F32" s="216"/>
      <c r="G32" s="213"/>
      <c r="H32" s="214"/>
      <c r="I32" s="213"/>
      <c r="J32" s="215" t="s">
        <v>129</v>
      </c>
      <c r="K32" s="216"/>
      <c r="L32" s="216"/>
      <c r="M32" s="213"/>
      <c r="N32" s="187"/>
      <c r="O32" s="187"/>
      <c r="P32" s="187"/>
      <c r="Q32" s="187"/>
      <c r="R32" s="187"/>
      <c r="S32" s="187"/>
      <c r="T32" s="187"/>
      <c r="U32" s="187"/>
      <c r="V32" s="187"/>
      <c r="W32" s="187"/>
      <c r="X32" s="187"/>
      <c r="Y32" s="187"/>
      <c r="Z32" s="187"/>
    </row>
    <row r="33" spans="1:26" ht="15.75" customHeight="1">
      <c r="A33" s="187"/>
      <c r="B33" s="214" t="s">
        <v>32</v>
      </c>
      <c r="C33" s="213"/>
      <c r="D33" s="215" t="s">
        <v>130</v>
      </c>
      <c r="E33" s="216"/>
      <c r="F33" s="216"/>
      <c r="G33" s="213"/>
      <c r="H33" s="214"/>
      <c r="I33" s="213"/>
      <c r="J33" s="215"/>
      <c r="K33" s="216"/>
      <c r="L33" s="216"/>
      <c r="M33" s="213"/>
      <c r="N33" s="187"/>
      <c r="O33" s="187"/>
      <c r="P33" s="187"/>
      <c r="Q33" s="187"/>
      <c r="R33" s="187"/>
      <c r="S33" s="187"/>
      <c r="T33" s="187"/>
      <c r="U33" s="187"/>
      <c r="V33" s="187"/>
      <c r="W33" s="187"/>
      <c r="X33" s="187"/>
      <c r="Y33" s="187"/>
      <c r="Z33" s="187"/>
    </row>
    <row r="34" spans="1:26" ht="15.75" customHeight="1">
      <c r="A34" s="187"/>
      <c r="B34" s="21"/>
      <c r="C34" s="21"/>
      <c r="D34" s="21"/>
      <c r="E34" s="21"/>
      <c r="F34" s="187"/>
      <c r="G34" s="187"/>
      <c r="H34" s="187"/>
      <c r="I34" s="187"/>
      <c r="J34" s="187"/>
      <c r="K34" s="187"/>
      <c r="L34" s="187"/>
      <c r="M34" s="187"/>
      <c r="N34" s="187"/>
      <c r="O34" s="187"/>
      <c r="P34" s="187"/>
      <c r="Q34" s="187"/>
      <c r="R34" s="187"/>
      <c r="S34" s="187"/>
      <c r="T34" s="187"/>
      <c r="U34" s="187"/>
      <c r="V34" s="187"/>
      <c r="W34" s="187"/>
      <c r="X34" s="187"/>
      <c r="Y34" s="187"/>
      <c r="Z34" s="187"/>
    </row>
    <row r="35" spans="1:26" ht="15.75" customHeight="1">
      <c r="A35" s="187"/>
      <c r="B35" s="217" t="s">
        <v>132</v>
      </c>
      <c r="C35" s="218"/>
      <c r="D35" s="218"/>
      <c r="E35" s="218"/>
      <c r="F35" s="218"/>
      <c r="G35" s="218"/>
      <c r="H35" s="218"/>
      <c r="I35" s="218"/>
      <c r="J35" s="218"/>
      <c r="K35" s="218"/>
      <c r="L35" s="218"/>
      <c r="M35" s="218"/>
      <c r="N35" s="187"/>
      <c r="O35" s="187"/>
      <c r="P35" s="187"/>
      <c r="Q35" s="187"/>
      <c r="R35" s="187"/>
      <c r="S35" s="187"/>
      <c r="T35" s="187"/>
      <c r="U35" s="187"/>
      <c r="V35" s="187"/>
      <c r="W35" s="187"/>
      <c r="X35" s="187"/>
      <c r="Y35" s="187"/>
      <c r="Z35" s="187"/>
    </row>
    <row r="36" spans="1:26" ht="15.75" customHeight="1">
      <c r="A36" s="187"/>
      <c r="B36" s="214"/>
      <c r="C36" s="213"/>
      <c r="D36" s="215" t="s">
        <v>122</v>
      </c>
      <c r="E36" s="216"/>
      <c r="F36" s="216"/>
      <c r="G36" s="213"/>
      <c r="H36" s="214"/>
      <c r="I36" s="213"/>
      <c r="J36" s="215" t="s">
        <v>123</v>
      </c>
      <c r="K36" s="216"/>
      <c r="L36" s="216"/>
      <c r="M36" s="213"/>
      <c r="N36" s="187"/>
      <c r="O36" s="187"/>
      <c r="P36" s="187"/>
      <c r="Q36" s="187"/>
      <c r="R36" s="187"/>
      <c r="S36" s="187"/>
      <c r="T36" s="187"/>
      <c r="U36" s="187"/>
      <c r="V36" s="187"/>
      <c r="W36" s="187"/>
      <c r="X36" s="187"/>
      <c r="Y36" s="187"/>
      <c r="Z36" s="187"/>
    </row>
    <row r="37" spans="1:26" ht="15.75" customHeight="1">
      <c r="A37" s="187"/>
      <c r="B37" s="214"/>
      <c r="C37" s="213"/>
      <c r="D37" s="215" t="s">
        <v>124</v>
      </c>
      <c r="E37" s="216"/>
      <c r="F37" s="216"/>
      <c r="G37" s="213"/>
      <c r="H37" s="214"/>
      <c r="I37" s="213"/>
      <c r="J37" s="215" t="s">
        <v>125</v>
      </c>
      <c r="K37" s="216"/>
      <c r="L37" s="216"/>
      <c r="M37" s="213"/>
      <c r="N37" s="187"/>
      <c r="O37" s="187"/>
      <c r="P37" s="187"/>
      <c r="Q37" s="187"/>
      <c r="R37" s="187"/>
      <c r="S37" s="187"/>
      <c r="T37" s="187"/>
      <c r="U37" s="187"/>
      <c r="V37" s="187"/>
      <c r="W37" s="187"/>
      <c r="X37" s="187"/>
      <c r="Y37" s="187"/>
      <c r="Z37" s="187"/>
    </row>
    <row r="38" spans="1:26" ht="15.75" customHeight="1">
      <c r="A38" s="187"/>
      <c r="B38" s="214"/>
      <c r="C38" s="213"/>
      <c r="D38" s="215" t="s">
        <v>126</v>
      </c>
      <c r="E38" s="216"/>
      <c r="F38" s="216"/>
      <c r="G38" s="213"/>
      <c r="H38" s="214"/>
      <c r="I38" s="213"/>
      <c r="J38" s="215" t="s">
        <v>127</v>
      </c>
      <c r="K38" s="216"/>
      <c r="L38" s="216"/>
      <c r="M38" s="213"/>
      <c r="N38" s="187"/>
      <c r="O38" s="187"/>
      <c r="P38" s="187"/>
      <c r="Q38" s="187"/>
      <c r="R38" s="187"/>
      <c r="S38" s="187"/>
      <c r="T38" s="187"/>
      <c r="U38" s="187"/>
      <c r="V38" s="187"/>
      <c r="W38" s="187"/>
      <c r="X38" s="187"/>
      <c r="Y38" s="187"/>
      <c r="Z38" s="187"/>
    </row>
    <row r="39" spans="1:26" ht="15.75" customHeight="1">
      <c r="A39" s="187"/>
      <c r="B39" s="214"/>
      <c r="C39" s="213"/>
      <c r="D39" s="215" t="s">
        <v>128</v>
      </c>
      <c r="E39" s="216"/>
      <c r="F39" s="216"/>
      <c r="G39" s="213"/>
      <c r="H39" s="214"/>
      <c r="I39" s="213"/>
      <c r="J39" s="215" t="s">
        <v>129</v>
      </c>
      <c r="K39" s="216"/>
      <c r="L39" s="216"/>
      <c r="M39" s="213"/>
      <c r="N39" s="187"/>
      <c r="O39" s="187"/>
      <c r="P39" s="187"/>
      <c r="Q39" s="187"/>
      <c r="R39" s="187"/>
      <c r="S39" s="187"/>
      <c r="T39" s="187"/>
      <c r="U39" s="187"/>
      <c r="V39" s="187"/>
      <c r="W39" s="187"/>
      <c r="X39" s="187"/>
      <c r="Y39" s="187"/>
      <c r="Z39" s="187"/>
    </row>
    <row r="40" spans="1:26" ht="15.75" customHeight="1">
      <c r="A40" s="187"/>
      <c r="B40" s="214"/>
      <c r="C40" s="213"/>
      <c r="D40" s="215" t="s">
        <v>130</v>
      </c>
      <c r="E40" s="216"/>
      <c r="F40" s="216"/>
      <c r="G40" s="213"/>
      <c r="H40" s="214"/>
      <c r="I40" s="213"/>
      <c r="J40" s="215"/>
      <c r="K40" s="216"/>
      <c r="L40" s="216"/>
      <c r="M40" s="213"/>
      <c r="N40" s="187"/>
      <c r="O40" s="187"/>
      <c r="P40" s="187"/>
      <c r="Q40" s="187"/>
      <c r="R40" s="187"/>
      <c r="S40" s="187"/>
      <c r="T40" s="187"/>
      <c r="U40" s="187"/>
      <c r="V40" s="187"/>
      <c r="W40" s="187"/>
      <c r="X40" s="187"/>
      <c r="Y40" s="187"/>
      <c r="Z40" s="187"/>
    </row>
    <row r="41" spans="1:26" ht="15.75" customHeight="1">
      <c r="A41" s="187"/>
      <c r="B41" s="64"/>
      <c r="C41" s="189"/>
      <c r="D41" s="9"/>
      <c r="E41" s="189"/>
      <c r="F41" s="189"/>
      <c r="G41" s="189"/>
      <c r="H41" s="65"/>
      <c r="I41" s="189"/>
      <c r="J41" s="9"/>
      <c r="K41" s="189"/>
      <c r="L41" s="189"/>
      <c r="M41" s="189"/>
      <c r="N41" s="187"/>
      <c r="O41" s="187"/>
      <c r="P41" s="187"/>
      <c r="Q41" s="187"/>
      <c r="R41" s="187"/>
      <c r="S41" s="187"/>
      <c r="T41" s="187"/>
      <c r="U41" s="187"/>
      <c r="V41" s="187"/>
      <c r="W41" s="187"/>
      <c r="X41" s="187"/>
      <c r="Y41" s="187"/>
      <c r="Z41" s="187"/>
    </row>
    <row r="42" spans="1:26" ht="15.75" customHeight="1">
      <c r="A42" s="187"/>
      <c r="B42" s="217" t="s">
        <v>133</v>
      </c>
      <c r="C42" s="218"/>
      <c r="D42" s="218"/>
      <c r="E42" s="218"/>
      <c r="F42" s="218"/>
      <c r="G42" s="218"/>
      <c r="H42" s="218"/>
      <c r="I42" s="218"/>
      <c r="J42" s="218"/>
      <c r="K42" s="218"/>
      <c r="L42" s="218"/>
      <c r="M42" s="218"/>
      <c r="N42" s="187"/>
      <c r="O42" s="187"/>
      <c r="P42" s="187"/>
      <c r="Q42" s="187"/>
      <c r="R42" s="187"/>
      <c r="S42" s="187"/>
      <c r="T42" s="187"/>
      <c r="U42" s="187"/>
      <c r="V42" s="187"/>
      <c r="W42" s="187"/>
      <c r="X42" s="187"/>
      <c r="Y42" s="187"/>
      <c r="Z42" s="187"/>
    </row>
    <row r="43" spans="1:26" ht="15.75" customHeight="1">
      <c r="A43" s="187"/>
      <c r="B43" s="214"/>
      <c r="C43" s="213"/>
      <c r="D43" s="215" t="s">
        <v>129</v>
      </c>
      <c r="E43" s="216"/>
      <c r="F43" s="216"/>
      <c r="G43" s="216"/>
      <c r="H43" s="216"/>
      <c r="I43" s="216"/>
      <c r="J43" s="216"/>
      <c r="K43" s="216"/>
      <c r="L43" s="216"/>
      <c r="M43" s="213"/>
      <c r="N43" s="187"/>
      <c r="O43" s="187"/>
      <c r="P43" s="187"/>
      <c r="Q43" s="187"/>
      <c r="R43" s="187"/>
      <c r="S43" s="187"/>
      <c r="T43" s="187"/>
      <c r="U43" s="187"/>
      <c r="V43" s="187"/>
      <c r="W43" s="187"/>
      <c r="X43" s="187"/>
      <c r="Y43" s="187"/>
      <c r="Z43" s="187"/>
    </row>
    <row r="44" spans="1:26" ht="15.75" customHeight="1">
      <c r="A44" s="187"/>
      <c r="B44" s="187"/>
      <c r="C44" s="187"/>
      <c r="D44" s="187"/>
      <c r="E44" s="187"/>
      <c r="F44" s="187"/>
      <c r="G44" s="187"/>
      <c r="H44" s="187"/>
      <c r="I44" s="187"/>
      <c r="J44" s="187"/>
      <c r="K44" s="187"/>
      <c r="L44" s="187"/>
      <c r="M44" s="187"/>
      <c r="N44" s="187"/>
      <c r="O44" s="187"/>
      <c r="P44" s="187"/>
      <c r="Q44" s="187"/>
      <c r="R44" s="187"/>
      <c r="S44" s="187"/>
      <c r="T44" s="187"/>
      <c r="U44" s="187"/>
      <c r="V44" s="187"/>
      <c r="W44" s="187"/>
      <c r="X44" s="187"/>
      <c r="Y44" s="187"/>
      <c r="Z44" s="187"/>
    </row>
    <row r="45" spans="1:26" ht="15.75" customHeight="1">
      <c r="A45" s="187"/>
      <c r="B45" s="187"/>
      <c r="C45" s="187"/>
      <c r="D45" s="187"/>
      <c r="E45" s="187"/>
      <c r="F45" s="187"/>
      <c r="G45" s="187"/>
      <c r="H45" s="187"/>
      <c r="I45" s="187"/>
      <c r="J45" s="187"/>
      <c r="K45" s="187"/>
      <c r="L45" s="187"/>
      <c r="M45" s="187"/>
      <c r="N45" s="187"/>
      <c r="O45" s="187"/>
      <c r="P45" s="187"/>
      <c r="Q45" s="187"/>
      <c r="R45" s="187"/>
      <c r="S45" s="187"/>
      <c r="T45" s="187"/>
      <c r="U45" s="187"/>
      <c r="V45" s="187"/>
      <c r="W45" s="187"/>
      <c r="X45" s="187"/>
      <c r="Y45" s="187"/>
      <c r="Z45" s="187"/>
    </row>
    <row r="46" spans="1:26" ht="15.75" customHeight="1">
      <c r="A46" s="187"/>
      <c r="B46" s="187"/>
      <c r="C46" s="187"/>
      <c r="D46" s="187"/>
      <c r="E46" s="187"/>
      <c r="F46" s="187"/>
      <c r="G46" s="187"/>
      <c r="H46" s="187"/>
      <c r="I46" s="187"/>
      <c r="J46" s="187"/>
      <c r="K46" s="187"/>
      <c r="L46" s="187"/>
      <c r="M46" s="187"/>
      <c r="N46" s="187"/>
      <c r="O46" s="187"/>
      <c r="P46" s="187"/>
      <c r="Q46" s="187"/>
      <c r="R46" s="187"/>
      <c r="S46" s="187"/>
      <c r="T46" s="187"/>
      <c r="U46" s="187"/>
      <c r="V46" s="187"/>
      <c r="W46" s="187"/>
      <c r="X46" s="187"/>
      <c r="Y46" s="187"/>
      <c r="Z46" s="187"/>
    </row>
    <row r="47" spans="1:26" ht="15.75" customHeight="1">
      <c r="A47" s="187"/>
      <c r="B47" s="187"/>
      <c r="C47" s="187"/>
      <c r="D47" s="187"/>
      <c r="E47" s="187"/>
      <c r="F47" s="187"/>
      <c r="G47" s="187"/>
      <c r="H47" s="187"/>
      <c r="I47" s="187"/>
      <c r="J47" s="187"/>
      <c r="K47" s="187"/>
      <c r="L47" s="187"/>
      <c r="M47" s="187"/>
      <c r="N47" s="187"/>
      <c r="O47" s="187"/>
      <c r="P47" s="187"/>
      <c r="Q47" s="187"/>
      <c r="R47" s="187"/>
      <c r="S47" s="187"/>
      <c r="T47" s="187"/>
      <c r="U47" s="187"/>
      <c r="V47" s="187"/>
      <c r="W47" s="187"/>
      <c r="X47" s="187"/>
      <c r="Y47" s="187"/>
      <c r="Z47" s="187"/>
    </row>
    <row r="48" spans="1:26" ht="15.75" customHeight="1">
      <c r="A48" s="187"/>
      <c r="B48" s="187"/>
      <c r="C48" s="187"/>
      <c r="D48" s="187"/>
      <c r="E48" s="187"/>
      <c r="F48" s="187"/>
      <c r="G48" s="187"/>
      <c r="H48" s="187"/>
      <c r="I48" s="187"/>
      <c r="J48" s="187"/>
      <c r="K48" s="187"/>
      <c r="L48" s="187"/>
      <c r="M48" s="187"/>
      <c r="N48" s="187"/>
      <c r="O48" s="187"/>
      <c r="P48" s="187"/>
      <c r="Q48" s="187"/>
      <c r="R48" s="187"/>
      <c r="S48" s="187"/>
      <c r="T48" s="187"/>
      <c r="U48" s="187"/>
      <c r="V48" s="187"/>
      <c r="W48" s="187"/>
      <c r="X48" s="187"/>
      <c r="Y48" s="187"/>
      <c r="Z48" s="187"/>
    </row>
    <row r="49" spans="1:26" ht="15.75" customHeight="1">
      <c r="A49" s="187"/>
      <c r="B49" s="187"/>
      <c r="C49" s="187"/>
      <c r="D49" s="187"/>
      <c r="E49" s="187"/>
      <c r="F49" s="187"/>
      <c r="G49" s="187"/>
      <c r="H49" s="187"/>
      <c r="I49" s="187"/>
      <c r="J49" s="187"/>
      <c r="K49" s="187"/>
      <c r="L49" s="187"/>
      <c r="M49" s="187"/>
      <c r="N49" s="187"/>
      <c r="O49" s="187"/>
      <c r="P49" s="187"/>
      <c r="Q49" s="187"/>
      <c r="R49" s="187"/>
      <c r="S49" s="187"/>
      <c r="T49" s="187"/>
      <c r="U49" s="187"/>
      <c r="V49" s="187"/>
      <c r="W49" s="187"/>
      <c r="X49" s="187"/>
      <c r="Y49" s="187"/>
      <c r="Z49" s="187"/>
    </row>
    <row r="50" spans="1:26" ht="15.75" customHeight="1">
      <c r="A50" s="187"/>
      <c r="B50" s="187"/>
      <c r="C50" s="187"/>
      <c r="D50" s="187"/>
      <c r="E50" s="187"/>
      <c r="F50" s="187"/>
      <c r="G50" s="187"/>
      <c r="H50" s="187"/>
      <c r="I50" s="187"/>
      <c r="J50" s="187"/>
      <c r="K50" s="187"/>
      <c r="L50" s="187"/>
      <c r="M50" s="187"/>
      <c r="N50" s="187"/>
      <c r="O50" s="187"/>
      <c r="P50" s="187"/>
      <c r="Q50" s="187"/>
      <c r="R50" s="187"/>
      <c r="S50" s="187"/>
      <c r="T50" s="187"/>
      <c r="U50" s="187"/>
      <c r="V50" s="187"/>
      <c r="W50" s="187"/>
      <c r="X50" s="187"/>
      <c r="Y50" s="187"/>
      <c r="Z50" s="187"/>
    </row>
    <row r="51" spans="1:26" ht="15.75" customHeight="1">
      <c r="A51" s="187"/>
      <c r="B51" s="187"/>
      <c r="C51" s="187"/>
      <c r="D51" s="187"/>
      <c r="E51" s="187"/>
      <c r="F51" s="187"/>
      <c r="G51" s="187"/>
      <c r="H51" s="187"/>
      <c r="I51" s="187"/>
      <c r="J51" s="187"/>
      <c r="K51" s="187"/>
      <c r="L51" s="187"/>
      <c r="M51" s="187"/>
      <c r="N51" s="187"/>
      <c r="O51" s="187"/>
      <c r="P51" s="187"/>
      <c r="Q51" s="187"/>
      <c r="R51" s="187"/>
      <c r="S51" s="187"/>
      <c r="T51" s="187"/>
      <c r="U51" s="187"/>
      <c r="V51" s="187"/>
      <c r="W51" s="187"/>
      <c r="X51" s="187"/>
      <c r="Y51" s="187"/>
      <c r="Z51" s="187"/>
    </row>
    <row r="52" spans="1:26" ht="15.75" customHeight="1">
      <c r="A52" s="187"/>
      <c r="B52" s="187"/>
      <c r="C52" s="187"/>
      <c r="D52" s="187"/>
      <c r="E52" s="187"/>
      <c r="F52" s="187"/>
      <c r="G52" s="187"/>
      <c r="H52" s="187"/>
      <c r="I52" s="187"/>
      <c r="J52" s="187"/>
      <c r="K52" s="187"/>
      <c r="L52" s="187"/>
      <c r="M52" s="187"/>
      <c r="N52" s="187"/>
      <c r="O52" s="187"/>
      <c r="P52" s="187"/>
      <c r="Q52" s="187"/>
      <c r="R52" s="187"/>
      <c r="S52" s="187"/>
      <c r="T52" s="187"/>
      <c r="U52" s="187"/>
      <c r="V52" s="187"/>
      <c r="W52" s="187"/>
      <c r="X52" s="187"/>
      <c r="Y52" s="187"/>
      <c r="Z52" s="187"/>
    </row>
    <row r="53" spans="1:26" ht="15.75" customHeight="1">
      <c r="A53" s="187"/>
      <c r="B53" s="187"/>
      <c r="C53" s="187"/>
      <c r="D53" s="187"/>
      <c r="E53" s="187"/>
      <c r="F53" s="187"/>
      <c r="G53" s="187"/>
      <c r="H53" s="187"/>
      <c r="I53" s="187"/>
      <c r="J53" s="187"/>
      <c r="K53" s="187"/>
      <c r="L53" s="187"/>
      <c r="M53" s="187"/>
      <c r="N53" s="187"/>
      <c r="O53" s="187"/>
      <c r="P53" s="187"/>
      <c r="Q53" s="187"/>
      <c r="R53" s="187"/>
      <c r="S53" s="187"/>
      <c r="T53" s="187"/>
      <c r="U53" s="187"/>
      <c r="V53" s="187"/>
      <c r="W53" s="187"/>
      <c r="X53" s="187"/>
      <c r="Y53" s="187"/>
      <c r="Z53" s="187"/>
    </row>
    <row r="54" spans="1:26" ht="15.75" customHeight="1">
      <c r="A54" s="187"/>
      <c r="B54" s="187"/>
      <c r="C54" s="187"/>
      <c r="D54" s="187"/>
      <c r="E54" s="187"/>
      <c r="F54" s="187"/>
      <c r="G54" s="187"/>
      <c r="H54" s="187"/>
      <c r="I54" s="187"/>
      <c r="J54" s="187"/>
      <c r="K54" s="187"/>
      <c r="L54" s="187"/>
      <c r="M54" s="187"/>
      <c r="N54" s="187"/>
      <c r="O54" s="187"/>
      <c r="P54" s="187"/>
      <c r="Q54" s="187"/>
      <c r="R54" s="187"/>
      <c r="S54" s="187"/>
      <c r="T54" s="187"/>
      <c r="U54" s="187"/>
      <c r="V54" s="187"/>
      <c r="W54" s="187"/>
      <c r="X54" s="187"/>
      <c r="Y54" s="187"/>
      <c r="Z54" s="187"/>
    </row>
    <row r="55" spans="1:26" ht="15.75" customHeight="1">
      <c r="A55" s="187"/>
      <c r="B55" s="187"/>
      <c r="C55" s="187"/>
      <c r="D55" s="187"/>
      <c r="E55" s="187"/>
      <c r="F55" s="187"/>
      <c r="G55" s="187"/>
      <c r="H55" s="187"/>
      <c r="I55" s="187"/>
      <c r="J55" s="187"/>
      <c r="K55" s="187"/>
      <c r="L55" s="187"/>
      <c r="M55" s="187"/>
      <c r="N55" s="187"/>
      <c r="O55" s="187"/>
      <c r="P55" s="187"/>
      <c r="Q55" s="187"/>
      <c r="R55" s="187"/>
      <c r="S55" s="187"/>
      <c r="T55" s="187"/>
      <c r="U55" s="187"/>
      <c r="V55" s="187"/>
      <c r="W55" s="187"/>
      <c r="X55" s="187"/>
      <c r="Y55" s="187"/>
      <c r="Z55" s="187"/>
    </row>
    <row r="56" spans="1:26" ht="15.75" customHeight="1">
      <c r="A56" s="187"/>
      <c r="B56" s="187"/>
      <c r="C56" s="187"/>
      <c r="D56" s="187"/>
      <c r="E56" s="187"/>
      <c r="F56" s="187"/>
      <c r="G56" s="187"/>
      <c r="H56" s="187"/>
      <c r="I56" s="187"/>
      <c r="J56" s="187"/>
      <c r="K56" s="187"/>
      <c r="L56" s="187"/>
      <c r="M56" s="187"/>
      <c r="N56" s="187"/>
      <c r="O56" s="187"/>
      <c r="P56" s="187"/>
      <c r="Q56" s="187"/>
      <c r="R56" s="187"/>
      <c r="S56" s="187"/>
      <c r="T56" s="187"/>
      <c r="U56" s="187"/>
      <c r="V56" s="187"/>
      <c r="W56" s="187"/>
      <c r="X56" s="187"/>
      <c r="Y56" s="187"/>
      <c r="Z56" s="187"/>
    </row>
    <row r="57" spans="1:26" ht="15.75" customHeight="1">
      <c r="A57" s="187"/>
      <c r="B57" s="187"/>
      <c r="C57" s="187"/>
      <c r="D57" s="187"/>
      <c r="E57" s="187"/>
      <c r="F57" s="187"/>
      <c r="G57" s="187"/>
      <c r="H57" s="187"/>
      <c r="I57" s="187"/>
      <c r="J57" s="187"/>
      <c r="K57" s="187"/>
      <c r="L57" s="187"/>
      <c r="M57" s="187"/>
      <c r="N57" s="187"/>
      <c r="O57" s="187"/>
      <c r="P57" s="187"/>
      <c r="Q57" s="187"/>
      <c r="R57" s="187"/>
      <c r="S57" s="187"/>
      <c r="T57" s="187"/>
      <c r="U57" s="187"/>
      <c r="V57" s="187"/>
      <c r="W57" s="187"/>
      <c r="X57" s="187"/>
      <c r="Y57" s="187"/>
      <c r="Z57" s="187"/>
    </row>
    <row r="58" spans="1:26" ht="15.75" customHeight="1">
      <c r="A58" s="187"/>
      <c r="B58" s="187"/>
      <c r="C58" s="187"/>
      <c r="D58" s="187"/>
      <c r="E58" s="187"/>
      <c r="F58" s="187"/>
      <c r="G58" s="187"/>
      <c r="H58" s="187"/>
      <c r="I58" s="187"/>
      <c r="J58" s="187"/>
      <c r="K58" s="187"/>
      <c r="L58" s="187"/>
      <c r="M58" s="187"/>
      <c r="N58" s="187"/>
      <c r="O58" s="187"/>
      <c r="P58" s="187"/>
      <c r="Q58" s="187"/>
      <c r="R58" s="187"/>
      <c r="S58" s="187"/>
      <c r="T58" s="187"/>
      <c r="U58" s="187"/>
      <c r="V58" s="187"/>
      <c r="W58" s="187"/>
      <c r="X58" s="187"/>
      <c r="Y58" s="187"/>
      <c r="Z58" s="187"/>
    </row>
    <row r="59" spans="1:26" ht="15.75" customHeight="1">
      <c r="A59" s="187"/>
      <c r="B59" s="187"/>
      <c r="C59" s="187"/>
      <c r="D59" s="187"/>
      <c r="E59" s="187"/>
      <c r="F59" s="187"/>
      <c r="G59" s="187"/>
      <c r="H59" s="187"/>
      <c r="I59" s="187"/>
      <c r="J59" s="187"/>
      <c r="K59" s="187"/>
      <c r="L59" s="187"/>
      <c r="M59" s="187"/>
      <c r="N59" s="187"/>
      <c r="O59" s="187"/>
      <c r="P59" s="187"/>
      <c r="Q59" s="187"/>
      <c r="R59" s="187"/>
      <c r="S59" s="187"/>
      <c r="T59" s="187"/>
      <c r="U59" s="187"/>
      <c r="V59" s="187"/>
      <c r="W59" s="187"/>
      <c r="X59" s="187"/>
      <c r="Y59" s="187"/>
      <c r="Z59" s="187"/>
    </row>
    <row r="60" spans="1:26" ht="15.75" customHeight="1">
      <c r="A60" s="187"/>
      <c r="B60" s="187"/>
      <c r="C60" s="187"/>
      <c r="D60" s="187"/>
      <c r="E60" s="187"/>
      <c r="F60" s="187"/>
      <c r="G60" s="187"/>
      <c r="H60" s="187"/>
      <c r="I60" s="187"/>
      <c r="J60" s="187"/>
      <c r="K60" s="187"/>
      <c r="L60" s="187"/>
      <c r="M60" s="187"/>
      <c r="N60" s="187"/>
      <c r="O60" s="187"/>
      <c r="P60" s="187"/>
      <c r="Q60" s="187"/>
      <c r="R60" s="187"/>
      <c r="S60" s="187"/>
      <c r="T60" s="187"/>
      <c r="U60" s="187"/>
      <c r="V60" s="187"/>
      <c r="W60" s="187"/>
      <c r="X60" s="187"/>
      <c r="Y60" s="187"/>
      <c r="Z60" s="187"/>
    </row>
    <row r="61" spans="1:26" ht="15.75" customHeight="1">
      <c r="A61" s="187"/>
      <c r="B61" s="187"/>
      <c r="C61" s="187"/>
      <c r="D61" s="187"/>
      <c r="E61" s="187"/>
      <c r="F61" s="187"/>
      <c r="G61" s="187"/>
      <c r="H61" s="187"/>
      <c r="I61" s="187"/>
      <c r="J61" s="187"/>
      <c r="K61" s="187"/>
      <c r="L61" s="187"/>
      <c r="M61" s="187"/>
      <c r="N61" s="187"/>
      <c r="O61" s="187"/>
      <c r="P61" s="187"/>
      <c r="Q61" s="187"/>
      <c r="R61" s="187"/>
      <c r="S61" s="187"/>
      <c r="T61" s="187"/>
      <c r="U61" s="187"/>
      <c r="V61" s="187"/>
      <c r="W61" s="187"/>
      <c r="X61" s="187"/>
      <c r="Y61" s="187"/>
      <c r="Z61" s="187"/>
    </row>
    <row r="62" spans="1:26" ht="15.75" customHeight="1">
      <c r="A62" s="187"/>
      <c r="B62" s="187"/>
      <c r="C62" s="187"/>
      <c r="D62" s="187"/>
      <c r="E62" s="187"/>
      <c r="F62" s="187"/>
      <c r="G62" s="187"/>
      <c r="H62" s="187"/>
      <c r="I62" s="187"/>
      <c r="J62" s="187"/>
      <c r="K62" s="187"/>
      <c r="L62" s="187"/>
      <c r="M62" s="187"/>
      <c r="N62" s="187"/>
      <c r="O62" s="187"/>
      <c r="P62" s="187"/>
      <c r="Q62" s="187"/>
      <c r="R62" s="187"/>
      <c r="S62" s="187"/>
      <c r="T62" s="187"/>
      <c r="U62" s="187"/>
      <c r="V62" s="187"/>
      <c r="W62" s="187"/>
      <c r="X62" s="187"/>
      <c r="Y62" s="187"/>
      <c r="Z62" s="187"/>
    </row>
    <row r="63" spans="1:26" ht="15.75" customHeight="1">
      <c r="A63" s="187"/>
      <c r="B63" s="187"/>
      <c r="C63" s="187"/>
      <c r="D63" s="187"/>
      <c r="E63" s="187"/>
      <c r="F63" s="187"/>
      <c r="G63" s="187"/>
      <c r="H63" s="187"/>
      <c r="I63" s="187"/>
      <c r="J63" s="187"/>
      <c r="K63" s="187"/>
      <c r="L63" s="187"/>
      <c r="M63" s="187"/>
      <c r="N63" s="187"/>
      <c r="O63" s="187"/>
      <c r="P63" s="187"/>
      <c r="Q63" s="187"/>
      <c r="R63" s="187"/>
      <c r="S63" s="187"/>
      <c r="T63" s="187"/>
      <c r="U63" s="187"/>
      <c r="V63" s="187"/>
      <c r="W63" s="187"/>
      <c r="X63" s="187"/>
      <c r="Y63" s="187"/>
      <c r="Z63" s="187"/>
    </row>
    <row r="64" spans="1:26" ht="15.75" customHeight="1">
      <c r="A64" s="187"/>
      <c r="B64" s="187"/>
      <c r="C64" s="187"/>
      <c r="D64" s="187"/>
      <c r="E64" s="187"/>
      <c r="F64" s="187"/>
      <c r="G64" s="187"/>
      <c r="H64" s="187"/>
      <c r="I64" s="187"/>
      <c r="J64" s="187"/>
      <c r="K64" s="187"/>
      <c r="L64" s="187"/>
      <c r="M64" s="187"/>
      <c r="N64" s="187"/>
      <c r="O64" s="187"/>
      <c r="P64" s="187"/>
      <c r="Q64" s="187"/>
      <c r="R64" s="187"/>
      <c r="S64" s="187"/>
      <c r="T64" s="187"/>
      <c r="U64" s="187"/>
      <c r="V64" s="187"/>
      <c r="W64" s="187"/>
      <c r="X64" s="187"/>
      <c r="Y64" s="187"/>
      <c r="Z64" s="187"/>
    </row>
    <row r="65" spans="1:26" ht="15.75" customHeight="1">
      <c r="A65" s="187"/>
      <c r="B65" s="187"/>
      <c r="C65" s="187"/>
      <c r="D65" s="187"/>
      <c r="E65" s="187"/>
      <c r="F65" s="187"/>
      <c r="G65" s="187"/>
      <c r="H65" s="187"/>
      <c r="I65" s="187"/>
      <c r="J65" s="187"/>
      <c r="K65" s="187"/>
      <c r="L65" s="187"/>
      <c r="M65" s="187"/>
      <c r="N65" s="187"/>
      <c r="O65" s="187"/>
      <c r="P65" s="187"/>
      <c r="Q65" s="187"/>
      <c r="R65" s="187"/>
      <c r="S65" s="187"/>
      <c r="T65" s="187"/>
      <c r="U65" s="187"/>
      <c r="V65" s="187"/>
      <c r="W65" s="187"/>
      <c r="X65" s="187"/>
      <c r="Y65" s="187"/>
      <c r="Z65" s="187"/>
    </row>
    <row r="66" spans="1:26" ht="15.75" customHeight="1">
      <c r="A66" s="187"/>
      <c r="B66" s="187"/>
      <c r="C66" s="187"/>
      <c r="D66" s="187"/>
      <c r="E66" s="187"/>
      <c r="F66" s="187"/>
      <c r="G66" s="187"/>
      <c r="H66" s="187"/>
      <c r="I66" s="187"/>
      <c r="J66" s="187"/>
      <c r="K66" s="187"/>
      <c r="L66" s="187"/>
      <c r="M66" s="187"/>
      <c r="N66" s="187"/>
      <c r="O66" s="187"/>
      <c r="P66" s="187"/>
      <c r="Q66" s="187"/>
      <c r="R66" s="187"/>
      <c r="S66" s="187"/>
      <c r="T66" s="187"/>
      <c r="U66" s="187"/>
      <c r="V66" s="187"/>
      <c r="W66" s="187"/>
      <c r="X66" s="187"/>
      <c r="Y66" s="187"/>
      <c r="Z66" s="187"/>
    </row>
    <row r="67" spans="1:26" ht="15.75" customHeight="1">
      <c r="A67" s="187"/>
      <c r="B67" s="187"/>
      <c r="C67" s="187"/>
      <c r="D67" s="187"/>
      <c r="E67" s="187"/>
      <c r="F67" s="187"/>
      <c r="G67" s="187"/>
      <c r="H67" s="187"/>
      <c r="I67" s="187"/>
      <c r="J67" s="187"/>
      <c r="K67" s="187"/>
      <c r="L67" s="187"/>
      <c r="M67" s="187"/>
      <c r="N67" s="187"/>
      <c r="O67" s="187"/>
      <c r="P67" s="187"/>
      <c r="Q67" s="187"/>
      <c r="R67" s="187"/>
      <c r="S67" s="187"/>
      <c r="T67" s="187"/>
      <c r="U67" s="187"/>
      <c r="V67" s="187"/>
      <c r="W67" s="187"/>
      <c r="X67" s="187"/>
      <c r="Y67" s="187"/>
      <c r="Z67" s="187"/>
    </row>
    <row r="68" spans="1:26" ht="15.75" customHeight="1">
      <c r="A68" s="187"/>
      <c r="B68" s="187"/>
      <c r="C68" s="187"/>
      <c r="D68" s="187"/>
      <c r="E68" s="187"/>
      <c r="F68" s="187"/>
      <c r="G68" s="187"/>
      <c r="H68" s="187"/>
      <c r="I68" s="187"/>
      <c r="J68" s="187"/>
      <c r="K68" s="187"/>
      <c r="L68" s="187"/>
      <c r="M68" s="187"/>
      <c r="N68" s="187"/>
      <c r="O68" s="187"/>
      <c r="P68" s="187"/>
      <c r="Q68" s="187"/>
      <c r="R68" s="187"/>
      <c r="S68" s="187"/>
      <c r="T68" s="187"/>
      <c r="U68" s="187"/>
      <c r="V68" s="187"/>
      <c r="W68" s="187"/>
      <c r="X68" s="187"/>
      <c r="Y68" s="187"/>
      <c r="Z68" s="187"/>
    </row>
    <row r="69" spans="1:26" ht="15.75" customHeight="1">
      <c r="A69" s="187"/>
      <c r="B69" s="187"/>
      <c r="C69" s="187"/>
      <c r="D69" s="187"/>
      <c r="E69" s="187"/>
      <c r="F69" s="187"/>
      <c r="G69" s="187"/>
      <c r="H69" s="187"/>
      <c r="I69" s="187"/>
      <c r="J69" s="187"/>
      <c r="K69" s="187"/>
      <c r="L69" s="187"/>
      <c r="M69" s="187"/>
      <c r="N69" s="187"/>
      <c r="O69" s="187"/>
      <c r="P69" s="187"/>
      <c r="Q69" s="187"/>
      <c r="R69" s="187"/>
      <c r="S69" s="187"/>
      <c r="T69" s="187"/>
      <c r="U69" s="187"/>
      <c r="V69" s="187"/>
      <c r="W69" s="187"/>
      <c r="X69" s="187"/>
      <c r="Y69" s="187"/>
      <c r="Z69" s="187"/>
    </row>
    <row r="70" spans="1:26" ht="15.75" customHeight="1">
      <c r="A70" s="187"/>
      <c r="B70" s="187"/>
      <c r="C70" s="187"/>
      <c r="D70" s="187"/>
      <c r="E70" s="187"/>
      <c r="F70" s="187"/>
      <c r="G70" s="187"/>
      <c r="H70" s="187"/>
      <c r="I70" s="187"/>
      <c r="J70" s="187"/>
      <c r="K70" s="187"/>
      <c r="L70" s="187"/>
      <c r="M70" s="187"/>
      <c r="N70" s="187"/>
      <c r="O70" s="187"/>
      <c r="P70" s="187"/>
      <c r="Q70" s="187"/>
      <c r="R70" s="187"/>
      <c r="S70" s="187"/>
      <c r="T70" s="187"/>
      <c r="U70" s="187"/>
      <c r="V70" s="187"/>
      <c r="W70" s="187"/>
      <c r="X70" s="187"/>
      <c r="Y70" s="187"/>
      <c r="Z70" s="187"/>
    </row>
    <row r="71" spans="1:26" ht="15.75" customHeight="1">
      <c r="A71" s="187"/>
      <c r="B71" s="187"/>
      <c r="C71" s="187"/>
      <c r="D71" s="187"/>
      <c r="E71" s="187"/>
      <c r="F71" s="187"/>
      <c r="G71" s="187"/>
      <c r="H71" s="187"/>
      <c r="I71" s="187"/>
      <c r="J71" s="187"/>
      <c r="K71" s="187"/>
      <c r="L71" s="187"/>
      <c r="M71" s="187"/>
      <c r="N71" s="187"/>
      <c r="O71" s="187"/>
      <c r="P71" s="187"/>
      <c r="Q71" s="187"/>
      <c r="R71" s="187"/>
      <c r="S71" s="187"/>
      <c r="T71" s="187"/>
      <c r="U71" s="187"/>
      <c r="V71" s="187"/>
      <c r="W71" s="187"/>
      <c r="X71" s="187"/>
      <c r="Y71" s="187"/>
      <c r="Z71" s="187"/>
    </row>
    <row r="72" spans="1:26" ht="15.75" customHeight="1">
      <c r="A72" s="187"/>
      <c r="B72" s="187"/>
      <c r="C72" s="187"/>
      <c r="D72" s="187"/>
      <c r="E72" s="187"/>
      <c r="F72" s="187"/>
      <c r="G72" s="187"/>
      <c r="H72" s="187"/>
      <c r="I72" s="187"/>
      <c r="J72" s="187"/>
      <c r="K72" s="187"/>
      <c r="L72" s="187"/>
      <c r="M72" s="187"/>
      <c r="N72" s="187"/>
      <c r="O72" s="187"/>
      <c r="P72" s="187"/>
      <c r="Q72" s="187"/>
      <c r="R72" s="187"/>
      <c r="S72" s="187"/>
      <c r="T72" s="187"/>
      <c r="U72" s="187"/>
      <c r="V72" s="187"/>
      <c r="W72" s="187"/>
      <c r="X72" s="187"/>
      <c r="Y72" s="187"/>
      <c r="Z72" s="187"/>
    </row>
    <row r="73" spans="1:26" ht="15.75" customHeight="1">
      <c r="A73" s="187"/>
      <c r="B73" s="187"/>
      <c r="C73" s="187"/>
      <c r="D73" s="187"/>
      <c r="E73" s="187"/>
      <c r="F73" s="187"/>
      <c r="G73" s="187"/>
      <c r="H73" s="187"/>
      <c r="I73" s="187"/>
      <c r="J73" s="187"/>
      <c r="K73" s="187"/>
      <c r="L73" s="187"/>
      <c r="M73" s="187"/>
      <c r="N73" s="187"/>
      <c r="O73" s="187"/>
      <c r="P73" s="187"/>
      <c r="Q73" s="187"/>
      <c r="R73" s="187"/>
      <c r="S73" s="187"/>
      <c r="T73" s="187"/>
      <c r="U73" s="187"/>
      <c r="V73" s="187"/>
      <c r="W73" s="187"/>
      <c r="X73" s="187"/>
      <c r="Y73" s="187"/>
      <c r="Z73" s="187"/>
    </row>
    <row r="74" spans="1:26" ht="15.75" customHeight="1">
      <c r="A74" s="187"/>
      <c r="B74" s="187"/>
      <c r="C74" s="187"/>
      <c r="D74" s="187"/>
      <c r="E74" s="187"/>
      <c r="F74" s="187"/>
      <c r="G74" s="187"/>
      <c r="H74" s="187"/>
      <c r="I74" s="187"/>
      <c r="J74" s="187"/>
      <c r="K74" s="187"/>
      <c r="L74" s="187"/>
      <c r="M74" s="187"/>
      <c r="N74" s="187"/>
      <c r="O74" s="187"/>
      <c r="P74" s="187"/>
      <c r="Q74" s="187"/>
      <c r="R74" s="187"/>
      <c r="S74" s="187"/>
      <c r="T74" s="187"/>
      <c r="U74" s="187"/>
      <c r="V74" s="187"/>
      <c r="W74" s="187"/>
      <c r="X74" s="187"/>
      <c r="Y74" s="187"/>
      <c r="Z74" s="187"/>
    </row>
    <row r="75" spans="1:26" ht="15.75" customHeight="1">
      <c r="A75" s="187"/>
      <c r="B75" s="187"/>
      <c r="C75" s="187"/>
      <c r="D75" s="187"/>
      <c r="E75" s="187"/>
      <c r="F75" s="187"/>
      <c r="G75" s="187"/>
      <c r="H75" s="187"/>
      <c r="I75" s="187"/>
      <c r="J75" s="187"/>
      <c r="K75" s="187"/>
      <c r="L75" s="187"/>
      <c r="M75" s="187"/>
      <c r="N75" s="187"/>
      <c r="O75" s="187"/>
      <c r="P75" s="187"/>
      <c r="Q75" s="187"/>
      <c r="R75" s="187"/>
      <c r="S75" s="187"/>
      <c r="T75" s="187"/>
      <c r="U75" s="187"/>
      <c r="V75" s="187"/>
      <c r="W75" s="187"/>
      <c r="X75" s="187"/>
      <c r="Y75" s="187"/>
      <c r="Z75" s="187"/>
    </row>
    <row r="76" spans="1:26" ht="15.75" customHeight="1">
      <c r="A76" s="187"/>
      <c r="B76" s="187"/>
      <c r="C76" s="187"/>
      <c r="D76" s="187"/>
      <c r="E76" s="187"/>
      <c r="F76" s="187"/>
      <c r="G76" s="187"/>
      <c r="H76" s="187"/>
      <c r="I76" s="187"/>
      <c r="J76" s="187"/>
      <c r="K76" s="187"/>
      <c r="L76" s="187"/>
      <c r="M76" s="187"/>
      <c r="N76" s="187"/>
      <c r="O76" s="187"/>
      <c r="P76" s="187"/>
      <c r="Q76" s="187"/>
      <c r="R76" s="187"/>
      <c r="S76" s="187"/>
      <c r="T76" s="187"/>
      <c r="U76" s="187"/>
      <c r="V76" s="187"/>
      <c r="W76" s="187"/>
      <c r="X76" s="187"/>
      <c r="Y76" s="187"/>
      <c r="Z76" s="187"/>
    </row>
    <row r="77" spans="1:26" ht="15.75" customHeight="1">
      <c r="A77" s="187"/>
      <c r="B77" s="187"/>
      <c r="C77" s="187"/>
      <c r="D77" s="187"/>
      <c r="E77" s="187"/>
      <c r="F77" s="187"/>
      <c r="G77" s="187"/>
      <c r="H77" s="187"/>
      <c r="I77" s="187"/>
      <c r="J77" s="187"/>
      <c r="K77" s="187"/>
      <c r="L77" s="187"/>
      <c r="M77" s="187"/>
      <c r="N77" s="187"/>
      <c r="O77" s="187"/>
      <c r="P77" s="187"/>
      <c r="Q77" s="187"/>
      <c r="R77" s="187"/>
      <c r="S77" s="187"/>
      <c r="T77" s="187"/>
      <c r="U77" s="187"/>
      <c r="V77" s="187"/>
      <c r="W77" s="187"/>
      <c r="X77" s="187"/>
      <c r="Y77" s="187"/>
      <c r="Z77" s="187"/>
    </row>
    <row r="78" spans="1:26" ht="15.75" customHeight="1">
      <c r="A78" s="187"/>
      <c r="B78" s="187"/>
      <c r="C78" s="187"/>
      <c r="D78" s="187"/>
      <c r="E78" s="187"/>
      <c r="F78" s="187"/>
      <c r="G78" s="187"/>
      <c r="H78" s="187"/>
      <c r="I78" s="187"/>
      <c r="J78" s="187"/>
      <c r="K78" s="187"/>
      <c r="L78" s="187"/>
      <c r="M78" s="187"/>
      <c r="N78" s="187"/>
      <c r="O78" s="187"/>
      <c r="P78" s="187"/>
      <c r="Q78" s="187"/>
      <c r="R78" s="187"/>
      <c r="S78" s="187"/>
      <c r="T78" s="187"/>
      <c r="U78" s="187"/>
      <c r="V78" s="187"/>
      <c r="W78" s="187"/>
      <c r="X78" s="187"/>
      <c r="Y78" s="187"/>
      <c r="Z78" s="187"/>
    </row>
    <row r="79" spans="1:26" ht="15.75" customHeight="1">
      <c r="A79" s="187"/>
      <c r="B79" s="187"/>
      <c r="C79" s="187"/>
      <c r="D79" s="187"/>
      <c r="E79" s="187"/>
      <c r="F79" s="187"/>
      <c r="G79" s="187"/>
      <c r="H79" s="187"/>
      <c r="I79" s="187"/>
      <c r="J79" s="187"/>
      <c r="K79" s="187"/>
      <c r="L79" s="187"/>
      <c r="M79" s="187"/>
      <c r="N79" s="187"/>
      <c r="O79" s="187"/>
      <c r="P79" s="187"/>
      <c r="Q79" s="187"/>
      <c r="R79" s="187"/>
      <c r="S79" s="187"/>
      <c r="T79" s="187"/>
      <c r="U79" s="187"/>
      <c r="V79" s="187"/>
      <c r="W79" s="187"/>
      <c r="X79" s="187"/>
      <c r="Y79" s="187"/>
      <c r="Z79" s="187"/>
    </row>
    <row r="80" spans="1:26" ht="15.75" customHeight="1">
      <c r="A80" s="187"/>
      <c r="B80" s="187"/>
      <c r="C80" s="187"/>
      <c r="D80" s="187"/>
      <c r="E80" s="187"/>
      <c r="F80" s="187"/>
      <c r="G80" s="187"/>
      <c r="H80" s="187"/>
      <c r="I80" s="187"/>
      <c r="J80" s="187"/>
      <c r="K80" s="187"/>
      <c r="L80" s="187"/>
      <c r="M80" s="187"/>
      <c r="N80" s="187"/>
      <c r="O80" s="187"/>
      <c r="P80" s="187"/>
      <c r="Q80" s="187"/>
      <c r="R80" s="187"/>
      <c r="S80" s="187"/>
      <c r="T80" s="187"/>
      <c r="U80" s="187"/>
      <c r="V80" s="187"/>
      <c r="W80" s="187"/>
      <c r="X80" s="187"/>
      <c r="Y80" s="187"/>
      <c r="Z80" s="187"/>
    </row>
    <row r="81" spans="1:26" ht="15.75" customHeight="1">
      <c r="A81" s="187"/>
      <c r="B81" s="187"/>
      <c r="C81" s="187"/>
      <c r="D81" s="187"/>
      <c r="E81" s="187"/>
      <c r="F81" s="187"/>
      <c r="G81" s="187"/>
      <c r="H81" s="187"/>
      <c r="I81" s="187"/>
      <c r="J81" s="187"/>
      <c r="K81" s="187"/>
      <c r="L81" s="187"/>
      <c r="M81" s="187"/>
      <c r="N81" s="187"/>
      <c r="O81" s="187"/>
      <c r="P81" s="187"/>
      <c r="Q81" s="187"/>
      <c r="R81" s="187"/>
      <c r="S81" s="187"/>
      <c r="T81" s="187"/>
      <c r="U81" s="187"/>
      <c r="V81" s="187"/>
      <c r="W81" s="187"/>
      <c r="X81" s="187"/>
      <c r="Y81" s="187"/>
      <c r="Z81" s="187"/>
    </row>
    <row r="82" spans="1:26" ht="15.75" customHeight="1">
      <c r="A82" s="187"/>
      <c r="B82" s="187"/>
      <c r="C82" s="187"/>
      <c r="D82" s="187"/>
      <c r="E82" s="187"/>
      <c r="F82" s="187"/>
      <c r="G82" s="187"/>
      <c r="H82" s="187"/>
      <c r="I82" s="187"/>
      <c r="J82" s="187"/>
      <c r="K82" s="187"/>
      <c r="L82" s="187"/>
      <c r="M82" s="187"/>
      <c r="N82" s="187"/>
      <c r="O82" s="187"/>
      <c r="P82" s="187"/>
      <c r="Q82" s="187"/>
      <c r="R82" s="187"/>
      <c r="S82" s="187"/>
      <c r="T82" s="187"/>
      <c r="U82" s="187"/>
      <c r="V82" s="187"/>
      <c r="W82" s="187"/>
      <c r="X82" s="187"/>
      <c r="Y82" s="187"/>
      <c r="Z82" s="187"/>
    </row>
    <row r="83" spans="1:26" ht="15.75" customHeight="1">
      <c r="A83" s="187"/>
      <c r="B83" s="187"/>
      <c r="C83" s="187"/>
      <c r="D83" s="187"/>
      <c r="E83" s="187"/>
      <c r="F83" s="187"/>
      <c r="G83" s="187"/>
      <c r="H83" s="187"/>
      <c r="I83" s="187"/>
      <c r="J83" s="187"/>
      <c r="K83" s="187"/>
      <c r="L83" s="187"/>
      <c r="M83" s="187"/>
      <c r="N83" s="187"/>
      <c r="O83" s="187"/>
      <c r="P83" s="187"/>
      <c r="Q83" s="187"/>
      <c r="R83" s="187"/>
      <c r="S83" s="187"/>
      <c r="T83" s="187"/>
      <c r="U83" s="187"/>
      <c r="V83" s="187"/>
      <c r="W83" s="187"/>
      <c r="X83" s="187"/>
      <c r="Y83" s="187"/>
      <c r="Z83" s="187"/>
    </row>
    <row r="84" spans="1:26" ht="15.75" customHeight="1">
      <c r="A84" s="187"/>
      <c r="B84" s="187"/>
      <c r="C84" s="187"/>
      <c r="D84" s="187"/>
      <c r="E84" s="187"/>
      <c r="F84" s="187"/>
      <c r="G84" s="187"/>
      <c r="H84" s="187"/>
      <c r="I84" s="187"/>
      <c r="J84" s="187"/>
      <c r="K84" s="187"/>
      <c r="L84" s="187"/>
      <c r="M84" s="187"/>
      <c r="N84" s="187"/>
      <c r="O84" s="187"/>
      <c r="P84" s="187"/>
      <c r="Q84" s="187"/>
      <c r="R84" s="187"/>
      <c r="S84" s="187"/>
      <c r="T84" s="187"/>
      <c r="U84" s="187"/>
      <c r="V84" s="187"/>
      <c r="W84" s="187"/>
      <c r="X84" s="187"/>
      <c r="Y84" s="187"/>
      <c r="Z84" s="187"/>
    </row>
    <row r="85" spans="1:26" ht="15.75" customHeight="1">
      <c r="A85" s="187"/>
      <c r="B85" s="187"/>
      <c r="C85" s="187"/>
      <c r="D85" s="187"/>
      <c r="E85" s="187"/>
      <c r="F85" s="187"/>
      <c r="G85" s="187"/>
      <c r="H85" s="187"/>
      <c r="I85" s="187"/>
      <c r="J85" s="187"/>
      <c r="K85" s="187"/>
      <c r="L85" s="187"/>
      <c r="M85" s="187"/>
      <c r="N85" s="187"/>
      <c r="O85" s="187"/>
      <c r="P85" s="187"/>
      <c r="Q85" s="187"/>
      <c r="R85" s="187"/>
      <c r="S85" s="187"/>
      <c r="T85" s="187"/>
      <c r="U85" s="187"/>
      <c r="V85" s="187"/>
      <c r="W85" s="187"/>
      <c r="X85" s="187"/>
      <c r="Y85" s="187"/>
      <c r="Z85" s="187"/>
    </row>
    <row r="86" spans="1:26" ht="15.75" customHeight="1">
      <c r="A86" s="187"/>
      <c r="B86" s="187"/>
      <c r="C86" s="187"/>
      <c r="D86" s="187"/>
      <c r="E86" s="187"/>
      <c r="F86" s="187"/>
      <c r="G86" s="187"/>
      <c r="H86" s="187"/>
      <c r="I86" s="187"/>
      <c r="J86" s="187"/>
      <c r="K86" s="187"/>
      <c r="L86" s="187"/>
      <c r="M86" s="187"/>
      <c r="N86" s="187"/>
      <c r="O86" s="187"/>
      <c r="P86" s="187"/>
      <c r="Q86" s="187"/>
      <c r="R86" s="187"/>
      <c r="S86" s="187"/>
      <c r="T86" s="187"/>
      <c r="U86" s="187"/>
      <c r="V86" s="187"/>
      <c r="W86" s="187"/>
      <c r="X86" s="187"/>
      <c r="Y86" s="187"/>
      <c r="Z86" s="187"/>
    </row>
    <row r="87" spans="1:26" ht="15.75" customHeight="1">
      <c r="A87" s="187"/>
      <c r="B87" s="187"/>
      <c r="C87" s="187"/>
      <c r="D87" s="187"/>
      <c r="E87" s="187"/>
      <c r="F87" s="187"/>
      <c r="G87" s="187"/>
      <c r="H87" s="187"/>
      <c r="I87" s="187"/>
      <c r="J87" s="187"/>
      <c r="K87" s="187"/>
      <c r="L87" s="187"/>
      <c r="M87" s="187"/>
      <c r="N87" s="187"/>
      <c r="O87" s="187"/>
      <c r="P87" s="187"/>
      <c r="Q87" s="187"/>
      <c r="R87" s="187"/>
      <c r="S87" s="187"/>
      <c r="T87" s="187"/>
      <c r="U87" s="187"/>
      <c r="V87" s="187"/>
      <c r="W87" s="187"/>
      <c r="X87" s="187"/>
      <c r="Y87" s="187"/>
      <c r="Z87" s="187"/>
    </row>
    <row r="88" spans="1:26" ht="15.75" customHeight="1">
      <c r="A88" s="187"/>
      <c r="B88" s="187"/>
      <c r="C88" s="187"/>
      <c r="D88" s="187"/>
      <c r="E88" s="187"/>
      <c r="F88" s="187"/>
      <c r="G88" s="187"/>
      <c r="H88" s="187"/>
      <c r="I88" s="187"/>
      <c r="J88" s="187"/>
      <c r="K88" s="187"/>
      <c r="L88" s="187"/>
      <c r="M88" s="187"/>
      <c r="N88" s="187"/>
      <c r="O88" s="187"/>
      <c r="P88" s="187"/>
      <c r="Q88" s="187"/>
      <c r="R88" s="187"/>
      <c r="S88" s="187"/>
      <c r="T88" s="187"/>
      <c r="U88" s="187"/>
      <c r="V88" s="187"/>
      <c r="W88" s="187"/>
      <c r="X88" s="187"/>
      <c r="Y88" s="187"/>
      <c r="Z88" s="187"/>
    </row>
    <row r="89" spans="1:26" ht="15.75" customHeight="1">
      <c r="A89" s="187"/>
      <c r="B89" s="187"/>
      <c r="C89" s="187"/>
      <c r="D89" s="187"/>
      <c r="E89" s="187"/>
      <c r="F89" s="187"/>
      <c r="G89" s="187"/>
      <c r="H89" s="187"/>
      <c r="I89" s="187"/>
      <c r="J89" s="187"/>
      <c r="K89" s="187"/>
      <c r="L89" s="187"/>
      <c r="M89" s="187"/>
      <c r="N89" s="187"/>
      <c r="O89" s="187"/>
      <c r="P89" s="187"/>
      <c r="Q89" s="187"/>
      <c r="R89" s="187"/>
      <c r="S89" s="187"/>
      <c r="T89" s="187"/>
      <c r="U89" s="187"/>
      <c r="V89" s="187"/>
      <c r="W89" s="187"/>
      <c r="X89" s="187"/>
      <c r="Y89" s="187"/>
      <c r="Z89" s="187"/>
    </row>
    <row r="90" spans="1:26" ht="15.75" customHeight="1">
      <c r="A90" s="187"/>
      <c r="B90" s="187"/>
      <c r="C90" s="187"/>
      <c r="D90" s="187"/>
      <c r="E90" s="187"/>
      <c r="F90" s="187"/>
      <c r="G90" s="187"/>
      <c r="H90" s="187"/>
      <c r="I90" s="187"/>
      <c r="J90" s="187"/>
      <c r="K90" s="187"/>
      <c r="L90" s="187"/>
      <c r="M90" s="187"/>
      <c r="N90" s="187"/>
      <c r="O90" s="187"/>
      <c r="P90" s="187"/>
      <c r="Q90" s="187"/>
      <c r="R90" s="187"/>
      <c r="S90" s="187"/>
      <c r="T90" s="187"/>
      <c r="U90" s="187"/>
      <c r="V90" s="187"/>
      <c r="W90" s="187"/>
      <c r="X90" s="187"/>
      <c r="Y90" s="187"/>
      <c r="Z90" s="187"/>
    </row>
    <row r="91" spans="1:26" ht="15.75" customHeight="1">
      <c r="A91" s="187"/>
      <c r="B91" s="187"/>
      <c r="C91" s="187"/>
      <c r="D91" s="187"/>
      <c r="E91" s="187"/>
      <c r="F91" s="187"/>
      <c r="G91" s="187"/>
      <c r="H91" s="187"/>
      <c r="I91" s="187"/>
      <c r="J91" s="187"/>
      <c r="K91" s="187"/>
      <c r="L91" s="187"/>
      <c r="M91" s="187"/>
      <c r="N91" s="187"/>
      <c r="O91" s="187"/>
      <c r="P91" s="187"/>
      <c r="Q91" s="187"/>
      <c r="R91" s="187"/>
      <c r="S91" s="187"/>
      <c r="T91" s="187"/>
      <c r="U91" s="187"/>
      <c r="V91" s="187"/>
      <c r="W91" s="187"/>
      <c r="X91" s="187"/>
      <c r="Y91" s="187"/>
      <c r="Z91" s="187"/>
    </row>
    <row r="92" spans="1:26" ht="15.75" customHeight="1">
      <c r="A92" s="187"/>
      <c r="B92" s="187"/>
      <c r="C92" s="187"/>
      <c r="D92" s="187"/>
      <c r="E92" s="187"/>
      <c r="F92" s="187"/>
      <c r="G92" s="187"/>
      <c r="H92" s="187"/>
      <c r="I92" s="187"/>
      <c r="J92" s="187"/>
      <c r="K92" s="187"/>
      <c r="L92" s="187"/>
      <c r="M92" s="187"/>
      <c r="N92" s="187"/>
      <c r="O92" s="187"/>
      <c r="P92" s="187"/>
      <c r="Q92" s="187"/>
      <c r="R92" s="187"/>
      <c r="S92" s="187"/>
      <c r="T92" s="187"/>
      <c r="U92" s="187"/>
      <c r="V92" s="187"/>
      <c r="W92" s="187"/>
      <c r="X92" s="187"/>
      <c r="Y92" s="187"/>
      <c r="Z92" s="187"/>
    </row>
    <row r="93" spans="1:26" ht="15.75" customHeight="1">
      <c r="A93" s="187"/>
      <c r="B93" s="187"/>
      <c r="C93" s="187"/>
      <c r="D93" s="187"/>
      <c r="E93" s="187"/>
      <c r="F93" s="187"/>
      <c r="G93" s="187"/>
      <c r="H93" s="187"/>
      <c r="I93" s="187"/>
      <c r="J93" s="187"/>
      <c r="K93" s="187"/>
      <c r="L93" s="187"/>
      <c r="M93" s="187"/>
      <c r="N93" s="187"/>
      <c r="O93" s="187"/>
      <c r="P93" s="187"/>
      <c r="Q93" s="187"/>
      <c r="R93" s="187"/>
      <c r="S93" s="187"/>
      <c r="T93" s="187"/>
      <c r="U93" s="187"/>
      <c r="V93" s="187"/>
      <c r="W93" s="187"/>
      <c r="X93" s="187"/>
      <c r="Y93" s="187"/>
      <c r="Z93" s="187"/>
    </row>
    <row r="94" spans="1:26" ht="15.75" customHeight="1">
      <c r="A94" s="187"/>
      <c r="B94" s="187"/>
      <c r="C94" s="187"/>
      <c r="D94" s="187"/>
      <c r="E94" s="187"/>
      <c r="F94" s="187"/>
      <c r="G94" s="187"/>
      <c r="H94" s="187"/>
      <c r="I94" s="187"/>
      <c r="J94" s="187"/>
      <c r="K94" s="187"/>
      <c r="L94" s="187"/>
      <c r="M94" s="187"/>
      <c r="N94" s="187"/>
      <c r="O94" s="187"/>
      <c r="P94" s="187"/>
      <c r="Q94" s="187"/>
      <c r="R94" s="187"/>
      <c r="S94" s="187"/>
      <c r="T94" s="187"/>
      <c r="U94" s="187"/>
      <c r="V94" s="187"/>
      <c r="W94" s="187"/>
      <c r="X94" s="187"/>
      <c r="Y94" s="187"/>
      <c r="Z94" s="187"/>
    </row>
    <row r="95" spans="1:26" ht="15.75" customHeight="1">
      <c r="A95" s="187"/>
      <c r="B95" s="187"/>
      <c r="C95" s="187"/>
      <c r="D95" s="187"/>
      <c r="E95" s="187"/>
      <c r="F95" s="187"/>
      <c r="G95" s="187"/>
      <c r="H95" s="187"/>
      <c r="I95" s="187"/>
      <c r="J95" s="187"/>
      <c r="K95" s="187"/>
      <c r="L95" s="187"/>
      <c r="M95" s="187"/>
      <c r="N95" s="187"/>
      <c r="O95" s="187"/>
      <c r="P95" s="187"/>
      <c r="Q95" s="187"/>
      <c r="R95" s="187"/>
      <c r="S95" s="187"/>
      <c r="T95" s="187"/>
      <c r="U95" s="187"/>
      <c r="V95" s="187"/>
      <c r="W95" s="187"/>
      <c r="X95" s="187"/>
      <c r="Y95" s="187"/>
      <c r="Z95" s="187"/>
    </row>
    <row r="96" spans="1:26" ht="15.75" customHeight="1">
      <c r="A96" s="187"/>
      <c r="B96" s="187"/>
      <c r="C96" s="187"/>
      <c r="D96" s="187"/>
      <c r="E96" s="187"/>
      <c r="F96" s="187"/>
      <c r="G96" s="187"/>
      <c r="H96" s="187"/>
      <c r="I96" s="187"/>
      <c r="J96" s="187"/>
      <c r="K96" s="187"/>
      <c r="L96" s="187"/>
      <c r="M96" s="187"/>
      <c r="N96" s="187"/>
      <c r="O96" s="187"/>
      <c r="P96" s="187"/>
      <c r="Q96" s="187"/>
      <c r="R96" s="187"/>
      <c r="S96" s="187"/>
      <c r="T96" s="187"/>
      <c r="U96" s="187"/>
      <c r="V96" s="187"/>
      <c r="W96" s="187"/>
      <c r="X96" s="187"/>
      <c r="Y96" s="187"/>
      <c r="Z96" s="187"/>
    </row>
    <row r="97" spans="1:26" ht="15.75" customHeight="1">
      <c r="A97" s="187"/>
      <c r="B97" s="187"/>
      <c r="C97" s="187"/>
      <c r="D97" s="187"/>
      <c r="E97" s="187"/>
      <c r="F97" s="187"/>
      <c r="G97" s="187"/>
      <c r="H97" s="187"/>
      <c r="I97" s="187"/>
      <c r="J97" s="187"/>
      <c r="K97" s="187"/>
      <c r="L97" s="187"/>
      <c r="M97" s="187"/>
      <c r="N97" s="187"/>
      <c r="O97" s="187"/>
      <c r="P97" s="187"/>
      <c r="Q97" s="187"/>
      <c r="R97" s="187"/>
      <c r="S97" s="187"/>
      <c r="T97" s="187"/>
      <c r="U97" s="187"/>
      <c r="V97" s="187"/>
      <c r="W97" s="187"/>
      <c r="X97" s="187"/>
      <c r="Y97" s="187"/>
      <c r="Z97" s="187"/>
    </row>
    <row r="98" spans="1:26" ht="15.75" customHeight="1">
      <c r="A98" s="187"/>
      <c r="B98" s="187"/>
      <c r="C98" s="187"/>
      <c r="D98" s="187"/>
      <c r="E98" s="187"/>
      <c r="F98" s="187"/>
      <c r="G98" s="187"/>
      <c r="H98" s="187"/>
      <c r="I98" s="187"/>
      <c r="J98" s="187"/>
      <c r="K98" s="187"/>
      <c r="L98" s="187"/>
      <c r="M98" s="187"/>
      <c r="N98" s="187"/>
      <c r="O98" s="187"/>
      <c r="P98" s="187"/>
      <c r="Q98" s="187"/>
      <c r="R98" s="187"/>
      <c r="S98" s="187"/>
      <c r="T98" s="187"/>
      <c r="U98" s="187"/>
      <c r="V98" s="187"/>
      <c r="W98" s="187"/>
      <c r="X98" s="187"/>
      <c r="Y98" s="187"/>
      <c r="Z98" s="187"/>
    </row>
    <row r="99" spans="1:26" ht="15.75" customHeight="1">
      <c r="A99" s="187"/>
      <c r="B99" s="187"/>
      <c r="C99" s="187"/>
      <c r="D99" s="187"/>
      <c r="E99" s="187"/>
      <c r="F99" s="187"/>
      <c r="G99" s="187"/>
      <c r="H99" s="187"/>
      <c r="I99" s="187"/>
      <c r="J99" s="187"/>
      <c r="K99" s="187"/>
      <c r="L99" s="187"/>
      <c r="M99" s="187"/>
      <c r="N99" s="187"/>
      <c r="O99" s="187"/>
      <c r="P99" s="187"/>
      <c r="Q99" s="187"/>
      <c r="R99" s="187"/>
      <c r="S99" s="187"/>
      <c r="T99" s="187"/>
      <c r="U99" s="187"/>
      <c r="V99" s="187"/>
      <c r="W99" s="187"/>
      <c r="X99" s="187"/>
      <c r="Y99" s="187"/>
      <c r="Z99" s="187"/>
    </row>
    <row r="100" spans="1:26" ht="15.75" customHeight="1">
      <c r="A100" s="187"/>
      <c r="B100" s="187"/>
      <c r="C100" s="187"/>
      <c r="D100" s="187"/>
      <c r="E100" s="187"/>
      <c r="F100" s="187"/>
      <c r="G100" s="187"/>
      <c r="H100" s="187"/>
      <c r="I100" s="187"/>
      <c r="J100" s="187"/>
      <c r="K100" s="187"/>
      <c r="L100" s="187"/>
      <c r="M100" s="187"/>
      <c r="N100" s="187"/>
      <c r="O100" s="187"/>
      <c r="P100" s="187"/>
      <c r="Q100" s="187"/>
      <c r="R100" s="187"/>
      <c r="S100" s="187"/>
      <c r="T100" s="187"/>
      <c r="U100" s="187"/>
      <c r="V100" s="187"/>
      <c r="W100" s="187"/>
      <c r="X100" s="187"/>
      <c r="Y100" s="187"/>
      <c r="Z100" s="187"/>
    </row>
    <row r="101" spans="1:26" ht="15.75" customHeight="1">
      <c r="A101" s="187"/>
      <c r="B101" s="187"/>
      <c r="C101" s="187"/>
      <c r="D101" s="187"/>
      <c r="E101" s="187"/>
      <c r="F101" s="187"/>
      <c r="G101" s="187"/>
      <c r="H101" s="187"/>
      <c r="I101" s="187"/>
      <c r="J101" s="187"/>
      <c r="K101" s="187"/>
      <c r="L101" s="187"/>
      <c r="M101" s="187"/>
      <c r="N101" s="187"/>
      <c r="O101" s="187"/>
      <c r="P101" s="187"/>
      <c r="Q101" s="187"/>
      <c r="R101" s="187"/>
      <c r="S101" s="187"/>
      <c r="T101" s="187"/>
      <c r="U101" s="187"/>
      <c r="V101" s="187"/>
      <c r="W101" s="187"/>
      <c r="X101" s="187"/>
      <c r="Y101" s="187"/>
      <c r="Z101" s="187"/>
    </row>
    <row r="102" spans="1:26" ht="15.75" customHeight="1">
      <c r="A102" s="187"/>
      <c r="B102" s="187"/>
      <c r="C102" s="187"/>
      <c r="D102" s="187"/>
      <c r="E102" s="187"/>
      <c r="F102" s="187"/>
      <c r="G102" s="187"/>
      <c r="H102" s="187"/>
      <c r="I102" s="187"/>
      <c r="J102" s="187"/>
      <c r="K102" s="187"/>
      <c r="L102" s="187"/>
      <c r="M102" s="187"/>
      <c r="N102" s="187"/>
      <c r="O102" s="187"/>
      <c r="P102" s="187"/>
      <c r="Q102" s="187"/>
      <c r="R102" s="187"/>
      <c r="S102" s="187"/>
      <c r="T102" s="187"/>
      <c r="U102" s="187"/>
      <c r="V102" s="187"/>
      <c r="W102" s="187"/>
      <c r="X102" s="187"/>
      <c r="Y102" s="187"/>
      <c r="Z102" s="187"/>
    </row>
    <row r="103" spans="1:26" ht="15.75" customHeight="1">
      <c r="A103" s="187"/>
      <c r="B103" s="187"/>
      <c r="C103" s="187"/>
      <c r="D103" s="187"/>
      <c r="E103" s="187"/>
      <c r="F103" s="187"/>
      <c r="G103" s="187"/>
      <c r="H103" s="187"/>
      <c r="I103" s="187"/>
      <c r="J103" s="187"/>
      <c r="K103" s="187"/>
      <c r="L103" s="187"/>
      <c r="M103" s="187"/>
      <c r="N103" s="187"/>
      <c r="O103" s="187"/>
      <c r="P103" s="187"/>
      <c r="Q103" s="187"/>
      <c r="R103" s="187"/>
      <c r="S103" s="187"/>
      <c r="T103" s="187"/>
      <c r="U103" s="187"/>
      <c r="V103" s="187"/>
      <c r="W103" s="187"/>
      <c r="X103" s="187"/>
      <c r="Y103" s="187"/>
      <c r="Z103" s="187"/>
    </row>
    <row r="104" spans="1:26" ht="15.75" customHeight="1">
      <c r="A104" s="187"/>
      <c r="B104" s="187"/>
      <c r="C104" s="187"/>
      <c r="D104" s="187"/>
      <c r="E104" s="187"/>
      <c r="F104" s="187"/>
      <c r="G104" s="187"/>
      <c r="H104" s="187"/>
      <c r="I104" s="187"/>
      <c r="J104" s="187"/>
      <c r="K104" s="187"/>
      <c r="L104" s="187"/>
      <c r="M104" s="187"/>
      <c r="N104" s="187"/>
      <c r="O104" s="187"/>
      <c r="P104" s="187"/>
      <c r="Q104" s="187"/>
      <c r="R104" s="187"/>
      <c r="S104" s="187"/>
      <c r="T104" s="187"/>
      <c r="U104" s="187"/>
      <c r="V104" s="187"/>
      <c r="W104" s="187"/>
      <c r="X104" s="187"/>
      <c r="Y104" s="187"/>
      <c r="Z104" s="187"/>
    </row>
    <row r="105" spans="1:26" ht="15.75" customHeight="1">
      <c r="A105" s="187"/>
      <c r="B105" s="187"/>
      <c r="C105" s="187"/>
      <c r="D105" s="187"/>
      <c r="E105" s="187"/>
      <c r="F105" s="187"/>
      <c r="G105" s="187"/>
      <c r="H105" s="187"/>
      <c r="I105" s="187"/>
      <c r="J105" s="187"/>
      <c r="K105" s="187"/>
      <c r="L105" s="187"/>
      <c r="M105" s="187"/>
      <c r="N105" s="187"/>
      <c r="O105" s="187"/>
      <c r="P105" s="187"/>
      <c r="Q105" s="187"/>
      <c r="R105" s="187"/>
      <c r="S105" s="187"/>
      <c r="T105" s="187"/>
      <c r="U105" s="187"/>
      <c r="V105" s="187"/>
      <c r="W105" s="187"/>
      <c r="X105" s="187"/>
      <c r="Y105" s="187"/>
      <c r="Z105" s="187"/>
    </row>
    <row r="106" spans="1:26" ht="15.75" customHeight="1">
      <c r="A106" s="187"/>
      <c r="B106" s="187"/>
      <c r="C106" s="187"/>
      <c r="D106" s="187"/>
      <c r="E106" s="187"/>
      <c r="F106" s="187"/>
      <c r="G106" s="187"/>
      <c r="H106" s="187"/>
      <c r="I106" s="187"/>
      <c r="J106" s="187"/>
      <c r="K106" s="187"/>
      <c r="L106" s="187"/>
      <c r="M106" s="187"/>
      <c r="N106" s="187"/>
      <c r="O106" s="187"/>
      <c r="P106" s="187"/>
      <c r="Q106" s="187"/>
      <c r="R106" s="187"/>
      <c r="S106" s="187"/>
      <c r="T106" s="187"/>
      <c r="U106" s="187"/>
      <c r="V106" s="187"/>
      <c r="W106" s="187"/>
      <c r="X106" s="187"/>
      <c r="Y106" s="187"/>
      <c r="Z106" s="187"/>
    </row>
    <row r="107" spans="1:26" ht="15.75" customHeight="1">
      <c r="A107" s="187"/>
      <c r="B107" s="187"/>
      <c r="C107" s="187"/>
      <c r="D107" s="187"/>
      <c r="E107" s="187"/>
      <c r="F107" s="187"/>
      <c r="G107" s="187"/>
      <c r="H107" s="187"/>
      <c r="I107" s="187"/>
      <c r="J107" s="187"/>
      <c r="K107" s="187"/>
      <c r="L107" s="187"/>
      <c r="M107" s="187"/>
      <c r="N107" s="187"/>
      <c r="O107" s="187"/>
      <c r="P107" s="187"/>
      <c r="Q107" s="187"/>
      <c r="R107" s="187"/>
      <c r="S107" s="187"/>
      <c r="T107" s="187"/>
      <c r="U107" s="187"/>
      <c r="V107" s="187"/>
      <c r="W107" s="187"/>
      <c r="X107" s="187"/>
      <c r="Y107" s="187"/>
      <c r="Z107" s="187"/>
    </row>
    <row r="108" spans="1:26" ht="15.75" customHeight="1">
      <c r="A108" s="187"/>
      <c r="B108" s="187"/>
      <c r="C108" s="187"/>
      <c r="D108" s="187"/>
      <c r="E108" s="187"/>
      <c r="F108" s="187"/>
      <c r="G108" s="187"/>
      <c r="H108" s="187"/>
      <c r="I108" s="187"/>
      <c r="J108" s="187"/>
      <c r="K108" s="187"/>
      <c r="L108" s="187"/>
      <c r="M108" s="187"/>
      <c r="N108" s="187"/>
      <c r="O108" s="187"/>
      <c r="P108" s="187"/>
      <c r="Q108" s="187"/>
      <c r="R108" s="187"/>
      <c r="S108" s="187"/>
      <c r="T108" s="187"/>
      <c r="U108" s="187"/>
      <c r="V108" s="187"/>
      <c r="W108" s="187"/>
      <c r="X108" s="187"/>
      <c r="Y108" s="187"/>
      <c r="Z108" s="187"/>
    </row>
    <row r="109" spans="1:26" ht="15.75" customHeight="1">
      <c r="A109" s="187"/>
      <c r="B109" s="187"/>
      <c r="C109" s="187"/>
      <c r="D109" s="187"/>
      <c r="E109" s="187"/>
      <c r="F109" s="187"/>
      <c r="G109" s="187"/>
      <c r="H109" s="187"/>
      <c r="I109" s="187"/>
      <c r="J109" s="187"/>
      <c r="K109" s="187"/>
      <c r="L109" s="187"/>
      <c r="M109" s="187"/>
      <c r="N109" s="187"/>
      <c r="O109" s="187"/>
      <c r="P109" s="187"/>
      <c r="Q109" s="187"/>
      <c r="R109" s="187"/>
      <c r="S109" s="187"/>
      <c r="T109" s="187"/>
      <c r="U109" s="187"/>
      <c r="V109" s="187"/>
      <c r="W109" s="187"/>
      <c r="X109" s="187"/>
      <c r="Y109" s="187"/>
      <c r="Z109" s="187"/>
    </row>
    <row r="110" spans="1:26" ht="15.75" customHeight="1">
      <c r="A110" s="187"/>
      <c r="B110" s="187"/>
      <c r="C110" s="187"/>
      <c r="D110" s="187"/>
      <c r="E110" s="187"/>
      <c r="F110" s="187"/>
      <c r="G110" s="187"/>
      <c r="H110" s="187"/>
      <c r="I110" s="187"/>
      <c r="J110" s="187"/>
      <c r="K110" s="187"/>
      <c r="L110" s="187"/>
      <c r="M110" s="187"/>
      <c r="N110" s="187"/>
      <c r="O110" s="187"/>
      <c r="P110" s="187"/>
      <c r="Q110" s="187"/>
      <c r="R110" s="187"/>
      <c r="S110" s="187"/>
      <c r="T110" s="187"/>
      <c r="U110" s="187"/>
      <c r="V110" s="187"/>
      <c r="W110" s="187"/>
      <c r="X110" s="187"/>
      <c r="Y110" s="187"/>
      <c r="Z110" s="187"/>
    </row>
    <row r="111" spans="1:26" ht="15.75" customHeight="1">
      <c r="A111" s="187"/>
      <c r="B111" s="187"/>
      <c r="C111" s="187"/>
      <c r="D111" s="187"/>
      <c r="E111" s="187"/>
      <c r="F111" s="187"/>
      <c r="G111" s="187"/>
      <c r="H111" s="187"/>
      <c r="I111" s="187"/>
      <c r="J111" s="187"/>
      <c r="K111" s="187"/>
      <c r="L111" s="187"/>
      <c r="M111" s="187"/>
      <c r="N111" s="187"/>
      <c r="O111" s="187"/>
      <c r="P111" s="187"/>
      <c r="Q111" s="187"/>
      <c r="R111" s="187"/>
      <c r="S111" s="187"/>
      <c r="T111" s="187"/>
      <c r="U111" s="187"/>
      <c r="V111" s="187"/>
      <c r="W111" s="187"/>
      <c r="X111" s="187"/>
      <c r="Y111" s="187"/>
      <c r="Z111" s="187"/>
    </row>
    <row r="112" spans="1:26" ht="15.75" customHeight="1">
      <c r="A112" s="187"/>
      <c r="B112" s="187"/>
      <c r="C112" s="187"/>
      <c r="D112" s="187"/>
      <c r="E112" s="187"/>
      <c r="F112" s="187"/>
      <c r="G112" s="187"/>
      <c r="H112" s="187"/>
      <c r="I112" s="187"/>
      <c r="J112" s="187"/>
      <c r="K112" s="187"/>
      <c r="L112" s="187"/>
      <c r="M112" s="187"/>
      <c r="N112" s="187"/>
      <c r="O112" s="187"/>
      <c r="P112" s="187"/>
      <c r="Q112" s="187"/>
      <c r="R112" s="187"/>
      <c r="S112" s="187"/>
      <c r="T112" s="187"/>
      <c r="U112" s="187"/>
      <c r="V112" s="187"/>
      <c r="W112" s="187"/>
      <c r="X112" s="187"/>
      <c r="Y112" s="187"/>
      <c r="Z112" s="187"/>
    </row>
    <row r="113" spans="1:26" ht="15.75" customHeight="1">
      <c r="A113" s="187"/>
      <c r="B113" s="187"/>
      <c r="C113" s="187"/>
      <c r="D113" s="187"/>
      <c r="E113" s="187"/>
      <c r="F113" s="187"/>
      <c r="G113" s="187"/>
      <c r="H113" s="187"/>
      <c r="I113" s="187"/>
      <c r="J113" s="187"/>
      <c r="K113" s="187"/>
      <c r="L113" s="187"/>
      <c r="M113" s="187"/>
      <c r="N113" s="187"/>
      <c r="O113" s="187"/>
      <c r="P113" s="187"/>
      <c r="Q113" s="187"/>
      <c r="R113" s="187"/>
      <c r="S113" s="187"/>
      <c r="T113" s="187"/>
      <c r="U113" s="187"/>
      <c r="V113" s="187"/>
      <c r="W113" s="187"/>
      <c r="X113" s="187"/>
      <c r="Y113" s="187"/>
      <c r="Z113" s="187"/>
    </row>
    <row r="114" spans="1:26" ht="15.75" customHeight="1">
      <c r="A114" s="187"/>
      <c r="B114" s="187"/>
      <c r="C114" s="187"/>
      <c r="D114" s="187"/>
      <c r="E114" s="187"/>
      <c r="F114" s="187"/>
      <c r="G114" s="187"/>
      <c r="H114" s="187"/>
      <c r="I114" s="187"/>
      <c r="J114" s="187"/>
      <c r="K114" s="187"/>
      <c r="L114" s="187"/>
      <c r="M114" s="187"/>
      <c r="N114" s="187"/>
      <c r="O114" s="187"/>
      <c r="P114" s="187"/>
      <c r="Q114" s="187"/>
      <c r="R114" s="187"/>
      <c r="S114" s="187"/>
      <c r="T114" s="187"/>
      <c r="U114" s="187"/>
      <c r="V114" s="187"/>
      <c r="W114" s="187"/>
      <c r="X114" s="187"/>
      <c r="Y114" s="187"/>
      <c r="Z114" s="187"/>
    </row>
    <row r="115" spans="1:26" ht="15.75" customHeight="1">
      <c r="A115" s="187"/>
      <c r="B115" s="187"/>
      <c r="C115" s="187"/>
      <c r="D115" s="187"/>
      <c r="E115" s="187"/>
      <c r="F115" s="187"/>
      <c r="G115" s="187"/>
      <c r="H115" s="187"/>
      <c r="I115" s="187"/>
      <c r="J115" s="187"/>
      <c r="K115" s="187"/>
      <c r="L115" s="187"/>
      <c r="M115" s="187"/>
      <c r="N115" s="187"/>
      <c r="O115" s="187"/>
      <c r="P115" s="187"/>
      <c r="Q115" s="187"/>
      <c r="R115" s="187"/>
      <c r="S115" s="187"/>
      <c r="T115" s="187"/>
      <c r="U115" s="187"/>
      <c r="V115" s="187"/>
      <c r="W115" s="187"/>
      <c r="X115" s="187"/>
      <c r="Y115" s="187"/>
      <c r="Z115" s="187"/>
    </row>
    <row r="116" spans="1:26" ht="15.75" customHeight="1">
      <c r="A116" s="187"/>
      <c r="B116" s="187"/>
      <c r="C116" s="187"/>
      <c r="D116" s="187"/>
      <c r="E116" s="187"/>
      <c r="F116" s="187"/>
      <c r="G116" s="187"/>
      <c r="H116" s="187"/>
      <c r="I116" s="187"/>
      <c r="J116" s="187"/>
      <c r="K116" s="187"/>
      <c r="L116" s="187"/>
      <c r="M116" s="187"/>
      <c r="N116" s="187"/>
      <c r="O116" s="187"/>
      <c r="P116" s="187"/>
      <c r="Q116" s="187"/>
      <c r="R116" s="187"/>
      <c r="S116" s="187"/>
      <c r="T116" s="187"/>
      <c r="U116" s="187"/>
      <c r="V116" s="187"/>
      <c r="W116" s="187"/>
      <c r="X116" s="187"/>
      <c r="Y116" s="187"/>
      <c r="Z116" s="187"/>
    </row>
    <row r="117" spans="1:26" ht="15.75" customHeight="1">
      <c r="A117" s="187"/>
      <c r="B117" s="187"/>
      <c r="C117" s="187"/>
      <c r="D117" s="187"/>
      <c r="E117" s="187"/>
      <c r="F117" s="187"/>
      <c r="G117" s="187"/>
      <c r="H117" s="187"/>
      <c r="I117" s="187"/>
      <c r="J117" s="187"/>
      <c r="K117" s="187"/>
      <c r="L117" s="187"/>
      <c r="M117" s="187"/>
      <c r="N117" s="187"/>
      <c r="O117" s="187"/>
      <c r="P117" s="187"/>
      <c r="Q117" s="187"/>
      <c r="R117" s="187"/>
      <c r="S117" s="187"/>
      <c r="T117" s="187"/>
      <c r="U117" s="187"/>
      <c r="V117" s="187"/>
      <c r="W117" s="187"/>
      <c r="X117" s="187"/>
      <c r="Y117" s="187"/>
      <c r="Z117" s="187"/>
    </row>
    <row r="118" spans="1:26" ht="15.75" customHeight="1">
      <c r="A118" s="187"/>
      <c r="B118" s="187"/>
      <c r="C118" s="187"/>
      <c r="D118" s="187"/>
      <c r="E118" s="187"/>
      <c r="F118" s="187"/>
      <c r="G118" s="187"/>
      <c r="H118" s="187"/>
      <c r="I118" s="187"/>
      <c r="J118" s="187"/>
      <c r="K118" s="187"/>
      <c r="L118" s="187"/>
      <c r="M118" s="187"/>
      <c r="N118" s="187"/>
      <c r="O118" s="187"/>
      <c r="P118" s="187"/>
      <c r="Q118" s="187"/>
      <c r="R118" s="187"/>
      <c r="S118" s="187"/>
      <c r="T118" s="187"/>
      <c r="U118" s="187"/>
      <c r="V118" s="187"/>
      <c r="W118" s="187"/>
      <c r="X118" s="187"/>
      <c r="Y118" s="187"/>
      <c r="Z118" s="187"/>
    </row>
    <row r="119" spans="1:26" ht="15.75" customHeight="1">
      <c r="A119" s="187"/>
      <c r="B119" s="187"/>
      <c r="C119" s="187"/>
      <c r="D119" s="187"/>
      <c r="E119" s="187"/>
      <c r="F119" s="187"/>
      <c r="G119" s="187"/>
      <c r="H119" s="187"/>
      <c r="I119" s="187"/>
      <c r="J119" s="187"/>
      <c r="K119" s="187"/>
      <c r="L119" s="187"/>
      <c r="M119" s="187"/>
      <c r="N119" s="187"/>
      <c r="O119" s="187"/>
      <c r="P119" s="187"/>
      <c r="Q119" s="187"/>
      <c r="R119" s="187"/>
      <c r="S119" s="187"/>
      <c r="T119" s="187"/>
      <c r="U119" s="187"/>
      <c r="V119" s="187"/>
      <c r="W119" s="187"/>
      <c r="X119" s="187"/>
      <c r="Y119" s="187"/>
      <c r="Z119" s="187"/>
    </row>
    <row r="120" spans="1:26" ht="15.75" customHeight="1">
      <c r="A120" s="187"/>
      <c r="B120" s="187"/>
      <c r="C120" s="187"/>
      <c r="D120" s="187"/>
      <c r="E120" s="187"/>
      <c r="F120" s="187"/>
      <c r="G120" s="187"/>
      <c r="H120" s="187"/>
      <c r="I120" s="187"/>
      <c r="J120" s="187"/>
      <c r="K120" s="187"/>
      <c r="L120" s="187"/>
      <c r="M120" s="187"/>
      <c r="N120" s="187"/>
      <c r="O120" s="187"/>
      <c r="P120" s="187"/>
      <c r="Q120" s="187"/>
      <c r="R120" s="187"/>
      <c r="S120" s="187"/>
      <c r="T120" s="187"/>
      <c r="U120" s="187"/>
      <c r="V120" s="187"/>
      <c r="W120" s="187"/>
      <c r="X120" s="187"/>
      <c r="Y120" s="187"/>
      <c r="Z120" s="187"/>
    </row>
    <row r="121" spans="1:26" ht="15.75" customHeight="1">
      <c r="A121" s="187"/>
      <c r="B121" s="187"/>
      <c r="C121" s="187"/>
      <c r="D121" s="187"/>
      <c r="E121" s="187"/>
      <c r="F121" s="187"/>
      <c r="G121" s="187"/>
      <c r="H121" s="187"/>
      <c r="I121" s="187"/>
      <c r="J121" s="187"/>
      <c r="K121" s="187"/>
      <c r="L121" s="187"/>
      <c r="M121" s="187"/>
      <c r="N121" s="187"/>
      <c r="O121" s="187"/>
      <c r="P121" s="187"/>
      <c r="Q121" s="187"/>
      <c r="R121" s="187"/>
      <c r="S121" s="187"/>
      <c r="T121" s="187"/>
      <c r="U121" s="187"/>
      <c r="V121" s="187"/>
      <c r="W121" s="187"/>
      <c r="X121" s="187"/>
      <c r="Y121" s="187"/>
      <c r="Z121" s="187"/>
    </row>
    <row r="122" spans="1:26" ht="15.75" customHeight="1">
      <c r="A122" s="187"/>
      <c r="B122" s="187"/>
      <c r="C122" s="187"/>
      <c r="D122" s="187"/>
      <c r="E122" s="187"/>
      <c r="F122" s="187"/>
      <c r="G122" s="187"/>
      <c r="H122" s="187"/>
      <c r="I122" s="187"/>
      <c r="J122" s="187"/>
      <c r="K122" s="187"/>
      <c r="L122" s="187"/>
      <c r="M122" s="187"/>
      <c r="N122" s="187"/>
      <c r="O122" s="187"/>
      <c r="P122" s="187"/>
      <c r="Q122" s="187"/>
      <c r="R122" s="187"/>
      <c r="S122" s="187"/>
      <c r="T122" s="187"/>
      <c r="U122" s="187"/>
      <c r="V122" s="187"/>
      <c r="W122" s="187"/>
      <c r="X122" s="187"/>
      <c r="Y122" s="187"/>
      <c r="Z122" s="187"/>
    </row>
    <row r="123" spans="1:26" ht="15.75" customHeight="1">
      <c r="A123" s="187"/>
      <c r="B123" s="187"/>
      <c r="C123" s="187"/>
      <c r="D123" s="187"/>
      <c r="E123" s="187"/>
      <c r="F123" s="187"/>
      <c r="G123" s="187"/>
      <c r="H123" s="187"/>
      <c r="I123" s="187"/>
      <c r="J123" s="187"/>
      <c r="K123" s="187"/>
      <c r="L123" s="187"/>
      <c r="M123" s="187"/>
      <c r="N123" s="187"/>
      <c r="O123" s="187"/>
      <c r="P123" s="187"/>
      <c r="Q123" s="187"/>
      <c r="R123" s="187"/>
      <c r="S123" s="187"/>
      <c r="T123" s="187"/>
      <c r="U123" s="187"/>
      <c r="V123" s="187"/>
      <c r="W123" s="187"/>
      <c r="X123" s="187"/>
      <c r="Y123" s="187"/>
      <c r="Z123" s="187"/>
    </row>
    <row r="124" spans="1:26" ht="15.75" customHeight="1">
      <c r="A124" s="187"/>
      <c r="B124" s="187"/>
      <c r="C124" s="187"/>
      <c r="D124" s="187"/>
      <c r="E124" s="187"/>
      <c r="F124" s="187"/>
      <c r="G124" s="187"/>
      <c r="H124" s="187"/>
      <c r="I124" s="187"/>
      <c r="J124" s="187"/>
      <c r="K124" s="187"/>
      <c r="L124" s="187"/>
      <c r="M124" s="187"/>
      <c r="N124" s="187"/>
      <c r="O124" s="187"/>
      <c r="P124" s="187"/>
      <c r="Q124" s="187"/>
      <c r="R124" s="187"/>
      <c r="S124" s="187"/>
      <c r="T124" s="187"/>
      <c r="U124" s="187"/>
      <c r="V124" s="187"/>
      <c r="W124" s="187"/>
      <c r="X124" s="187"/>
      <c r="Y124" s="187"/>
      <c r="Z124" s="187"/>
    </row>
    <row r="125" spans="1:26" ht="15.75" customHeight="1">
      <c r="A125" s="187"/>
      <c r="B125" s="187"/>
      <c r="C125" s="187"/>
      <c r="D125" s="187"/>
      <c r="E125" s="187"/>
      <c r="F125" s="187"/>
      <c r="G125" s="187"/>
      <c r="H125" s="187"/>
      <c r="I125" s="187"/>
      <c r="J125" s="187"/>
      <c r="K125" s="187"/>
      <c r="L125" s="187"/>
      <c r="M125" s="187"/>
      <c r="N125" s="187"/>
      <c r="O125" s="187"/>
      <c r="P125" s="187"/>
      <c r="Q125" s="187"/>
      <c r="R125" s="187"/>
      <c r="S125" s="187"/>
      <c r="T125" s="187"/>
      <c r="U125" s="187"/>
      <c r="V125" s="187"/>
      <c r="W125" s="187"/>
      <c r="X125" s="187"/>
      <c r="Y125" s="187"/>
      <c r="Z125" s="187"/>
    </row>
    <row r="126" spans="1:26" ht="15.75" customHeight="1">
      <c r="A126" s="187"/>
      <c r="B126" s="187"/>
      <c r="C126" s="187"/>
      <c r="D126" s="187"/>
      <c r="E126" s="187"/>
      <c r="F126" s="187"/>
      <c r="G126" s="187"/>
      <c r="H126" s="187"/>
      <c r="I126" s="187"/>
      <c r="J126" s="187"/>
      <c r="K126" s="187"/>
      <c r="L126" s="187"/>
      <c r="M126" s="187"/>
      <c r="N126" s="187"/>
      <c r="O126" s="187"/>
      <c r="P126" s="187"/>
      <c r="Q126" s="187"/>
      <c r="R126" s="187"/>
      <c r="S126" s="187"/>
      <c r="T126" s="187"/>
      <c r="U126" s="187"/>
      <c r="V126" s="187"/>
      <c r="W126" s="187"/>
      <c r="X126" s="187"/>
      <c r="Y126" s="187"/>
      <c r="Z126" s="187"/>
    </row>
    <row r="127" spans="1:26" ht="15.75" customHeight="1">
      <c r="A127" s="187"/>
      <c r="B127" s="187"/>
      <c r="C127" s="187"/>
      <c r="D127" s="187"/>
      <c r="E127" s="187"/>
      <c r="F127" s="187"/>
      <c r="G127" s="187"/>
      <c r="H127" s="187"/>
      <c r="I127" s="187"/>
      <c r="J127" s="187"/>
      <c r="K127" s="187"/>
      <c r="L127" s="187"/>
      <c r="M127" s="187"/>
      <c r="N127" s="187"/>
      <c r="O127" s="187"/>
      <c r="P127" s="187"/>
      <c r="Q127" s="187"/>
      <c r="R127" s="187"/>
      <c r="S127" s="187"/>
      <c r="T127" s="187"/>
      <c r="U127" s="187"/>
      <c r="V127" s="187"/>
      <c r="W127" s="187"/>
      <c r="X127" s="187"/>
      <c r="Y127" s="187"/>
      <c r="Z127" s="187"/>
    </row>
    <row r="128" spans="1:26" ht="15.75" customHeight="1">
      <c r="A128" s="187"/>
      <c r="B128" s="187"/>
      <c r="C128" s="187"/>
      <c r="D128" s="187"/>
      <c r="E128" s="187"/>
      <c r="F128" s="187"/>
      <c r="G128" s="187"/>
      <c r="H128" s="187"/>
      <c r="I128" s="187"/>
      <c r="J128" s="187"/>
      <c r="K128" s="187"/>
      <c r="L128" s="187"/>
      <c r="M128" s="187"/>
      <c r="N128" s="187"/>
      <c r="O128" s="187"/>
      <c r="P128" s="187"/>
      <c r="Q128" s="187"/>
      <c r="R128" s="187"/>
      <c r="S128" s="187"/>
      <c r="T128" s="187"/>
      <c r="U128" s="187"/>
      <c r="V128" s="187"/>
      <c r="W128" s="187"/>
      <c r="X128" s="187"/>
      <c r="Y128" s="187"/>
      <c r="Z128" s="187"/>
    </row>
    <row r="129" spans="1:26" ht="15.75" customHeight="1">
      <c r="A129" s="187"/>
      <c r="B129" s="187"/>
      <c r="C129" s="187"/>
      <c r="D129" s="187"/>
      <c r="E129" s="187"/>
      <c r="F129" s="187"/>
      <c r="G129" s="187"/>
      <c r="H129" s="187"/>
      <c r="I129" s="187"/>
      <c r="J129" s="187"/>
      <c r="K129" s="187"/>
      <c r="L129" s="187"/>
      <c r="M129" s="187"/>
      <c r="N129" s="187"/>
      <c r="O129" s="187"/>
      <c r="P129" s="187"/>
      <c r="Q129" s="187"/>
      <c r="R129" s="187"/>
      <c r="S129" s="187"/>
      <c r="T129" s="187"/>
      <c r="U129" s="187"/>
      <c r="V129" s="187"/>
      <c r="W129" s="187"/>
      <c r="X129" s="187"/>
      <c r="Y129" s="187"/>
      <c r="Z129" s="187"/>
    </row>
    <row r="130" spans="1:26" ht="15.75" customHeight="1">
      <c r="A130" s="187"/>
      <c r="B130" s="187"/>
      <c r="C130" s="187"/>
      <c r="D130" s="187"/>
      <c r="E130" s="187"/>
      <c r="F130" s="187"/>
      <c r="G130" s="187"/>
      <c r="H130" s="187"/>
      <c r="I130" s="187"/>
      <c r="J130" s="187"/>
      <c r="K130" s="187"/>
      <c r="L130" s="187"/>
      <c r="M130" s="187"/>
      <c r="N130" s="187"/>
      <c r="O130" s="187"/>
      <c r="P130" s="187"/>
      <c r="Q130" s="187"/>
      <c r="R130" s="187"/>
      <c r="S130" s="187"/>
      <c r="T130" s="187"/>
      <c r="U130" s="187"/>
      <c r="V130" s="187"/>
      <c r="W130" s="187"/>
      <c r="X130" s="187"/>
      <c r="Y130" s="187"/>
      <c r="Z130" s="187"/>
    </row>
    <row r="131" spans="1:26" ht="15.75" customHeight="1">
      <c r="A131" s="187"/>
      <c r="B131" s="187"/>
      <c r="C131" s="187"/>
      <c r="D131" s="187"/>
      <c r="E131" s="187"/>
      <c r="F131" s="187"/>
      <c r="G131" s="187"/>
      <c r="H131" s="187"/>
      <c r="I131" s="187"/>
      <c r="J131" s="187"/>
      <c r="K131" s="187"/>
      <c r="L131" s="187"/>
      <c r="M131" s="187"/>
      <c r="N131" s="187"/>
      <c r="O131" s="187"/>
      <c r="P131" s="187"/>
      <c r="Q131" s="187"/>
      <c r="R131" s="187"/>
      <c r="S131" s="187"/>
      <c r="T131" s="187"/>
      <c r="U131" s="187"/>
      <c r="V131" s="187"/>
      <c r="W131" s="187"/>
      <c r="X131" s="187"/>
      <c r="Y131" s="187"/>
      <c r="Z131" s="187"/>
    </row>
    <row r="132" spans="1:26" ht="15.75" customHeight="1">
      <c r="A132" s="187"/>
      <c r="B132" s="187"/>
      <c r="C132" s="187"/>
      <c r="D132" s="187"/>
      <c r="E132" s="187"/>
      <c r="F132" s="187"/>
      <c r="G132" s="187"/>
      <c r="H132" s="187"/>
      <c r="I132" s="187"/>
      <c r="J132" s="187"/>
      <c r="K132" s="187"/>
      <c r="L132" s="187"/>
      <c r="M132" s="187"/>
      <c r="N132" s="187"/>
      <c r="O132" s="187"/>
      <c r="P132" s="187"/>
      <c r="Q132" s="187"/>
      <c r="R132" s="187"/>
      <c r="S132" s="187"/>
      <c r="T132" s="187"/>
      <c r="U132" s="187"/>
      <c r="V132" s="187"/>
      <c r="W132" s="187"/>
      <c r="X132" s="187"/>
      <c r="Y132" s="187"/>
      <c r="Z132" s="187"/>
    </row>
    <row r="133" spans="1:26" ht="15.75" customHeight="1">
      <c r="A133" s="187"/>
      <c r="B133" s="187"/>
      <c r="C133" s="187"/>
      <c r="D133" s="187"/>
      <c r="E133" s="187"/>
      <c r="F133" s="187"/>
      <c r="G133" s="187"/>
      <c r="H133" s="187"/>
      <c r="I133" s="187"/>
      <c r="J133" s="187"/>
      <c r="K133" s="187"/>
      <c r="L133" s="187"/>
      <c r="M133" s="187"/>
      <c r="N133" s="187"/>
      <c r="O133" s="187"/>
      <c r="P133" s="187"/>
      <c r="Q133" s="187"/>
      <c r="R133" s="187"/>
      <c r="S133" s="187"/>
      <c r="T133" s="187"/>
      <c r="U133" s="187"/>
      <c r="V133" s="187"/>
      <c r="W133" s="187"/>
      <c r="X133" s="187"/>
      <c r="Y133" s="187"/>
      <c r="Z133" s="187"/>
    </row>
    <row r="134" spans="1:26" ht="15.75" customHeight="1">
      <c r="A134" s="187"/>
      <c r="B134" s="187"/>
      <c r="C134" s="187"/>
      <c r="D134" s="187"/>
      <c r="E134" s="187"/>
      <c r="F134" s="187"/>
      <c r="G134" s="187"/>
      <c r="H134" s="187"/>
      <c r="I134" s="187"/>
      <c r="J134" s="187"/>
      <c r="K134" s="187"/>
      <c r="L134" s="187"/>
      <c r="M134" s="187"/>
      <c r="N134" s="187"/>
      <c r="O134" s="187"/>
      <c r="P134" s="187"/>
      <c r="Q134" s="187"/>
      <c r="R134" s="187"/>
      <c r="S134" s="187"/>
      <c r="T134" s="187"/>
      <c r="U134" s="187"/>
      <c r="V134" s="187"/>
      <c r="W134" s="187"/>
      <c r="X134" s="187"/>
      <c r="Y134" s="187"/>
      <c r="Z134" s="187"/>
    </row>
    <row r="135" spans="1:26" ht="15.75" customHeight="1">
      <c r="A135" s="187"/>
      <c r="B135" s="187"/>
      <c r="C135" s="187"/>
      <c r="D135" s="187"/>
      <c r="E135" s="187"/>
      <c r="F135" s="187"/>
      <c r="G135" s="187"/>
      <c r="H135" s="187"/>
      <c r="I135" s="187"/>
      <c r="J135" s="187"/>
      <c r="K135" s="187"/>
      <c r="L135" s="187"/>
      <c r="M135" s="187"/>
      <c r="N135" s="187"/>
      <c r="O135" s="187"/>
      <c r="P135" s="187"/>
      <c r="Q135" s="187"/>
      <c r="R135" s="187"/>
      <c r="S135" s="187"/>
      <c r="T135" s="187"/>
      <c r="U135" s="187"/>
      <c r="V135" s="187"/>
      <c r="W135" s="187"/>
      <c r="X135" s="187"/>
      <c r="Y135" s="187"/>
      <c r="Z135" s="187"/>
    </row>
    <row r="136" spans="1:26" ht="15.75" customHeight="1">
      <c r="A136" s="187"/>
      <c r="B136" s="187"/>
      <c r="C136" s="187"/>
      <c r="D136" s="187"/>
      <c r="E136" s="187"/>
      <c r="F136" s="187"/>
      <c r="G136" s="187"/>
      <c r="H136" s="187"/>
      <c r="I136" s="187"/>
      <c r="J136" s="187"/>
      <c r="K136" s="187"/>
      <c r="L136" s="187"/>
      <c r="M136" s="187"/>
      <c r="N136" s="187"/>
      <c r="O136" s="187"/>
      <c r="P136" s="187"/>
      <c r="Q136" s="187"/>
      <c r="R136" s="187"/>
      <c r="S136" s="187"/>
      <c r="T136" s="187"/>
      <c r="U136" s="187"/>
      <c r="V136" s="187"/>
      <c r="W136" s="187"/>
      <c r="X136" s="187"/>
      <c r="Y136" s="187"/>
      <c r="Z136" s="187"/>
    </row>
    <row r="137" spans="1:26" ht="15.75" customHeight="1">
      <c r="A137" s="187"/>
      <c r="B137" s="187"/>
      <c r="C137" s="187"/>
      <c r="D137" s="187"/>
      <c r="E137" s="187"/>
      <c r="F137" s="187"/>
      <c r="G137" s="187"/>
      <c r="H137" s="187"/>
      <c r="I137" s="187"/>
      <c r="J137" s="187"/>
      <c r="K137" s="187"/>
      <c r="L137" s="187"/>
      <c r="M137" s="187"/>
      <c r="N137" s="187"/>
      <c r="O137" s="187"/>
      <c r="P137" s="187"/>
      <c r="Q137" s="187"/>
      <c r="R137" s="187"/>
      <c r="S137" s="187"/>
      <c r="T137" s="187"/>
      <c r="U137" s="187"/>
      <c r="V137" s="187"/>
      <c r="W137" s="187"/>
      <c r="X137" s="187"/>
      <c r="Y137" s="187"/>
      <c r="Z137" s="187"/>
    </row>
    <row r="138" spans="1:26" ht="15.75" customHeight="1">
      <c r="A138" s="187"/>
      <c r="B138" s="187"/>
      <c r="C138" s="187"/>
      <c r="D138" s="187"/>
      <c r="E138" s="187"/>
      <c r="F138" s="187"/>
      <c r="G138" s="187"/>
      <c r="H138" s="187"/>
      <c r="I138" s="187"/>
      <c r="J138" s="187"/>
      <c r="K138" s="187"/>
      <c r="L138" s="187"/>
      <c r="M138" s="187"/>
      <c r="N138" s="187"/>
      <c r="O138" s="187"/>
      <c r="P138" s="187"/>
      <c r="Q138" s="187"/>
      <c r="R138" s="187"/>
      <c r="S138" s="187"/>
      <c r="T138" s="187"/>
      <c r="U138" s="187"/>
      <c r="V138" s="187"/>
      <c r="W138" s="187"/>
      <c r="X138" s="187"/>
      <c r="Y138" s="187"/>
      <c r="Z138" s="187"/>
    </row>
    <row r="139" spans="1:26" ht="15.75" customHeight="1">
      <c r="A139" s="187"/>
      <c r="B139" s="187"/>
      <c r="C139" s="187"/>
      <c r="D139" s="187"/>
      <c r="E139" s="187"/>
      <c r="F139" s="187"/>
      <c r="G139" s="187"/>
      <c r="H139" s="187"/>
      <c r="I139" s="187"/>
      <c r="J139" s="187"/>
      <c r="K139" s="187"/>
      <c r="L139" s="187"/>
      <c r="M139" s="187"/>
      <c r="N139" s="187"/>
      <c r="O139" s="187"/>
      <c r="P139" s="187"/>
      <c r="Q139" s="187"/>
      <c r="R139" s="187"/>
      <c r="S139" s="187"/>
      <c r="T139" s="187"/>
      <c r="U139" s="187"/>
      <c r="V139" s="187"/>
      <c r="W139" s="187"/>
      <c r="X139" s="187"/>
      <c r="Y139" s="187"/>
      <c r="Z139" s="187"/>
    </row>
    <row r="140" spans="1:26" ht="15.75" customHeight="1">
      <c r="A140" s="187"/>
      <c r="B140" s="187"/>
      <c r="C140" s="187"/>
      <c r="D140" s="187"/>
      <c r="E140" s="187"/>
      <c r="F140" s="187"/>
      <c r="G140" s="187"/>
      <c r="H140" s="187"/>
      <c r="I140" s="187"/>
      <c r="J140" s="187"/>
      <c r="K140" s="187"/>
      <c r="L140" s="187"/>
      <c r="M140" s="187"/>
      <c r="N140" s="187"/>
      <c r="O140" s="187"/>
      <c r="P140" s="187"/>
      <c r="Q140" s="187"/>
      <c r="R140" s="187"/>
      <c r="S140" s="187"/>
      <c r="T140" s="187"/>
      <c r="U140" s="187"/>
      <c r="V140" s="187"/>
      <c r="W140" s="187"/>
      <c r="X140" s="187"/>
      <c r="Y140" s="187"/>
      <c r="Z140" s="187"/>
    </row>
    <row r="141" spans="1:26" ht="15.75" customHeight="1">
      <c r="A141" s="187"/>
      <c r="B141" s="187"/>
      <c r="C141" s="187"/>
      <c r="D141" s="187"/>
      <c r="E141" s="187"/>
      <c r="F141" s="187"/>
      <c r="G141" s="187"/>
      <c r="H141" s="187"/>
      <c r="I141" s="187"/>
      <c r="J141" s="187"/>
      <c r="K141" s="187"/>
      <c r="L141" s="187"/>
      <c r="M141" s="187"/>
      <c r="N141" s="187"/>
      <c r="O141" s="187"/>
      <c r="P141" s="187"/>
      <c r="Q141" s="187"/>
      <c r="R141" s="187"/>
      <c r="S141" s="187"/>
      <c r="T141" s="187"/>
      <c r="U141" s="187"/>
      <c r="V141" s="187"/>
      <c r="W141" s="187"/>
      <c r="X141" s="187"/>
      <c r="Y141" s="187"/>
      <c r="Z141" s="187"/>
    </row>
    <row r="142" spans="1:26" ht="15.75" customHeight="1">
      <c r="A142" s="187"/>
      <c r="B142" s="187"/>
      <c r="C142" s="187"/>
      <c r="D142" s="187"/>
      <c r="E142" s="187"/>
      <c r="F142" s="187"/>
      <c r="G142" s="187"/>
      <c r="H142" s="187"/>
      <c r="I142" s="187"/>
      <c r="J142" s="187"/>
      <c r="K142" s="187"/>
      <c r="L142" s="187"/>
      <c r="M142" s="187"/>
      <c r="N142" s="187"/>
      <c r="O142" s="187"/>
      <c r="P142" s="187"/>
      <c r="Q142" s="187"/>
      <c r="R142" s="187"/>
      <c r="S142" s="187"/>
      <c r="T142" s="187"/>
      <c r="U142" s="187"/>
      <c r="V142" s="187"/>
      <c r="W142" s="187"/>
      <c r="X142" s="187"/>
      <c r="Y142" s="187"/>
      <c r="Z142" s="187"/>
    </row>
    <row r="143" spans="1:26" ht="15.75" customHeight="1">
      <c r="A143" s="187"/>
      <c r="B143" s="187"/>
      <c r="C143" s="187"/>
      <c r="D143" s="187"/>
      <c r="E143" s="187"/>
      <c r="F143" s="187"/>
      <c r="G143" s="187"/>
      <c r="H143" s="187"/>
      <c r="I143" s="187"/>
      <c r="J143" s="187"/>
      <c r="K143" s="187"/>
      <c r="L143" s="187"/>
      <c r="M143" s="187"/>
      <c r="N143" s="187"/>
      <c r="O143" s="187"/>
      <c r="P143" s="187"/>
      <c r="Q143" s="187"/>
      <c r="R143" s="187"/>
      <c r="S143" s="187"/>
      <c r="T143" s="187"/>
      <c r="U143" s="187"/>
      <c r="V143" s="187"/>
      <c r="W143" s="187"/>
      <c r="X143" s="187"/>
      <c r="Y143" s="187"/>
      <c r="Z143" s="187"/>
    </row>
    <row r="144" spans="1:26" ht="15.75" customHeight="1">
      <c r="A144" s="187"/>
      <c r="B144" s="187"/>
      <c r="C144" s="187"/>
      <c r="D144" s="187"/>
      <c r="E144" s="187"/>
      <c r="F144" s="187"/>
      <c r="G144" s="187"/>
      <c r="H144" s="187"/>
      <c r="I144" s="187"/>
      <c r="J144" s="187"/>
      <c r="K144" s="187"/>
      <c r="L144" s="187"/>
      <c r="M144" s="187"/>
      <c r="N144" s="187"/>
      <c r="O144" s="187"/>
      <c r="P144" s="187"/>
      <c r="Q144" s="187"/>
      <c r="R144" s="187"/>
      <c r="S144" s="187"/>
      <c r="T144" s="187"/>
      <c r="U144" s="187"/>
      <c r="V144" s="187"/>
      <c r="W144" s="187"/>
      <c r="X144" s="187"/>
      <c r="Y144" s="187"/>
      <c r="Z144" s="187"/>
    </row>
    <row r="145" spans="1:26" ht="15.75" customHeight="1">
      <c r="A145" s="187"/>
      <c r="B145" s="187"/>
      <c r="C145" s="187"/>
      <c r="D145" s="187"/>
      <c r="E145" s="187"/>
      <c r="F145" s="187"/>
      <c r="G145" s="187"/>
      <c r="H145" s="187"/>
      <c r="I145" s="187"/>
      <c r="J145" s="187"/>
      <c r="K145" s="187"/>
      <c r="L145" s="187"/>
      <c r="M145" s="187"/>
      <c r="N145" s="187"/>
      <c r="O145" s="187"/>
      <c r="P145" s="187"/>
      <c r="Q145" s="187"/>
      <c r="R145" s="187"/>
      <c r="S145" s="187"/>
      <c r="T145" s="187"/>
      <c r="U145" s="187"/>
      <c r="V145" s="187"/>
      <c r="W145" s="187"/>
      <c r="X145" s="187"/>
      <c r="Y145" s="187"/>
      <c r="Z145" s="187"/>
    </row>
    <row r="146" spans="1:26" ht="15.75" customHeight="1">
      <c r="A146" s="187"/>
      <c r="B146" s="187"/>
      <c r="C146" s="187"/>
      <c r="D146" s="187"/>
      <c r="E146" s="187"/>
      <c r="F146" s="187"/>
      <c r="G146" s="187"/>
      <c r="H146" s="187"/>
      <c r="I146" s="187"/>
      <c r="J146" s="187"/>
      <c r="K146" s="187"/>
      <c r="L146" s="187"/>
      <c r="M146" s="187"/>
      <c r="N146" s="187"/>
      <c r="O146" s="187"/>
      <c r="P146" s="187"/>
      <c r="Q146" s="187"/>
      <c r="R146" s="187"/>
      <c r="S146" s="187"/>
      <c r="T146" s="187"/>
      <c r="U146" s="187"/>
      <c r="V146" s="187"/>
      <c r="W146" s="187"/>
      <c r="X146" s="187"/>
      <c r="Y146" s="187"/>
      <c r="Z146" s="187"/>
    </row>
    <row r="147" spans="1:26" ht="15.75" customHeight="1">
      <c r="A147" s="187"/>
      <c r="B147" s="187"/>
      <c r="C147" s="187"/>
      <c r="D147" s="187"/>
      <c r="E147" s="187"/>
      <c r="F147" s="187"/>
      <c r="G147" s="187"/>
      <c r="H147" s="187"/>
      <c r="I147" s="187"/>
      <c r="J147" s="187"/>
      <c r="K147" s="187"/>
      <c r="L147" s="187"/>
      <c r="M147" s="187"/>
      <c r="N147" s="187"/>
      <c r="O147" s="187"/>
      <c r="P147" s="187"/>
      <c r="Q147" s="187"/>
      <c r="R147" s="187"/>
      <c r="S147" s="187"/>
      <c r="T147" s="187"/>
      <c r="U147" s="187"/>
      <c r="V147" s="187"/>
      <c r="W147" s="187"/>
      <c r="X147" s="187"/>
      <c r="Y147" s="187"/>
      <c r="Z147" s="187"/>
    </row>
    <row r="148" spans="1:26" ht="15.75" customHeight="1">
      <c r="A148" s="187"/>
      <c r="B148" s="187"/>
      <c r="C148" s="187"/>
      <c r="D148" s="187"/>
      <c r="E148" s="187"/>
      <c r="F148" s="187"/>
      <c r="G148" s="187"/>
      <c r="H148" s="187"/>
      <c r="I148" s="187"/>
      <c r="J148" s="187"/>
      <c r="K148" s="187"/>
      <c r="L148" s="187"/>
      <c r="M148" s="187"/>
      <c r="N148" s="187"/>
      <c r="O148" s="187"/>
      <c r="P148" s="187"/>
      <c r="Q148" s="187"/>
      <c r="R148" s="187"/>
      <c r="S148" s="187"/>
      <c r="T148" s="187"/>
      <c r="U148" s="187"/>
      <c r="V148" s="187"/>
      <c r="W148" s="187"/>
      <c r="X148" s="187"/>
      <c r="Y148" s="187"/>
      <c r="Z148" s="187"/>
    </row>
    <row r="149" spans="1:26" ht="15.75" customHeight="1">
      <c r="A149" s="187"/>
      <c r="B149" s="187"/>
      <c r="C149" s="187"/>
      <c r="D149" s="187"/>
      <c r="E149" s="187"/>
      <c r="F149" s="187"/>
      <c r="G149" s="187"/>
      <c r="H149" s="187"/>
      <c r="I149" s="187"/>
      <c r="J149" s="187"/>
      <c r="K149" s="187"/>
      <c r="L149" s="187"/>
      <c r="M149" s="187"/>
      <c r="N149" s="187"/>
      <c r="O149" s="187"/>
      <c r="P149" s="187"/>
      <c r="Q149" s="187"/>
      <c r="R149" s="187"/>
      <c r="S149" s="187"/>
      <c r="T149" s="187"/>
      <c r="U149" s="187"/>
      <c r="V149" s="187"/>
      <c r="W149" s="187"/>
      <c r="X149" s="187"/>
      <c r="Y149" s="187"/>
      <c r="Z149" s="187"/>
    </row>
    <row r="150" spans="1:26" ht="15.75" customHeight="1">
      <c r="A150" s="187"/>
      <c r="B150" s="187"/>
      <c r="C150" s="187"/>
      <c r="D150" s="187"/>
      <c r="E150" s="187"/>
      <c r="F150" s="187"/>
      <c r="G150" s="187"/>
      <c r="H150" s="187"/>
      <c r="I150" s="187"/>
      <c r="J150" s="187"/>
      <c r="K150" s="187"/>
      <c r="L150" s="187"/>
      <c r="M150" s="187"/>
      <c r="N150" s="187"/>
      <c r="O150" s="187"/>
      <c r="P150" s="187"/>
      <c r="Q150" s="187"/>
      <c r="R150" s="187"/>
      <c r="S150" s="187"/>
      <c r="T150" s="187"/>
      <c r="U150" s="187"/>
      <c r="V150" s="187"/>
      <c r="W150" s="187"/>
      <c r="X150" s="187"/>
      <c r="Y150" s="187"/>
      <c r="Z150" s="187"/>
    </row>
    <row r="151" spans="1:26" ht="15.75" customHeight="1">
      <c r="A151" s="187"/>
      <c r="B151" s="187"/>
      <c r="C151" s="187"/>
      <c r="D151" s="187"/>
      <c r="E151" s="187"/>
      <c r="F151" s="187"/>
      <c r="G151" s="187"/>
      <c r="H151" s="187"/>
      <c r="I151" s="187"/>
      <c r="J151" s="187"/>
      <c r="K151" s="187"/>
      <c r="L151" s="187"/>
      <c r="M151" s="187"/>
      <c r="N151" s="187"/>
      <c r="O151" s="187"/>
      <c r="P151" s="187"/>
      <c r="Q151" s="187"/>
      <c r="R151" s="187"/>
      <c r="S151" s="187"/>
      <c r="T151" s="187"/>
      <c r="U151" s="187"/>
      <c r="V151" s="187"/>
      <c r="W151" s="187"/>
      <c r="X151" s="187"/>
      <c r="Y151" s="187"/>
      <c r="Z151" s="187"/>
    </row>
    <row r="152" spans="1:26" ht="15.75" customHeight="1">
      <c r="A152" s="187"/>
      <c r="B152" s="187"/>
      <c r="C152" s="187"/>
      <c r="D152" s="187"/>
      <c r="E152" s="187"/>
      <c r="F152" s="187"/>
      <c r="G152" s="187"/>
      <c r="H152" s="187"/>
      <c r="I152" s="187"/>
      <c r="J152" s="187"/>
      <c r="K152" s="187"/>
      <c r="L152" s="187"/>
      <c r="M152" s="187"/>
      <c r="N152" s="187"/>
      <c r="O152" s="187"/>
      <c r="P152" s="187"/>
      <c r="Q152" s="187"/>
      <c r="R152" s="187"/>
      <c r="S152" s="187"/>
      <c r="T152" s="187"/>
      <c r="U152" s="187"/>
      <c r="V152" s="187"/>
      <c r="W152" s="187"/>
      <c r="X152" s="187"/>
      <c r="Y152" s="187"/>
      <c r="Z152" s="187"/>
    </row>
    <row r="153" spans="1:26" ht="15.75" customHeight="1">
      <c r="A153" s="187"/>
      <c r="B153" s="187"/>
      <c r="C153" s="187"/>
      <c r="D153" s="187"/>
      <c r="E153" s="187"/>
      <c r="F153" s="187"/>
      <c r="G153" s="187"/>
      <c r="H153" s="187"/>
      <c r="I153" s="187"/>
      <c r="J153" s="187"/>
      <c r="K153" s="187"/>
      <c r="L153" s="187"/>
      <c r="M153" s="187"/>
      <c r="N153" s="187"/>
      <c r="O153" s="187"/>
      <c r="P153" s="187"/>
      <c r="Q153" s="187"/>
      <c r="R153" s="187"/>
      <c r="S153" s="187"/>
      <c r="T153" s="187"/>
      <c r="U153" s="187"/>
      <c r="V153" s="187"/>
      <c r="W153" s="187"/>
      <c r="X153" s="187"/>
      <c r="Y153" s="187"/>
      <c r="Z153" s="187"/>
    </row>
    <row r="154" spans="1:26" ht="15.75" customHeight="1">
      <c r="A154" s="187"/>
      <c r="B154" s="187"/>
      <c r="C154" s="187"/>
      <c r="D154" s="187"/>
      <c r="E154" s="187"/>
      <c r="F154" s="187"/>
      <c r="G154" s="187"/>
      <c r="H154" s="187"/>
      <c r="I154" s="187"/>
      <c r="J154" s="187"/>
      <c r="K154" s="187"/>
      <c r="L154" s="187"/>
      <c r="M154" s="187"/>
      <c r="N154" s="187"/>
      <c r="O154" s="187"/>
      <c r="P154" s="187"/>
      <c r="Q154" s="187"/>
      <c r="R154" s="187"/>
      <c r="S154" s="187"/>
      <c r="T154" s="187"/>
      <c r="U154" s="187"/>
      <c r="V154" s="187"/>
      <c r="W154" s="187"/>
      <c r="X154" s="187"/>
      <c r="Y154" s="187"/>
      <c r="Z154" s="187"/>
    </row>
    <row r="155" spans="1:26" ht="15.75" customHeight="1">
      <c r="A155" s="187"/>
      <c r="B155" s="187"/>
      <c r="C155" s="187"/>
      <c r="D155" s="187"/>
      <c r="E155" s="187"/>
      <c r="F155" s="187"/>
      <c r="G155" s="187"/>
      <c r="H155" s="187"/>
      <c r="I155" s="187"/>
      <c r="J155" s="187"/>
      <c r="K155" s="187"/>
      <c r="L155" s="187"/>
      <c r="M155" s="187"/>
      <c r="N155" s="187"/>
      <c r="O155" s="187"/>
      <c r="P155" s="187"/>
      <c r="Q155" s="187"/>
      <c r="R155" s="187"/>
      <c r="S155" s="187"/>
      <c r="T155" s="187"/>
      <c r="U155" s="187"/>
      <c r="V155" s="187"/>
      <c r="W155" s="187"/>
      <c r="X155" s="187"/>
      <c r="Y155" s="187"/>
      <c r="Z155" s="187"/>
    </row>
    <row r="156" spans="1:26" ht="15.75" customHeight="1">
      <c r="A156" s="187"/>
      <c r="B156" s="187"/>
      <c r="C156" s="187"/>
      <c r="D156" s="187"/>
      <c r="E156" s="187"/>
      <c r="F156" s="187"/>
      <c r="G156" s="187"/>
      <c r="H156" s="187"/>
      <c r="I156" s="187"/>
      <c r="J156" s="187"/>
      <c r="K156" s="187"/>
      <c r="L156" s="187"/>
      <c r="M156" s="187"/>
      <c r="N156" s="187"/>
      <c r="O156" s="187"/>
      <c r="P156" s="187"/>
      <c r="Q156" s="187"/>
      <c r="R156" s="187"/>
      <c r="S156" s="187"/>
      <c r="T156" s="187"/>
      <c r="U156" s="187"/>
      <c r="V156" s="187"/>
      <c r="W156" s="187"/>
      <c r="X156" s="187"/>
      <c r="Y156" s="187"/>
      <c r="Z156" s="187"/>
    </row>
    <row r="157" spans="1:26" ht="15.75" customHeight="1">
      <c r="A157" s="187"/>
      <c r="B157" s="187"/>
      <c r="C157" s="187"/>
      <c r="D157" s="187"/>
      <c r="E157" s="187"/>
      <c r="F157" s="187"/>
      <c r="G157" s="187"/>
      <c r="H157" s="187"/>
      <c r="I157" s="187"/>
      <c r="J157" s="187"/>
      <c r="K157" s="187"/>
      <c r="L157" s="187"/>
      <c r="M157" s="187"/>
      <c r="N157" s="187"/>
      <c r="O157" s="187"/>
      <c r="P157" s="187"/>
      <c r="Q157" s="187"/>
      <c r="R157" s="187"/>
      <c r="S157" s="187"/>
      <c r="T157" s="187"/>
      <c r="U157" s="187"/>
      <c r="V157" s="187"/>
      <c r="W157" s="187"/>
      <c r="X157" s="187"/>
      <c r="Y157" s="187"/>
      <c r="Z157" s="187"/>
    </row>
    <row r="158" spans="1:26" ht="15.75" customHeight="1">
      <c r="A158" s="187"/>
      <c r="B158" s="187"/>
      <c r="C158" s="187"/>
      <c r="D158" s="187"/>
      <c r="E158" s="187"/>
      <c r="F158" s="187"/>
      <c r="G158" s="187"/>
      <c r="H158" s="187"/>
      <c r="I158" s="187"/>
      <c r="J158" s="187"/>
      <c r="K158" s="187"/>
      <c r="L158" s="187"/>
      <c r="M158" s="187"/>
      <c r="N158" s="187"/>
      <c r="O158" s="187"/>
      <c r="P158" s="187"/>
      <c r="Q158" s="187"/>
      <c r="R158" s="187"/>
      <c r="S158" s="187"/>
      <c r="T158" s="187"/>
      <c r="U158" s="187"/>
      <c r="V158" s="187"/>
      <c r="W158" s="187"/>
      <c r="X158" s="187"/>
      <c r="Y158" s="187"/>
      <c r="Z158" s="187"/>
    </row>
    <row r="159" spans="1:26" ht="15.75" customHeight="1">
      <c r="A159" s="187"/>
      <c r="B159" s="187"/>
      <c r="C159" s="187"/>
      <c r="D159" s="187"/>
      <c r="E159" s="187"/>
      <c r="F159" s="187"/>
      <c r="G159" s="187"/>
      <c r="H159" s="187"/>
      <c r="I159" s="187"/>
      <c r="J159" s="187"/>
      <c r="K159" s="187"/>
      <c r="L159" s="187"/>
      <c r="M159" s="187"/>
      <c r="N159" s="187"/>
      <c r="O159" s="187"/>
      <c r="P159" s="187"/>
      <c r="Q159" s="187"/>
      <c r="R159" s="187"/>
      <c r="S159" s="187"/>
      <c r="T159" s="187"/>
      <c r="U159" s="187"/>
      <c r="V159" s="187"/>
      <c r="W159" s="187"/>
      <c r="X159" s="187"/>
      <c r="Y159" s="187"/>
      <c r="Z159" s="187"/>
    </row>
    <row r="160" spans="1:26" ht="15.75" customHeight="1">
      <c r="A160" s="187"/>
      <c r="B160" s="187"/>
      <c r="C160" s="187"/>
      <c r="D160" s="187"/>
      <c r="E160" s="187"/>
      <c r="F160" s="187"/>
      <c r="G160" s="187"/>
      <c r="H160" s="187"/>
      <c r="I160" s="187"/>
      <c r="J160" s="187"/>
      <c r="K160" s="187"/>
      <c r="L160" s="187"/>
      <c r="M160" s="187"/>
      <c r="N160" s="187"/>
      <c r="O160" s="187"/>
      <c r="P160" s="187"/>
      <c r="Q160" s="187"/>
      <c r="R160" s="187"/>
      <c r="S160" s="187"/>
      <c r="T160" s="187"/>
      <c r="U160" s="187"/>
      <c r="V160" s="187"/>
      <c r="W160" s="187"/>
      <c r="X160" s="187"/>
      <c r="Y160" s="187"/>
      <c r="Z160" s="187"/>
    </row>
    <row r="161" spans="1:26" ht="15.75" customHeight="1">
      <c r="A161" s="187"/>
      <c r="B161" s="187"/>
      <c r="C161" s="187"/>
      <c r="D161" s="187"/>
      <c r="E161" s="187"/>
      <c r="F161" s="187"/>
      <c r="G161" s="187"/>
      <c r="H161" s="187"/>
      <c r="I161" s="187"/>
      <c r="J161" s="187"/>
      <c r="K161" s="187"/>
      <c r="L161" s="187"/>
      <c r="M161" s="187"/>
      <c r="N161" s="187"/>
      <c r="O161" s="187"/>
      <c r="P161" s="187"/>
      <c r="Q161" s="187"/>
      <c r="R161" s="187"/>
      <c r="S161" s="187"/>
      <c r="T161" s="187"/>
      <c r="U161" s="187"/>
      <c r="V161" s="187"/>
      <c r="W161" s="187"/>
      <c r="X161" s="187"/>
      <c r="Y161" s="187"/>
      <c r="Z161" s="187"/>
    </row>
    <row r="162" spans="1:26" ht="15.75" customHeight="1">
      <c r="A162" s="187"/>
      <c r="B162" s="187"/>
      <c r="C162" s="187"/>
      <c r="D162" s="187"/>
      <c r="E162" s="187"/>
      <c r="F162" s="187"/>
      <c r="G162" s="187"/>
      <c r="H162" s="187"/>
      <c r="I162" s="187"/>
      <c r="J162" s="187"/>
      <c r="K162" s="187"/>
      <c r="L162" s="187"/>
      <c r="M162" s="187"/>
      <c r="N162" s="187"/>
      <c r="O162" s="187"/>
      <c r="P162" s="187"/>
      <c r="Q162" s="187"/>
      <c r="R162" s="187"/>
      <c r="S162" s="187"/>
      <c r="T162" s="187"/>
      <c r="U162" s="187"/>
      <c r="V162" s="187"/>
      <c r="W162" s="187"/>
      <c r="X162" s="187"/>
      <c r="Y162" s="187"/>
      <c r="Z162" s="187"/>
    </row>
    <row r="163" spans="1:26" ht="15.75" customHeight="1">
      <c r="A163" s="187"/>
      <c r="B163" s="187"/>
      <c r="C163" s="187"/>
      <c r="D163" s="187"/>
      <c r="E163" s="187"/>
      <c r="F163" s="187"/>
      <c r="G163" s="187"/>
      <c r="H163" s="187"/>
      <c r="I163" s="187"/>
      <c r="J163" s="187"/>
      <c r="K163" s="187"/>
      <c r="L163" s="187"/>
      <c r="M163" s="187"/>
      <c r="N163" s="187"/>
      <c r="O163" s="187"/>
      <c r="P163" s="187"/>
      <c r="Q163" s="187"/>
      <c r="R163" s="187"/>
      <c r="S163" s="187"/>
      <c r="T163" s="187"/>
      <c r="U163" s="187"/>
      <c r="V163" s="187"/>
      <c r="W163" s="187"/>
      <c r="X163" s="187"/>
      <c r="Y163" s="187"/>
      <c r="Z163" s="187"/>
    </row>
    <row r="164" spans="1:26" ht="15.75" customHeight="1">
      <c r="A164" s="187"/>
      <c r="B164" s="187"/>
      <c r="C164" s="187"/>
      <c r="D164" s="187"/>
      <c r="E164" s="187"/>
      <c r="F164" s="187"/>
      <c r="G164" s="187"/>
      <c r="H164" s="187"/>
      <c r="I164" s="187"/>
      <c r="J164" s="187"/>
      <c r="K164" s="187"/>
      <c r="L164" s="187"/>
      <c r="M164" s="187"/>
      <c r="N164" s="187"/>
      <c r="O164" s="187"/>
      <c r="P164" s="187"/>
      <c r="Q164" s="187"/>
      <c r="R164" s="187"/>
      <c r="S164" s="187"/>
      <c r="T164" s="187"/>
      <c r="U164" s="187"/>
      <c r="V164" s="187"/>
      <c r="W164" s="187"/>
      <c r="X164" s="187"/>
      <c r="Y164" s="187"/>
      <c r="Z164" s="187"/>
    </row>
    <row r="165" spans="1:26" ht="15.75" customHeight="1">
      <c r="A165" s="187"/>
      <c r="B165" s="187"/>
      <c r="C165" s="187"/>
      <c r="D165" s="187"/>
      <c r="E165" s="187"/>
      <c r="F165" s="187"/>
      <c r="G165" s="187"/>
      <c r="H165" s="187"/>
      <c r="I165" s="187"/>
      <c r="J165" s="187"/>
      <c r="K165" s="187"/>
      <c r="L165" s="187"/>
      <c r="M165" s="187"/>
      <c r="N165" s="187"/>
      <c r="O165" s="187"/>
      <c r="P165" s="187"/>
      <c r="Q165" s="187"/>
      <c r="R165" s="187"/>
      <c r="S165" s="187"/>
      <c r="T165" s="187"/>
      <c r="U165" s="187"/>
      <c r="V165" s="187"/>
      <c r="W165" s="187"/>
      <c r="X165" s="187"/>
      <c r="Y165" s="187"/>
      <c r="Z165" s="187"/>
    </row>
    <row r="166" spans="1:26" ht="15.75" customHeight="1">
      <c r="A166" s="187"/>
      <c r="B166" s="187"/>
      <c r="C166" s="187"/>
      <c r="D166" s="187"/>
      <c r="E166" s="187"/>
      <c r="F166" s="187"/>
      <c r="G166" s="187"/>
      <c r="H166" s="187"/>
      <c r="I166" s="187"/>
      <c r="J166" s="187"/>
      <c r="K166" s="187"/>
      <c r="L166" s="187"/>
      <c r="M166" s="187"/>
      <c r="N166" s="187"/>
      <c r="O166" s="187"/>
      <c r="P166" s="187"/>
      <c r="Q166" s="187"/>
      <c r="R166" s="187"/>
      <c r="S166" s="187"/>
      <c r="T166" s="187"/>
      <c r="U166" s="187"/>
      <c r="V166" s="187"/>
      <c r="W166" s="187"/>
      <c r="X166" s="187"/>
      <c r="Y166" s="187"/>
      <c r="Z166" s="187"/>
    </row>
    <row r="167" spans="1:26" ht="15.75" customHeight="1">
      <c r="A167" s="187"/>
      <c r="B167" s="187"/>
      <c r="C167" s="187"/>
      <c r="D167" s="187"/>
      <c r="E167" s="187"/>
      <c r="F167" s="187"/>
      <c r="G167" s="187"/>
      <c r="H167" s="187"/>
      <c r="I167" s="187"/>
      <c r="J167" s="187"/>
      <c r="K167" s="187"/>
      <c r="L167" s="187"/>
      <c r="M167" s="187"/>
      <c r="N167" s="187"/>
      <c r="O167" s="187"/>
      <c r="P167" s="187"/>
      <c r="Q167" s="187"/>
      <c r="R167" s="187"/>
      <c r="S167" s="187"/>
      <c r="T167" s="187"/>
      <c r="U167" s="187"/>
      <c r="V167" s="187"/>
      <c r="W167" s="187"/>
      <c r="X167" s="187"/>
      <c r="Y167" s="187"/>
      <c r="Z167" s="187"/>
    </row>
    <row r="168" spans="1:26" ht="15.75" customHeight="1">
      <c r="A168" s="187"/>
      <c r="B168" s="187"/>
      <c r="C168" s="187"/>
      <c r="D168" s="187"/>
      <c r="E168" s="187"/>
      <c r="F168" s="187"/>
      <c r="G168" s="187"/>
      <c r="H168" s="187"/>
      <c r="I168" s="187"/>
      <c r="J168" s="187"/>
      <c r="K168" s="187"/>
      <c r="L168" s="187"/>
      <c r="M168" s="187"/>
      <c r="N168" s="187"/>
      <c r="O168" s="187"/>
      <c r="P168" s="187"/>
      <c r="Q168" s="187"/>
      <c r="R168" s="187"/>
      <c r="S168" s="187"/>
      <c r="T168" s="187"/>
      <c r="U168" s="187"/>
      <c r="V168" s="187"/>
      <c r="W168" s="187"/>
      <c r="X168" s="187"/>
      <c r="Y168" s="187"/>
      <c r="Z168" s="187"/>
    </row>
    <row r="169" spans="1:26" ht="15.75" customHeight="1">
      <c r="A169" s="187"/>
      <c r="B169" s="187"/>
      <c r="C169" s="187"/>
      <c r="D169" s="187"/>
      <c r="E169" s="187"/>
      <c r="F169" s="187"/>
      <c r="G169" s="187"/>
      <c r="H169" s="187"/>
      <c r="I169" s="187"/>
      <c r="J169" s="187"/>
      <c r="K169" s="187"/>
      <c r="L169" s="187"/>
      <c r="M169" s="187"/>
      <c r="N169" s="187"/>
      <c r="O169" s="187"/>
      <c r="P169" s="187"/>
      <c r="Q169" s="187"/>
      <c r="R169" s="187"/>
      <c r="S169" s="187"/>
      <c r="T169" s="187"/>
      <c r="U169" s="187"/>
      <c r="V169" s="187"/>
      <c r="W169" s="187"/>
      <c r="X169" s="187"/>
      <c r="Y169" s="187"/>
      <c r="Z169" s="187"/>
    </row>
    <row r="170" spans="1:26" ht="15.75" customHeight="1">
      <c r="A170" s="187"/>
      <c r="B170" s="187"/>
      <c r="C170" s="187"/>
      <c r="D170" s="187"/>
      <c r="E170" s="187"/>
      <c r="F170" s="187"/>
      <c r="G170" s="187"/>
      <c r="H170" s="187"/>
      <c r="I170" s="187"/>
      <c r="J170" s="187"/>
      <c r="K170" s="187"/>
      <c r="L170" s="187"/>
      <c r="M170" s="187"/>
      <c r="N170" s="187"/>
      <c r="O170" s="187"/>
      <c r="P170" s="187"/>
      <c r="Q170" s="187"/>
      <c r="R170" s="187"/>
      <c r="S170" s="187"/>
      <c r="T170" s="187"/>
      <c r="U170" s="187"/>
      <c r="V170" s="187"/>
      <c r="W170" s="187"/>
      <c r="X170" s="187"/>
      <c r="Y170" s="187"/>
      <c r="Z170" s="187"/>
    </row>
    <row r="171" spans="1:26" ht="15.75" customHeight="1">
      <c r="A171" s="187"/>
      <c r="B171" s="187"/>
      <c r="C171" s="187"/>
      <c r="D171" s="187"/>
      <c r="E171" s="187"/>
      <c r="F171" s="187"/>
      <c r="G171" s="187"/>
      <c r="H171" s="187"/>
      <c r="I171" s="187"/>
      <c r="J171" s="187"/>
      <c r="K171" s="187"/>
      <c r="L171" s="187"/>
      <c r="M171" s="187"/>
      <c r="N171" s="187"/>
      <c r="O171" s="187"/>
      <c r="P171" s="187"/>
      <c r="Q171" s="187"/>
      <c r="R171" s="187"/>
      <c r="S171" s="187"/>
      <c r="T171" s="187"/>
      <c r="U171" s="187"/>
      <c r="V171" s="187"/>
      <c r="W171" s="187"/>
      <c r="X171" s="187"/>
      <c r="Y171" s="187"/>
      <c r="Z171" s="187"/>
    </row>
    <row r="172" spans="1:26" ht="15.75" customHeight="1">
      <c r="A172" s="187"/>
      <c r="B172" s="187"/>
      <c r="C172" s="187"/>
      <c r="D172" s="187"/>
      <c r="E172" s="187"/>
      <c r="F172" s="187"/>
      <c r="G172" s="187"/>
      <c r="H172" s="187"/>
      <c r="I172" s="187"/>
      <c r="J172" s="187"/>
      <c r="K172" s="187"/>
      <c r="L172" s="187"/>
      <c r="M172" s="187"/>
      <c r="N172" s="187"/>
      <c r="O172" s="187"/>
      <c r="P172" s="187"/>
      <c r="Q172" s="187"/>
      <c r="R172" s="187"/>
      <c r="S172" s="187"/>
      <c r="T172" s="187"/>
      <c r="U172" s="187"/>
      <c r="V172" s="187"/>
      <c r="W172" s="187"/>
      <c r="X172" s="187"/>
      <c r="Y172" s="187"/>
      <c r="Z172" s="187"/>
    </row>
    <row r="173" spans="1:26" ht="15.75" customHeight="1">
      <c r="A173" s="187"/>
      <c r="B173" s="187"/>
      <c r="C173" s="187"/>
      <c r="D173" s="187"/>
      <c r="E173" s="187"/>
      <c r="F173" s="187"/>
      <c r="G173" s="187"/>
      <c r="H173" s="187"/>
      <c r="I173" s="187"/>
      <c r="J173" s="187"/>
      <c r="K173" s="187"/>
      <c r="L173" s="187"/>
      <c r="M173" s="187"/>
      <c r="N173" s="187"/>
      <c r="O173" s="187"/>
      <c r="P173" s="187"/>
      <c r="Q173" s="187"/>
      <c r="R173" s="187"/>
      <c r="S173" s="187"/>
      <c r="T173" s="187"/>
      <c r="U173" s="187"/>
      <c r="V173" s="187"/>
      <c r="W173" s="187"/>
      <c r="X173" s="187"/>
      <c r="Y173" s="187"/>
      <c r="Z173" s="187"/>
    </row>
    <row r="174" spans="1:26" ht="15.75" customHeight="1">
      <c r="A174" s="187"/>
      <c r="B174" s="187"/>
      <c r="C174" s="187"/>
      <c r="D174" s="187"/>
      <c r="E174" s="187"/>
      <c r="F174" s="187"/>
      <c r="G174" s="187"/>
      <c r="H174" s="187"/>
      <c r="I174" s="187"/>
      <c r="J174" s="187"/>
      <c r="K174" s="187"/>
      <c r="L174" s="187"/>
      <c r="M174" s="187"/>
      <c r="N174" s="187"/>
      <c r="O174" s="187"/>
      <c r="P174" s="187"/>
      <c r="Q174" s="187"/>
      <c r="R174" s="187"/>
      <c r="S174" s="187"/>
      <c r="T174" s="187"/>
      <c r="U174" s="187"/>
      <c r="V174" s="187"/>
      <c r="W174" s="187"/>
      <c r="X174" s="187"/>
      <c r="Y174" s="187"/>
      <c r="Z174" s="187"/>
    </row>
    <row r="175" spans="1:26" ht="15.75" customHeight="1">
      <c r="A175" s="187"/>
      <c r="B175" s="187"/>
      <c r="C175" s="187"/>
      <c r="D175" s="187"/>
      <c r="E175" s="187"/>
      <c r="F175" s="187"/>
      <c r="G175" s="187"/>
      <c r="H175" s="187"/>
      <c r="I175" s="187"/>
      <c r="J175" s="187"/>
      <c r="K175" s="187"/>
      <c r="L175" s="187"/>
      <c r="M175" s="187"/>
      <c r="N175" s="187"/>
      <c r="O175" s="187"/>
      <c r="P175" s="187"/>
      <c r="Q175" s="187"/>
      <c r="R175" s="187"/>
      <c r="S175" s="187"/>
      <c r="T175" s="187"/>
      <c r="U175" s="187"/>
      <c r="V175" s="187"/>
      <c r="W175" s="187"/>
      <c r="X175" s="187"/>
      <c r="Y175" s="187"/>
      <c r="Z175" s="187"/>
    </row>
    <row r="176" spans="1:26" ht="15.75" customHeight="1">
      <c r="A176" s="187"/>
      <c r="B176" s="187"/>
      <c r="C176" s="187"/>
      <c r="D176" s="187"/>
      <c r="E176" s="187"/>
      <c r="F176" s="187"/>
      <c r="G176" s="187"/>
      <c r="H176" s="187"/>
      <c r="I176" s="187"/>
      <c r="J176" s="187"/>
      <c r="K176" s="187"/>
      <c r="L176" s="187"/>
      <c r="M176" s="187"/>
      <c r="N176" s="187"/>
      <c r="O176" s="187"/>
      <c r="P176" s="187"/>
      <c r="Q176" s="187"/>
      <c r="R176" s="187"/>
      <c r="S176" s="187"/>
      <c r="T176" s="187"/>
      <c r="U176" s="187"/>
      <c r="V176" s="187"/>
      <c r="W176" s="187"/>
      <c r="X176" s="187"/>
      <c r="Y176" s="187"/>
      <c r="Z176" s="187"/>
    </row>
    <row r="177" spans="1:26" ht="15.75" customHeight="1">
      <c r="A177" s="187"/>
      <c r="B177" s="187"/>
      <c r="C177" s="187"/>
      <c r="D177" s="187"/>
      <c r="E177" s="187"/>
      <c r="F177" s="187"/>
      <c r="G177" s="187"/>
      <c r="H177" s="187"/>
      <c r="I177" s="187"/>
      <c r="J177" s="187"/>
      <c r="K177" s="187"/>
      <c r="L177" s="187"/>
      <c r="M177" s="187"/>
      <c r="N177" s="187"/>
      <c r="O177" s="187"/>
      <c r="P177" s="187"/>
      <c r="Q177" s="187"/>
      <c r="R177" s="187"/>
      <c r="S177" s="187"/>
      <c r="T177" s="187"/>
      <c r="U177" s="187"/>
      <c r="V177" s="187"/>
      <c r="W177" s="187"/>
      <c r="X177" s="187"/>
      <c r="Y177" s="187"/>
      <c r="Z177" s="187"/>
    </row>
    <row r="178" spans="1:26" ht="15.75" customHeight="1">
      <c r="A178" s="187"/>
      <c r="B178" s="187"/>
      <c r="C178" s="187"/>
      <c r="D178" s="187"/>
      <c r="E178" s="187"/>
      <c r="F178" s="187"/>
      <c r="G178" s="187"/>
      <c r="H178" s="187"/>
      <c r="I178" s="187"/>
      <c r="J178" s="187"/>
      <c r="K178" s="187"/>
      <c r="L178" s="187"/>
      <c r="M178" s="187"/>
      <c r="N178" s="187"/>
      <c r="O178" s="187"/>
      <c r="P178" s="187"/>
      <c r="Q178" s="187"/>
      <c r="R178" s="187"/>
      <c r="S178" s="187"/>
      <c r="T178" s="187"/>
      <c r="U178" s="187"/>
      <c r="V178" s="187"/>
      <c r="W178" s="187"/>
      <c r="X178" s="187"/>
      <c r="Y178" s="187"/>
      <c r="Z178" s="187"/>
    </row>
    <row r="179" spans="1:26" ht="15.75" customHeight="1">
      <c r="A179" s="187"/>
      <c r="B179" s="187"/>
      <c r="C179" s="187"/>
      <c r="D179" s="187"/>
      <c r="E179" s="187"/>
      <c r="F179" s="187"/>
      <c r="G179" s="187"/>
      <c r="H179" s="187"/>
      <c r="I179" s="187"/>
      <c r="J179" s="187"/>
      <c r="K179" s="187"/>
      <c r="L179" s="187"/>
      <c r="M179" s="187"/>
      <c r="N179" s="187"/>
      <c r="O179" s="187"/>
      <c r="P179" s="187"/>
      <c r="Q179" s="187"/>
      <c r="R179" s="187"/>
      <c r="S179" s="187"/>
      <c r="T179" s="187"/>
      <c r="U179" s="187"/>
      <c r="V179" s="187"/>
      <c r="W179" s="187"/>
      <c r="X179" s="187"/>
      <c r="Y179" s="187"/>
      <c r="Z179" s="187"/>
    </row>
    <row r="180" spans="1:26" ht="15.75" customHeight="1">
      <c r="A180" s="187"/>
      <c r="B180" s="187"/>
      <c r="C180" s="187"/>
      <c r="D180" s="187"/>
      <c r="E180" s="187"/>
      <c r="F180" s="187"/>
      <c r="G180" s="187"/>
      <c r="H180" s="187"/>
      <c r="I180" s="187"/>
      <c r="J180" s="187"/>
      <c r="K180" s="187"/>
      <c r="L180" s="187"/>
      <c r="M180" s="187"/>
      <c r="N180" s="187"/>
      <c r="O180" s="187"/>
      <c r="P180" s="187"/>
      <c r="Q180" s="187"/>
      <c r="R180" s="187"/>
      <c r="S180" s="187"/>
      <c r="T180" s="187"/>
      <c r="U180" s="187"/>
      <c r="V180" s="187"/>
      <c r="W180" s="187"/>
      <c r="X180" s="187"/>
      <c r="Y180" s="187"/>
      <c r="Z180" s="187"/>
    </row>
    <row r="181" spans="1:26" ht="15.75" customHeight="1">
      <c r="A181" s="187"/>
      <c r="B181" s="187"/>
      <c r="C181" s="187"/>
      <c r="D181" s="187"/>
      <c r="E181" s="187"/>
      <c r="F181" s="187"/>
      <c r="G181" s="187"/>
      <c r="H181" s="187"/>
      <c r="I181" s="187"/>
      <c r="J181" s="187"/>
      <c r="K181" s="187"/>
      <c r="L181" s="187"/>
      <c r="M181" s="187"/>
      <c r="N181" s="187"/>
      <c r="O181" s="187"/>
      <c r="P181" s="187"/>
      <c r="Q181" s="187"/>
      <c r="R181" s="187"/>
      <c r="S181" s="187"/>
      <c r="T181" s="187"/>
      <c r="U181" s="187"/>
      <c r="V181" s="187"/>
      <c r="W181" s="187"/>
      <c r="X181" s="187"/>
      <c r="Y181" s="187"/>
      <c r="Z181" s="187"/>
    </row>
    <row r="182" spans="1:26" ht="15.75" customHeight="1">
      <c r="A182" s="187"/>
      <c r="B182" s="187"/>
      <c r="C182" s="187"/>
      <c r="D182" s="187"/>
      <c r="E182" s="187"/>
      <c r="F182" s="187"/>
      <c r="G182" s="187"/>
      <c r="H182" s="187"/>
      <c r="I182" s="187"/>
      <c r="J182" s="187"/>
      <c r="K182" s="187"/>
      <c r="L182" s="187"/>
      <c r="M182" s="187"/>
      <c r="N182" s="187"/>
      <c r="O182" s="187"/>
      <c r="P182" s="187"/>
      <c r="Q182" s="187"/>
      <c r="R182" s="187"/>
      <c r="S182" s="187"/>
      <c r="T182" s="187"/>
      <c r="U182" s="187"/>
      <c r="V182" s="187"/>
      <c r="W182" s="187"/>
      <c r="X182" s="187"/>
      <c r="Y182" s="187"/>
      <c r="Z182" s="187"/>
    </row>
    <row r="183" spans="1:26" ht="15.75" customHeight="1">
      <c r="A183" s="187"/>
      <c r="B183" s="187"/>
      <c r="C183" s="187"/>
      <c r="D183" s="187"/>
      <c r="E183" s="187"/>
      <c r="F183" s="187"/>
      <c r="G183" s="187"/>
      <c r="H183" s="187"/>
      <c r="I183" s="187"/>
      <c r="J183" s="187"/>
      <c r="K183" s="187"/>
      <c r="L183" s="187"/>
      <c r="M183" s="187"/>
      <c r="N183" s="187"/>
      <c r="O183" s="187"/>
      <c r="P183" s="187"/>
      <c r="Q183" s="187"/>
      <c r="R183" s="187"/>
      <c r="S183" s="187"/>
      <c r="T183" s="187"/>
      <c r="U183" s="187"/>
      <c r="V183" s="187"/>
      <c r="W183" s="187"/>
      <c r="X183" s="187"/>
      <c r="Y183" s="187"/>
      <c r="Z183" s="187"/>
    </row>
    <row r="184" spans="1:26" ht="15.75" customHeight="1">
      <c r="A184" s="187"/>
      <c r="B184" s="187"/>
      <c r="C184" s="187"/>
      <c r="D184" s="187"/>
      <c r="E184" s="187"/>
      <c r="F184" s="187"/>
      <c r="G184" s="187"/>
      <c r="H184" s="187"/>
      <c r="I184" s="187"/>
      <c r="J184" s="187"/>
      <c r="K184" s="187"/>
      <c r="L184" s="187"/>
      <c r="M184" s="187"/>
      <c r="N184" s="187"/>
      <c r="O184" s="187"/>
      <c r="P184" s="187"/>
      <c r="Q184" s="187"/>
      <c r="R184" s="187"/>
      <c r="S184" s="187"/>
      <c r="T184" s="187"/>
      <c r="U184" s="187"/>
      <c r="V184" s="187"/>
      <c r="W184" s="187"/>
      <c r="X184" s="187"/>
      <c r="Y184" s="187"/>
      <c r="Z184" s="187"/>
    </row>
    <row r="185" spans="1:26" ht="15.75" customHeight="1">
      <c r="A185" s="187"/>
      <c r="B185" s="187"/>
      <c r="C185" s="187"/>
      <c r="D185" s="187"/>
      <c r="E185" s="187"/>
      <c r="F185" s="187"/>
      <c r="G185" s="187"/>
      <c r="H185" s="187"/>
      <c r="I185" s="187"/>
      <c r="J185" s="187"/>
      <c r="K185" s="187"/>
      <c r="L185" s="187"/>
      <c r="M185" s="187"/>
      <c r="N185" s="187"/>
      <c r="O185" s="187"/>
      <c r="P185" s="187"/>
      <c r="Q185" s="187"/>
      <c r="R185" s="187"/>
      <c r="S185" s="187"/>
      <c r="T185" s="187"/>
      <c r="U185" s="187"/>
      <c r="V185" s="187"/>
      <c r="W185" s="187"/>
      <c r="X185" s="187"/>
      <c r="Y185" s="187"/>
      <c r="Z185" s="187"/>
    </row>
    <row r="186" spans="1:26" ht="15.75" customHeight="1">
      <c r="A186" s="187"/>
      <c r="B186" s="187"/>
      <c r="C186" s="187"/>
      <c r="D186" s="187"/>
      <c r="E186" s="187"/>
      <c r="F186" s="187"/>
      <c r="G186" s="187"/>
      <c r="H186" s="187"/>
      <c r="I186" s="187"/>
      <c r="J186" s="187"/>
      <c r="K186" s="187"/>
      <c r="L186" s="187"/>
      <c r="M186" s="187"/>
      <c r="N186" s="187"/>
      <c r="O186" s="187"/>
      <c r="P186" s="187"/>
      <c r="Q186" s="187"/>
      <c r="R186" s="187"/>
      <c r="S186" s="187"/>
      <c r="T186" s="187"/>
      <c r="U186" s="187"/>
      <c r="V186" s="187"/>
      <c r="W186" s="187"/>
      <c r="X186" s="187"/>
      <c r="Y186" s="187"/>
      <c r="Z186" s="187"/>
    </row>
    <row r="187" spans="1:26" ht="15.75" customHeight="1">
      <c r="A187" s="187"/>
      <c r="B187" s="187"/>
      <c r="C187" s="187"/>
      <c r="D187" s="187"/>
      <c r="E187" s="187"/>
      <c r="F187" s="187"/>
      <c r="G187" s="187"/>
      <c r="H187" s="187"/>
      <c r="I187" s="187"/>
      <c r="J187" s="187"/>
      <c r="K187" s="187"/>
      <c r="L187" s="187"/>
      <c r="M187" s="187"/>
      <c r="N187" s="187"/>
      <c r="O187" s="187"/>
      <c r="P187" s="187"/>
      <c r="Q187" s="187"/>
      <c r="R187" s="187"/>
      <c r="S187" s="187"/>
      <c r="T187" s="187"/>
      <c r="U187" s="187"/>
      <c r="V187" s="187"/>
      <c r="W187" s="187"/>
      <c r="X187" s="187"/>
      <c r="Y187" s="187"/>
      <c r="Z187" s="187"/>
    </row>
    <row r="188" spans="1:26" ht="15.75" customHeight="1">
      <c r="A188" s="187"/>
      <c r="B188" s="187"/>
      <c r="C188" s="187"/>
      <c r="D188" s="187"/>
      <c r="E188" s="187"/>
      <c r="F188" s="187"/>
      <c r="G188" s="187"/>
      <c r="H188" s="187"/>
      <c r="I188" s="187"/>
      <c r="J188" s="187"/>
      <c r="K188" s="187"/>
      <c r="L188" s="187"/>
      <c r="M188" s="187"/>
      <c r="N188" s="187"/>
      <c r="O188" s="187"/>
      <c r="P188" s="187"/>
      <c r="Q188" s="187"/>
      <c r="R188" s="187"/>
      <c r="S188" s="187"/>
      <c r="T188" s="187"/>
      <c r="U188" s="187"/>
      <c r="V188" s="187"/>
      <c r="W188" s="187"/>
      <c r="X188" s="187"/>
      <c r="Y188" s="187"/>
      <c r="Z188" s="187"/>
    </row>
    <row r="189" spans="1:26" ht="15.75" customHeight="1">
      <c r="A189" s="187"/>
      <c r="B189" s="187"/>
      <c r="C189" s="187"/>
      <c r="D189" s="187"/>
      <c r="E189" s="187"/>
      <c r="F189" s="187"/>
      <c r="G189" s="187"/>
      <c r="H189" s="187"/>
      <c r="I189" s="187"/>
      <c r="J189" s="187"/>
      <c r="K189" s="187"/>
      <c r="L189" s="187"/>
      <c r="M189" s="187"/>
      <c r="N189" s="187"/>
      <c r="O189" s="187"/>
      <c r="P189" s="187"/>
      <c r="Q189" s="187"/>
      <c r="R189" s="187"/>
      <c r="S189" s="187"/>
      <c r="T189" s="187"/>
      <c r="U189" s="187"/>
      <c r="V189" s="187"/>
      <c r="W189" s="187"/>
      <c r="X189" s="187"/>
      <c r="Y189" s="187"/>
      <c r="Z189" s="187"/>
    </row>
    <row r="190" spans="1:26" ht="15.75" customHeight="1">
      <c r="A190" s="187"/>
      <c r="B190" s="187"/>
      <c r="C190" s="187"/>
      <c r="D190" s="187"/>
      <c r="E190" s="187"/>
      <c r="F190" s="187"/>
      <c r="G190" s="187"/>
      <c r="H190" s="187"/>
      <c r="I190" s="187"/>
      <c r="J190" s="187"/>
      <c r="K190" s="187"/>
      <c r="L190" s="187"/>
      <c r="M190" s="187"/>
      <c r="N190" s="187"/>
      <c r="O190" s="187"/>
      <c r="P190" s="187"/>
      <c r="Q190" s="187"/>
      <c r="R190" s="187"/>
      <c r="S190" s="187"/>
      <c r="T190" s="187"/>
      <c r="U190" s="187"/>
      <c r="V190" s="187"/>
      <c r="W190" s="187"/>
      <c r="X190" s="187"/>
      <c r="Y190" s="187"/>
      <c r="Z190" s="187"/>
    </row>
    <row r="191" spans="1:26" ht="15.75" customHeight="1">
      <c r="A191" s="187"/>
      <c r="B191" s="187"/>
      <c r="C191" s="187"/>
      <c r="D191" s="187"/>
      <c r="E191" s="187"/>
      <c r="F191" s="187"/>
      <c r="G191" s="187"/>
      <c r="H191" s="187"/>
      <c r="I191" s="187"/>
      <c r="J191" s="187"/>
      <c r="K191" s="187"/>
      <c r="L191" s="187"/>
      <c r="M191" s="187"/>
      <c r="N191" s="187"/>
      <c r="O191" s="187"/>
      <c r="P191" s="187"/>
      <c r="Q191" s="187"/>
      <c r="R191" s="187"/>
      <c r="S191" s="187"/>
      <c r="T191" s="187"/>
      <c r="U191" s="187"/>
      <c r="V191" s="187"/>
      <c r="W191" s="187"/>
      <c r="X191" s="187"/>
      <c r="Y191" s="187"/>
      <c r="Z191" s="187"/>
    </row>
    <row r="192" spans="1:26" ht="15.75" customHeight="1">
      <c r="A192" s="187"/>
      <c r="B192" s="187"/>
      <c r="C192" s="187"/>
      <c r="D192" s="187"/>
      <c r="E192" s="187"/>
      <c r="F192" s="187"/>
      <c r="G192" s="187"/>
      <c r="H192" s="187"/>
      <c r="I192" s="187"/>
      <c r="J192" s="187"/>
      <c r="K192" s="187"/>
      <c r="L192" s="187"/>
      <c r="M192" s="187"/>
      <c r="N192" s="187"/>
      <c r="O192" s="187"/>
      <c r="P192" s="187"/>
      <c r="Q192" s="187"/>
      <c r="R192" s="187"/>
      <c r="S192" s="187"/>
      <c r="T192" s="187"/>
      <c r="U192" s="187"/>
      <c r="V192" s="187"/>
      <c r="W192" s="187"/>
      <c r="X192" s="187"/>
      <c r="Y192" s="187"/>
      <c r="Z192" s="187"/>
    </row>
    <row r="193" spans="1:26" ht="15.75" customHeight="1">
      <c r="A193" s="187"/>
      <c r="B193" s="187"/>
      <c r="C193" s="187"/>
      <c r="D193" s="187"/>
      <c r="E193" s="187"/>
      <c r="F193" s="187"/>
      <c r="G193" s="187"/>
      <c r="H193" s="187"/>
      <c r="I193" s="187"/>
      <c r="J193" s="187"/>
      <c r="K193" s="187"/>
      <c r="L193" s="187"/>
      <c r="M193" s="187"/>
      <c r="N193" s="187"/>
      <c r="O193" s="187"/>
      <c r="P193" s="187"/>
      <c r="Q193" s="187"/>
      <c r="R193" s="187"/>
      <c r="S193" s="187"/>
      <c r="T193" s="187"/>
      <c r="U193" s="187"/>
      <c r="V193" s="187"/>
      <c r="W193" s="187"/>
      <c r="X193" s="187"/>
      <c r="Y193" s="187"/>
      <c r="Z193" s="187"/>
    </row>
    <row r="194" spans="1:26" ht="15.75" customHeight="1">
      <c r="A194" s="187"/>
      <c r="B194" s="187"/>
      <c r="C194" s="187"/>
      <c r="D194" s="187"/>
      <c r="E194" s="187"/>
      <c r="F194" s="187"/>
      <c r="G194" s="187"/>
      <c r="H194" s="187"/>
      <c r="I194" s="187"/>
      <c r="J194" s="187"/>
      <c r="K194" s="187"/>
      <c r="L194" s="187"/>
      <c r="M194" s="187"/>
      <c r="N194" s="187"/>
      <c r="O194" s="187"/>
      <c r="P194" s="187"/>
      <c r="Q194" s="187"/>
      <c r="R194" s="187"/>
      <c r="S194" s="187"/>
      <c r="T194" s="187"/>
      <c r="U194" s="187"/>
      <c r="V194" s="187"/>
      <c r="W194" s="187"/>
      <c r="X194" s="187"/>
      <c r="Y194" s="187"/>
      <c r="Z194" s="187"/>
    </row>
    <row r="195" spans="1:26" ht="15.75" customHeight="1">
      <c r="A195" s="187"/>
      <c r="B195" s="187"/>
      <c r="C195" s="187"/>
      <c r="D195" s="187"/>
      <c r="E195" s="187"/>
      <c r="F195" s="187"/>
      <c r="G195" s="187"/>
      <c r="H195" s="187"/>
      <c r="I195" s="187"/>
      <c r="J195" s="187"/>
      <c r="K195" s="187"/>
      <c r="L195" s="187"/>
      <c r="M195" s="187"/>
      <c r="N195" s="187"/>
      <c r="O195" s="187"/>
      <c r="P195" s="187"/>
      <c r="Q195" s="187"/>
      <c r="R195" s="187"/>
      <c r="S195" s="187"/>
      <c r="T195" s="187"/>
      <c r="U195" s="187"/>
      <c r="V195" s="187"/>
      <c r="W195" s="187"/>
      <c r="X195" s="187"/>
      <c r="Y195" s="187"/>
      <c r="Z195" s="187"/>
    </row>
    <row r="196" spans="1:26" ht="15.75" customHeight="1">
      <c r="A196" s="187"/>
      <c r="B196" s="187"/>
      <c r="C196" s="187"/>
      <c r="D196" s="187"/>
      <c r="E196" s="187"/>
      <c r="F196" s="187"/>
      <c r="G196" s="187"/>
      <c r="H196" s="187"/>
      <c r="I196" s="187"/>
      <c r="J196" s="187"/>
      <c r="K196" s="187"/>
      <c r="L196" s="187"/>
      <c r="M196" s="187"/>
      <c r="N196" s="187"/>
      <c r="O196" s="187"/>
      <c r="P196" s="187"/>
      <c r="Q196" s="187"/>
      <c r="R196" s="187"/>
      <c r="S196" s="187"/>
      <c r="T196" s="187"/>
      <c r="U196" s="187"/>
      <c r="V196" s="187"/>
      <c r="W196" s="187"/>
      <c r="X196" s="187"/>
      <c r="Y196" s="187"/>
      <c r="Z196" s="187"/>
    </row>
    <row r="197" spans="1:26" ht="15.75" customHeight="1">
      <c r="A197" s="187"/>
      <c r="B197" s="187"/>
      <c r="C197" s="187"/>
      <c r="D197" s="187"/>
      <c r="E197" s="187"/>
      <c r="F197" s="187"/>
      <c r="G197" s="187"/>
      <c r="H197" s="187"/>
      <c r="I197" s="187"/>
      <c r="J197" s="187"/>
      <c r="K197" s="187"/>
      <c r="L197" s="187"/>
      <c r="M197" s="187"/>
      <c r="N197" s="187"/>
      <c r="O197" s="187"/>
      <c r="P197" s="187"/>
      <c r="Q197" s="187"/>
      <c r="R197" s="187"/>
      <c r="S197" s="187"/>
      <c r="T197" s="187"/>
      <c r="U197" s="187"/>
      <c r="V197" s="187"/>
      <c r="W197" s="187"/>
      <c r="X197" s="187"/>
      <c r="Y197" s="187"/>
      <c r="Z197" s="187"/>
    </row>
    <row r="198" spans="1:26" ht="15.75" customHeight="1">
      <c r="A198" s="187"/>
      <c r="B198" s="187"/>
      <c r="C198" s="187"/>
      <c r="D198" s="187"/>
      <c r="E198" s="187"/>
      <c r="F198" s="187"/>
      <c r="G198" s="187"/>
      <c r="H198" s="187"/>
      <c r="I198" s="187"/>
      <c r="J198" s="187"/>
      <c r="K198" s="187"/>
      <c r="L198" s="187"/>
      <c r="M198" s="187"/>
      <c r="N198" s="187"/>
      <c r="O198" s="187"/>
      <c r="P198" s="187"/>
      <c r="Q198" s="187"/>
      <c r="R198" s="187"/>
      <c r="S198" s="187"/>
      <c r="T198" s="187"/>
      <c r="U198" s="187"/>
      <c r="V198" s="187"/>
      <c r="W198" s="187"/>
      <c r="X198" s="187"/>
      <c r="Y198" s="187"/>
      <c r="Z198" s="187"/>
    </row>
    <row r="199" spans="1:26" ht="15.75" customHeight="1">
      <c r="A199" s="187"/>
      <c r="B199" s="187"/>
      <c r="C199" s="187"/>
      <c r="D199" s="187"/>
      <c r="E199" s="187"/>
      <c r="F199" s="187"/>
      <c r="G199" s="187"/>
      <c r="H199" s="187"/>
      <c r="I199" s="187"/>
      <c r="J199" s="187"/>
      <c r="K199" s="187"/>
      <c r="L199" s="187"/>
      <c r="M199" s="187"/>
      <c r="N199" s="187"/>
      <c r="O199" s="187"/>
      <c r="P199" s="187"/>
      <c r="Q199" s="187"/>
      <c r="R199" s="187"/>
      <c r="S199" s="187"/>
      <c r="T199" s="187"/>
      <c r="U199" s="187"/>
      <c r="V199" s="187"/>
      <c r="W199" s="187"/>
      <c r="X199" s="187"/>
      <c r="Y199" s="187"/>
      <c r="Z199" s="187"/>
    </row>
    <row r="200" spans="1:26" ht="15.75" customHeight="1">
      <c r="A200" s="187"/>
      <c r="B200" s="187"/>
      <c r="C200" s="187"/>
      <c r="D200" s="187"/>
      <c r="E200" s="187"/>
      <c r="F200" s="187"/>
      <c r="G200" s="187"/>
      <c r="H200" s="187"/>
      <c r="I200" s="187"/>
      <c r="J200" s="187"/>
      <c r="K200" s="187"/>
      <c r="L200" s="187"/>
      <c r="M200" s="187"/>
      <c r="N200" s="187"/>
      <c r="O200" s="187"/>
      <c r="P200" s="187"/>
      <c r="Q200" s="187"/>
      <c r="R200" s="187"/>
      <c r="S200" s="187"/>
      <c r="T200" s="187"/>
      <c r="U200" s="187"/>
      <c r="V200" s="187"/>
      <c r="W200" s="187"/>
      <c r="X200" s="187"/>
      <c r="Y200" s="187"/>
      <c r="Z200" s="187"/>
    </row>
    <row r="201" spans="1:26" ht="15.75" customHeight="1">
      <c r="A201" s="187"/>
      <c r="B201" s="187"/>
      <c r="C201" s="187"/>
      <c r="D201" s="187"/>
      <c r="E201" s="187"/>
      <c r="F201" s="187"/>
      <c r="G201" s="187"/>
      <c r="H201" s="187"/>
      <c r="I201" s="187"/>
      <c r="J201" s="187"/>
      <c r="K201" s="187"/>
      <c r="L201" s="187"/>
      <c r="M201" s="187"/>
      <c r="N201" s="187"/>
      <c r="O201" s="187"/>
      <c r="P201" s="187"/>
      <c r="Q201" s="187"/>
      <c r="R201" s="187"/>
      <c r="S201" s="187"/>
      <c r="T201" s="187"/>
      <c r="U201" s="187"/>
      <c r="V201" s="187"/>
      <c r="W201" s="187"/>
      <c r="X201" s="187"/>
      <c r="Y201" s="187"/>
      <c r="Z201" s="187"/>
    </row>
    <row r="202" spans="1:26" ht="15.75" customHeight="1">
      <c r="A202" s="187"/>
      <c r="B202" s="187"/>
      <c r="C202" s="187"/>
      <c r="D202" s="187"/>
      <c r="E202" s="187"/>
      <c r="F202" s="187"/>
      <c r="G202" s="187"/>
      <c r="H202" s="187"/>
      <c r="I202" s="187"/>
      <c r="J202" s="187"/>
      <c r="K202" s="187"/>
      <c r="L202" s="187"/>
      <c r="M202" s="187"/>
      <c r="N202" s="187"/>
      <c r="O202" s="187"/>
      <c r="P202" s="187"/>
      <c r="Q202" s="187"/>
      <c r="R202" s="187"/>
      <c r="S202" s="187"/>
      <c r="T202" s="187"/>
      <c r="U202" s="187"/>
      <c r="V202" s="187"/>
      <c r="W202" s="187"/>
      <c r="X202" s="187"/>
      <c r="Y202" s="187"/>
      <c r="Z202" s="187"/>
    </row>
    <row r="203" spans="1:26" ht="15.75" customHeight="1">
      <c r="A203" s="187"/>
      <c r="B203" s="187"/>
      <c r="C203" s="187"/>
      <c r="D203" s="187"/>
      <c r="E203" s="187"/>
      <c r="F203" s="187"/>
      <c r="G203" s="187"/>
      <c r="H203" s="187"/>
      <c r="I203" s="187"/>
      <c r="J203" s="187"/>
      <c r="K203" s="187"/>
      <c r="L203" s="187"/>
      <c r="M203" s="187"/>
      <c r="N203" s="187"/>
      <c r="O203" s="187"/>
      <c r="P203" s="187"/>
      <c r="Q203" s="187"/>
      <c r="R203" s="187"/>
      <c r="S203" s="187"/>
      <c r="T203" s="187"/>
      <c r="U203" s="187"/>
      <c r="V203" s="187"/>
      <c r="W203" s="187"/>
      <c r="X203" s="187"/>
      <c r="Y203" s="187"/>
      <c r="Z203" s="187"/>
    </row>
    <row r="204" spans="1:26" ht="15.75" customHeight="1">
      <c r="A204" s="187"/>
      <c r="B204" s="187"/>
      <c r="C204" s="187"/>
      <c r="D204" s="187"/>
      <c r="E204" s="187"/>
      <c r="F204" s="187"/>
      <c r="G204" s="187"/>
      <c r="H204" s="187"/>
      <c r="I204" s="187"/>
      <c r="J204" s="187"/>
      <c r="K204" s="187"/>
      <c r="L204" s="187"/>
      <c r="M204" s="187"/>
      <c r="N204" s="187"/>
      <c r="O204" s="187"/>
      <c r="P204" s="187"/>
      <c r="Q204" s="187"/>
      <c r="R204" s="187"/>
      <c r="S204" s="187"/>
      <c r="T204" s="187"/>
      <c r="U204" s="187"/>
      <c r="V204" s="187"/>
      <c r="W204" s="187"/>
      <c r="X204" s="187"/>
      <c r="Y204" s="187"/>
      <c r="Z204" s="187"/>
    </row>
    <row r="205" spans="1:26" ht="15.75" customHeight="1">
      <c r="A205" s="187"/>
      <c r="B205" s="187"/>
      <c r="C205" s="187"/>
      <c r="D205" s="187"/>
      <c r="E205" s="187"/>
      <c r="F205" s="187"/>
      <c r="G205" s="187"/>
      <c r="H205" s="187"/>
      <c r="I205" s="187"/>
      <c r="J205" s="187"/>
      <c r="K205" s="187"/>
      <c r="L205" s="187"/>
      <c r="M205" s="187"/>
      <c r="N205" s="187"/>
      <c r="O205" s="187"/>
      <c r="P205" s="187"/>
      <c r="Q205" s="187"/>
      <c r="R205" s="187"/>
      <c r="S205" s="187"/>
      <c r="T205" s="187"/>
      <c r="U205" s="187"/>
      <c r="V205" s="187"/>
      <c r="W205" s="187"/>
      <c r="X205" s="187"/>
      <c r="Y205" s="187"/>
      <c r="Z205" s="187"/>
    </row>
    <row r="206" spans="1:26" ht="15.75" customHeight="1">
      <c r="A206" s="187"/>
      <c r="B206" s="187"/>
      <c r="C206" s="187"/>
      <c r="D206" s="187"/>
      <c r="E206" s="187"/>
      <c r="F206" s="187"/>
      <c r="G206" s="187"/>
      <c r="H206" s="187"/>
      <c r="I206" s="187"/>
      <c r="J206" s="187"/>
      <c r="K206" s="187"/>
      <c r="L206" s="187"/>
      <c r="M206" s="187"/>
      <c r="N206" s="187"/>
      <c r="O206" s="187"/>
      <c r="P206" s="187"/>
      <c r="Q206" s="187"/>
      <c r="R206" s="187"/>
      <c r="S206" s="187"/>
      <c r="T206" s="187"/>
      <c r="U206" s="187"/>
      <c r="V206" s="187"/>
      <c r="W206" s="187"/>
      <c r="X206" s="187"/>
      <c r="Y206" s="187"/>
      <c r="Z206" s="187"/>
    </row>
    <row r="207" spans="1:26" ht="15.75" customHeight="1">
      <c r="A207" s="187"/>
      <c r="B207" s="187"/>
      <c r="C207" s="187"/>
      <c r="D207" s="187"/>
      <c r="E207" s="187"/>
      <c r="F207" s="187"/>
      <c r="G207" s="187"/>
      <c r="H207" s="187"/>
      <c r="I207" s="187"/>
      <c r="J207" s="187"/>
      <c r="K207" s="187"/>
      <c r="L207" s="187"/>
      <c r="M207" s="187"/>
      <c r="N207" s="187"/>
      <c r="O207" s="187"/>
      <c r="P207" s="187"/>
      <c r="Q207" s="187"/>
      <c r="R207" s="187"/>
      <c r="S207" s="187"/>
      <c r="T207" s="187"/>
      <c r="U207" s="187"/>
      <c r="V207" s="187"/>
      <c r="W207" s="187"/>
      <c r="X207" s="187"/>
      <c r="Y207" s="187"/>
      <c r="Z207" s="187"/>
    </row>
    <row r="208" spans="1:26" ht="15.75" customHeight="1">
      <c r="A208" s="187"/>
      <c r="B208" s="187"/>
      <c r="C208" s="187"/>
      <c r="D208" s="187"/>
      <c r="E208" s="187"/>
      <c r="F208" s="187"/>
      <c r="G208" s="187"/>
      <c r="H208" s="187"/>
      <c r="I208" s="187"/>
      <c r="J208" s="187"/>
      <c r="K208" s="187"/>
      <c r="L208" s="187"/>
      <c r="M208" s="187"/>
      <c r="N208" s="187"/>
      <c r="O208" s="187"/>
      <c r="P208" s="187"/>
      <c r="Q208" s="187"/>
      <c r="R208" s="187"/>
      <c r="S208" s="187"/>
      <c r="T208" s="187"/>
      <c r="U208" s="187"/>
      <c r="V208" s="187"/>
      <c r="W208" s="187"/>
      <c r="X208" s="187"/>
      <c r="Y208" s="187"/>
      <c r="Z208" s="187"/>
    </row>
    <row r="209" spans="1:26" ht="15.75" customHeight="1">
      <c r="A209" s="187"/>
      <c r="B209" s="187"/>
      <c r="C209" s="187"/>
      <c r="D209" s="187"/>
      <c r="E209" s="187"/>
      <c r="F209" s="187"/>
      <c r="G209" s="187"/>
      <c r="H209" s="187"/>
      <c r="I209" s="187"/>
      <c r="J209" s="187"/>
      <c r="K209" s="187"/>
      <c r="L209" s="187"/>
      <c r="M209" s="187"/>
      <c r="N209" s="187"/>
      <c r="O209" s="187"/>
      <c r="P209" s="187"/>
      <c r="Q209" s="187"/>
      <c r="R209" s="187"/>
      <c r="S209" s="187"/>
      <c r="T209" s="187"/>
      <c r="U209" s="187"/>
      <c r="V209" s="187"/>
      <c r="W209" s="187"/>
      <c r="X209" s="187"/>
      <c r="Y209" s="187"/>
      <c r="Z209" s="187"/>
    </row>
    <row r="210" spans="1:26" ht="15.75" customHeight="1">
      <c r="A210" s="187"/>
      <c r="B210" s="187"/>
      <c r="C210" s="187"/>
      <c r="D210" s="187"/>
      <c r="E210" s="187"/>
      <c r="F210" s="187"/>
      <c r="G210" s="187"/>
      <c r="H210" s="187"/>
      <c r="I210" s="187"/>
      <c r="J210" s="187"/>
      <c r="K210" s="187"/>
      <c r="L210" s="187"/>
      <c r="M210" s="187"/>
      <c r="N210" s="187"/>
      <c r="O210" s="187"/>
      <c r="P210" s="187"/>
      <c r="Q210" s="187"/>
      <c r="R210" s="187"/>
      <c r="S210" s="187"/>
      <c r="T210" s="187"/>
      <c r="U210" s="187"/>
      <c r="V210" s="187"/>
      <c r="W210" s="187"/>
      <c r="X210" s="187"/>
      <c r="Y210" s="187"/>
      <c r="Z210" s="187"/>
    </row>
    <row r="211" spans="1:26" ht="15.75" customHeight="1">
      <c r="A211" s="187"/>
      <c r="B211" s="187"/>
      <c r="C211" s="187"/>
      <c r="D211" s="187"/>
      <c r="E211" s="187"/>
      <c r="F211" s="187"/>
      <c r="G211" s="187"/>
      <c r="H211" s="187"/>
      <c r="I211" s="187"/>
      <c r="J211" s="187"/>
      <c r="K211" s="187"/>
      <c r="L211" s="187"/>
      <c r="M211" s="187"/>
      <c r="N211" s="187"/>
      <c r="O211" s="187"/>
      <c r="P211" s="187"/>
      <c r="Q211" s="187"/>
      <c r="R211" s="187"/>
      <c r="S211" s="187"/>
      <c r="T211" s="187"/>
      <c r="U211" s="187"/>
      <c r="V211" s="187"/>
      <c r="W211" s="187"/>
      <c r="X211" s="187"/>
      <c r="Y211" s="187"/>
      <c r="Z211" s="187"/>
    </row>
    <row r="212" spans="1:26" ht="15.75" customHeight="1">
      <c r="A212" s="187"/>
      <c r="B212" s="187"/>
      <c r="C212" s="187"/>
      <c r="D212" s="187"/>
      <c r="E212" s="187"/>
      <c r="F212" s="187"/>
      <c r="G212" s="187"/>
      <c r="H212" s="187"/>
      <c r="I212" s="187"/>
      <c r="J212" s="187"/>
      <c r="K212" s="187"/>
      <c r="L212" s="187"/>
      <c r="M212" s="187"/>
      <c r="N212" s="187"/>
      <c r="O212" s="187"/>
      <c r="P212" s="187"/>
      <c r="Q212" s="187"/>
      <c r="R212" s="187"/>
      <c r="S212" s="187"/>
      <c r="T212" s="187"/>
      <c r="U212" s="187"/>
      <c r="V212" s="187"/>
      <c r="W212" s="187"/>
      <c r="X212" s="187"/>
      <c r="Y212" s="187"/>
      <c r="Z212" s="187"/>
    </row>
    <row r="213" spans="1:26" ht="15.75" customHeight="1">
      <c r="A213" s="187"/>
      <c r="B213" s="187"/>
      <c r="C213" s="187"/>
      <c r="D213" s="187"/>
      <c r="E213" s="187"/>
      <c r="F213" s="187"/>
      <c r="G213" s="187"/>
      <c r="H213" s="187"/>
      <c r="I213" s="187"/>
      <c r="J213" s="187"/>
      <c r="K213" s="187"/>
      <c r="L213" s="187"/>
      <c r="M213" s="187"/>
      <c r="N213" s="187"/>
      <c r="O213" s="187"/>
      <c r="P213" s="187"/>
      <c r="Q213" s="187"/>
      <c r="R213" s="187"/>
      <c r="S213" s="187"/>
      <c r="T213" s="187"/>
      <c r="U213" s="187"/>
      <c r="V213" s="187"/>
      <c r="W213" s="187"/>
      <c r="X213" s="187"/>
      <c r="Y213" s="187"/>
      <c r="Z213" s="187"/>
    </row>
    <row r="214" spans="1:26" ht="15.75" customHeight="1">
      <c r="A214" s="187"/>
      <c r="B214" s="187"/>
      <c r="C214" s="187"/>
      <c r="D214" s="187"/>
      <c r="E214" s="187"/>
      <c r="F214" s="187"/>
      <c r="G214" s="187"/>
      <c r="H214" s="187"/>
      <c r="I214" s="187"/>
      <c r="J214" s="187"/>
      <c r="K214" s="187"/>
      <c r="L214" s="187"/>
      <c r="M214" s="187"/>
      <c r="N214" s="187"/>
      <c r="O214" s="187"/>
      <c r="P214" s="187"/>
      <c r="Q214" s="187"/>
      <c r="R214" s="187"/>
      <c r="S214" s="187"/>
      <c r="T214" s="187"/>
      <c r="U214" s="187"/>
      <c r="V214" s="187"/>
      <c r="W214" s="187"/>
      <c r="X214" s="187"/>
      <c r="Y214" s="187"/>
      <c r="Z214" s="187"/>
    </row>
    <row r="215" spans="1:26" ht="15.75" customHeight="1">
      <c r="A215" s="187"/>
      <c r="B215" s="187"/>
      <c r="C215" s="187"/>
      <c r="D215" s="187"/>
      <c r="E215" s="187"/>
      <c r="F215" s="187"/>
      <c r="G215" s="187"/>
      <c r="H215" s="187"/>
      <c r="I215" s="187"/>
      <c r="J215" s="187"/>
      <c r="K215" s="187"/>
      <c r="L215" s="187"/>
      <c r="M215" s="187"/>
      <c r="N215" s="187"/>
      <c r="O215" s="187"/>
      <c r="P215" s="187"/>
      <c r="Q215" s="187"/>
      <c r="R215" s="187"/>
      <c r="S215" s="187"/>
      <c r="T215" s="187"/>
      <c r="U215" s="187"/>
      <c r="V215" s="187"/>
      <c r="W215" s="187"/>
      <c r="X215" s="187"/>
      <c r="Y215" s="187"/>
      <c r="Z215" s="187"/>
    </row>
    <row r="216" spans="1:26" ht="15.75" customHeight="1">
      <c r="A216" s="187"/>
      <c r="B216" s="187"/>
      <c r="C216" s="187"/>
      <c r="D216" s="187"/>
      <c r="E216" s="187"/>
      <c r="F216" s="187"/>
      <c r="G216" s="187"/>
      <c r="H216" s="187"/>
      <c r="I216" s="187"/>
      <c r="J216" s="187"/>
      <c r="K216" s="187"/>
      <c r="L216" s="187"/>
      <c r="M216" s="187"/>
      <c r="N216" s="187"/>
      <c r="O216" s="187"/>
      <c r="P216" s="187"/>
      <c r="Q216" s="187"/>
      <c r="R216" s="187"/>
      <c r="S216" s="187"/>
      <c r="T216" s="187"/>
      <c r="U216" s="187"/>
      <c r="V216" s="187"/>
      <c r="W216" s="187"/>
      <c r="X216" s="187"/>
      <c r="Y216" s="187"/>
      <c r="Z216" s="187"/>
    </row>
    <row r="217" spans="1:26" ht="15.75" customHeight="1">
      <c r="A217" s="187"/>
      <c r="B217" s="187"/>
      <c r="C217" s="187"/>
      <c r="D217" s="187"/>
      <c r="E217" s="187"/>
      <c r="F217" s="187"/>
      <c r="G217" s="187"/>
      <c r="H217" s="187"/>
      <c r="I217" s="187"/>
      <c r="J217" s="187"/>
      <c r="K217" s="187"/>
      <c r="L217" s="187"/>
      <c r="M217" s="187"/>
      <c r="N217" s="187"/>
      <c r="O217" s="187"/>
      <c r="P217" s="187"/>
      <c r="Q217" s="187"/>
      <c r="R217" s="187"/>
      <c r="S217" s="187"/>
      <c r="T217" s="187"/>
      <c r="U217" s="187"/>
      <c r="V217" s="187"/>
      <c r="W217" s="187"/>
      <c r="X217" s="187"/>
      <c r="Y217" s="187"/>
      <c r="Z217" s="187"/>
    </row>
    <row r="218" spans="1:26" ht="15.75" customHeight="1">
      <c r="A218" s="187"/>
      <c r="B218" s="187"/>
      <c r="C218" s="187"/>
      <c r="D218" s="187"/>
      <c r="E218" s="187"/>
      <c r="F218" s="187"/>
      <c r="G218" s="187"/>
      <c r="H218" s="187"/>
      <c r="I218" s="187"/>
      <c r="J218" s="187"/>
      <c r="K218" s="187"/>
      <c r="L218" s="187"/>
      <c r="M218" s="187"/>
      <c r="N218" s="187"/>
      <c r="O218" s="187"/>
      <c r="P218" s="187"/>
      <c r="Q218" s="187"/>
      <c r="R218" s="187"/>
      <c r="S218" s="187"/>
      <c r="T218" s="187"/>
      <c r="U218" s="187"/>
      <c r="V218" s="187"/>
      <c r="W218" s="187"/>
      <c r="X218" s="187"/>
      <c r="Y218" s="187"/>
      <c r="Z218" s="187"/>
    </row>
    <row r="219" spans="1:26" ht="15.75" customHeight="1">
      <c r="A219" s="187"/>
      <c r="B219" s="187"/>
      <c r="C219" s="187"/>
      <c r="D219" s="187"/>
      <c r="E219" s="187"/>
      <c r="F219" s="187"/>
      <c r="G219" s="187"/>
      <c r="H219" s="187"/>
      <c r="I219" s="187"/>
      <c r="J219" s="187"/>
      <c r="K219" s="187"/>
      <c r="L219" s="187"/>
      <c r="M219" s="187"/>
      <c r="N219" s="187"/>
      <c r="O219" s="187"/>
      <c r="P219" s="187"/>
      <c r="Q219" s="187"/>
      <c r="R219" s="187"/>
      <c r="S219" s="187"/>
      <c r="T219" s="187"/>
      <c r="U219" s="187"/>
      <c r="V219" s="187"/>
      <c r="W219" s="187"/>
      <c r="X219" s="187"/>
      <c r="Y219" s="187"/>
      <c r="Z219" s="187"/>
    </row>
    <row r="220" spans="1:26" ht="15.75" customHeight="1">
      <c r="A220" s="187"/>
      <c r="B220" s="187"/>
      <c r="C220" s="187"/>
      <c r="D220" s="187"/>
      <c r="E220" s="187"/>
      <c r="F220" s="187"/>
      <c r="G220" s="187"/>
      <c r="H220" s="187"/>
      <c r="I220" s="187"/>
      <c r="J220" s="187"/>
      <c r="K220" s="187"/>
      <c r="L220" s="187"/>
      <c r="M220" s="187"/>
      <c r="N220" s="187"/>
      <c r="O220" s="187"/>
      <c r="P220" s="187"/>
      <c r="Q220" s="187"/>
      <c r="R220" s="187"/>
      <c r="S220" s="187"/>
      <c r="T220" s="187"/>
      <c r="U220" s="187"/>
      <c r="V220" s="187"/>
      <c r="W220" s="187"/>
      <c r="X220" s="187"/>
      <c r="Y220" s="187"/>
      <c r="Z220" s="187"/>
    </row>
    <row r="221" spans="1:26" ht="15.75" customHeight="1">
      <c r="A221" s="187"/>
      <c r="B221" s="187"/>
      <c r="C221" s="187"/>
      <c r="D221" s="187"/>
      <c r="E221" s="187"/>
      <c r="F221" s="187"/>
      <c r="G221" s="187"/>
      <c r="H221" s="187"/>
      <c r="I221" s="187"/>
      <c r="J221" s="187"/>
      <c r="K221" s="187"/>
      <c r="L221" s="187"/>
      <c r="M221" s="187"/>
      <c r="N221" s="187"/>
      <c r="O221" s="187"/>
      <c r="P221" s="187"/>
      <c r="Q221" s="187"/>
      <c r="R221" s="187"/>
      <c r="S221" s="187"/>
      <c r="T221" s="187"/>
      <c r="U221" s="187"/>
      <c r="V221" s="187"/>
      <c r="W221" s="187"/>
      <c r="X221" s="187"/>
      <c r="Y221" s="187"/>
      <c r="Z221" s="187"/>
    </row>
    <row r="222" spans="1:26" ht="15.75" customHeight="1">
      <c r="A222" s="187"/>
      <c r="B222" s="187"/>
      <c r="C222" s="187"/>
      <c r="D222" s="187"/>
      <c r="E222" s="187"/>
      <c r="F222" s="187"/>
      <c r="G222" s="187"/>
      <c r="H222" s="187"/>
      <c r="I222" s="187"/>
      <c r="J222" s="187"/>
      <c r="K222" s="187"/>
      <c r="L222" s="187"/>
      <c r="M222" s="187"/>
      <c r="N222" s="187"/>
      <c r="O222" s="187"/>
      <c r="P222" s="187"/>
      <c r="Q222" s="187"/>
      <c r="R222" s="187"/>
      <c r="S222" s="187"/>
      <c r="T222" s="187"/>
      <c r="U222" s="187"/>
      <c r="V222" s="187"/>
      <c r="W222" s="187"/>
      <c r="X222" s="187"/>
      <c r="Y222" s="187"/>
      <c r="Z222" s="187"/>
    </row>
    <row r="223" spans="1:26" ht="15.75" customHeight="1">
      <c r="A223" s="187"/>
      <c r="B223" s="187"/>
      <c r="C223" s="187"/>
      <c r="D223" s="187"/>
      <c r="E223" s="187"/>
      <c r="F223" s="187"/>
      <c r="G223" s="187"/>
      <c r="H223" s="187"/>
      <c r="I223" s="187"/>
      <c r="J223" s="187"/>
      <c r="K223" s="187"/>
      <c r="L223" s="187"/>
      <c r="M223" s="187"/>
      <c r="N223" s="187"/>
      <c r="O223" s="187"/>
      <c r="P223" s="187"/>
      <c r="Q223" s="187"/>
      <c r="R223" s="187"/>
      <c r="S223" s="187"/>
      <c r="T223" s="187"/>
      <c r="U223" s="187"/>
      <c r="V223" s="187"/>
      <c r="W223" s="187"/>
      <c r="X223" s="187"/>
      <c r="Y223" s="187"/>
      <c r="Z223" s="187"/>
    </row>
    <row r="224" spans="1:26" ht="15.75" customHeight="1">
      <c r="A224" s="187"/>
      <c r="B224" s="187"/>
      <c r="C224" s="187"/>
      <c r="D224" s="187"/>
      <c r="E224" s="187"/>
      <c r="F224" s="187"/>
      <c r="G224" s="187"/>
      <c r="H224" s="187"/>
      <c r="I224" s="187"/>
      <c r="J224" s="187"/>
      <c r="K224" s="187"/>
      <c r="L224" s="187"/>
      <c r="M224" s="187"/>
      <c r="N224" s="187"/>
      <c r="O224" s="187"/>
      <c r="P224" s="187"/>
      <c r="Q224" s="187"/>
      <c r="R224" s="187"/>
      <c r="S224" s="187"/>
      <c r="T224" s="187"/>
      <c r="U224" s="187"/>
      <c r="V224" s="187"/>
      <c r="W224" s="187"/>
      <c r="X224" s="187"/>
      <c r="Y224" s="187"/>
      <c r="Z224" s="187"/>
    </row>
    <row r="225" spans="1:26" ht="15.75" customHeight="1">
      <c r="A225" s="187"/>
      <c r="B225" s="187"/>
      <c r="C225" s="187"/>
      <c r="D225" s="187"/>
      <c r="E225" s="187"/>
      <c r="F225" s="187"/>
      <c r="G225" s="187"/>
      <c r="H225" s="187"/>
      <c r="I225" s="187"/>
      <c r="J225" s="187"/>
      <c r="K225" s="187"/>
      <c r="L225" s="187"/>
      <c r="M225" s="187"/>
      <c r="N225" s="187"/>
      <c r="O225" s="187"/>
      <c r="P225" s="187"/>
      <c r="Q225" s="187"/>
      <c r="R225" s="187"/>
      <c r="S225" s="187"/>
      <c r="T225" s="187"/>
      <c r="U225" s="187"/>
      <c r="V225" s="187"/>
      <c r="W225" s="187"/>
      <c r="X225" s="187"/>
      <c r="Y225" s="187"/>
      <c r="Z225" s="187"/>
    </row>
    <row r="226" spans="1:26" ht="15.75" customHeight="1">
      <c r="A226" s="187"/>
      <c r="B226" s="187"/>
      <c r="C226" s="187"/>
      <c r="D226" s="187"/>
      <c r="E226" s="187"/>
      <c r="F226" s="187"/>
      <c r="G226" s="187"/>
      <c r="H226" s="187"/>
      <c r="I226" s="187"/>
      <c r="J226" s="187"/>
      <c r="K226" s="187"/>
      <c r="L226" s="187"/>
      <c r="M226" s="187"/>
      <c r="N226" s="187"/>
      <c r="O226" s="187"/>
      <c r="P226" s="187"/>
      <c r="Q226" s="187"/>
      <c r="R226" s="187"/>
      <c r="S226" s="187"/>
      <c r="T226" s="187"/>
      <c r="U226" s="187"/>
      <c r="V226" s="187"/>
      <c r="W226" s="187"/>
      <c r="X226" s="187"/>
      <c r="Y226" s="187"/>
      <c r="Z226" s="187"/>
    </row>
    <row r="227" spans="1:26" ht="15.75" customHeight="1">
      <c r="A227" s="187"/>
      <c r="B227" s="187"/>
      <c r="C227" s="187"/>
      <c r="D227" s="187"/>
      <c r="E227" s="187"/>
      <c r="F227" s="187"/>
      <c r="G227" s="187"/>
      <c r="H227" s="187"/>
      <c r="I227" s="187"/>
      <c r="J227" s="187"/>
      <c r="K227" s="187"/>
      <c r="L227" s="187"/>
      <c r="M227" s="187"/>
      <c r="N227" s="187"/>
      <c r="O227" s="187"/>
      <c r="P227" s="187"/>
      <c r="Q227" s="187"/>
      <c r="R227" s="187"/>
      <c r="S227" s="187"/>
      <c r="T227" s="187"/>
      <c r="U227" s="187"/>
      <c r="V227" s="187"/>
      <c r="W227" s="187"/>
      <c r="X227" s="187"/>
      <c r="Y227" s="187"/>
      <c r="Z227" s="187"/>
    </row>
    <row r="228" spans="1:26" ht="15.75" customHeight="1">
      <c r="A228" s="187"/>
      <c r="B228" s="187"/>
      <c r="C228" s="187"/>
      <c r="D228" s="187"/>
      <c r="E228" s="187"/>
      <c r="F228" s="187"/>
      <c r="G228" s="187"/>
      <c r="H228" s="187"/>
      <c r="I228" s="187"/>
      <c r="J228" s="187"/>
      <c r="K228" s="187"/>
      <c r="L228" s="187"/>
      <c r="M228" s="187"/>
      <c r="N228" s="187"/>
      <c r="O228" s="187"/>
      <c r="P228" s="187"/>
      <c r="Q228" s="187"/>
      <c r="R228" s="187"/>
      <c r="S228" s="187"/>
      <c r="T228" s="187"/>
      <c r="U228" s="187"/>
      <c r="V228" s="187"/>
      <c r="W228" s="187"/>
      <c r="X228" s="187"/>
      <c r="Y228" s="187"/>
      <c r="Z228" s="187"/>
    </row>
    <row r="229" spans="1:26" ht="15.75" customHeight="1">
      <c r="A229" s="187"/>
      <c r="B229" s="187"/>
      <c r="C229" s="187"/>
      <c r="D229" s="187"/>
      <c r="E229" s="187"/>
      <c r="F229" s="187"/>
      <c r="G229" s="187"/>
      <c r="H229" s="187"/>
      <c r="I229" s="187"/>
      <c r="J229" s="187"/>
      <c r="K229" s="187"/>
      <c r="L229" s="187"/>
      <c r="M229" s="187"/>
      <c r="N229" s="187"/>
      <c r="O229" s="187"/>
      <c r="P229" s="187"/>
      <c r="Q229" s="187"/>
      <c r="R229" s="187"/>
      <c r="S229" s="187"/>
      <c r="T229" s="187"/>
      <c r="U229" s="187"/>
      <c r="V229" s="187"/>
      <c r="W229" s="187"/>
      <c r="X229" s="187"/>
      <c r="Y229" s="187"/>
      <c r="Z229" s="187"/>
    </row>
    <row r="230" spans="1:26" ht="15.75" customHeight="1">
      <c r="A230" s="187"/>
      <c r="B230" s="187"/>
      <c r="C230" s="187"/>
      <c r="D230" s="187"/>
      <c r="E230" s="187"/>
      <c r="F230" s="187"/>
      <c r="G230" s="187"/>
      <c r="H230" s="187"/>
      <c r="I230" s="187"/>
      <c r="J230" s="187"/>
      <c r="K230" s="187"/>
      <c r="L230" s="187"/>
      <c r="M230" s="187"/>
      <c r="N230" s="187"/>
      <c r="O230" s="187"/>
      <c r="P230" s="187"/>
      <c r="Q230" s="187"/>
      <c r="R230" s="187"/>
      <c r="S230" s="187"/>
      <c r="T230" s="187"/>
      <c r="U230" s="187"/>
      <c r="V230" s="187"/>
      <c r="W230" s="187"/>
      <c r="X230" s="187"/>
      <c r="Y230" s="187"/>
      <c r="Z230" s="187"/>
    </row>
    <row r="231" spans="1:26" ht="15.75" customHeight="1">
      <c r="A231" s="187"/>
      <c r="B231" s="187"/>
      <c r="C231" s="187"/>
      <c r="D231" s="187"/>
      <c r="E231" s="187"/>
      <c r="F231" s="187"/>
      <c r="G231" s="187"/>
      <c r="H231" s="187"/>
      <c r="I231" s="187"/>
      <c r="J231" s="187"/>
      <c r="K231" s="187"/>
      <c r="L231" s="187"/>
      <c r="M231" s="187"/>
      <c r="N231" s="187"/>
      <c r="O231" s="187"/>
      <c r="P231" s="187"/>
      <c r="Q231" s="187"/>
      <c r="R231" s="187"/>
      <c r="S231" s="187"/>
      <c r="T231" s="187"/>
      <c r="U231" s="187"/>
      <c r="V231" s="187"/>
      <c r="W231" s="187"/>
      <c r="X231" s="187"/>
      <c r="Y231" s="187"/>
      <c r="Z231" s="187"/>
    </row>
    <row r="232" spans="1:26" ht="15.75" customHeight="1">
      <c r="A232" s="187"/>
      <c r="B232" s="187"/>
      <c r="C232" s="187"/>
      <c r="D232" s="187"/>
      <c r="E232" s="187"/>
      <c r="F232" s="187"/>
      <c r="G232" s="187"/>
      <c r="H232" s="187"/>
      <c r="I232" s="187"/>
      <c r="J232" s="187"/>
      <c r="K232" s="187"/>
      <c r="L232" s="187"/>
      <c r="M232" s="187"/>
      <c r="N232" s="187"/>
      <c r="O232" s="187"/>
      <c r="P232" s="187"/>
      <c r="Q232" s="187"/>
      <c r="R232" s="187"/>
      <c r="S232" s="187"/>
      <c r="T232" s="187"/>
      <c r="U232" s="187"/>
      <c r="V232" s="187"/>
      <c r="W232" s="187"/>
      <c r="X232" s="187"/>
      <c r="Y232" s="187"/>
      <c r="Z232" s="187"/>
    </row>
    <row r="233" spans="1:26" ht="15.75" customHeight="1">
      <c r="A233" s="187"/>
      <c r="B233" s="187"/>
      <c r="C233" s="187"/>
      <c r="D233" s="187"/>
      <c r="E233" s="187"/>
      <c r="F233" s="187"/>
      <c r="G233" s="187"/>
      <c r="H233" s="187"/>
      <c r="I233" s="187"/>
      <c r="J233" s="187"/>
      <c r="K233" s="187"/>
      <c r="L233" s="187"/>
      <c r="M233" s="187"/>
      <c r="N233" s="187"/>
      <c r="O233" s="187"/>
      <c r="P233" s="187"/>
      <c r="Q233" s="187"/>
      <c r="R233" s="187"/>
      <c r="S233" s="187"/>
      <c r="T233" s="187"/>
      <c r="U233" s="187"/>
      <c r="V233" s="187"/>
      <c r="W233" s="187"/>
      <c r="X233" s="187"/>
      <c r="Y233" s="187"/>
      <c r="Z233" s="187"/>
    </row>
    <row r="234" spans="1:26" ht="15.75" customHeight="1">
      <c r="A234" s="187"/>
      <c r="B234" s="187"/>
      <c r="C234" s="187"/>
      <c r="D234" s="187"/>
      <c r="E234" s="187"/>
      <c r="F234" s="187"/>
      <c r="G234" s="187"/>
      <c r="H234" s="187"/>
      <c r="I234" s="187"/>
      <c r="J234" s="187"/>
      <c r="K234" s="187"/>
      <c r="L234" s="187"/>
      <c r="M234" s="187"/>
      <c r="N234" s="187"/>
      <c r="O234" s="187"/>
      <c r="P234" s="187"/>
      <c r="Q234" s="187"/>
      <c r="R234" s="187"/>
      <c r="S234" s="187"/>
      <c r="T234" s="187"/>
      <c r="U234" s="187"/>
      <c r="V234" s="187"/>
      <c r="W234" s="187"/>
      <c r="X234" s="187"/>
      <c r="Y234" s="187"/>
      <c r="Z234" s="187"/>
    </row>
    <row r="235" spans="1:26" ht="15.75" customHeight="1">
      <c r="A235" s="187"/>
      <c r="B235" s="187"/>
      <c r="C235" s="187"/>
      <c r="D235" s="187"/>
      <c r="E235" s="187"/>
      <c r="F235" s="187"/>
      <c r="G235" s="187"/>
      <c r="H235" s="187"/>
      <c r="I235" s="187"/>
      <c r="J235" s="187"/>
      <c r="K235" s="187"/>
      <c r="L235" s="187"/>
      <c r="M235" s="187"/>
      <c r="N235" s="187"/>
      <c r="O235" s="187"/>
      <c r="P235" s="187"/>
      <c r="Q235" s="187"/>
      <c r="R235" s="187"/>
      <c r="S235" s="187"/>
      <c r="T235" s="187"/>
      <c r="U235" s="187"/>
      <c r="V235" s="187"/>
      <c r="W235" s="187"/>
      <c r="X235" s="187"/>
      <c r="Y235" s="187"/>
      <c r="Z235" s="187"/>
    </row>
    <row r="236" spans="1:26" ht="15.75" customHeight="1">
      <c r="A236" s="187"/>
      <c r="B236" s="187"/>
      <c r="C236" s="187"/>
      <c r="D236" s="187"/>
      <c r="E236" s="187"/>
      <c r="F236" s="187"/>
      <c r="G236" s="187"/>
      <c r="H236" s="187"/>
      <c r="I236" s="187"/>
      <c r="J236" s="187"/>
      <c r="K236" s="187"/>
      <c r="L236" s="187"/>
      <c r="M236" s="187"/>
      <c r="N236" s="187"/>
      <c r="O236" s="187"/>
      <c r="P236" s="187"/>
      <c r="Q236" s="187"/>
      <c r="R236" s="187"/>
      <c r="S236" s="187"/>
      <c r="T236" s="187"/>
      <c r="U236" s="187"/>
      <c r="V236" s="187"/>
      <c r="W236" s="187"/>
      <c r="X236" s="187"/>
      <c r="Y236" s="187"/>
      <c r="Z236" s="187"/>
    </row>
    <row r="237" spans="1:26" ht="15.75" customHeight="1">
      <c r="A237" s="187"/>
      <c r="B237" s="187"/>
      <c r="C237" s="187"/>
      <c r="D237" s="187"/>
      <c r="E237" s="187"/>
      <c r="F237" s="187"/>
      <c r="G237" s="187"/>
      <c r="H237" s="187"/>
      <c r="I237" s="187"/>
      <c r="J237" s="187"/>
      <c r="K237" s="187"/>
      <c r="L237" s="187"/>
      <c r="M237" s="187"/>
      <c r="N237" s="187"/>
      <c r="O237" s="187"/>
      <c r="P237" s="187"/>
      <c r="Q237" s="187"/>
      <c r="R237" s="187"/>
      <c r="S237" s="187"/>
      <c r="T237" s="187"/>
      <c r="U237" s="187"/>
      <c r="V237" s="187"/>
      <c r="W237" s="187"/>
      <c r="X237" s="187"/>
      <c r="Y237" s="187"/>
      <c r="Z237" s="187"/>
    </row>
    <row r="238" spans="1:26" ht="15.75" customHeight="1">
      <c r="A238" s="187"/>
      <c r="B238" s="187"/>
      <c r="C238" s="187"/>
      <c r="D238" s="187"/>
      <c r="E238" s="187"/>
      <c r="F238" s="187"/>
      <c r="G238" s="187"/>
      <c r="H238" s="187"/>
      <c r="I238" s="187"/>
      <c r="J238" s="187"/>
      <c r="K238" s="187"/>
      <c r="L238" s="187"/>
      <c r="M238" s="187"/>
      <c r="N238" s="187"/>
      <c r="O238" s="187"/>
      <c r="P238" s="187"/>
      <c r="Q238" s="187"/>
      <c r="R238" s="187"/>
      <c r="S238" s="187"/>
      <c r="T238" s="187"/>
      <c r="U238" s="187"/>
      <c r="V238" s="187"/>
      <c r="W238" s="187"/>
      <c r="X238" s="187"/>
      <c r="Y238" s="187"/>
      <c r="Z238" s="187"/>
    </row>
    <row r="239" spans="1:26" ht="15.75" customHeight="1">
      <c r="A239" s="187"/>
      <c r="B239" s="187"/>
      <c r="C239" s="187"/>
      <c r="D239" s="187"/>
      <c r="E239" s="187"/>
      <c r="F239" s="187"/>
      <c r="G239" s="187"/>
      <c r="H239" s="187"/>
      <c r="I239" s="187"/>
      <c r="J239" s="187"/>
      <c r="K239" s="187"/>
      <c r="L239" s="187"/>
      <c r="M239" s="187"/>
      <c r="N239" s="187"/>
      <c r="O239" s="187"/>
      <c r="P239" s="187"/>
      <c r="Q239" s="187"/>
      <c r="R239" s="187"/>
      <c r="S239" s="187"/>
      <c r="T239" s="187"/>
      <c r="U239" s="187"/>
      <c r="V239" s="187"/>
      <c r="W239" s="187"/>
      <c r="X239" s="187"/>
      <c r="Y239" s="187"/>
      <c r="Z239" s="187"/>
    </row>
    <row r="240" spans="1:26" ht="15.75" customHeight="1">
      <c r="A240" s="187"/>
      <c r="B240" s="187"/>
      <c r="C240" s="187"/>
      <c r="D240" s="187"/>
      <c r="E240" s="187"/>
      <c r="F240" s="187"/>
      <c r="G240" s="187"/>
      <c r="H240" s="187"/>
      <c r="I240" s="187"/>
      <c r="J240" s="187"/>
      <c r="K240" s="187"/>
      <c r="L240" s="187"/>
      <c r="M240" s="187"/>
      <c r="N240" s="187"/>
      <c r="O240" s="187"/>
      <c r="P240" s="187"/>
      <c r="Q240" s="187"/>
      <c r="R240" s="187"/>
      <c r="S240" s="187"/>
      <c r="T240" s="187"/>
      <c r="U240" s="187"/>
      <c r="V240" s="187"/>
      <c r="W240" s="187"/>
      <c r="X240" s="187"/>
      <c r="Y240" s="187"/>
      <c r="Z240" s="187"/>
    </row>
    <row r="241" spans="1:26" ht="15.75" customHeight="1">
      <c r="A241" s="187"/>
      <c r="B241" s="187"/>
      <c r="C241" s="187"/>
      <c r="D241" s="187"/>
      <c r="E241" s="187"/>
      <c r="F241" s="187"/>
      <c r="G241" s="187"/>
      <c r="H241" s="187"/>
      <c r="I241" s="187"/>
      <c r="J241" s="187"/>
      <c r="K241" s="187"/>
      <c r="L241" s="187"/>
      <c r="M241" s="187"/>
      <c r="N241" s="187"/>
      <c r="O241" s="187"/>
      <c r="P241" s="187"/>
      <c r="Q241" s="187"/>
      <c r="R241" s="187"/>
      <c r="S241" s="187"/>
      <c r="T241" s="187"/>
      <c r="U241" s="187"/>
      <c r="V241" s="187"/>
      <c r="W241" s="187"/>
      <c r="X241" s="187"/>
      <c r="Y241" s="187"/>
      <c r="Z241" s="187"/>
    </row>
    <row r="242" spans="1:26" ht="15.75" customHeight="1">
      <c r="A242" s="187"/>
      <c r="B242" s="187"/>
      <c r="C242" s="187"/>
      <c r="D242" s="187"/>
      <c r="E242" s="187"/>
      <c r="F242" s="187"/>
      <c r="G242" s="187"/>
      <c r="H242" s="187"/>
      <c r="I242" s="187"/>
      <c r="J242" s="187"/>
      <c r="K242" s="187"/>
      <c r="L242" s="187"/>
      <c r="M242" s="187"/>
      <c r="N242" s="187"/>
      <c r="O242" s="187"/>
      <c r="P242" s="187"/>
      <c r="Q242" s="187"/>
      <c r="R242" s="187"/>
      <c r="S242" s="187"/>
      <c r="T242" s="187"/>
      <c r="U242" s="187"/>
      <c r="V242" s="187"/>
      <c r="W242" s="187"/>
      <c r="X242" s="187"/>
      <c r="Y242" s="187"/>
      <c r="Z242" s="187"/>
    </row>
    <row r="243" spans="1:26" ht="15.75" customHeight="1">
      <c r="A243" s="187"/>
      <c r="B243" s="187"/>
      <c r="C243" s="187"/>
      <c r="D243" s="187"/>
      <c r="E243" s="187"/>
      <c r="F243" s="187"/>
      <c r="G243" s="187"/>
      <c r="H243" s="187"/>
      <c r="I243" s="187"/>
      <c r="J243" s="187"/>
      <c r="K243" s="187"/>
      <c r="L243" s="187"/>
      <c r="M243" s="187"/>
      <c r="N243" s="187"/>
      <c r="O243" s="187"/>
      <c r="P243" s="187"/>
      <c r="Q243" s="187"/>
      <c r="R243" s="187"/>
      <c r="S243" s="187"/>
      <c r="T243" s="187"/>
      <c r="U243" s="187"/>
      <c r="V243" s="187"/>
      <c r="W243" s="187"/>
      <c r="X243" s="187"/>
      <c r="Y243" s="187"/>
      <c r="Z243" s="187"/>
    </row>
    <row r="244" spans="1:26" ht="15.75" customHeight="1">
      <c r="A244" s="187"/>
      <c r="B244" s="187"/>
      <c r="C244" s="187"/>
      <c r="D244" s="187"/>
      <c r="E244" s="187"/>
      <c r="F244" s="187"/>
      <c r="G244" s="187"/>
      <c r="H244" s="187"/>
      <c r="I244" s="187"/>
      <c r="J244" s="187"/>
      <c r="K244" s="187"/>
      <c r="L244" s="187"/>
      <c r="M244" s="187"/>
      <c r="N244" s="187"/>
      <c r="O244" s="187"/>
      <c r="P244" s="187"/>
      <c r="Q244" s="187"/>
      <c r="R244" s="187"/>
      <c r="S244" s="187"/>
      <c r="T244" s="187"/>
      <c r="U244" s="187"/>
      <c r="V244" s="187"/>
      <c r="W244" s="187"/>
      <c r="X244" s="187"/>
      <c r="Y244" s="187"/>
      <c r="Z244" s="187"/>
    </row>
    <row r="245" spans="1:26" ht="15.75" customHeight="1">
      <c r="A245" s="187"/>
      <c r="B245" s="187"/>
      <c r="C245" s="187"/>
      <c r="D245" s="187"/>
      <c r="E245" s="187"/>
      <c r="F245" s="187"/>
      <c r="G245" s="187"/>
      <c r="H245" s="187"/>
      <c r="I245" s="187"/>
      <c r="J245" s="187"/>
      <c r="K245" s="187"/>
      <c r="L245" s="187"/>
      <c r="M245" s="187"/>
      <c r="N245" s="187"/>
      <c r="O245" s="187"/>
      <c r="P245" s="187"/>
      <c r="Q245" s="187"/>
      <c r="R245" s="187"/>
      <c r="S245" s="187"/>
      <c r="T245" s="187"/>
      <c r="U245" s="187"/>
      <c r="V245" s="187"/>
      <c r="W245" s="187"/>
      <c r="X245" s="187"/>
      <c r="Y245" s="187"/>
      <c r="Z245" s="187"/>
    </row>
    <row r="246" spans="1:26" ht="15.75" customHeight="1">
      <c r="A246" s="187"/>
      <c r="B246" s="187"/>
      <c r="C246" s="187"/>
      <c r="D246" s="187"/>
      <c r="E246" s="187"/>
      <c r="F246" s="187"/>
      <c r="G246" s="187"/>
      <c r="H246" s="187"/>
      <c r="I246" s="187"/>
      <c r="J246" s="187"/>
      <c r="K246" s="187"/>
      <c r="L246" s="187"/>
      <c r="M246" s="187"/>
      <c r="N246" s="187"/>
      <c r="O246" s="187"/>
      <c r="P246" s="187"/>
      <c r="Q246" s="187"/>
      <c r="R246" s="187"/>
      <c r="S246" s="187"/>
      <c r="T246" s="187"/>
      <c r="U246" s="187"/>
      <c r="V246" s="187"/>
      <c r="W246" s="187"/>
      <c r="X246" s="187"/>
      <c r="Y246" s="187"/>
      <c r="Z246" s="187"/>
    </row>
    <row r="247" spans="1:26" ht="15.75" customHeight="1">
      <c r="A247" s="187"/>
      <c r="B247" s="187"/>
      <c r="C247" s="187"/>
      <c r="D247" s="187"/>
      <c r="E247" s="187"/>
      <c r="F247" s="187"/>
      <c r="G247" s="187"/>
      <c r="H247" s="187"/>
      <c r="I247" s="187"/>
      <c r="J247" s="187"/>
      <c r="K247" s="187"/>
      <c r="L247" s="187"/>
      <c r="M247" s="187"/>
      <c r="N247" s="187"/>
      <c r="O247" s="187"/>
      <c r="P247" s="187"/>
      <c r="Q247" s="187"/>
      <c r="R247" s="187"/>
      <c r="S247" s="187"/>
      <c r="T247" s="187"/>
      <c r="U247" s="187"/>
      <c r="V247" s="187"/>
      <c r="W247" s="187"/>
      <c r="X247" s="187"/>
      <c r="Y247" s="187"/>
      <c r="Z247" s="187"/>
    </row>
    <row r="248" spans="1:26" ht="15.75" customHeight="1">
      <c r="A248" s="187"/>
      <c r="B248" s="187"/>
      <c r="C248" s="187"/>
      <c r="D248" s="187"/>
      <c r="E248" s="187"/>
      <c r="F248" s="187"/>
      <c r="G248" s="187"/>
      <c r="H248" s="187"/>
      <c r="I248" s="187"/>
      <c r="J248" s="187"/>
      <c r="K248" s="187"/>
      <c r="L248" s="187"/>
      <c r="M248" s="187"/>
      <c r="N248" s="187"/>
      <c r="O248" s="187"/>
      <c r="P248" s="187"/>
      <c r="Q248" s="187"/>
      <c r="R248" s="187"/>
      <c r="S248" s="187"/>
      <c r="T248" s="187"/>
      <c r="U248" s="187"/>
      <c r="V248" s="187"/>
      <c r="W248" s="187"/>
      <c r="X248" s="187"/>
      <c r="Y248" s="187"/>
      <c r="Z248" s="187"/>
    </row>
    <row r="249" spans="1:26" ht="15.75" customHeight="1">
      <c r="A249" s="187"/>
      <c r="B249" s="187"/>
      <c r="C249" s="187"/>
      <c r="D249" s="187"/>
      <c r="E249" s="187"/>
      <c r="F249" s="187"/>
      <c r="G249" s="187"/>
      <c r="H249" s="187"/>
      <c r="I249" s="187"/>
      <c r="J249" s="187"/>
      <c r="K249" s="187"/>
      <c r="L249" s="187"/>
      <c r="M249" s="187"/>
      <c r="N249" s="187"/>
      <c r="O249" s="187"/>
      <c r="P249" s="187"/>
      <c r="Q249" s="187"/>
      <c r="R249" s="187"/>
      <c r="S249" s="187"/>
      <c r="T249" s="187"/>
      <c r="U249" s="187"/>
      <c r="V249" s="187"/>
      <c r="W249" s="187"/>
      <c r="X249" s="187"/>
      <c r="Y249" s="187"/>
      <c r="Z249" s="187"/>
    </row>
    <row r="250" spans="1:26" ht="15.75" customHeight="1">
      <c r="A250" s="187"/>
      <c r="B250" s="187"/>
      <c r="C250" s="187"/>
      <c r="D250" s="187"/>
      <c r="E250" s="187"/>
      <c r="F250" s="187"/>
      <c r="G250" s="187"/>
      <c r="H250" s="187"/>
      <c r="I250" s="187"/>
      <c r="J250" s="187"/>
      <c r="K250" s="187"/>
      <c r="L250" s="187"/>
      <c r="M250" s="187"/>
      <c r="N250" s="187"/>
      <c r="O250" s="187"/>
      <c r="P250" s="187"/>
      <c r="Q250" s="187"/>
      <c r="R250" s="187"/>
      <c r="S250" s="187"/>
      <c r="T250" s="187"/>
      <c r="U250" s="187"/>
      <c r="V250" s="187"/>
      <c r="W250" s="187"/>
      <c r="X250" s="187"/>
      <c r="Y250" s="187"/>
      <c r="Z250" s="187"/>
    </row>
    <row r="251" spans="1:26" ht="15.75" customHeight="1">
      <c r="A251" s="187"/>
      <c r="B251" s="187"/>
      <c r="C251" s="187"/>
      <c r="D251" s="187"/>
      <c r="E251" s="187"/>
      <c r="F251" s="187"/>
      <c r="G251" s="187"/>
      <c r="H251" s="187"/>
      <c r="I251" s="187"/>
      <c r="J251" s="187"/>
      <c r="K251" s="187"/>
      <c r="L251" s="187"/>
      <c r="M251" s="187"/>
      <c r="N251" s="187"/>
      <c r="O251" s="187"/>
      <c r="P251" s="187"/>
      <c r="Q251" s="187"/>
      <c r="R251" s="187"/>
      <c r="S251" s="187"/>
      <c r="T251" s="187"/>
      <c r="U251" s="187"/>
      <c r="V251" s="187"/>
      <c r="W251" s="187"/>
      <c r="X251" s="187"/>
      <c r="Y251" s="187"/>
      <c r="Z251" s="187"/>
    </row>
    <row r="252" spans="1:26" ht="15.75" customHeight="1">
      <c r="A252" s="187"/>
      <c r="B252" s="187"/>
      <c r="C252" s="187"/>
      <c r="D252" s="187"/>
      <c r="E252" s="187"/>
      <c r="F252" s="187"/>
      <c r="G252" s="187"/>
      <c r="H252" s="187"/>
      <c r="I252" s="187"/>
      <c r="J252" s="187"/>
      <c r="K252" s="187"/>
      <c r="L252" s="187"/>
      <c r="M252" s="187"/>
      <c r="N252" s="187"/>
      <c r="O252" s="187"/>
      <c r="P252" s="187"/>
      <c r="Q252" s="187"/>
      <c r="R252" s="187"/>
      <c r="S252" s="187"/>
      <c r="T252" s="187"/>
      <c r="U252" s="187"/>
      <c r="V252" s="187"/>
      <c r="W252" s="187"/>
      <c r="X252" s="187"/>
      <c r="Y252" s="187"/>
      <c r="Z252" s="187"/>
    </row>
    <row r="253" spans="1:26" ht="15.75" customHeight="1">
      <c r="A253" s="187"/>
      <c r="B253" s="187"/>
      <c r="C253" s="187"/>
      <c r="D253" s="187"/>
      <c r="E253" s="187"/>
      <c r="F253" s="187"/>
      <c r="G253" s="187"/>
      <c r="H253" s="187"/>
      <c r="I253" s="187"/>
      <c r="J253" s="187"/>
      <c r="K253" s="187"/>
      <c r="L253" s="187"/>
      <c r="M253" s="187"/>
      <c r="N253" s="187"/>
      <c r="O253" s="187"/>
      <c r="P253" s="187"/>
      <c r="Q253" s="187"/>
      <c r="R253" s="187"/>
      <c r="S253" s="187"/>
      <c r="T253" s="187"/>
      <c r="U253" s="187"/>
      <c r="V253" s="187"/>
      <c r="W253" s="187"/>
      <c r="X253" s="187"/>
      <c r="Y253" s="187"/>
      <c r="Z253" s="187"/>
    </row>
    <row r="254" spans="1:26" ht="15.75" customHeight="1">
      <c r="A254" s="187"/>
      <c r="B254" s="187"/>
      <c r="C254" s="187"/>
      <c r="D254" s="187"/>
      <c r="E254" s="187"/>
      <c r="F254" s="187"/>
      <c r="G254" s="187"/>
      <c r="H254" s="187"/>
      <c r="I254" s="187"/>
      <c r="J254" s="187"/>
      <c r="K254" s="187"/>
      <c r="L254" s="187"/>
      <c r="M254" s="187"/>
      <c r="N254" s="187"/>
      <c r="O254" s="187"/>
      <c r="P254" s="187"/>
      <c r="Q254" s="187"/>
      <c r="R254" s="187"/>
      <c r="S254" s="187"/>
      <c r="T254" s="187"/>
      <c r="U254" s="187"/>
      <c r="V254" s="187"/>
      <c r="W254" s="187"/>
      <c r="X254" s="187"/>
      <c r="Y254" s="187"/>
      <c r="Z254" s="187"/>
    </row>
    <row r="255" spans="1:26" ht="15.75" customHeight="1">
      <c r="A255" s="187"/>
      <c r="B255" s="187"/>
      <c r="C255" s="187"/>
      <c r="D255" s="187"/>
      <c r="E255" s="187"/>
      <c r="F255" s="187"/>
      <c r="G255" s="187"/>
      <c r="H255" s="187"/>
      <c r="I255" s="187"/>
      <c r="J255" s="187"/>
      <c r="K255" s="187"/>
      <c r="L255" s="187"/>
      <c r="M255" s="187"/>
      <c r="N255" s="187"/>
      <c r="O255" s="187"/>
      <c r="P255" s="187"/>
      <c r="Q255" s="187"/>
      <c r="R255" s="187"/>
      <c r="S255" s="187"/>
      <c r="T255" s="187"/>
      <c r="U255" s="187"/>
      <c r="V255" s="187"/>
      <c r="W255" s="187"/>
      <c r="X255" s="187"/>
      <c r="Y255" s="187"/>
      <c r="Z255" s="187"/>
    </row>
    <row r="256" spans="1:26" ht="15.75" customHeight="1">
      <c r="A256" s="187"/>
      <c r="B256" s="187"/>
      <c r="C256" s="187"/>
      <c r="D256" s="187"/>
      <c r="E256" s="187"/>
      <c r="F256" s="187"/>
      <c r="G256" s="187"/>
      <c r="H256" s="187"/>
      <c r="I256" s="187"/>
      <c r="J256" s="187"/>
      <c r="K256" s="187"/>
      <c r="L256" s="187"/>
      <c r="M256" s="187"/>
      <c r="N256" s="187"/>
      <c r="O256" s="187"/>
      <c r="P256" s="187"/>
      <c r="Q256" s="187"/>
      <c r="R256" s="187"/>
      <c r="S256" s="187"/>
      <c r="T256" s="187"/>
      <c r="U256" s="187"/>
      <c r="V256" s="187"/>
      <c r="W256" s="187"/>
      <c r="X256" s="187"/>
      <c r="Y256" s="187"/>
      <c r="Z256" s="187"/>
    </row>
    <row r="257" spans="1:26" ht="15.75" customHeight="1">
      <c r="A257" s="187"/>
      <c r="B257" s="187"/>
      <c r="C257" s="187"/>
      <c r="D257" s="187"/>
      <c r="E257" s="187"/>
      <c r="F257" s="187"/>
      <c r="G257" s="187"/>
      <c r="H257" s="187"/>
      <c r="I257" s="187"/>
      <c r="J257" s="187"/>
      <c r="K257" s="187"/>
      <c r="L257" s="187"/>
      <c r="M257" s="187"/>
      <c r="N257" s="187"/>
      <c r="O257" s="187"/>
      <c r="P257" s="187"/>
      <c r="Q257" s="187"/>
      <c r="R257" s="187"/>
      <c r="S257" s="187"/>
      <c r="T257" s="187"/>
      <c r="U257" s="187"/>
      <c r="V257" s="187"/>
      <c r="W257" s="187"/>
      <c r="X257" s="187"/>
      <c r="Y257" s="187"/>
      <c r="Z257" s="187"/>
    </row>
    <row r="258" spans="1:26" ht="15.75" customHeight="1">
      <c r="A258" s="187"/>
      <c r="B258" s="187"/>
      <c r="C258" s="187"/>
      <c r="D258" s="187"/>
      <c r="E258" s="187"/>
      <c r="F258" s="187"/>
      <c r="G258" s="187"/>
      <c r="H258" s="187"/>
      <c r="I258" s="187"/>
      <c r="J258" s="187"/>
      <c r="K258" s="187"/>
      <c r="L258" s="187"/>
      <c r="M258" s="187"/>
      <c r="N258" s="187"/>
      <c r="O258" s="187"/>
      <c r="P258" s="187"/>
      <c r="Q258" s="187"/>
      <c r="R258" s="187"/>
      <c r="S258" s="187"/>
      <c r="T258" s="187"/>
      <c r="U258" s="187"/>
      <c r="V258" s="187"/>
      <c r="W258" s="187"/>
      <c r="X258" s="187"/>
      <c r="Y258" s="187"/>
      <c r="Z258" s="187"/>
    </row>
    <row r="259" spans="1:26" ht="15.75" customHeight="1">
      <c r="A259" s="187"/>
      <c r="B259" s="187"/>
      <c r="C259" s="187"/>
      <c r="D259" s="187"/>
      <c r="E259" s="187"/>
      <c r="F259" s="187"/>
      <c r="G259" s="187"/>
      <c r="H259" s="187"/>
      <c r="I259" s="187"/>
      <c r="J259" s="187"/>
      <c r="K259" s="187"/>
      <c r="L259" s="187"/>
      <c r="M259" s="187"/>
      <c r="N259" s="187"/>
      <c r="O259" s="187"/>
      <c r="P259" s="187"/>
      <c r="Q259" s="187"/>
      <c r="R259" s="187"/>
      <c r="S259" s="187"/>
      <c r="T259" s="187"/>
      <c r="U259" s="187"/>
      <c r="V259" s="187"/>
      <c r="W259" s="187"/>
      <c r="X259" s="187"/>
      <c r="Y259" s="187"/>
      <c r="Z259" s="187"/>
    </row>
    <row r="260" spans="1:26" ht="15.75" customHeight="1">
      <c r="A260" s="187"/>
      <c r="B260" s="187"/>
      <c r="C260" s="187"/>
      <c r="D260" s="187"/>
      <c r="E260" s="187"/>
      <c r="F260" s="187"/>
      <c r="G260" s="187"/>
      <c r="H260" s="187"/>
      <c r="I260" s="187"/>
      <c r="J260" s="187"/>
      <c r="K260" s="187"/>
      <c r="L260" s="187"/>
      <c r="M260" s="187"/>
      <c r="N260" s="187"/>
      <c r="O260" s="187"/>
      <c r="P260" s="187"/>
      <c r="Q260" s="187"/>
      <c r="R260" s="187"/>
      <c r="S260" s="187"/>
      <c r="T260" s="187"/>
      <c r="U260" s="187"/>
      <c r="V260" s="187"/>
      <c r="W260" s="187"/>
      <c r="X260" s="187"/>
      <c r="Y260" s="187"/>
      <c r="Z260" s="187"/>
    </row>
    <row r="261" spans="1:26" ht="15.75" customHeight="1">
      <c r="A261" s="187"/>
      <c r="B261" s="187"/>
      <c r="C261" s="187"/>
      <c r="D261" s="187"/>
      <c r="E261" s="187"/>
      <c r="F261" s="187"/>
      <c r="G261" s="187"/>
      <c r="H261" s="187"/>
      <c r="I261" s="187"/>
      <c r="J261" s="187"/>
      <c r="K261" s="187"/>
      <c r="L261" s="187"/>
      <c r="M261" s="187"/>
      <c r="N261" s="187"/>
      <c r="O261" s="187"/>
      <c r="P261" s="187"/>
      <c r="Q261" s="187"/>
      <c r="R261" s="187"/>
      <c r="S261" s="187"/>
      <c r="T261" s="187"/>
      <c r="U261" s="187"/>
      <c r="V261" s="187"/>
      <c r="W261" s="187"/>
      <c r="X261" s="187"/>
      <c r="Y261" s="187"/>
      <c r="Z261" s="187"/>
    </row>
    <row r="262" spans="1:26" ht="15.75" customHeight="1">
      <c r="A262" s="187"/>
      <c r="B262" s="187"/>
      <c r="C262" s="187"/>
      <c r="D262" s="187"/>
      <c r="E262" s="187"/>
      <c r="F262" s="187"/>
      <c r="G262" s="187"/>
      <c r="H262" s="187"/>
      <c r="I262" s="187"/>
      <c r="J262" s="187"/>
      <c r="K262" s="187"/>
      <c r="L262" s="187"/>
      <c r="M262" s="187"/>
      <c r="N262" s="187"/>
      <c r="O262" s="187"/>
      <c r="P262" s="187"/>
      <c r="Q262" s="187"/>
      <c r="R262" s="187"/>
      <c r="S262" s="187"/>
      <c r="T262" s="187"/>
      <c r="U262" s="187"/>
      <c r="V262" s="187"/>
      <c r="W262" s="187"/>
      <c r="X262" s="187"/>
      <c r="Y262" s="187"/>
      <c r="Z262" s="187"/>
    </row>
    <row r="263" spans="1:26" ht="15.75" customHeight="1">
      <c r="A263" s="187"/>
      <c r="B263" s="187"/>
      <c r="C263" s="187"/>
      <c r="D263" s="187"/>
      <c r="E263" s="187"/>
      <c r="F263" s="187"/>
      <c r="G263" s="187"/>
      <c r="H263" s="187"/>
      <c r="I263" s="187"/>
      <c r="J263" s="187"/>
      <c r="K263" s="187"/>
      <c r="L263" s="187"/>
      <c r="M263" s="187"/>
      <c r="N263" s="187"/>
      <c r="O263" s="187"/>
      <c r="P263" s="187"/>
      <c r="Q263" s="187"/>
      <c r="R263" s="187"/>
      <c r="S263" s="187"/>
      <c r="T263" s="187"/>
      <c r="U263" s="187"/>
      <c r="V263" s="187"/>
      <c r="W263" s="187"/>
      <c r="X263" s="187"/>
      <c r="Y263" s="187"/>
      <c r="Z263" s="187"/>
    </row>
    <row r="264" spans="1:26" ht="15.75" customHeight="1">
      <c r="A264" s="187"/>
      <c r="B264" s="187"/>
      <c r="C264" s="187"/>
      <c r="D264" s="187"/>
      <c r="E264" s="187"/>
      <c r="F264" s="187"/>
      <c r="G264" s="187"/>
      <c r="H264" s="187"/>
      <c r="I264" s="187"/>
      <c r="J264" s="187"/>
      <c r="K264" s="187"/>
      <c r="L264" s="187"/>
      <c r="M264" s="187"/>
      <c r="N264" s="187"/>
      <c r="O264" s="187"/>
      <c r="P264" s="187"/>
      <c r="Q264" s="187"/>
      <c r="R264" s="187"/>
      <c r="S264" s="187"/>
      <c r="T264" s="187"/>
      <c r="U264" s="187"/>
      <c r="V264" s="187"/>
      <c r="W264" s="187"/>
      <c r="X264" s="187"/>
      <c r="Y264" s="187"/>
      <c r="Z264" s="187"/>
    </row>
    <row r="265" spans="1:26" ht="15.75" customHeight="1">
      <c r="A265" s="187"/>
      <c r="B265" s="187"/>
      <c r="C265" s="187"/>
      <c r="D265" s="187"/>
      <c r="E265" s="187"/>
      <c r="F265" s="187"/>
      <c r="G265" s="187"/>
      <c r="H265" s="187"/>
      <c r="I265" s="187"/>
      <c r="J265" s="187"/>
      <c r="K265" s="187"/>
      <c r="L265" s="187"/>
      <c r="M265" s="187"/>
      <c r="N265" s="187"/>
      <c r="O265" s="187"/>
      <c r="P265" s="187"/>
      <c r="Q265" s="187"/>
      <c r="R265" s="187"/>
      <c r="S265" s="187"/>
      <c r="T265" s="187"/>
      <c r="U265" s="187"/>
      <c r="V265" s="187"/>
      <c r="W265" s="187"/>
      <c r="X265" s="187"/>
      <c r="Y265" s="187"/>
      <c r="Z265" s="187"/>
    </row>
    <row r="266" spans="1:26" ht="15.75" customHeight="1">
      <c r="A266" s="187"/>
      <c r="B266" s="187"/>
      <c r="C266" s="187"/>
      <c r="D266" s="187"/>
      <c r="E266" s="187"/>
      <c r="F266" s="187"/>
      <c r="G266" s="187"/>
      <c r="H266" s="187"/>
      <c r="I266" s="187"/>
      <c r="J266" s="187"/>
      <c r="K266" s="187"/>
      <c r="L266" s="187"/>
      <c r="M266" s="187"/>
      <c r="N266" s="187"/>
      <c r="O266" s="187"/>
      <c r="P266" s="187"/>
      <c r="Q266" s="187"/>
      <c r="R266" s="187"/>
      <c r="S266" s="187"/>
      <c r="T266" s="187"/>
      <c r="U266" s="187"/>
      <c r="V266" s="187"/>
      <c r="W266" s="187"/>
      <c r="X266" s="187"/>
      <c r="Y266" s="187"/>
      <c r="Z266" s="187"/>
    </row>
    <row r="267" spans="1:26" ht="15.75" customHeight="1">
      <c r="A267" s="187"/>
      <c r="B267" s="187"/>
      <c r="C267" s="187"/>
      <c r="D267" s="187"/>
      <c r="E267" s="187"/>
      <c r="F267" s="187"/>
      <c r="G267" s="187"/>
      <c r="H267" s="187"/>
      <c r="I267" s="187"/>
      <c r="J267" s="187"/>
      <c r="K267" s="187"/>
      <c r="L267" s="187"/>
      <c r="M267" s="187"/>
      <c r="N267" s="187"/>
      <c r="O267" s="187"/>
      <c r="P267" s="187"/>
      <c r="Q267" s="187"/>
      <c r="R267" s="187"/>
      <c r="S267" s="187"/>
      <c r="T267" s="187"/>
      <c r="U267" s="187"/>
      <c r="V267" s="187"/>
      <c r="W267" s="187"/>
      <c r="X267" s="187"/>
      <c r="Y267" s="187"/>
      <c r="Z267" s="187"/>
    </row>
    <row r="268" spans="1:26" ht="15.75" customHeight="1">
      <c r="A268" s="187"/>
      <c r="B268" s="187"/>
      <c r="C268" s="187"/>
      <c r="D268" s="187"/>
      <c r="E268" s="187"/>
      <c r="F268" s="187"/>
      <c r="G268" s="187"/>
      <c r="H268" s="187"/>
      <c r="I268" s="187"/>
      <c r="J268" s="187"/>
      <c r="K268" s="187"/>
      <c r="L268" s="187"/>
      <c r="M268" s="187"/>
      <c r="N268" s="187"/>
      <c r="O268" s="187"/>
      <c r="P268" s="187"/>
      <c r="Q268" s="187"/>
      <c r="R268" s="187"/>
      <c r="S268" s="187"/>
      <c r="T268" s="187"/>
      <c r="U268" s="187"/>
      <c r="V268" s="187"/>
      <c r="W268" s="187"/>
      <c r="X268" s="187"/>
      <c r="Y268" s="187"/>
      <c r="Z268" s="187"/>
    </row>
    <row r="269" spans="1:26" ht="15.75" customHeight="1">
      <c r="A269" s="187"/>
      <c r="B269" s="187"/>
      <c r="C269" s="187"/>
      <c r="D269" s="187"/>
      <c r="E269" s="187"/>
      <c r="F269" s="187"/>
      <c r="G269" s="187"/>
      <c r="H269" s="187"/>
      <c r="I269" s="187"/>
      <c r="J269" s="187"/>
      <c r="K269" s="187"/>
      <c r="L269" s="187"/>
      <c r="M269" s="187"/>
      <c r="N269" s="187"/>
      <c r="O269" s="187"/>
      <c r="P269" s="187"/>
      <c r="Q269" s="187"/>
      <c r="R269" s="187"/>
      <c r="S269" s="187"/>
      <c r="T269" s="187"/>
      <c r="U269" s="187"/>
      <c r="V269" s="187"/>
      <c r="W269" s="187"/>
      <c r="X269" s="187"/>
      <c r="Y269" s="187"/>
      <c r="Z269" s="187"/>
    </row>
    <row r="270" spans="1:26" ht="15.75" customHeight="1">
      <c r="A270" s="187"/>
      <c r="B270" s="187"/>
      <c r="C270" s="187"/>
      <c r="D270" s="187"/>
      <c r="E270" s="187"/>
      <c r="F270" s="187"/>
      <c r="G270" s="187"/>
      <c r="H270" s="187"/>
      <c r="I270" s="187"/>
      <c r="J270" s="187"/>
      <c r="K270" s="187"/>
      <c r="L270" s="187"/>
      <c r="M270" s="187"/>
      <c r="N270" s="187"/>
      <c r="O270" s="187"/>
      <c r="P270" s="187"/>
      <c r="Q270" s="187"/>
      <c r="R270" s="187"/>
      <c r="S270" s="187"/>
      <c r="T270" s="187"/>
      <c r="U270" s="187"/>
      <c r="V270" s="187"/>
      <c r="W270" s="187"/>
      <c r="X270" s="187"/>
      <c r="Y270" s="187"/>
      <c r="Z270" s="187"/>
    </row>
    <row r="271" spans="1:26" ht="15.75" customHeight="1">
      <c r="A271" s="187"/>
      <c r="B271" s="187"/>
      <c r="C271" s="187"/>
      <c r="D271" s="187"/>
      <c r="E271" s="187"/>
      <c r="F271" s="187"/>
      <c r="G271" s="187"/>
      <c r="H271" s="187"/>
      <c r="I271" s="187"/>
      <c r="J271" s="187"/>
      <c r="K271" s="187"/>
      <c r="L271" s="187"/>
      <c r="M271" s="187"/>
      <c r="N271" s="187"/>
      <c r="O271" s="187"/>
      <c r="P271" s="187"/>
      <c r="Q271" s="187"/>
      <c r="R271" s="187"/>
      <c r="S271" s="187"/>
      <c r="T271" s="187"/>
      <c r="U271" s="187"/>
      <c r="V271" s="187"/>
      <c r="W271" s="187"/>
      <c r="X271" s="187"/>
      <c r="Y271" s="187"/>
      <c r="Z271" s="187"/>
    </row>
    <row r="272" spans="1:26" ht="15.75" customHeight="1">
      <c r="A272" s="187"/>
      <c r="B272" s="187"/>
      <c r="C272" s="187"/>
      <c r="D272" s="187"/>
      <c r="E272" s="187"/>
      <c r="F272" s="187"/>
      <c r="G272" s="187"/>
      <c r="H272" s="187"/>
      <c r="I272" s="187"/>
      <c r="J272" s="187"/>
      <c r="K272" s="187"/>
      <c r="L272" s="187"/>
      <c r="M272" s="187"/>
      <c r="N272" s="187"/>
      <c r="O272" s="187"/>
      <c r="P272" s="187"/>
      <c r="Q272" s="187"/>
      <c r="R272" s="187"/>
      <c r="S272" s="187"/>
      <c r="T272" s="187"/>
      <c r="U272" s="187"/>
      <c r="V272" s="187"/>
      <c r="W272" s="187"/>
      <c r="X272" s="187"/>
      <c r="Y272" s="187"/>
      <c r="Z272" s="187"/>
    </row>
    <row r="273" spans="1:26" ht="15.75" customHeight="1">
      <c r="A273" s="187"/>
      <c r="B273" s="187"/>
      <c r="C273" s="187"/>
      <c r="D273" s="187"/>
      <c r="E273" s="187"/>
      <c r="F273" s="187"/>
      <c r="G273" s="187"/>
      <c r="H273" s="187"/>
      <c r="I273" s="187"/>
      <c r="J273" s="187"/>
      <c r="K273" s="187"/>
      <c r="L273" s="187"/>
      <c r="M273" s="187"/>
      <c r="N273" s="187"/>
      <c r="O273" s="187"/>
      <c r="P273" s="187"/>
      <c r="Q273" s="187"/>
      <c r="R273" s="187"/>
      <c r="S273" s="187"/>
      <c r="T273" s="187"/>
      <c r="U273" s="187"/>
      <c r="V273" s="187"/>
      <c r="W273" s="187"/>
      <c r="X273" s="187"/>
      <c r="Y273" s="187"/>
      <c r="Z273" s="187"/>
    </row>
    <row r="274" spans="1:26" ht="15.75" customHeight="1">
      <c r="A274" s="187"/>
      <c r="B274" s="187"/>
      <c r="C274" s="187"/>
      <c r="D274" s="187"/>
      <c r="E274" s="187"/>
      <c r="F274" s="187"/>
      <c r="G274" s="187"/>
      <c r="H274" s="187"/>
      <c r="I274" s="187"/>
      <c r="J274" s="187"/>
      <c r="K274" s="187"/>
      <c r="L274" s="187"/>
      <c r="M274" s="187"/>
      <c r="N274" s="187"/>
      <c r="O274" s="187"/>
      <c r="P274" s="187"/>
      <c r="Q274" s="187"/>
      <c r="R274" s="187"/>
      <c r="S274" s="187"/>
      <c r="T274" s="187"/>
      <c r="U274" s="187"/>
      <c r="V274" s="187"/>
      <c r="W274" s="187"/>
      <c r="X274" s="187"/>
      <c r="Y274" s="187"/>
      <c r="Z274" s="187"/>
    </row>
    <row r="275" spans="1:26" ht="15.75" customHeight="1">
      <c r="A275" s="187"/>
      <c r="B275" s="187"/>
      <c r="C275" s="187"/>
      <c r="D275" s="187"/>
      <c r="E275" s="187"/>
      <c r="F275" s="187"/>
      <c r="G275" s="187"/>
      <c r="H275" s="187"/>
      <c r="I275" s="187"/>
      <c r="J275" s="187"/>
      <c r="K275" s="187"/>
      <c r="L275" s="187"/>
      <c r="M275" s="187"/>
      <c r="N275" s="187"/>
      <c r="O275" s="187"/>
      <c r="P275" s="187"/>
      <c r="Q275" s="187"/>
      <c r="R275" s="187"/>
      <c r="S275" s="187"/>
      <c r="T275" s="187"/>
      <c r="U275" s="187"/>
      <c r="V275" s="187"/>
      <c r="W275" s="187"/>
      <c r="X275" s="187"/>
      <c r="Y275" s="187"/>
      <c r="Z275" s="187"/>
    </row>
    <row r="276" spans="1:26" ht="15.75" customHeight="1">
      <c r="A276" s="187"/>
      <c r="B276" s="187"/>
      <c r="C276" s="187"/>
      <c r="D276" s="187"/>
      <c r="E276" s="187"/>
      <c r="F276" s="187"/>
      <c r="G276" s="187"/>
      <c r="H276" s="187"/>
      <c r="I276" s="187"/>
      <c r="J276" s="187"/>
      <c r="K276" s="187"/>
      <c r="L276" s="187"/>
      <c r="M276" s="187"/>
      <c r="N276" s="187"/>
      <c r="O276" s="187"/>
      <c r="P276" s="187"/>
      <c r="Q276" s="187"/>
      <c r="R276" s="187"/>
      <c r="S276" s="187"/>
      <c r="T276" s="187"/>
      <c r="U276" s="187"/>
      <c r="V276" s="187"/>
      <c r="W276" s="187"/>
      <c r="X276" s="187"/>
      <c r="Y276" s="187"/>
      <c r="Z276" s="187"/>
    </row>
    <row r="277" spans="1:26" ht="15.75" customHeight="1">
      <c r="A277" s="187"/>
      <c r="B277" s="187"/>
      <c r="C277" s="187"/>
      <c r="D277" s="187"/>
      <c r="E277" s="187"/>
      <c r="F277" s="187"/>
      <c r="G277" s="187"/>
      <c r="H277" s="187"/>
      <c r="I277" s="187"/>
      <c r="J277" s="187"/>
      <c r="K277" s="187"/>
      <c r="L277" s="187"/>
      <c r="M277" s="187"/>
      <c r="N277" s="187"/>
      <c r="O277" s="187"/>
      <c r="P277" s="187"/>
      <c r="Q277" s="187"/>
      <c r="R277" s="187"/>
      <c r="S277" s="187"/>
      <c r="T277" s="187"/>
      <c r="U277" s="187"/>
      <c r="V277" s="187"/>
      <c r="W277" s="187"/>
      <c r="X277" s="187"/>
      <c r="Y277" s="187"/>
      <c r="Z277" s="187"/>
    </row>
    <row r="278" spans="1:26" ht="15.75" customHeight="1">
      <c r="A278" s="187"/>
      <c r="B278" s="187"/>
      <c r="C278" s="187"/>
      <c r="D278" s="187"/>
      <c r="E278" s="187"/>
      <c r="F278" s="187"/>
      <c r="G278" s="187"/>
      <c r="H278" s="187"/>
      <c r="I278" s="187"/>
      <c r="J278" s="187"/>
      <c r="K278" s="187"/>
      <c r="L278" s="187"/>
      <c r="M278" s="187"/>
      <c r="N278" s="187"/>
      <c r="O278" s="187"/>
      <c r="P278" s="187"/>
      <c r="Q278" s="187"/>
      <c r="R278" s="187"/>
      <c r="S278" s="187"/>
      <c r="T278" s="187"/>
      <c r="U278" s="187"/>
      <c r="V278" s="187"/>
      <c r="W278" s="187"/>
      <c r="X278" s="187"/>
      <c r="Y278" s="187"/>
      <c r="Z278" s="187"/>
    </row>
    <row r="279" spans="1:26" ht="15.75" customHeight="1">
      <c r="A279" s="187"/>
      <c r="B279" s="187"/>
      <c r="C279" s="187"/>
      <c r="D279" s="187"/>
      <c r="E279" s="187"/>
      <c r="F279" s="187"/>
      <c r="G279" s="187"/>
      <c r="H279" s="187"/>
      <c r="I279" s="187"/>
      <c r="J279" s="187"/>
      <c r="K279" s="187"/>
      <c r="L279" s="187"/>
      <c r="M279" s="187"/>
      <c r="N279" s="187"/>
      <c r="O279" s="187"/>
      <c r="P279" s="187"/>
      <c r="Q279" s="187"/>
      <c r="R279" s="187"/>
      <c r="S279" s="187"/>
      <c r="T279" s="187"/>
      <c r="U279" s="187"/>
      <c r="V279" s="187"/>
      <c r="W279" s="187"/>
      <c r="X279" s="187"/>
      <c r="Y279" s="187"/>
      <c r="Z279" s="187"/>
    </row>
    <row r="280" spans="1:26" ht="15.75" customHeight="1">
      <c r="A280" s="187"/>
      <c r="B280" s="187"/>
      <c r="C280" s="187"/>
      <c r="D280" s="187"/>
      <c r="E280" s="187"/>
      <c r="F280" s="187"/>
      <c r="G280" s="187"/>
      <c r="H280" s="187"/>
      <c r="I280" s="187"/>
      <c r="J280" s="187"/>
      <c r="K280" s="187"/>
      <c r="L280" s="187"/>
      <c r="M280" s="187"/>
      <c r="N280" s="187"/>
      <c r="O280" s="187"/>
      <c r="P280" s="187"/>
      <c r="Q280" s="187"/>
      <c r="R280" s="187"/>
      <c r="S280" s="187"/>
      <c r="T280" s="187"/>
      <c r="U280" s="187"/>
      <c r="V280" s="187"/>
      <c r="W280" s="187"/>
      <c r="X280" s="187"/>
      <c r="Y280" s="187"/>
      <c r="Z280" s="187"/>
    </row>
    <row r="281" spans="1:26" ht="15.75" customHeight="1">
      <c r="A281" s="187"/>
      <c r="B281" s="187"/>
      <c r="C281" s="187"/>
      <c r="D281" s="187"/>
      <c r="E281" s="187"/>
      <c r="F281" s="187"/>
      <c r="G281" s="187"/>
      <c r="H281" s="187"/>
      <c r="I281" s="187"/>
      <c r="J281" s="187"/>
      <c r="K281" s="187"/>
      <c r="L281" s="187"/>
      <c r="M281" s="187"/>
      <c r="N281" s="187"/>
      <c r="O281" s="187"/>
      <c r="P281" s="187"/>
      <c r="Q281" s="187"/>
      <c r="R281" s="187"/>
      <c r="S281" s="187"/>
      <c r="T281" s="187"/>
      <c r="U281" s="187"/>
      <c r="V281" s="187"/>
      <c r="W281" s="187"/>
      <c r="X281" s="187"/>
      <c r="Y281" s="187"/>
      <c r="Z281" s="187"/>
    </row>
    <row r="282" spans="1:26" ht="15.75" customHeight="1">
      <c r="A282" s="187"/>
      <c r="B282" s="187"/>
      <c r="C282" s="187"/>
      <c r="D282" s="187"/>
      <c r="E282" s="187"/>
      <c r="F282" s="187"/>
      <c r="G282" s="187"/>
      <c r="H282" s="187"/>
      <c r="I282" s="187"/>
      <c r="J282" s="187"/>
      <c r="K282" s="187"/>
      <c r="L282" s="187"/>
      <c r="M282" s="187"/>
      <c r="N282" s="187"/>
      <c r="O282" s="187"/>
      <c r="P282" s="187"/>
      <c r="Q282" s="187"/>
      <c r="R282" s="187"/>
      <c r="S282" s="187"/>
      <c r="T282" s="187"/>
      <c r="U282" s="187"/>
      <c r="V282" s="187"/>
      <c r="W282" s="187"/>
      <c r="X282" s="187"/>
      <c r="Y282" s="187"/>
      <c r="Z282" s="187"/>
    </row>
    <row r="283" spans="1:26" ht="15.75" customHeight="1">
      <c r="A283" s="187"/>
      <c r="B283" s="187"/>
      <c r="C283" s="187"/>
      <c r="D283" s="187"/>
      <c r="E283" s="187"/>
      <c r="F283" s="187"/>
      <c r="G283" s="187"/>
      <c r="H283" s="187"/>
      <c r="I283" s="187"/>
      <c r="J283" s="187"/>
      <c r="K283" s="187"/>
      <c r="L283" s="187"/>
      <c r="M283" s="187"/>
      <c r="N283" s="187"/>
      <c r="O283" s="187"/>
      <c r="P283" s="187"/>
      <c r="Q283" s="187"/>
      <c r="R283" s="187"/>
      <c r="S283" s="187"/>
      <c r="T283" s="187"/>
      <c r="U283" s="187"/>
      <c r="V283" s="187"/>
      <c r="W283" s="187"/>
      <c r="X283" s="187"/>
      <c r="Y283" s="187"/>
      <c r="Z283" s="187"/>
    </row>
    <row r="284" spans="1:26" ht="15.75" customHeight="1">
      <c r="A284" s="187"/>
      <c r="B284" s="187"/>
      <c r="C284" s="187"/>
      <c r="D284" s="187"/>
      <c r="E284" s="187"/>
      <c r="F284" s="187"/>
      <c r="G284" s="187"/>
      <c r="H284" s="187"/>
      <c r="I284" s="187"/>
      <c r="J284" s="187"/>
      <c r="K284" s="187"/>
      <c r="L284" s="187"/>
      <c r="M284" s="187"/>
      <c r="N284" s="187"/>
      <c r="O284" s="187"/>
      <c r="P284" s="187"/>
      <c r="Q284" s="187"/>
      <c r="R284" s="187"/>
      <c r="S284" s="187"/>
      <c r="T284" s="187"/>
      <c r="U284" s="187"/>
      <c r="V284" s="187"/>
      <c r="W284" s="187"/>
      <c r="X284" s="187"/>
      <c r="Y284" s="187"/>
      <c r="Z284" s="187"/>
    </row>
    <row r="285" spans="1:26" ht="15.75" customHeight="1">
      <c r="A285" s="187"/>
      <c r="B285" s="187"/>
      <c r="C285" s="187"/>
      <c r="D285" s="187"/>
      <c r="E285" s="187"/>
      <c r="F285" s="187"/>
      <c r="G285" s="187"/>
      <c r="H285" s="187"/>
      <c r="I285" s="187"/>
      <c r="J285" s="187"/>
      <c r="K285" s="187"/>
      <c r="L285" s="187"/>
      <c r="M285" s="187"/>
      <c r="N285" s="187"/>
      <c r="O285" s="187"/>
      <c r="P285" s="187"/>
      <c r="Q285" s="187"/>
      <c r="R285" s="187"/>
      <c r="S285" s="187"/>
      <c r="T285" s="187"/>
      <c r="U285" s="187"/>
      <c r="V285" s="187"/>
      <c r="W285" s="187"/>
      <c r="X285" s="187"/>
      <c r="Y285" s="187"/>
      <c r="Z285" s="187"/>
    </row>
    <row r="286" spans="1:26" ht="15.75" customHeight="1">
      <c r="A286" s="187"/>
      <c r="B286" s="187"/>
      <c r="C286" s="187"/>
      <c r="D286" s="187"/>
      <c r="E286" s="187"/>
      <c r="F286" s="187"/>
      <c r="G286" s="187"/>
      <c r="H286" s="187"/>
      <c r="I286" s="187"/>
      <c r="J286" s="187"/>
      <c r="K286" s="187"/>
      <c r="L286" s="187"/>
      <c r="M286" s="187"/>
      <c r="N286" s="187"/>
      <c r="O286" s="187"/>
      <c r="P286" s="187"/>
      <c r="Q286" s="187"/>
      <c r="R286" s="187"/>
      <c r="S286" s="187"/>
      <c r="T286" s="187"/>
      <c r="U286" s="187"/>
      <c r="V286" s="187"/>
      <c r="W286" s="187"/>
      <c r="X286" s="187"/>
      <c r="Y286" s="187"/>
      <c r="Z286" s="187"/>
    </row>
    <row r="287" spans="1:26" ht="15.75" customHeight="1">
      <c r="A287" s="187"/>
      <c r="B287" s="187"/>
      <c r="C287" s="187"/>
      <c r="D287" s="187"/>
      <c r="E287" s="187"/>
      <c r="F287" s="187"/>
      <c r="G287" s="187"/>
      <c r="H287" s="187"/>
      <c r="I287" s="187"/>
      <c r="J287" s="187"/>
      <c r="K287" s="187"/>
      <c r="L287" s="187"/>
      <c r="M287" s="187"/>
      <c r="N287" s="187"/>
      <c r="O287" s="187"/>
      <c r="P287" s="187"/>
      <c r="Q287" s="187"/>
      <c r="R287" s="187"/>
      <c r="S287" s="187"/>
      <c r="T287" s="187"/>
      <c r="U287" s="187"/>
      <c r="V287" s="187"/>
      <c r="W287" s="187"/>
      <c r="X287" s="187"/>
      <c r="Y287" s="187"/>
      <c r="Z287" s="187"/>
    </row>
    <row r="288" spans="1:26" ht="15.75" customHeight="1">
      <c r="A288" s="187"/>
      <c r="B288" s="187"/>
      <c r="C288" s="187"/>
      <c r="D288" s="187"/>
      <c r="E288" s="187"/>
      <c r="F288" s="187"/>
      <c r="G288" s="187"/>
      <c r="H288" s="187"/>
      <c r="I288" s="187"/>
      <c r="J288" s="187"/>
      <c r="K288" s="187"/>
      <c r="L288" s="187"/>
      <c r="M288" s="187"/>
      <c r="N288" s="187"/>
      <c r="O288" s="187"/>
      <c r="P288" s="187"/>
      <c r="Q288" s="187"/>
      <c r="R288" s="187"/>
      <c r="S288" s="187"/>
      <c r="T288" s="187"/>
      <c r="U288" s="187"/>
      <c r="V288" s="187"/>
      <c r="W288" s="187"/>
      <c r="X288" s="187"/>
      <c r="Y288" s="187"/>
      <c r="Z288" s="187"/>
    </row>
    <row r="289" spans="1:26" ht="15.75" customHeight="1">
      <c r="A289" s="187"/>
      <c r="B289" s="187"/>
      <c r="C289" s="187"/>
      <c r="D289" s="187"/>
      <c r="E289" s="187"/>
      <c r="F289" s="187"/>
      <c r="G289" s="187"/>
      <c r="H289" s="187"/>
      <c r="I289" s="187"/>
      <c r="J289" s="187"/>
      <c r="K289" s="187"/>
      <c r="L289" s="187"/>
      <c r="M289" s="187"/>
      <c r="N289" s="187"/>
      <c r="O289" s="187"/>
      <c r="P289" s="187"/>
      <c r="Q289" s="187"/>
      <c r="R289" s="187"/>
      <c r="S289" s="187"/>
      <c r="T289" s="187"/>
      <c r="U289" s="187"/>
      <c r="V289" s="187"/>
      <c r="W289" s="187"/>
      <c r="X289" s="187"/>
      <c r="Y289" s="187"/>
      <c r="Z289" s="187"/>
    </row>
    <row r="290" spans="1:26" ht="15.75" customHeight="1">
      <c r="A290" s="187"/>
      <c r="B290" s="187"/>
      <c r="C290" s="187"/>
      <c r="D290" s="187"/>
      <c r="E290" s="187"/>
      <c r="F290" s="187"/>
      <c r="G290" s="187"/>
      <c r="H290" s="187"/>
      <c r="I290" s="187"/>
      <c r="J290" s="187"/>
      <c r="K290" s="187"/>
      <c r="L290" s="187"/>
      <c r="M290" s="187"/>
      <c r="N290" s="187"/>
      <c r="O290" s="187"/>
      <c r="P290" s="187"/>
      <c r="Q290" s="187"/>
      <c r="R290" s="187"/>
      <c r="S290" s="187"/>
      <c r="T290" s="187"/>
      <c r="U290" s="187"/>
      <c r="V290" s="187"/>
      <c r="W290" s="187"/>
      <c r="X290" s="187"/>
      <c r="Y290" s="187"/>
      <c r="Z290" s="187"/>
    </row>
    <row r="291" spans="1:26" ht="15.75" customHeight="1">
      <c r="A291" s="187"/>
      <c r="B291" s="187"/>
      <c r="C291" s="187"/>
      <c r="D291" s="187"/>
      <c r="E291" s="187"/>
      <c r="F291" s="187"/>
      <c r="G291" s="187"/>
      <c r="H291" s="187"/>
      <c r="I291" s="187"/>
      <c r="J291" s="187"/>
      <c r="K291" s="187"/>
      <c r="L291" s="187"/>
      <c r="M291" s="187"/>
      <c r="N291" s="187"/>
      <c r="O291" s="187"/>
      <c r="P291" s="187"/>
      <c r="Q291" s="187"/>
      <c r="R291" s="187"/>
      <c r="S291" s="187"/>
      <c r="T291" s="187"/>
      <c r="U291" s="187"/>
      <c r="V291" s="187"/>
      <c r="W291" s="187"/>
      <c r="X291" s="187"/>
      <c r="Y291" s="187"/>
      <c r="Z291" s="187"/>
    </row>
    <row r="292" spans="1:26" ht="15.75" customHeight="1">
      <c r="A292" s="187"/>
      <c r="B292" s="187"/>
      <c r="C292" s="187"/>
      <c r="D292" s="187"/>
      <c r="E292" s="187"/>
      <c r="F292" s="187"/>
      <c r="G292" s="187"/>
      <c r="H292" s="187"/>
      <c r="I292" s="187"/>
      <c r="J292" s="187"/>
      <c r="K292" s="187"/>
      <c r="L292" s="187"/>
      <c r="M292" s="187"/>
      <c r="N292" s="187"/>
      <c r="O292" s="187"/>
      <c r="P292" s="187"/>
      <c r="Q292" s="187"/>
      <c r="R292" s="187"/>
      <c r="S292" s="187"/>
      <c r="T292" s="187"/>
      <c r="U292" s="187"/>
      <c r="V292" s="187"/>
      <c r="W292" s="187"/>
      <c r="X292" s="187"/>
      <c r="Y292" s="187"/>
      <c r="Z292" s="187"/>
    </row>
    <row r="293" spans="1:26" ht="15.75" customHeight="1">
      <c r="A293" s="187"/>
      <c r="B293" s="187"/>
      <c r="C293" s="187"/>
      <c r="D293" s="187"/>
      <c r="E293" s="187"/>
      <c r="F293" s="187"/>
      <c r="G293" s="187"/>
      <c r="H293" s="187"/>
      <c r="I293" s="187"/>
      <c r="J293" s="187"/>
      <c r="K293" s="187"/>
      <c r="L293" s="187"/>
      <c r="M293" s="187"/>
      <c r="N293" s="187"/>
      <c r="O293" s="187"/>
      <c r="P293" s="187"/>
      <c r="Q293" s="187"/>
      <c r="R293" s="187"/>
      <c r="S293" s="187"/>
      <c r="T293" s="187"/>
      <c r="U293" s="187"/>
      <c r="V293" s="187"/>
      <c r="W293" s="187"/>
      <c r="X293" s="187"/>
      <c r="Y293" s="187"/>
      <c r="Z293" s="187"/>
    </row>
    <row r="294" spans="1:26" ht="15.75" customHeight="1">
      <c r="A294" s="187"/>
      <c r="B294" s="187"/>
      <c r="C294" s="187"/>
      <c r="D294" s="187"/>
      <c r="E294" s="187"/>
      <c r="F294" s="187"/>
      <c r="G294" s="187"/>
      <c r="H294" s="187"/>
      <c r="I294" s="187"/>
      <c r="J294" s="187"/>
      <c r="K294" s="187"/>
      <c r="L294" s="187"/>
      <c r="M294" s="187"/>
      <c r="N294" s="187"/>
      <c r="O294" s="187"/>
      <c r="P294" s="187"/>
      <c r="Q294" s="187"/>
      <c r="R294" s="187"/>
      <c r="S294" s="187"/>
      <c r="T294" s="187"/>
      <c r="U294" s="187"/>
      <c r="V294" s="187"/>
      <c r="W294" s="187"/>
      <c r="X294" s="187"/>
      <c r="Y294" s="187"/>
      <c r="Z294" s="187"/>
    </row>
    <row r="295" spans="1:26" ht="15.75" customHeight="1">
      <c r="A295" s="187"/>
      <c r="B295" s="187"/>
      <c r="C295" s="187"/>
      <c r="D295" s="187"/>
      <c r="E295" s="187"/>
      <c r="F295" s="187"/>
      <c r="G295" s="187"/>
      <c r="H295" s="187"/>
      <c r="I295" s="187"/>
      <c r="J295" s="187"/>
      <c r="K295" s="187"/>
      <c r="L295" s="187"/>
      <c r="M295" s="187"/>
      <c r="N295" s="187"/>
      <c r="O295" s="187"/>
      <c r="P295" s="187"/>
      <c r="Q295" s="187"/>
      <c r="R295" s="187"/>
      <c r="S295" s="187"/>
      <c r="T295" s="187"/>
      <c r="U295" s="187"/>
      <c r="V295" s="187"/>
      <c r="W295" s="187"/>
      <c r="X295" s="187"/>
      <c r="Y295" s="187"/>
      <c r="Z295" s="187"/>
    </row>
    <row r="296" spans="1:26" ht="15.75" customHeight="1">
      <c r="A296" s="187"/>
      <c r="B296" s="187"/>
      <c r="C296" s="187"/>
      <c r="D296" s="187"/>
      <c r="E296" s="187"/>
      <c r="F296" s="187"/>
      <c r="G296" s="187"/>
      <c r="H296" s="187"/>
      <c r="I296" s="187"/>
      <c r="J296" s="187"/>
      <c r="K296" s="187"/>
      <c r="L296" s="187"/>
      <c r="M296" s="187"/>
      <c r="N296" s="187"/>
      <c r="O296" s="187"/>
      <c r="P296" s="187"/>
      <c r="Q296" s="187"/>
      <c r="R296" s="187"/>
      <c r="S296" s="187"/>
      <c r="T296" s="187"/>
      <c r="U296" s="187"/>
      <c r="V296" s="187"/>
      <c r="W296" s="187"/>
      <c r="X296" s="187"/>
      <c r="Y296" s="187"/>
      <c r="Z296" s="187"/>
    </row>
    <row r="297" spans="1:26" ht="15.75" customHeight="1">
      <c r="A297" s="187"/>
      <c r="B297" s="187"/>
      <c r="C297" s="187"/>
      <c r="D297" s="187"/>
      <c r="E297" s="187"/>
      <c r="F297" s="187"/>
      <c r="G297" s="187"/>
      <c r="H297" s="187"/>
      <c r="I297" s="187"/>
      <c r="J297" s="187"/>
      <c r="K297" s="187"/>
      <c r="L297" s="187"/>
      <c r="M297" s="187"/>
      <c r="N297" s="187"/>
      <c r="O297" s="187"/>
      <c r="P297" s="187"/>
      <c r="Q297" s="187"/>
      <c r="R297" s="187"/>
      <c r="S297" s="187"/>
      <c r="T297" s="187"/>
      <c r="U297" s="187"/>
      <c r="V297" s="187"/>
      <c r="W297" s="187"/>
      <c r="X297" s="187"/>
      <c r="Y297" s="187"/>
      <c r="Z297" s="187"/>
    </row>
    <row r="298" spans="1:26" ht="15.75" customHeight="1">
      <c r="A298" s="187"/>
      <c r="B298" s="187"/>
      <c r="C298" s="187"/>
      <c r="D298" s="187"/>
      <c r="E298" s="187"/>
      <c r="F298" s="187"/>
      <c r="G298" s="187"/>
      <c r="H298" s="187"/>
      <c r="I298" s="187"/>
      <c r="J298" s="187"/>
      <c r="K298" s="187"/>
      <c r="L298" s="187"/>
      <c r="M298" s="187"/>
      <c r="N298" s="187"/>
      <c r="O298" s="187"/>
      <c r="P298" s="187"/>
      <c r="Q298" s="187"/>
      <c r="R298" s="187"/>
      <c r="S298" s="187"/>
      <c r="T298" s="187"/>
      <c r="U298" s="187"/>
      <c r="V298" s="187"/>
      <c r="W298" s="187"/>
      <c r="X298" s="187"/>
      <c r="Y298" s="187"/>
      <c r="Z298" s="187"/>
    </row>
    <row r="299" spans="1:26" ht="15.75" customHeight="1">
      <c r="A299" s="187"/>
      <c r="B299" s="187"/>
      <c r="C299" s="187"/>
      <c r="D299" s="187"/>
      <c r="E299" s="187"/>
      <c r="F299" s="187"/>
      <c r="G299" s="187"/>
      <c r="H299" s="187"/>
      <c r="I299" s="187"/>
      <c r="J299" s="187"/>
      <c r="K299" s="187"/>
      <c r="L299" s="187"/>
      <c r="M299" s="187"/>
      <c r="N299" s="187"/>
      <c r="O299" s="187"/>
      <c r="P299" s="187"/>
      <c r="Q299" s="187"/>
      <c r="R299" s="187"/>
      <c r="S299" s="187"/>
      <c r="T299" s="187"/>
      <c r="U299" s="187"/>
      <c r="V299" s="187"/>
      <c r="W299" s="187"/>
      <c r="X299" s="187"/>
      <c r="Y299" s="187"/>
      <c r="Z299" s="187"/>
    </row>
    <row r="300" spans="1:26" ht="15.75" customHeight="1">
      <c r="A300" s="187"/>
      <c r="B300" s="187"/>
      <c r="C300" s="187"/>
      <c r="D300" s="187"/>
      <c r="E300" s="187"/>
      <c r="F300" s="187"/>
      <c r="G300" s="187"/>
      <c r="H300" s="187"/>
      <c r="I300" s="187"/>
      <c r="J300" s="187"/>
      <c r="K300" s="187"/>
      <c r="L300" s="187"/>
      <c r="M300" s="187"/>
      <c r="N300" s="187"/>
      <c r="O300" s="187"/>
      <c r="P300" s="187"/>
      <c r="Q300" s="187"/>
      <c r="R300" s="187"/>
      <c r="S300" s="187"/>
      <c r="T300" s="187"/>
      <c r="U300" s="187"/>
      <c r="V300" s="187"/>
      <c r="W300" s="187"/>
      <c r="X300" s="187"/>
      <c r="Y300" s="187"/>
      <c r="Z300" s="187"/>
    </row>
    <row r="301" spans="1:26" ht="15.75" customHeight="1">
      <c r="A301" s="187"/>
      <c r="B301" s="187"/>
      <c r="C301" s="187"/>
      <c r="D301" s="187"/>
      <c r="E301" s="187"/>
      <c r="F301" s="187"/>
      <c r="G301" s="187"/>
      <c r="H301" s="187"/>
      <c r="I301" s="187"/>
      <c r="J301" s="187"/>
      <c r="K301" s="187"/>
      <c r="L301" s="187"/>
      <c r="M301" s="187"/>
      <c r="N301" s="187"/>
      <c r="O301" s="187"/>
      <c r="P301" s="187"/>
      <c r="Q301" s="187"/>
      <c r="R301" s="187"/>
      <c r="S301" s="187"/>
      <c r="T301" s="187"/>
      <c r="U301" s="187"/>
      <c r="V301" s="187"/>
      <c r="W301" s="187"/>
      <c r="X301" s="187"/>
      <c r="Y301" s="187"/>
      <c r="Z301" s="187"/>
    </row>
    <row r="302" spans="1:26" ht="15.75" customHeight="1">
      <c r="A302" s="187"/>
      <c r="B302" s="187"/>
      <c r="C302" s="187"/>
      <c r="D302" s="187"/>
      <c r="E302" s="187"/>
      <c r="F302" s="187"/>
      <c r="G302" s="187"/>
      <c r="H302" s="187"/>
      <c r="I302" s="187"/>
      <c r="J302" s="187"/>
      <c r="K302" s="187"/>
      <c r="L302" s="187"/>
      <c r="M302" s="187"/>
      <c r="N302" s="187"/>
      <c r="O302" s="187"/>
      <c r="P302" s="187"/>
      <c r="Q302" s="187"/>
      <c r="R302" s="187"/>
      <c r="S302" s="187"/>
      <c r="T302" s="187"/>
      <c r="U302" s="187"/>
      <c r="V302" s="187"/>
      <c r="W302" s="187"/>
      <c r="X302" s="187"/>
      <c r="Y302" s="187"/>
      <c r="Z302" s="187"/>
    </row>
    <row r="303" spans="1:26" ht="15.75" customHeight="1">
      <c r="A303" s="187"/>
      <c r="B303" s="187"/>
      <c r="C303" s="187"/>
      <c r="D303" s="187"/>
      <c r="E303" s="187"/>
      <c r="F303" s="187"/>
      <c r="G303" s="187"/>
      <c r="H303" s="187"/>
      <c r="I303" s="187"/>
      <c r="J303" s="187"/>
      <c r="K303" s="187"/>
      <c r="L303" s="187"/>
      <c r="M303" s="187"/>
      <c r="N303" s="187"/>
      <c r="O303" s="187"/>
      <c r="P303" s="187"/>
      <c r="Q303" s="187"/>
      <c r="R303" s="187"/>
      <c r="S303" s="187"/>
      <c r="T303" s="187"/>
      <c r="U303" s="187"/>
      <c r="V303" s="187"/>
      <c r="W303" s="187"/>
      <c r="X303" s="187"/>
      <c r="Y303" s="187"/>
      <c r="Z303" s="187"/>
    </row>
    <row r="304" spans="1:26" ht="15.75" customHeight="1">
      <c r="A304" s="187"/>
      <c r="B304" s="187"/>
      <c r="C304" s="187"/>
      <c r="D304" s="187"/>
      <c r="E304" s="187"/>
      <c r="F304" s="187"/>
      <c r="G304" s="187"/>
      <c r="H304" s="187"/>
      <c r="I304" s="187"/>
      <c r="J304" s="187"/>
      <c r="K304" s="187"/>
      <c r="L304" s="187"/>
      <c r="M304" s="187"/>
      <c r="N304" s="187"/>
      <c r="O304" s="187"/>
      <c r="P304" s="187"/>
      <c r="Q304" s="187"/>
      <c r="R304" s="187"/>
      <c r="S304" s="187"/>
      <c r="T304" s="187"/>
      <c r="U304" s="187"/>
      <c r="V304" s="187"/>
      <c r="W304" s="187"/>
      <c r="X304" s="187"/>
      <c r="Y304" s="187"/>
      <c r="Z304" s="187"/>
    </row>
    <row r="305" spans="1:26" ht="15.75" customHeight="1">
      <c r="A305" s="187"/>
      <c r="B305" s="187"/>
      <c r="C305" s="187"/>
      <c r="D305" s="187"/>
      <c r="E305" s="187"/>
      <c r="F305" s="187"/>
      <c r="G305" s="187"/>
      <c r="H305" s="187"/>
      <c r="I305" s="187"/>
      <c r="J305" s="187"/>
      <c r="K305" s="187"/>
      <c r="L305" s="187"/>
      <c r="M305" s="187"/>
      <c r="N305" s="187"/>
      <c r="O305" s="187"/>
      <c r="P305" s="187"/>
      <c r="Q305" s="187"/>
      <c r="R305" s="187"/>
      <c r="S305" s="187"/>
      <c r="T305" s="187"/>
      <c r="U305" s="187"/>
      <c r="V305" s="187"/>
      <c r="W305" s="187"/>
      <c r="X305" s="187"/>
      <c r="Y305" s="187"/>
      <c r="Z305" s="187"/>
    </row>
    <row r="306" spans="1:26" ht="15.75" customHeight="1">
      <c r="A306" s="187"/>
      <c r="B306" s="187"/>
      <c r="C306" s="187"/>
      <c r="D306" s="187"/>
      <c r="E306" s="187"/>
      <c r="F306" s="187"/>
      <c r="G306" s="187"/>
      <c r="H306" s="187"/>
      <c r="I306" s="187"/>
      <c r="J306" s="187"/>
      <c r="K306" s="187"/>
      <c r="L306" s="187"/>
      <c r="M306" s="187"/>
      <c r="N306" s="187"/>
      <c r="O306" s="187"/>
      <c r="P306" s="187"/>
      <c r="Q306" s="187"/>
      <c r="R306" s="187"/>
      <c r="S306" s="187"/>
      <c r="T306" s="187"/>
      <c r="U306" s="187"/>
      <c r="V306" s="187"/>
      <c r="W306" s="187"/>
      <c r="X306" s="187"/>
      <c r="Y306" s="187"/>
      <c r="Z306" s="187"/>
    </row>
    <row r="307" spans="1:26" ht="15.75" customHeight="1">
      <c r="A307" s="187"/>
      <c r="B307" s="187"/>
      <c r="C307" s="187"/>
      <c r="D307" s="187"/>
      <c r="E307" s="187"/>
      <c r="F307" s="187"/>
      <c r="G307" s="187"/>
      <c r="H307" s="187"/>
      <c r="I307" s="187"/>
      <c r="J307" s="187"/>
      <c r="K307" s="187"/>
      <c r="L307" s="187"/>
      <c r="M307" s="187"/>
      <c r="N307" s="187"/>
      <c r="O307" s="187"/>
      <c r="P307" s="187"/>
      <c r="Q307" s="187"/>
      <c r="R307" s="187"/>
      <c r="S307" s="187"/>
      <c r="T307" s="187"/>
      <c r="U307" s="187"/>
      <c r="V307" s="187"/>
      <c r="W307" s="187"/>
      <c r="X307" s="187"/>
      <c r="Y307" s="187"/>
      <c r="Z307" s="187"/>
    </row>
    <row r="308" spans="1:26" ht="15.75" customHeight="1">
      <c r="A308" s="187"/>
      <c r="B308" s="187"/>
      <c r="C308" s="187"/>
      <c r="D308" s="187"/>
      <c r="E308" s="187"/>
      <c r="F308" s="187"/>
      <c r="G308" s="187"/>
      <c r="H308" s="187"/>
      <c r="I308" s="187"/>
      <c r="J308" s="187"/>
      <c r="K308" s="187"/>
      <c r="L308" s="187"/>
      <c r="M308" s="187"/>
      <c r="N308" s="187"/>
      <c r="O308" s="187"/>
      <c r="P308" s="187"/>
      <c r="Q308" s="187"/>
      <c r="R308" s="187"/>
      <c r="S308" s="187"/>
      <c r="T308" s="187"/>
      <c r="U308" s="187"/>
      <c r="V308" s="187"/>
      <c r="W308" s="187"/>
      <c r="X308" s="187"/>
      <c r="Y308" s="187"/>
      <c r="Z308" s="187"/>
    </row>
    <row r="309" spans="1:26" ht="15.75" customHeight="1">
      <c r="A309" s="187"/>
      <c r="B309" s="187"/>
      <c r="C309" s="187"/>
      <c r="D309" s="187"/>
      <c r="E309" s="187"/>
      <c r="F309" s="187"/>
      <c r="G309" s="187"/>
      <c r="H309" s="187"/>
      <c r="I309" s="187"/>
      <c r="J309" s="187"/>
      <c r="K309" s="187"/>
      <c r="L309" s="187"/>
      <c r="M309" s="187"/>
      <c r="N309" s="187"/>
      <c r="O309" s="187"/>
      <c r="P309" s="187"/>
      <c r="Q309" s="187"/>
      <c r="R309" s="187"/>
      <c r="S309" s="187"/>
      <c r="T309" s="187"/>
      <c r="U309" s="187"/>
      <c r="V309" s="187"/>
      <c r="W309" s="187"/>
      <c r="X309" s="187"/>
      <c r="Y309" s="187"/>
      <c r="Z309" s="187"/>
    </row>
    <row r="310" spans="1:26" ht="15.75" customHeight="1">
      <c r="A310" s="187"/>
      <c r="B310" s="187"/>
      <c r="C310" s="187"/>
      <c r="D310" s="187"/>
      <c r="E310" s="187"/>
      <c r="F310" s="187"/>
      <c r="G310" s="187"/>
      <c r="H310" s="187"/>
      <c r="I310" s="187"/>
      <c r="J310" s="187"/>
      <c r="K310" s="187"/>
      <c r="L310" s="187"/>
      <c r="M310" s="187"/>
      <c r="N310" s="187"/>
      <c r="O310" s="187"/>
      <c r="P310" s="187"/>
      <c r="Q310" s="187"/>
      <c r="R310" s="187"/>
      <c r="S310" s="187"/>
      <c r="T310" s="187"/>
      <c r="U310" s="187"/>
      <c r="V310" s="187"/>
      <c r="W310" s="187"/>
      <c r="X310" s="187"/>
      <c r="Y310" s="187"/>
      <c r="Z310" s="187"/>
    </row>
    <row r="311" spans="1:26" ht="15.75" customHeight="1">
      <c r="A311" s="187"/>
      <c r="B311" s="187"/>
      <c r="C311" s="187"/>
      <c r="D311" s="187"/>
      <c r="E311" s="187"/>
      <c r="F311" s="187"/>
      <c r="G311" s="187"/>
      <c r="H311" s="187"/>
      <c r="I311" s="187"/>
      <c r="J311" s="187"/>
      <c r="K311" s="187"/>
      <c r="L311" s="187"/>
      <c r="M311" s="187"/>
      <c r="N311" s="187"/>
      <c r="O311" s="187"/>
      <c r="P311" s="187"/>
      <c r="Q311" s="187"/>
      <c r="R311" s="187"/>
      <c r="S311" s="187"/>
      <c r="T311" s="187"/>
      <c r="U311" s="187"/>
      <c r="V311" s="187"/>
      <c r="W311" s="187"/>
      <c r="X311" s="187"/>
      <c r="Y311" s="187"/>
      <c r="Z311" s="187"/>
    </row>
    <row r="312" spans="1:26" ht="15.75" customHeight="1">
      <c r="A312" s="187"/>
      <c r="B312" s="187"/>
      <c r="C312" s="187"/>
      <c r="D312" s="187"/>
      <c r="E312" s="187"/>
      <c r="F312" s="187"/>
      <c r="G312" s="187"/>
      <c r="H312" s="187"/>
      <c r="I312" s="187"/>
      <c r="J312" s="187"/>
      <c r="K312" s="187"/>
      <c r="L312" s="187"/>
      <c r="M312" s="187"/>
      <c r="N312" s="187"/>
      <c r="O312" s="187"/>
      <c r="P312" s="187"/>
      <c r="Q312" s="187"/>
      <c r="R312" s="187"/>
      <c r="S312" s="187"/>
      <c r="T312" s="187"/>
      <c r="U312" s="187"/>
      <c r="V312" s="187"/>
      <c r="W312" s="187"/>
      <c r="X312" s="187"/>
      <c r="Y312" s="187"/>
      <c r="Z312" s="187"/>
    </row>
    <row r="313" spans="1:26" ht="15.75" customHeight="1">
      <c r="A313" s="187"/>
      <c r="B313" s="187"/>
      <c r="C313" s="187"/>
      <c r="D313" s="187"/>
      <c r="E313" s="187"/>
      <c r="F313" s="187"/>
      <c r="G313" s="187"/>
      <c r="H313" s="187"/>
      <c r="I313" s="187"/>
      <c r="J313" s="187"/>
      <c r="K313" s="187"/>
      <c r="L313" s="187"/>
      <c r="M313" s="187"/>
      <c r="N313" s="187"/>
      <c r="O313" s="187"/>
      <c r="P313" s="187"/>
      <c r="Q313" s="187"/>
      <c r="R313" s="187"/>
      <c r="S313" s="187"/>
      <c r="T313" s="187"/>
      <c r="U313" s="187"/>
      <c r="V313" s="187"/>
      <c r="W313" s="187"/>
      <c r="X313" s="187"/>
      <c r="Y313" s="187"/>
      <c r="Z313" s="187"/>
    </row>
    <row r="314" spans="1:26" ht="15.75" customHeight="1">
      <c r="A314" s="187"/>
      <c r="B314" s="187"/>
      <c r="C314" s="187"/>
      <c r="D314" s="187"/>
      <c r="E314" s="187"/>
      <c r="F314" s="187"/>
      <c r="G314" s="187"/>
      <c r="H314" s="187"/>
      <c r="I314" s="187"/>
      <c r="J314" s="187"/>
      <c r="K314" s="187"/>
      <c r="L314" s="187"/>
      <c r="M314" s="187"/>
      <c r="N314" s="187"/>
      <c r="O314" s="187"/>
      <c r="P314" s="187"/>
      <c r="Q314" s="187"/>
      <c r="R314" s="187"/>
      <c r="S314" s="187"/>
      <c r="T314" s="187"/>
      <c r="U314" s="187"/>
      <c r="V314" s="187"/>
      <c r="W314" s="187"/>
      <c r="X314" s="187"/>
      <c r="Y314" s="187"/>
      <c r="Z314" s="187"/>
    </row>
    <row r="315" spans="1:26" ht="15.75" customHeight="1">
      <c r="A315" s="187"/>
      <c r="B315" s="187"/>
      <c r="C315" s="187"/>
      <c r="D315" s="187"/>
      <c r="E315" s="187"/>
      <c r="F315" s="187"/>
      <c r="G315" s="187"/>
      <c r="H315" s="187"/>
      <c r="I315" s="187"/>
      <c r="J315" s="187"/>
      <c r="K315" s="187"/>
      <c r="L315" s="187"/>
      <c r="M315" s="187"/>
      <c r="N315" s="187"/>
      <c r="O315" s="187"/>
      <c r="P315" s="187"/>
      <c r="Q315" s="187"/>
      <c r="R315" s="187"/>
      <c r="S315" s="187"/>
      <c r="T315" s="187"/>
      <c r="U315" s="187"/>
      <c r="V315" s="187"/>
      <c r="W315" s="187"/>
      <c r="X315" s="187"/>
      <c r="Y315" s="187"/>
      <c r="Z315" s="187"/>
    </row>
    <row r="316" spans="1:26" ht="15.75" customHeight="1">
      <c r="A316" s="187"/>
      <c r="B316" s="187"/>
      <c r="C316" s="187"/>
      <c r="D316" s="187"/>
      <c r="E316" s="187"/>
      <c r="F316" s="187"/>
      <c r="G316" s="187"/>
      <c r="H316" s="187"/>
      <c r="I316" s="187"/>
      <c r="J316" s="187"/>
      <c r="K316" s="187"/>
      <c r="L316" s="187"/>
      <c r="M316" s="187"/>
      <c r="N316" s="187"/>
      <c r="O316" s="187"/>
      <c r="P316" s="187"/>
      <c r="Q316" s="187"/>
      <c r="R316" s="187"/>
      <c r="S316" s="187"/>
      <c r="T316" s="187"/>
      <c r="U316" s="187"/>
      <c r="V316" s="187"/>
      <c r="W316" s="187"/>
      <c r="X316" s="187"/>
      <c r="Y316" s="187"/>
      <c r="Z316" s="187"/>
    </row>
    <row r="317" spans="1:26" ht="15.75" customHeight="1">
      <c r="A317" s="187"/>
      <c r="B317" s="187"/>
      <c r="C317" s="187"/>
      <c r="D317" s="187"/>
      <c r="E317" s="187"/>
      <c r="F317" s="187"/>
      <c r="G317" s="187"/>
      <c r="H317" s="187"/>
      <c r="I317" s="187"/>
      <c r="J317" s="187"/>
      <c r="K317" s="187"/>
      <c r="L317" s="187"/>
      <c r="M317" s="187"/>
      <c r="N317" s="187"/>
      <c r="O317" s="187"/>
      <c r="P317" s="187"/>
      <c r="Q317" s="187"/>
      <c r="R317" s="187"/>
      <c r="S317" s="187"/>
      <c r="T317" s="187"/>
      <c r="U317" s="187"/>
      <c r="V317" s="187"/>
      <c r="W317" s="187"/>
      <c r="X317" s="187"/>
      <c r="Y317" s="187"/>
      <c r="Z317" s="187"/>
    </row>
    <row r="318" spans="1:26" ht="15.75" customHeight="1">
      <c r="A318" s="187"/>
      <c r="B318" s="187"/>
      <c r="C318" s="187"/>
      <c r="D318" s="187"/>
      <c r="E318" s="187"/>
      <c r="F318" s="187"/>
      <c r="G318" s="187"/>
      <c r="H318" s="187"/>
      <c r="I318" s="187"/>
      <c r="J318" s="187"/>
      <c r="K318" s="187"/>
      <c r="L318" s="187"/>
      <c r="M318" s="187"/>
      <c r="N318" s="187"/>
      <c r="O318" s="187"/>
      <c r="P318" s="187"/>
      <c r="Q318" s="187"/>
      <c r="R318" s="187"/>
      <c r="S318" s="187"/>
      <c r="T318" s="187"/>
      <c r="U318" s="187"/>
      <c r="V318" s="187"/>
      <c r="W318" s="187"/>
      <c r="X318" s="187"/>
      <c r="Y318" s="187"/>
      <c r="Z318" s="187"/>
    </row>
    <row r="319" spans="1:26" ht="15.75" customHeight="1">
      <c r="A319" s="187"/>
      <c r="B319" s="187"/>
      <c r="C319" s="187"/>
      <c r="D319" s="187"/>
      <c r="E319" s="187"/>
      <c r="F319" s="187"/>
      <c r="G319" s="187"/>
      <c r="H319" s="187"/>
      <c r="I319" s="187"/>
      <c r="J319" s="187"/>
      <c r="K319" s="187"/>
      <c r="L319" s="187"/>
      <c r="M319" s="187"/>
      <c r="N319" s="187"/>
      <c r="O319" s="187"/>
      <c r="P319" s="187"/>
      <c r="Q319" s="187"/>
      <c r="R319" s="187"/>
      <c r="S319" s="187"/>
      <c r="T319" s="187"/>
      <c r="U319" s="187"/>
      <c r="V319" s="187"/>
      <c r="W319" s="187"/>
      <c r="X319" s="187"/>
      <c r="Y319" s="187"/>
      <c r="Z319" s="187"/>
    </row>
    <row r="320" spans="1:26" ht="15.75" customHeight="1">
      <c r="A320" s="187"/>
      <c r="B320" s="187"/>
      <c r="C320" s="187"/>
      <c r="D320" s="187"/>
      <c r="E320" s="187"/>
      <c r="F320" s="187"/>
      <c r="G320" s="187"/>
      <c r="H320" s="187"/>
      <c r="I320" s="187"/>
      <c r="J320" s="187"/>
      <c r="K320" s="187"/>
      <c r="L320" s="187"/>
      <c r="M320" s="187"/>
      <c r="N320" s="187"/>
      <c r="O320" s="187"/>
      <c r="P320" s="187"/>
      <c r="Q320" s="187"/>
      <c r="R320" s="187"/>
      <c r="S320" s="187"/>
      <c r="T320" s="187"/>
      <c r="U320" s="187"/>
      <c r="V320" s="187"/>
      <c r="W320" s="187"/>
      <c r="X320" s="187"/>
      <c r="Y320" s="187"/>
      <c r="Z320" s="187"/>
    </row>
    <row r="321" spans="1:26" ht="15.75" customHeight="1">
      <c r="A321" s="187"/>
      <c r="B321" s="187"/>
      <c r="C321" s="187"/>
      <c r="D321" s="187"/>
      <c r="E321" s="187"/>
      <c r="F321" s="187"/>
      <c r="G321" s="187"/>
      <c r="H321" s="187"/>
      <c r="I321" s="187"/>
      <c r="J321" s="187"/>
      <c r="K321" s="187"/>
      <c r="L321" s="187"/>
      <c r="M321" s="187"/>
      <c r="N321" s="187"/>
      <c r="O321" s="187"/>
      <c r="P321" s="187"/>
      <c r="Q321" s="187"/>
      <c r="R321" s="187"/>
      <c r="S321" s="187"/>
      <c r="T321" s="187"/>
      <c r="U321" s="187"/>
      <c r="V321" s="187"/>
      <c r="W321" s="187"/>
      <c r="X321" s="187"/>
      <c r="Y321" s="187"/>
      <c r="Z321" s="187"/>
    </row>
    <row r="322" spans="1:26" ht="15.75" customHeight="1">
      <c r="A322" s="187"/>
      <c r="B322" s="187"/>
      <c r="C322" s="187"/>
      <c r="D322" s="187"/>
      <c r="E322" s="187"/>
      <c r="F322" s="187"/>
      <c r="G322" s="187"/>
      <c r="H322" s="187"/>
      <c r="I322" s="187"/>
      <c r="J322" s="187"/>
      <c r="K322" s="187"/>
      <c r="L322" s="187"/>
      <c r="M322" s="187"/>
      <c r="N322" s="187"/>
      <c r="O322" s="187"/>
      <c r="P322" s="187"/>
      <c r="Q322" s="187"/>
      <c r="R322" s="187"/>
      <c r="S322" s="187"/>
      <c r="T322" s="187"/>
      <c r="U322" s="187"/>
      <c r="V322" s="187"/>
      <c r="W322" s="187"/>
      <c r="X322" s="187"/>
      <c r="Y322" s="187"/>
      <c r="Z322" s="187"/>
    </row>
    <row r="323" spans="1:26" ht="15.75" customHeight="1">
      <c r="A323" s="187"/>
      <c r="B323" s="187"/>
      <c r="C323" s="187"/>
      <c r="D323" s="187"/>
      <c r="E323" s="187"/>
      <c r="F323" s="187"/>
      <c r="G323" s="187"/>
      <c r="H323" s="187"/>
      <c r="I323" s="187"/>
      <c r="J323" s="187"/>
      <c r="K323" s="187"/>
      <c r="L323" s="187"/>
      <c r="M323" s="187"/>
      <c r="N323" s="187"/>
      <c r="O323" s="187"/>
      <c r="P323" s="187"/>
      <c r="Q323" s="187"/>
      <c r="R323" s="187"/>
      <c r="S323" s="187"/>
      <c r="T323" s="187"/>
      <c r="U323" s="187"/>
      <c r="V323" s="187"/>
      <c r="W323" s="187"/>
      <c r="X323" s="187"/>
      <c r="Y323" s="187"/>
      <c r="Z323" s="187"/>
    </row>
    <row r="324" spans="1:26" ht="15.75" customHeight="1">
      <c r="A324" s="187"/>
      <c r="B324" s="187"/>
      <c r="C324" s="187"/>
      <c r="D324" s="187"/>
      <c r="E324" s="187"/>
      <c r="F324" s="187"/>
      <c r="G324" s="187"/>
      <c r="H324" s="187"/>
      <c r="I324" s="187"/>
      <c r="J324" s="187"/>
      <c r="K324" s="187"/>
      <c r="L324" s="187"/>
      <c r="M324" s="187"/>
      <c r="N324" s="187"/>
      <c r="O324" s="187"/>
      <c r="P324" s="187"/>
      <c r="Q324" s="187"/>
      <c r="R324" s="187"/>
      <c r="S324" s="187"/>
      <c r="T324" s="187"/>
      <c r="U324" s="187"/>
      <c r="V324" s="187"/>
      <c r="W324" s="187"/>
      <c r="X324" s="187"/>
      <c r="Y324" s="187"/>
      <c r="Z324" s="187"/>
    </row>
    <row r="325" spans="1:26" ht="15.75" customHeight="1">
      <c r="A325" s="187"/>
      <c r="B325" s="187"/>
      <c r="C325" s="187"/>
      <c r="D325" s="187"/>
      <c r="E325" s="187"/>
      <c r="F325" s="187"/>
      <c r="G325" s="187"/>
      <c r="H325" s="187"/>
      <c r="I325" s="187"/>
      <c r="J325" s="187"/>
      <c r="K325" s="187"/>
      <c r="L325" s="187"/>
      <c r="M325" s="187"/>
      <c r="N325" s="187"/>
      <c r="O325" s="187"/>
      <c r="P325" s="187"/>
      <c r="Q325" s="187"/>
      <c r="R325" s="187"/>
      <c r="S325" s="187"/>
      <c r="T325" s="187"/>
      <c r="U325" s="187"/>
      <c r="V325" s="187"/>
      <c r="W325" s="187"/>
      <c r="X325" s="187"/>
      <c r="Y325" s="187"/>
      <c r="Z325" s="187"/>
    </row>
    <row r="326" spans="1:26" ht="15.75" customHeight="1">
      <c r="A326" s="187"/>
      <c r="B326" s="187"/>
      <c r="C326" s="187"/>
      <c r="D326" s="187"/>
      <c r="E326" s="187"/>
      <c r="F326" s="187"/>
      <c r="G326" s="187"/>
      <c r="H326" s="187"/>
      <c r="I326" s="187"/>
      <c r="J326" s="187"/>
      <c r="K326" s="187"/>
      <c r="L326" s="187"/>
      <c r="M326" s="187"/>
      <c r="N326" s="187"/>
      <c r="O326" s="187"/>
      <c r="P326" s="187"/>
      <c r="Q326" s="187"/>
      <c r="R326" s="187"/>
      <c r="S326" s="187"/>
      <c r="T326" s="187"/>
      <c r="U326" s="187"/>
      <c r="V326" s="187"/>
      <c r="W326" s="187"/>
      <c r="X326" s="187"/>
      <c r="Y326" s="187"/>
      <c r="Z326" s="187"/>
    </row>
    <row r="327" spans="1:26" ht="15.75" customHeight="1">
      <c r="A327" s="187"/>
      <c r="B327" s="187"/>
      <c r="C327" s="187"/>
      <c r="D327" s="187"/>
      <c r="E327" s="187"/>
      <c r="F327" s="187"/>
      <c r="G327" s="187"/>
      <c r="H327" s="187"/>
      <c r="I327" s="187"/>
      <c r="J327" s="187"/>
      <c r="K327" s="187"/>
      <c r="L327" s="187"/>
      <c r="M327" s="187"/>
      <c r="N327" s="187"/>
      <c r="O327" s="187"/>
      <c r="P327" s="187"/>
      <c r="Q327" s="187"/>
      <c r="R327" s="187"/>
      <c r="S327" s="187"/>
      <c r="T327" s="187"/>
      <c r="U327" s="187"/>
      <c r="V327" s="187"/>
      <c r="W327" s="187"/>
      <c r="X327" s="187"/>
      <c r="Y327" s="187"/>
      <c r="Z327" s="187"/>
    </row>
    <row r="328" spans="1:26" ht="15.75" customHeight="1">
      <c r="A328" s="187"/>
      <c r="B328" s="187"/>
      <c r="C328" s="187"/>
      <c r="D328" s="187"/>
      <c r="E328" s="187"/>
      <c r="F328" s="187"/>
      <c r="G328" s="187"/>
      <c r="H328" s="187"/>
      <c r="I328" s="187"/>
      <c r="J328" s="187"/>
      <c r="K328" s="187"/>
      <c r="L328" s="187"/>
      <c r="M328" s="187"/>
      <c r="N328" s="187"/>
      <c r="O328" s="187"/>
      <c r="P328" s="187"/>
      <c r="Q328" s="187"/>
      <c r="R328" s="187"/>
      <c r="S328" s="187"/>
      <c r="T328" s="187"/>
      <c r="U328" s="187"/>
      <c r="V328" s="187"/>
      <c r="W328" s="187"/>
      <c r="X328" s="187"/>
      <c r="Y328" s="187"/>
      <c r="Z328" s="187"/>
    </row>
    <row r="329" spans="1:26" ht="15.75" customHeight="1">
      <c r="A329" s="187"/>
      <c r="B329" s="187"/>
      <c r="C329" s="187"/>
      <c r="D329" s="187"/>
      <c r="E329" s="187"/>
      <c r="F329" s="187"/>
      <c r="G329" s="187"/>
      <c r="H329" s="187"/>
      <c r="I329" s="187"/>
      <c r="J329" s="187"/>
      <c r="K329" s="187"/>
      <c r="L329" s="187"/>
      <c r="M329" s="187"/>
      <c r="N329" s="187"/>
      <c r="O329" s="187"/>
      <c r="P329" s="187"/>
      <c r="Q329" s="187"/>
      <c r="R329" s="187"/>
      <c r="S329" s="187"/>
      <c r="T329" s="187"/>
      <c r="U329" s="187"/>
      <c r="V329" s="187"/>
      <c r="W329" s="187"/>
      <c r="X329" s="187"/>
      <c r="Y329" s="187"/>
      <c r="Z329" s="187"/>
    </row>
    <row r="330" spans="1:26" ht="15.75" customHeight="1">
      <c r="A330" s="187"/>
      <c r="B330" s="187"/>
      <c r="C330" s="187"/>
      <c r="D330" s="187"/>
      <c r="E330" s="187"/>
      <c r="F330" s="187"/>
      <c r="G330" s="187"/>
      <c r="H330" s="187"/>
      <c r="I330" s="187"/>
      <c r="J330" s="187"/>
      <c r="K330" s="187"/>
      <c r="L330" s="187"/>
      <c r="M330" s="187"/>
      <c r="N330" s="187"/>
      <c r="O330" s="187"/>
      <c r="P330" s="187"/>
      <c r="Q330" s="187"/>
      <c r="R330" s="187"/>
      <c r="S330" s="187"/>
      <c r="T330" s="187"/>
      <c r="U330" s="187"/>
      <c r="V330" s="187"/>
      <c r="W330" s="187"/>
      <c r="X330" s="187"/>
      <c r="Y330" s="187"/>
      <c r="Z330" s="187"/>
    </row>
    <row r="331" spans="1:26" ht="15.75" customHeight="1">
      <c r="A331" s="187"/>
      <c r="B331" s="187"/>
      <c r="C331" s="187"/>
      <c r="D331" s="187"/>
      <c r="E331" s="187"/>
      <c r="F331" s="187"/>
      <c r="G331" s="187"/>
      <c r="H331" s="187"/>
      <c r="I331" s="187"/>
      <c r="J331" s="187"/>
      <c r="K331" s="187"/>
      <c r="L331" s="187"/>
      <c r="M331" s="187"/>
      <c r="N331" s="187"/>
      <c r="O331" s="187"/>
      <c r="P331" s="187"/>
      <c r="Q331" s="187"/>
      <c r="R331" s="187"/>
      <c r="S331" s="187"/>
      <c r="T331" s="187"/>
      <c r="U331" s="187"/>
      <c r="V331" s="187"/>
      <c r="W331" s="187"/>
      <c r="X331" s="187"/>
      <c r="Y331" s="187"/>
      <c r="Z331" s="187"/>
    </row>
    <row r="332" spans="1:26" ht="15.75" customHeight="1">
      <c r="A332" s="187"/>
      <c r="B332" s="187"/>
      <c r="C332" s="187"/>
      <c r="D332" s="187"/>
      <c r="E332" s="187"/>
      <c r="F332" s="187"/>
      <c r="G332" s="187"/>
      <c r="H332" s="187"/>
      <c r="I332" s="187"/>
      <c r="J332" s="187"/>
      <c r="K332" s="187"/>
      <c r="L332" s="187"/>
      <c r="M332" s="187"/>
      <c r="N332" s="187"/>
      <c r="O332" s="187"/>
      <c r="P332" s="187"/>
      <c r="Q332" s="187"/>
      <c r="R332" s="187"/>
      <c r="S332" s="187"/>
      <c r="T332" s="187"/>
      <c r="U332" s="187"/>
      <c r="V332" s="187"/>
      <c r="W332" s="187"/>
      <c r="X332" s="187"/>
      <c r="Y332" s="187"/>
      <c r="Z332" s="187"/>
    </row>
    <row r="333" spans="1:26" ht="15.75" customHeight="1">
      <c r="A333" s="187"/>
      <c r="B333" s="187"/>
      <c r="C333" s="187"/>
      <c r="D333" s="187"/>
      <c r="E333" s="187"/>
      <c r="F333" s="187"/>
      <c r="G333" s="187"/>
      <c r="H333" s="187"/>
      <c r="I333" s="187"/>
      <c r="J333" s="187"/>
      <c r="K333" s="187"/>
      <c r="L333" s="187"/>
      <c r="M333" s="187"/>
      <c r="N333" s="187"/>
      <c r="O333" s="187"/>
      <c r="P333" s="187"/>
      <c r="Q333" s="187"/>
      <c r="R333" s="187"/>
      <c r="S333" s="187"/>
      <c r="T333" s="187"/>
      <c r="U333" s="187"/>
      <c r="V333" s="187"/>
      <c r="W333" s="187"/>
      <c r="X333" s="187"/>
      <c r="Y333" s="187"/>
      <c r="Z333" s="187"/>
    </row>
    <row r="334" spans="1:26" ht="15.75" customHeight="1">
      <c r="A334" s="187"/>
      <c r="B334" s="187"/>
      <c r="C334" s="187"/>
      <c r="D334" s="187"/>
      <c r="E334" s="187"/>
      <c r="F334" s="187"/>
      <c r="G334" s="187"/>
      <c r="H334" s="187"/>
      <c r="I334" s="187"/>
      <c r="J334" s="187"/>
      <c r="K334" s="187"/>
      <c r="L334" s="187"/>
      <c r="M334" s="187"/>
      <c r="N334" s="187"/>
      <c r="O334" s="187"/>
      <c r="P334" s="187"/>
      <c r="Q334" s="187"/>
      <c r="R334" s="187"/>
      <c r="S334" s="187"/>
      <c r="T334" s="187"/>
      <c r="U334" s="187"/>
      <c r="V334" s="187"/>
      <c r="W334" s="187"/>
      <c r="X334" s="187"/>
      <c r="Y334" s="187"/>
      <c r="Z334" s="187"/>
    </row>
    <row r="335" spans="1:26" ht="15.75" customHeight="1">
      <c r="A335" s="187"/>
      <c r="B335" s="187"/>
      <c r="C335" s="187"/>
      <c r="D335" s="187"/>
      <c r="E335" s="187"/>
      <c r="F335" s="187"/>
      <c r="G335" s="187"/>
      <c r="H335" s="187"/>
      <c r="I335" s="187"/>
      <c r="J335" s="187"/>
      <c r="K335" s="187"/>
      <c r="L335" s="187"/>
      <c r="M335" s="187"/>
      <c r="N335" s="187"/>
      <c r="O335" s="187"/>
      <c r="P335" s="187"/>
      <c r="Q335" s="187"/>
      <c r="R335" s="187"/>
      <c r="S335" s="187"/>
      <c r="T335" s="187"/>
      <c r="U335" s="187"/>
      <c r="V335" s="187"/>
      <c r="W335" s="187"/>
      <c r="X335" s="187"/>
      <c r="Y335" s="187"/>
      <c r="Z335" s="187"/>
    </row>
    <row r="336" spans="1:26" ht="15.75" customHeight="1">
      <c r="A336" s="187"/>
      <c r="B336" s="187"/>
      <c r="C336" s="187"/>
      <c r="D336" s="187"/>
      <c r="E336" s="187"/>
      <c r="F336" s="187"/>
      <c r="G336" s="187"/>
      <c r="H336" s="187"/>
      <c r="I336" s="187"/>
      <c r="J336" s="187"/>
      <c r="K336" s="187"/>
      <c r="L336" s="187"/>
      <c r="M336" s="187"/>
      <c r="N336" s="187"/>
      <c r="O336" s="187"/>
      <c r="P336" s="187"/>
      <c r="Q336" s="187"/>
      <c r="R336" s="187"/>
      <c r="S336" s="187"/>
      <c r="T336" s="187"/>
      <c r="U336" s="187"/>
      <c r="V336" s="187"/>
      <c r="W336" s="187"/>
      <c r="X336" s="187"/>
      <c r="Y336" s="187"/>
      <c r="Z336" s="187"/>
    </row>
    <row r="337" spans="1:26" ht="15.75" customHeight="1">
      <c r="A337" s="187"/>
      <c r="B337" s="187"/>
      <c r="C337" s="187"/>
      <c r="D337" s="187"/>
      <c r="E337" s="187"/>
      <c r="F337" s="187"/>
      <c r="G337" s="187"/>
      <c r="H337" s="187"/>
      <c r="I337" s="187"/>
      <c r="J337" s="187"/>
      <c r="K337" s="187"/>
      <c r="L337" s="187"/>
      <c r="M337" s="187"/>
      <c r="N337" s="187"/>
      <c r="O337" s="187"/>
      <c r="P337" s="187"/>
      <c r="Q337" s="187"/>
      <c r="R337" s="187"/>
      <c r="S337" s="187"/>
      <c r="T337" s="187"/>
      <c r="U337" s="187"/>
      <c r="V337" s="187"/>
      <c r="W337" s="187"/>
      <c r="X337" s="187"/>
      <c r="Y337" s="187"/>
      <c r="Z337" s="187"/>
    </row>
    <row r="338" spans="1:26" ht="15.75" customHeight="1">
      <c r="A338" s="187"/>
      <c r="B338" s="187"/>
      <c r="C338" s="187"/>
      <c r="D338" s="187"/>
      <c r="E338" s="187"/>
      <c r="F338" s="187"/>
      <c r="G338" s="187"/>
      <c r="H338" s="187"/>
      <c r="I338" s="187"/>
      <c r="J338" s="187"/>
      <c r="K338" s="187"/>
      <c r="L338" s="187"/>
      <c r="M338" s="187"/>
      <c r="N338" s="187"/>
      <c r="O338" s="187"/>
      <c r="P338" s="187"/>
      <c r="Q338" s="187"/>
      <c r="R338" s="187"/>
      <c r="S338" s="187"/>
      <c r="T338" s="187"/>
      <c r="U338" s="187"/>
      <c r="V338" s="187"/>
      <c r="W338" s="187"/>
      <c r="X338" s="187"/>
      <c r="Y338" s="187"/>
      <c r="Z338" s="187"/>
    </row>
    <row r="339" spans="1:26" ht="15.75" customHeight="1">
      <c r="A339" s="187"/>
      <c r="B339" s="187"/>
      <c r="C339" s="187"/>
      <c r="D339" s="187"/>
      <c r="E339" s="187"/>
      <c r="F339" s="187"/>
      <c r="G339" s="187"/>
      <c r="H339" s="187"/>
      <c r="I339" s="187"/>
      <c r="J339" s="187"/>
      <c r="K339" s="187"/>
      <c r="L339" s="187"/>
      <c r="M339" s="187"/>
      <c r="N339" s="187"/>
      <c r="O339" s="187"/>
      <c r="P339" s="187"/>
      <c r="Q339" s="187"/>
      <c r="R339" s="187"/>
      <c r="S339" s="187"/>
      <c r="T339" s="187"/>
      <c r="U339" s="187"/>
      <c r="V339" s="187"/>
      <c r="W339" s="187"/>
      <c r="X339" s="187"/>
      <c r="Y339" s="187"/>
      <c r="Z339" s="187"/>
    </row>
    <row r="340" spans="1:26" ht="15.75" customHeight="1">
      <c r="A340" s="187"/>
      <c r="B340" s="187"/>
      <c r="C340" s="187"/>
      <c r="D340" s="187"/>
      <c r="E340" s="187"/>
      <c r="F340" s="187"/>
      <c r="G340" s="187"/>
      <c r="H340" s="187"/>
      <c r="I340" s="187"/>
      <c r="J340" s="187"/>
      <c r="K340" s="187"/>
      <c r="L340" s="187"/>
      <c r="M340" s="187"/>
      <c r="N340" s="187"/>
      <c r="O340" s="187"/>
      <c r="P340" s="187"/>
      <c r="Q340" s="187"/>
      <c r="R340" s="187"/>
      <c r="S340" s="187"/>
      <c r="T340" s="187"/>
      <c r="U340" s="187"/>
      <c r="V340" s="187"/>
      <c r="W340" s="187"/>
      <c r="X340" s="187"/>
      <c r="Y340" s="187"/>
      <c r="Z340" s="187"/>
    </row>
    <row r="341" spans="1:26" ht="15.75" customHeight="1">
      <c r="A341" s="187"/>
      <c r="B341" s="187"/>
      <c r="C341" s="187"/>
      <c r="D341" s="187"/>
      <c r="E341" s="187"/>
      <c r="F341" s="187"/>
      <c r="G341" s="187"/>
      <c r="H341" s="187"/>
      <c r="I341" s="187"/>
      <c r="J341" s="187"/>
      <c r="K341" s="187"/>
      <c r="L341" s="187"/>
      <c r="M341" s="187"/>
      <c r="N341" s="187"/>
      <c r="O341" s="187"/>
      <c r="P341" s="187"/>
      <c r="Q341" s="187"/>
      <c r="R341" s="187"/>
      <c r="S341" s="187"/>
      <c r="T341" s="187"/>
      <c r="U341" s="187"/>
      <c r="V341" s="187"/>
      <c r="W341" s="187"/>
      <c r="X341" s="187"/>
      <c r="Y341" s="187"/>
      <c r="Z341" s="187"/>
    </row>
    <row r="342" spans="1:26" ht="15.75" customHeight="1">
      <c r="A342" s="187"/>
      <c r="B342" s="187"/>
      <c r="C342" s="187"/>
      <c r="D342" s="187"/>
      <c r="E342" s="187"/>
      <c r="F342" s="187"/>
      <c r="G342" s="187"/>
      <c r="H342" s="187"/>
      <c r="I342" s="187"/>
      <c r="J342" s="187"/>
      <c r="K342" s="187"/>
      <c r="L342" s="187"/>
      <c r="M342" s="187"/>
      <c r="N342" s="187"/>
      <c r="O342" s="187"/>
      <c r="P342" s="187"/>
      <c r="Q342" s="187"/>
      <c r="R342" s="187"/>
      <c r="S342" s="187"/>
      <c r="T342" s="187"/>
      <c r="U342" s="187"/>
      <c r="V342" s="187"/>
      <c r="W342" s="187"/>
      <c r="X342" s="187"/>
      <c r="Y342" s="187"/>
      <c r="Z342" s="187"/>
    </row>
    <row r="343" spans="1:26" ht="15.75" customHeight="1">
      <c r="A343" s="187"/>
      <c r="B343" s="187"/>
      <c r="C343" s="187"/>
      <c r="D343" s="187"/>
      <c r="E343" s="187"/>
      <c r="F343" s="187"/>
      <c r="G343" s="187"/>
      <c r="H343" s="187"/>
      <c r="I343" s="187"/>
      <c r="J343" s="187"/>
      <c r="K343" s="187"/>
      <c r="L343" s="187"/>
      <c r="M343" s="187"/>
      <c r="N343" s="187"/>
      <c r="O343" s="187"/>
      <c r="P343" s="187"/>
      <c r="Q343" s="187"/>
      <c r="R343" s="187"/>
      <c r="S343" s="187"/>
      <c r="T343" s="187"/>
      <c r="U343" s="187"/>
      <c r="V343" s="187"/>
      <c r="W343" s="187"/>
      <c r="X343" s="187"/>
      <c r="Y343" s="187"/>
      <c r="Z343" s="187"/>
    </row>
    <row r="344" spans="1:26" ht="15.75" customHeight="1">
      <c r="A344" s="187"/>
      <c r="B344" s="187"/>
      <c r="C344" s="187"/>
      <c r="D344" s="187"/>
      <c r="E344" s="187"/>
      <c r="F344" s="187"/>
      <c r="G344" s="187"/>
      <c r="H344" s="187"/>
      <c r="I344" s="187"/>
      <c r="J344" s="187"/>
      <c r="K344" s="187"/>
      <c r="L344" s="187"/>
      <c r="M344" s="187"/>
      <c r="N344" s="187"/>
      <c r="O344" s="187"/>
      <c r="P344" s="187"/>
      <c r="Q344" s="187"/>
      <c r="R344" s="187"/>
      <c r="S344" s="187"/>
      <c r="T344" s="187"/>
      <c r="U344" s="187"/>
      <c r="V344" s="187"/>
      <c r="W344" s="187"/>
      <c r="X344" s="187"/>
      <c r="Y344" s="187"/>
      <c r="Z344" s="187"/>
    </row>
    <row r="345" spans="1:26" ht="15.75" customHeight="1">
      <c r="A345" s="187"/>
      <c r="B345" s="187"/>
      <c r="C345" s="187"/>
      <c r="D345" s="187"/>
      <c r="E345" s="187"/>
      <c r="F345" s="187"/>
      <c r="G345" s="187"/>
      <c r="H345" s="187"/>
      <c r="I345" s="187"/>
      <c r="J345" s="187"/>
      <c r="K345" s="187"/>
      <c r="L345" s="187"/>
      <c r="M345" s="187"/>
      <c r="N345" s="187"/>
      <c r="O345" s="187"/>
      <c r="P345" s="187"/>
      <c r="Q345" s="187"/>
      <c r="R345" s="187"/>
      <c r="S345" s="187"/>
      <c r="T345" s="187"/>
      <c r="U345" s="187"/>
      <c r="V345" s="187"/>
      <c r="W345" s="187"/>
      <c r="X345" s="187"/>
      <c r="Y345" s="187"/>
      <c r="Z345" s="187"/>
    </row>
    <row r="346" spans="1:26" ht="15.75" customHeight="1">
      <c r="A346" s="187"/>
      <c r="B346" s="187"/>
      <c r="C346" s="187"/>
      <c r="D346" s="187"/>
      <c r="E346" s="187"/>
      <c r="F346" s="187"/>
      <c r="G346" s="187"/>
      <c r="H346" s="187"/>
      <c r="I346" s="187"/>
      <c r="J346" s="187"/>
      <c r="K346" s="187"/>
      <c r="L346" s="187"/>
      <c r="M346" s="187"/>
      <c r="N346" s="187"/>
      <c r="O346" s="187"/>
      <c r="P346" s="187"/>
      <c r="Q346" s="187"/>
      <c r="R346" s="187"/>
      <c r="S346" s="187"/>
      <c r="T346" s="187"/>
      <c r="U346" s="187"/>
      <c r="V346" s="187"/>
      <c r="W346" s="187"/>
      <c r="X346" s="187"/>
      <c r="Y346" s="187"/>
      <c r="Z346" s="187"/>
    </row>
    <row r="347" spans="1:26" ht="15.75" customHeight="1">
      <c r="A347" s="187"/>
      <c r="B347" s="187"/>
      <c r="C347" s="187"/>
      <c r="D347" s="187"/>
      <c r="E347" s="187"/>
      <c r="F347" s="187"/>
      <c r="G347" s="187"/>
      <c r="H347" s="187"/>
      <c r="I347" s="187"/>
      <c r="J347" s="187"/>
      <c r="K347" s="187"/>
      <c r="L347" s="187"/>
      <c r="M347" s="187"/>
      <c r="N347" s="187"/>
      <c r="O347" s="187"/>
      <c r="P347" s="187"/>
      <c r="Q347" s="187"/>
      <c r="R347" s="187"/>
      <c r="S347" s="187"/>
      <c r="T347" s="187"/>
      <c r="U347" s="187"/>
      <c r="V347" s="187"/>
      <c r="W347" s="187"/>
      <c r="X347" s="187"/>
      <c r="Y347" s="187"/>
      <c r="Z347" s="187"/>
    </row>
    <row r="348" spans="1:26" ht="15.75" customHeight="1">
      <c r="A348" s="187"/>
      <c r="B348" s="187"/>
      <c r="C348" s="187"/>
      <c r="D348" s="187"/>
      <c r="E348" s="187"/>
      <c r="F348" s="187"/>
      <c r="G348" s="187"/>
      <c r="H348" s="187"/>
      <c r="I348" s="187"/>
      <c r="J348" s="187"/>
      <c r="K348" s="187"/>
      <c r="L348" s="187"/>
      <c r="M348" s="187"/>
      <c r="N348" s="187"/>
      <c r="O348" s="187"/>
      <c r="P348" s="187"/>
      <c r="Q348" s="187"/>
      <c r="R348" s="187"/>
      <c r="S348" s="187"/>
      <c r="T348" s="187"/>
      <c r="U348" s="187"/>
      <c r="V348" s="187"/>
      <c r="W348" s="187"/>
      <c r="X348" s="187"/>
      <c r="Y348" s="187"/>
      <c r="Z348" s="187"/>
    </row>
    <row r="349" spans="1:26" ht="15.75" customHeight="1">
      <c r="A349" s="187"/>
      <c r="B349" s="187"/>
      <c r="C349" s="187"/>
      <c r="D349" s="187"/>
      <c r="E349" s="187"/>
      <c r="F349" s="187"/>
      <c r="G349" s="187"/>
      <c r="H349" s="187"/>
      <c r="I349" s="187"/>
      <c r="J349" s="187"/>
      <c r="K349" s="187"/>
      <c r="L349" s="187"/>
      <c r="M349" s="187"/>
      <c r="N349" s="187"/>
      <c r="O349" s="187"/>
      <c r="P349" s="187"/>
      <c r="Q349" s="187"/>
      <c r="R349" s="187"/>
      <c r="S349" s="187"/>
      <c r="T349" s="187"/>
      <c r="U349" s="187"/>
      <c r="V349" s="187"/>
      <c r="W349" s="187"/>
      <c r="X349" s="187"/>
      <c r="Y349" s="187"/>
      <c r="Z349" s="187"/>
    </row>
    <row r="350" spans="1:26" ht="15.75" customHeight="1">
      <c r="A350" s="187"/>
      <c r="B350" s="187"/>
      <c r="C350" s="187"/>
      <c r="D350" s="187"/>
      <c r="E350" s="187"/>
      <c r="F350" s="187"/>
      <c r="G350" s="187"/>
      <c r="H350" s="187"/>
      <c r="I350" s="187"/>
      <c r="J350" s="187"/>
      <c r="K350" s="187"/>
      <c r="L350" s="187"/>
      <c r="M350" s="187"/>
      <c r="N350" s="187"/>
      <c r="O350" s="187"/>
      <c r="P350" s="187"/>
      <c r="Q350" s="187"/>
      <c r="R350" s="187"/>
      <c r="S350" s="187"/>
      <c r="T350" s="187"/>
      <c r="U350" s="187"/>
      <c r="V350" s="187"/>
      <c r="W350" s="187"/>
      <c r="X350" s="187"/>
      <c r="Y350" s="187"/>
      <c r="Z350" s="187"/>
    </row>
    <row r="351" spans="1:26" ht="15.75" customHeight="1">
      <c r="A351" s="187"/>
      <c r="B351" s="187"/>
      <c r="C351" s="187"/>
      <c r="D351" s="187"/>
      <c r="E351" s="187"/>
      <c r="F351" s="187"/>
      <c r="G351" s="187"/>
      <c r="H351" s="187"/>
      <c r="I351" s="187"/>
      <c r="J351" s="187"/>
      <c r="K351" s="187"/>
      <c r="L351" s="187"/>
      <c r="M351" s="187"/>
      <c r="N351" s="187"/>
      <c r="O351" s="187"/>
      <c r="P351" s="187"/>
      <c r="Q351" s="187"/>
      <c r="R351" s="187"/>
      <c r="S351" s="187"/>
      <c r="T351" s="187"/>
      <c r="U351" s="187"/>
      <c r="V351" s="187"/>
      <c r="W351" s="187"/>
      <c r="X351" s="187"/>
      <c r="Y351" s="187"/>
      <c r="Z351" s="187"/>
    </row>
    <row r="352" spans="1:26" ht="15.75" customHeight="1">
      <c r="A352" s="187"/>
      <c r="B352" s="187"/>
      <c r="C352" s="187"/>
      <c r="D352" s="187"/>
      <c r="E352" s="187"/>
      <c r="F352" s="187"/>
      <c r="G352" s="187"/>
      <c r="H352" s="187"/>
      <c r="I352" s="187"/>
      <c r="J352" s="187"/>
      <c r="K352" s="187"/>
      <c r="L352" s="187"/>
      <c r="M352" s="187"/>
      <c r="N352" s="187"/>
      <c r="O352" s="187"/>
      <c r="P352" s="187"/>
      <c r="Q352" s="187"/>
      <c r="R352" s="187"/>
      <c r="S352" s="187"/>
      <c r="T352" s="187"/>
      <c r="U352" s="187"/>
      <c r="V352" s="187"/>
      <c r="W352" s="187"/>
      <c r="X352" s="187"/>
      <c r="Y352" s="187"/>
      <c r="Z352" s="187"/>
    </row>
    <row r="353" spans="1:26" ht="15.75" customHeight="1">
      <c r="A353" s="187"/>
      <c r="B353" s="187"/>
      <c r="C353" s="187"/>
      <c r="D353" s="187"/>
      <c r="E353" s="187"/>
      <c r="F353" s="187"/>
      <c r="G353" s="187"/>
      <c r="H353" s="187"/>
      <c r="I353" s="187"/>
      <c r="J353" s="187"/>
      <c r="K353" s="187"/>
      <c r="L353" s="187"/>
      <c r="M353" s="187"/>
      <c r="N353" s="187"/>
      <c r="O353" s="187"/>
      <c r="P353" s="187"/>
      <c r="Q353" s="187"/>
      <c r="R353" s="187"/>
      <c r="S353" s="187"/>
      <c r="T353" s="187"/>
      <c r="U353" s="187"/>
      <c r="V353" s="187"/>
      <c r="W353" s="187"/>
      <c r="X353" s="187"/>
      <c r="Y353" s="187"/>
      <c r="Z353" s="187"/>
    </row>
    <row r="354" spans="1:26" ht="15.75" customHeight="1">
      <c r="A354" s="187"/>
      <c r="B354" s="187"/>
      <c r="C354" s="187"/>
      <c r="D354" s="187"/>
      <c r="E354" s="187"/>
      <c r="F354" s="187"/>
      <c r="G354" s="187"/>
      <c r="H354" s="187"/>
      <c r="I354" s="187"/>
      <c r="J354" s="187"/>
      <c r="K354" s="187"/>
      <c r="L354" s="187"/>
      <c r="M354" s="187"/>
      <c r="N354" s="187"/>
      <c r="O354" s="187"/>
      <c r="P354" s="187"/>
      <c r="Q354" s="187"/>
      <c r="R354" s="187"/>
      <c r="S354" s="187"/>
      <c r="T354" s="187"/>
      <c r="U354" s="187"/>
      <c r="V354" s="187"/>
      <c r="W354" s="187"/>
      <c r="X354" s="187"/>
      <c r="Y354" s="187"/>
      <c r="Z354" s="187"/>
    </row>
    <row r="355" spans="1:26" ht="15.75" customHeight="1">
      <c r="A355" s="187"/>
      <c r="B355" s="187"/>
      <c r="C355" s="187"/>
      <c r="D355" s="187"/>
      <c r="E355" s="187"/>
      <c r="F355" s="187"/>
      <c r="G355" s="187"/>
      <c r="H355" s="187"/>
      <c r="I355" s="187"/>
      <c r="J355" s="187"/>
      <c r="K355" s="187"/>
      <c r="L355" s="187"/>
      <c r="M355" s="187"/>
      <c r="N355" s="187"/>
      <c r="O355" s="187"/>
      <c r="P355" s="187"/>
      <c r="Q355" s="187"/>
      <c r="R355" s="187"/>
      <c r="S355" s="187"/>
      <c r="T355" s="187"/>
      <c r="U355" s="187"/>
      <c r="V355" s="187"/>
      <c r="W355" s="187"/>
      <c r="X355" s="187"/>
      <c r="Y355" s="187"/>
      <c r="Z355" s="187"/>
    </row>
    <row r="356" spans="1:26" ht="15.75" customHeight="1">
      <c r="A356" s="187"/>
      <c r="B356" s="187"/>
      <c r="C356" s="187"/>
      <c r="D356" s="187"/>
      <c r="E356" s="187"/>
      <c r="F356" s="187"/>
      <c r="G356" s="187"/>
      <c r="H356" s="187"/>
      <c r="I356" s="187"/>
      <c r="J356" s="187"/>
      <c r="K356" s="187"/>
      <c r="L356" s="187"/>
      <c r="M356" s="187"/>
      <c r="N356" s="187"/>
      <c r="O356" s="187"/>
      <c r="P356" s="187"/>
      <c r="Q356" s="187"/>
      <c r="R356" s="187"/>
      <c r="S356" s="187"/>
      <c r="T356" s="187"/>
      <c r="U356" s="187"/>
      <c r="V356" s="187"/>
      <c r="W356" s="187"/>
      <c r="X356" s="187"/>
      <c r="Y356" s="187"/>
      <c r="Z356" s="187"/>
    </row>
    <row r="357" spans="1:26" ht="15.75" customHeight="1">
      <c r="A357" s="187"/>
      <c r="B357" s="187"/>
      <c r="C357" s="187"/>
      <c r="D357" s="187"/>
      <c r="E357" s="187"/>
      <c r="F357" s="187"/>
      <c r="G357" s="187"/>
      <c r="H357" s="187"/>
      <c r="I357" s="187"/>
      <c r="J357" s="187"/>
      <c r="K357" s="187"/>
      <c r="L357" s="187"/>
      <c r="M357" s="187"/>
      <c r="N357" s="187"/>
      <c r="O357" s="187"/>
      <c r="P357" s="187"/>
      <c r="Q357" s="187"/>
      <c r="R357" s="187"/>
      <c r="S357" s="187"/>
      <c r="T357" s="187"/>
      <c r="U357" s="187"/>
      <c r="V357" s="187"/>
      <c r="W357" s="187"/>
      <c r="X357" s="187"/>
      <c r="Y357" s="187"/>
      <c r="Z357" s="187"/>
    </row>
    <row r="358" spans="1:26" ht="15.75" customHeight="1">
      <c r="A358" s="187"/>
      <c r="B358" s="187"/>
      <c r="C358" s="187"/>
      <c r="D358" s="187"/>
      <c r="E358" s="187"/>
      <c r="F358" s="187"/>
      <c r="G358" s="187"/>
      <c r="H358" s="187"/>
      <c r="I358" s="187"/>
      <c r="J358" s="187"/>
      <c r="K358" s="187"/>
      <c r="L358" s="187"/>
      <c r="M358" s="187"/>
      <c r="N358" s="187"/>
      <c r="O358" s="187"/>
      <c r="P358" s="187"/>
      <c r="Q358" s="187"/>
      <c r="R358" s="187"/>
      <c r="S358" s="187"/>
      <c r="T358" s="187"/>
      <c r="U358" s="187"/>
      <c r="V358" s="187"/>
      <c r="W358" s="187"/>
      <c r="X358" s="187"/>
      <c r="Y358" s="187"/>
      <c r="Z358" s="187"/>
    </row>
    <row r="359" spans="1:26" ht="15.75" customHeight="1">
      <c r="A359" s="187"/>
      <c r="B359" s="187"/>
      <c r="C359" s="187"/>
      <c r="D359" s="187"/>
      <c r="E359" s="187"/>
      <c r="F359" s="187"/>
      <c r="G359" s="187"/>
      <c r="H359" s="187"/>
      <c r="I359" s="187"/>
      <c r="J359" s="187"/>
      <c r="K359" s="187"/>
      <c r="L359" s="187"/>
      <c r="M359" s="187"/>
      <c r="N359" s="187"/>
      <c r="O359" s="187"/>
      <c r="P359" s="187"/>
      <c r="Q359" s="187"/>
      <c r="R359" s="187"/>
      <c r="S359" s="187"/>
      <c r="T359" s="187"/>
      <c r="U359" s="187"/>
      <c r="V359" s="187"/>
      <c r="W359" s="187"/>
      <c r="X359" s="187"/>
      <c r="Y359" s="187"/>
      <c r="Z359" s="187"/>
    </row>
    <row r="360" spans="1:26" ht="15.75" customHeight="1">
      <c r="A360" s="187"/>
      <c r="B360" s="187"/>
      <c r="C360" s="187"/>
      <c r="D360" s="187"/>
      <c r="E360" s="187"/>
      <c r="F360" s="187"/>
      <c r="G360" s="187"/>
      <c r="H360" s="187"/>
      <c r="I360" s="187"/>
      <c r="J360" s="187"/>
      <c r="K360" s="187"/>
      <c r="L360" s="187"/>
      <c r="M360" s="187"/>
      <c r="N360" s="187"/>
      <c r="O360" s="187"/>
      <c r="P360" s="187"/>
      <c r="Q360" s="187"/>
      <c r="R360" s="187"/>
      <c r="S360" s="187"/>
      <c r="T360" s="187"/>
      <c r="U360" s="187"/>
      <c r="V360" s="187"/>
      <c r="W360" s="187"/>
      <c r="X360" s="187"/>
      <c r="Y360" s="187"/>
      <c r="Z360" s="187"/>
    </row>
    <row r="361" spans="1:26" ht="15.75" customHeight="1">
      <c r="A361" s="187"/>
      <c r="B361" s="187"/>
      <c r="C361" s="187"/>
      <c r="D361" s="187"/>
      <c r="E361" s="187"/>
      <c r="F361" s="187"/>
      <c r="G361" s="187"/>
      <c r="H361" s="187"/>
      <c r="I361" s="187"/>
      <c r="J361" s="187"/>
      <c r="K361" s="187"/>
      <c r="L361" s="187"/>
      <c r="M361" s="187"/>
      <c r="N361" s="187"/>
      <c r="O361" s="187"/>
      <c r="P361" s="187"/>
      <c r="Q361" s="187"/>
      <c r="R361" s="187"/>
      <c r="S361" s="187"/>
      <c r="T361" s="187"/>
      <c r="U361" s="187"/>
      <c r="V361" s="187"/>
      <c r="W361" s="187"/>
      <c r="X361" s="187"/>
      <c r="Y361" s="187"/>
      <c r="Z361" s="187"/>
    </row>
    <row r="362" spans="1:26" ht="15.75" customHeight="1">
      <c r="A362" s="187"/>
      <c r="B362" s="187"/>
      <c r="C362" s="187"/>
      <c r="D362" s="187"/>
      <c r="E362" s="187"/>
      <c r="F362" s="187"/>
      <c r="G362" s="187"/>
      <c r="H362" s="187"/>
      <c r="I362" s="187"/>
      <c r="J362" s="187"/>
      <c r="K362" s="187"/>
      <c r="L362" s="187"/>
      <c r="M362" s="187"/>
      <c r="N362" s="187"/>
      <c r="O362" s="187"/>
      <c r="P362" s="187"/>
      <c r="Q362" s="187"/>
      <c r="R362" s="187"/>
      <c r="S362" s="187"/>
      <c r="T362" s="187"/>
      <c r="U362" s="187"/>
      <c r="V362" s="187"/>
      <c r="W362" s="187"/>
      <c r="X362" s="187"/>
      <c r="Y362" s="187"/>
      <c r="Z362" s="187"/>
    </row>
    <row r="363" spans="1:26" ht="15.75" customHeight="1">
      <c r="A363" s="187"/>
      <c r="B363" s="187"/>
      <c r="C363" s="187"/>
      <c r="D363" s="187"/>
      <c r="E363" s="187"/>
      <c r="F363" s="187"/>
      <c r="G363" s="187"/>
      <c r="H363" s="187"/>
      <c r="I363" s="187"/>
      <c r="J363" s="187"/>
      <c r="K363" s="187"/>
      <c r="L363" s="187"/>
      <c r="M363" s="187"/>
      <c r="N363" s="187"/>
      <c r="O363" s="187"/>
      <c r="P363" s="187"/>
      <c r="Q363" s="187"/>
      <c r="R363" s="187"/>
      <c r="S363" s="187"/>
      <c r="T363" s="187"/>
      <c r="U363" s="187"/>
      <c r="V363" s="187"/>
      <c r="W363" s="187"/>
      <c r="X363" s="187"/>
      <c r="Y363" s="187"/>
      <c r="Z363" s="187"/>
    </row>
    <row r="364" spans="1:26" ht="15.75" customHeight="1">
      <c r="A364" s="187"/>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row>
    <row r="365" spans="1:26" ht="15.75" customHeight="1">
      <c r="A365" s="187"/>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row>
    <row r="366" spans="1:26" ht="15.75" customHeight="1">
      <c r="A366" s="187"/>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row>
    <row r="367" spans="1:26" ht="15.75" customHeight="1">
      <c r="A367" s="187"/>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row>
    <row r="368" spans="1:26" ht="15.75" customHeight="1">
      <c r="A368" s="187"/>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row>
    <row r="369" spans="1:26" ht="15.75" customHeight="1">
      <c r="A369" s="187"/>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row>
    <row r="370" spans="1:26" ht="15.75" customHeight="1">
      <c r="A370" s="187"/>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row>
    <row r="371" spans="1:26" ht="15.75" customHeight="1">
      <c r="A371" s="187"/>
      <c r="B371" s="187"/>
      <c r="C371" s="187"/>
      <c r="D371" s="187"/>
      <c r="E371" s="187"/>
      <c r="F371" s="187"/>
      <c r="G371" s="187"/>
      <c r="H371" s="187"/>
      <c r="I371" s="187"/>
      <c r="J371" s="187"/>
      <c r="K371" s="187"/>
      <c r="L371" s="187"/>
      <c r="M371" s="187"/>
      <c r="N371" s="187"/>
      <c r="O371" s="187"/>
      <c r="P371" s="187"/>
      <c r="Q371" s="187"/>
      <c r="R371" s="187"/>
      <c r="S371" s="187"/>
      <c r="T371" s="187"/>
      <c r="U371" s="187"/>
      <c r="V371" s="187"/>
      <c r="W371" s="187"/>
      <c r="X371" s="187"/>
      <c r="Y371" s="187"/>
      <c r="Z371" s="187"/>
    </row>
    <row r="372" spans="1:26" ht="15.75" customHeight="1">
      <c r="A372" s="187"/>
      <c r="B372" s="187"/>
      <c r="C372" s="187"/>
      <c r="D372" s="187"/>
      <c r="E372" s="187"/>
      <c r="F372" s="187"/>
      <c r="G372" s="187"/>
      <c r="H372" s="187"/>
      <c r="I372" s="187"/>
      <c r="J372" s="187"/>
      <c r="K372" s="187"/>
      <c r="L372" s="187"/>
      <c r="M372" s="187"/>
      <c r="N372" s="187"/>
      <c r="O372" s="187"/>
      <c r="P372" s="187"/>
      <c r="Q372" s="187"/>
      <c r="R372" s="187"/>
      <c r="S372" s="187"/>
      <c r="T372" s="187"/>
      <c r="U372" s="187"/>
      <c r="V372" s="187"/>
      <c r="W372" s="187"/>
      <c r="X372" s="187"/>
      <c r="Y372" s="187"/>
      <c r="Z372" s="187"/>
    </row>
    <row r="373" spans="1:26" ht="15.75" customHeight="1">
      <c r="A373" s="187"/>
      <c r="B373" s="187"/>
      <c r="C373" s="187"/>
      <c r="D373" s="187"/>
      <c r="E373" s="187"/>
      <c r="F373" s="187"/>
      <c r="G373" s="187"/>
      <c r="H373" s="187"/>
      <c r="I373" s="187"/>
      <c r="J373" s="187"/>
      <c r="K373" s="187"/>
      <c r="L373" s="187"/>
      <c r="M373" s="187"/>
      <c r="N373" s="187"/>
      <c r="O373" s="187"/>
      <c r="P373" s="187"/>
      <c r="Q373" s="187"/>
      <c r="R373" s="187"/>
      <c r="S373" s="187"/>
      <c r="T373" s="187"/>
      <c r="U373" s="187"/>
      <c r="V373" s="187"/>
      <c r="W373" s="187"/>
      <c r="X373" s="187"/>
      <c r="Y373" s="187"/>
      <c r="Z373" s="187"/>
    </row>
    <row r="374" spans="1:26" ht="15.75" customHeight="1">
      <c r="A374" s="187"/>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row>
    <row r="375" spans="1:26" ht="15.75" customHeight="1">
      <c r="A375" s="187"/>
      <c r="B375" s="187"/>
      <c r="C375" s="187"/>
      <c r="D375" s="187"/>
      <c r="E375" s="187"/>
      <c r="F375" s="187"/>
      <c r="G375" s="187"/>
      <c r="H375" s="187"/>
      <c r="I375" s="187"/>
      <c r="J375" s="187"/>
      <c r="K375" s="187"/>
      <c r="L375" s="187"/>
      <c r="M375" s="187"/>
      <c r="N375" s="187"/>
      <c r="O375" s="187"/>
      <c r="P375" s="187"/>
      <c r="Q375" s="187"/>
      <c r="R375" s="187"/>
      <c r="S375" s="187"/>
      <c r="T375" s="187"/>
      <c r="U375" s="187"/>
      <c r="V375" s="187"/>
      <c r="W375" s="187"/>
      <c r="X375" s="187"/>
      <c r="Y375" s="187"/>
      <c r="Z375" s="187"/>
    </row>
    <row r="376" spans="1:26" ht="15.75" customHeight="1">
      <c r="A376" s="187"/>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row>
    <row r="377" spans="1:26" ht="15.75" customHeight="1">
      <c r="A377" s="187"/>
      <c r="B377" s="187"/>
      <c r="C377" s="187"/>
      <c r="D377" s="187"/>
      <c r="E377" s="187"/>
      <c r="F377" s="187"/>
      <c r="G377" s="187"/>
      <c r="H377" s="187"/>
      <c r="I377" s="187"/>
      <c r="J377" s="187"/>
      <c r="K377" s="187"/>
      <c r="L377" s="187"/>
      <c r="M377" s="187"/>
      <c r="N377" s="187"/>
      <c r="O377" s="187"/>
      <c r="P377" s="187"/>
      <c r="Q377" s="187"/>
      <c r="R377" s="187"/>
      <c r="S377" s="187"/>
      <c r="T377" s="187"/>
      <c r="U377" s="187"/>
      <c r="V377" s="187"/>
      <c r="W377" s="187"/>
      <c r="X377" s="187"/>
      <c r="Y377" s="187"/>
      <c r="Z377" s="187"/>
    </row>
    <row r="378" spans="1:26" ht="15.75" customHeight="1">
      <c r="A378" s="187"/>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row>
    <row r="379" spans="1:26" ht="15.75" customHeight="1">
      <c r="A379" s="187"/>
      <c r="B379" s="187"/>
      <c r="C379" s="187"/>
      <c r="D379" s="187"/>
      <c r="E379" s="187"/>
      <c r="F379" s="187"/>
      <c r="G379" s="187"/>
      <c r="H379" s="187"/>
      <c r="I379" s="187"/>
      <c r="J379" s="187"/>
      <c r="K379" s="187"/>
      <c r="L379" s="187"/>
      <c r="M379" s="187"/>
      <c r="N379" s="187"/>
      <c r="O379" s="187"/>
      <c r="P379" s="187"/>
      <c r="Q379" s="187"/>
      <c r="R379" s="187"/>
      <c r="S379" s="187"/>
      <c r="T379" s="187"/>
      <c r="U379" s="187"/>
      <c r="V379" s="187"/>
      <c r="W379" s="187"/>
      <c r="X379" s="187"/>
      <c r="Y379" s="187"/>
      <c r="Z379" s="187"/>
    </row>
    <row r="380" spans="1:26" ht="15.75" customHeight="1">
      <c r="A380" s="187"/>
      <c r="B380" s="187"/>
      <c r="C380" s="187"/>
      <c r="D380" s="187"/>
      <c r="E380" s="187"/>
      <c r="F380" s="187"/>
      <c r="G380" s="187"/>
      <c r="H380" s="187"/>
      <c r="I380" s="187"/>
      <c r="J380" s="187"/>
      <c r="K380" s="187"/>
      <c r="L380" s="187"/>
      <c r="M380" s="187"/>
      <c r="N380" s="187"/>
      <c r="O380" s="187"/>
      <c r="P380" s="187"/>
      <c r="Q380" s="187"/>
      <c r="R380" s="187"/>
      <c r="S380" s="187"/>
      <c r="T380" s="187"/>
      <c r="U380" s="187"/>
      <c r="V380" s="187"/>
      <c r="W380" s="187"/>
      <c r="X380" s="187"/>
      <c r="Y380" s="187"/>
      <c r="Z380" s="187"/>
    </row>
    <row r="381" spans="1:26" ht="15.75" customHeight="1">
      <c r="A381" s="187"/>
      <c r="B381" s="187"/>
      <c r="C381" s="187"/>
      <c r="D381" s="187"/>
      <c r="E381" s="187"/>
      <c r="F381" s="187"/>
      <c r="G381" s="187"/>
      <c r="H381" s="187"/>
      <c r="I381" s="187"/>
      <c r="J381" s="187"/>
      <c r="K381" s="187"/>
      <c r="L381" s="187"/>
      <c r="M381" s="187"/>
      <c r="N381" s="187"/>
      <c r="O381" s="187"/>
      <c r="P381" s="187"/>
      <c r="Q381" s="187"/>
      <c r="R381" s="187"/>
      <c r="S381" s="187"/>
      <c r="T381" s="187"/>
      <c r="U381" s="187"/>
      <c r="V381" s="187"/>
      <c r="W381" s="187"/>
      <c r="X381" s="187"/>
      <c r="Y381" s="187"/>
      <c r="Z381" s="187"/>
    </row>
    <row r="382" spans="1:26" ht="15.75" customHeight="1">
      <c r="A382" s="187"/>
      <c r="B382" s="187"/>
      <c r="C382" s="187"/>
      <c r="D382" s="187"/>
      <c r="E382" s="187"/>
      <c r="F382" s="187"/>
      <c r="G382" s="187"/>
      <c r="H382" s="187"/>
      <c r="I382" s="187"/>
      <c r="J382" s="187"/>
      <c r="K382" s="187"/>
      <c r="L382" s="187"/>
      <c r="M382" s="187"/>
      <c r="N382" s="187"/>
      <c r="O382" s="187"/>
      <c r="P382" s="187"/>
      <c r="Q382" s="187"/>
      <c r="R382" s="187"/>
      <c r="S382" s="187"/>
      <c r="T382" s="187"/>
      <c r="U382" s="187"/>
      <c r="V382" s="187"/>
      <c r="W382" s="187"/>
      <c r="X382" s="187"/>
      <c r="Y382" s="187"/>
      <c r="Z382" s="187"/>
    </row>
    <row r="383" spans="1:26" ht="15.75" customHeight="1">
      <c r="A383" s="187"/>
      <c r="B383" s="187"/>
      <c r="C383" s="187"/>
      <c r="D383" s="187"/>
      <c r="E383" s="187"/>
      <c r="F383" s="187"/>
      <c r="G383" s="187"/>
      <c r="H383" s="187"/>
      <c r="I383" s="187"/>
      <c r="J383" s="187"/>
      <c r="K383" s="187"/>
      <c r="L383" s="187"/>
      <c r="M383" s="187"/>
      <c r="N383" s="187"/>
      <c r="O383" s="187"/>
      <c r="P383" s="187"/>
      <c r="Q383" s="187"/>
      <c r="R383" s="187"/>
      <c r="S383" s="187"/>
      <c r="T383" s="187"/>
      <c r="U383" s="187"/>
      <c r="V383" s="187"/>
      <c r="W383" s="187"/>
      <c r="X383" s="187"/>
      <c r="Y383" s="187"/>
      <c r="Z383" s="187"/>
    </row>
    <row r="384" spans="1:26" ht="15.75" customHeight="1">
      <c r="A384" s="187"/>
      <c r="B384" s="187"/>
      <c r="C384" s="187"/>
      <c r="D384" s="187"/>
      <c r="E384" s="187"/>
      <c r="F384" s="187"/>
      <c r="G384" s="187"/>
      <c r="H384" s="187"/>
      <c r="I384" s="187"/>
      <c r="J384" s="187"/>
      <c r="K384" s="187"/>
      <c r="L384" s="187"/>
      <c r="M384" s="187"/>
      <c r="N384" s="187"/>
      <c r="O384" s="187"/>
      <c r="P384" s="187"/>
      <c r="Q384" s="187"/>
      <c r="R384" s="187"/>
      <c r="S384" s="187"/>
      <c r="T384" s="187"/>
      <c r="U384" s="187"/>
      <c r="V384" s="187"/>
      <c r="W384" s="187"/>
      <c r="X384" s="187"/>
      <c r="Y384" s="187"/>
      <c r="Z384" s="187"/>
    </row>
    <row r="385" spans="1:26" ht="15.75" customHeight="1">
      <c r="A385" s="187"/>
      <c r="B385" s="187"/>
      <c r="C385" s="187"/>
      <c r="D385" s="187"/>
      <c r="E385" s="187"/>
      <c r="F385" s="187"/>
      <c r="G385" s="187"/>
      <c r="H385" s="187"/>
      <c r="I385" s="187"/>
      <c r="J385" s="187"/>
      <c r="K385" s="187"/>
      <c r="L385" s="187"/>
      <c r="M385" s="187"/>
      <c r="N385" s="187"/>
      <c r="O385" s="187"/>
      <c r="P385" s="187"/>
      <c r="Q385" s="187"/>
      <c r="R385" s="187"/>
      <c r="S385" s="187"/>
      <c r="T385" s="187"/>
      <c r="U385" s="187"/>
      <c r="V385" s="187"/>
      <c r="W385" s="187"/>
      <c r="X385" s="187"/>
      <c r="Y385" s="187"/>
      <c r="Z385" s="187"/>
    </row>
    <row r="386" spans="1:26" ht="15.75" customHeight="1">
      <c r="A386" s="187"/>
      <c r="B386" s="187"/>
      <c r="C386" s="187"/>
      <c r="D386" s="187"/>
      <c r="E386" s="187"/>
      <c r="F386" s="187"/>
      <c r="G386" s="187"/>
      <c r="H386" s="187"/>
      <c r="I386" s="187"/>
      <c r="J386" s="187"/>
      <c r="K386" s="187"/>
      <c r="L386" s="187"/>
      <c r="M386" s="187"/>
      <c r="N386" s="187"/>
      <c r="O386" s="187"/>
      <c r="P386" s="187"/>
      <c r="Q386" s="187"/>
      <c r="R386" s="187"/>
      <c r="S386" s="187"/>
      <c r="T386" s="187"/>
      <c r="U386" s="187"/>
      <c r="V386" s="187"/>
      <c r="W386" s="187"/>
      <c r="X386" s="187"/>
      <c r="Y386" s="187"/>
      <c r="Z386" s="187"/>
    </row>
    <row r="387" spans="1:26" ht="15.75" customHeight="1">
      <c r="A387" s="187"/>
      <c r="B387" s="187"/>
      <c r="C387" s="187"/>
      <c r="D387" s="187"/>
      <c r="E387" s="187"/>
      <c r="F387" s="187"/>
      <c r="G387" s="187"/>
      <c r="H387" s="187"/>
      <c r="I387" s="187"/>
      <c r="J387" s="187"/>
      <c r="K387" s="187"/>
      <c r="L387" s="187"/>
      <c r="M387" s="187"/>
      <c r="N387" s="187"/>
      <c r="O387" s="187"/>
      <c r="P387" s="187"/>
      <c r="Q387" s="187"/>
      <c r="R387" s="187"/>
      <c r="S387" s="187"/>
      <c r="T387" s="187"/>
      <c r="U387" s="187"/>
      <c r="V387" s="187"/>
      <c r="W387" s="187"/>
      <c r="X387" s="187"/>
      <c r="Y387" s="187"/>
      <c r="Z387" s="187"/>
    </row>
    <row r="388" spans="1:26" ht="15.75" customHeight="1">
      <c r="A388" s="187"/>
      <c r="B388" s="187"/>
      <c r="C388" s="187"/>
      <c r="D388" s="187"/>
      <c r="E388" s="187"/>
      <c r="F388" s="187"/>
      <c r="G388" s="187"/>
      <c r="H388" s="187"/>
      <c r="I388" s="187"/>
      <c r="J388" s="187"/>
      <c r="K388" s="187"/>
      <c r="L388" s="187"/>
      <c r="M388" s="187"/>
      <c r="N388" s="187"/>
      <c r="O388" s="187"/>
      <c r="P388" s="187"/>
      <c r="Q388" s="187"/>
      <c r="R388" s="187"/>
      <c r="S388" s="187"/>
      <c r="T388" s="187"/>
      <c r="U388" s="187"/>
      <c r="V388" s="187"/>
      <c r="W388" s="187"/>
      <c r="X388" s="187"/>
      <c r="Y388" s="187"/>
      <c r="Z388" s="187"/>
    </row>
    <row r="389" spans="1:26" ht="15.75" customHeight="1">
      <c r="A389" s="187"/>
      <c r="B389" s="187"/>
      <c r="C389" s="187"/>
      <c r="D389" s="187"/>
      <c r="E389" s="187"/>
      <c r="F389" s="187"/>
      <c r="G389" s="187"/>
      <c r="H389" s="187"/>
      <c r="I389" s="187"/>
      <c r="J389" s="187"/>
      <c r="K389" s="187"/>
      <c r="L389" s="187"/>
      <c r="M389" s="187"/>
      <c r="N389" s="187"/>
      <c r="O389" s="187"/>
      <c r="P389" s="187"/>
      <c r="Q389" s="187"/>
      <c r="R389" s="187"/>
      <c r="S389" s="187"/>
      <c r="T389" s="187"/>
      <c r="U389" s="187"/>
      <c r="V389" s="187"/>
      <c r="W389" s="187"/>
      <c r="X389" s="187"/>
      <c r="Y389" s="187"/>
      <c r="Z389" s="187"/>
    </row>
    <row r="390" spans="1:26" ht="15.75" customHeight="1">
      <c r="A390" s="187"/>
      <c r="B390" s="187"/>
      <c r="C390" s="187"/>
      <c r="D390" s="187"/>
      <c r="E390" s="187"/>
      <c r="F390" s="187"/>
      <c r="G390" s="187"/>
      <c r="H390" s="187"/>
      <c r="I390" s="187"/>
      <c r="J390" s="187"/>
      <c r="K390" s="187"/>
      <c r="L390" s="187"/>
      <c r="M390" s="187"/>
      <c r="N390" s="187"/>
      <c r="O390" s="187"/>
      <c r="P390" s="187"/>
      <c r="Q390" s="187"/>
      <c r="R390" s="187"/>
      <c r="S390" s="187"/>
      <c r="T390" s="187"/>
      <c r="U390" s="187"/>
      <c r="V390" s="187"/>
      <c r="W390" s="187"/>
      <c r="X390" s="187"/>
      <c r="Y390" s="187"/>
      <c r="Z390" s="187"/>
    </row>
    <row r="391" spans="1:26" ht="15.75" customHeight="1">
      <c r="A391" s="187"/>
      <c r="B391" s="187"/>
      <c r="C391" s="187"/>
      <c r="D391" s="187"/>
      <c r="E391" s="187"/>
      <c r="F391" s="187"/>
      <c r="G391" s="187"/>
      <c r="H391" s="187"/>
      <c r="I391" s="187"/>
      <c r="J391" s="187"/>
      <c r="K391" s="187"/>
      <c r="L391" s="187"/>
      <c r="M391" s="187"/>
      <c r="N391" s="187"/>
      <c r="O391" s="187"/>
      <c r="P391" s="187"/>
      <c r="Q391" s="187"/>
      <c r="R391" s="187"/>
      <c r="S391" s="187"/>
      <c r="T391" s="187"/>
      <c r="U391" s="187"/>
      <c r="V391" s="187"/>
      <c r="W391" s="187"/>
      <c r="X391" s="187"/>
      <c r="Y391" s="187"/>
      <c r="Z391" s="187"/>
    </row>
    <row r="392" spans="1:26" ht="15.75" customHeight="1">
      <c r="A392" s="187"/>
      <c r="B392" s="187"/>
      <c r="C392" s="187"/>
      <c r="D392" s="187"/>
      <c r="E392" s="187"/>
      <c r="F392" s="187"/>
      <c r="G392" s="187"/>
      <c r="H392" s="187"/>
      <c r="I392" s="187"/>
      <c r="J392" s="187"/>
      <c r="K392" s="187"/>
      <c r="L392" s="187"/>
      <c r="M392" s="187"/>
      <c r="N392" s="187"/>
      <c r="O392" s="187"/>
      <c r="P392" s="187"/>
      <c r="Q392" s="187"/>
      <c r="R392" s="187"/>
      <c r="S392" s="187"/>
      <c r="T392" s="187"/>
      <c r="U392" s="187"/>
      <c r="V392" s="187"/>
      <c r="W392" s="187"/>
      <c r="X392" s="187"/>
      <c r="Y392" s="187"/>
      <c r="Z392" s="187"/>
    </row>
    <row r="393" spans="1:26" ht="15.75" customHeight="1">
      <c r="A393" s="187"/>
      <c r="B393" s="187"/>
      <c r="C393" s="187"/>
      <c r="D393" s="187"/>
      <c r="E393" s="187"/>
      <c r="F393" s="187"/>
      <c r="G393" s="187"/>
      <c r="H393" s="187"/>
      <c r="I393" s="187"/>
      <c r="J393" s="187"/>
      <c r="K393" s="187"/>
      <c r="L393" s="187"/>
      <c r="M393" s="187"/>
      <c r="N393" s="187"/>
      <c r="O393" s="187"/>
      <c r="P393" s="187"/>
      <c r="Q393" s="187"/>
      <c r="R393" s="187"/>
      <c r="S393" s="187"/>
      <c r="T393" s="187"/>
      <c r="U393" s="187"/>
      <c r="V393" s="187"/>
      <c r="W393" s="187"/>
      <c r="X393" s="187"/>
      <c r="Y393" s="187"/>
      <c r="Z393" s="187"/>
    </row>
    <row r="394" spans="1:26" ht="15.75" customHeight="1">
      <c r="A394" s="187"/>
      <c r="B394" s="187"/>
      <c r="C394" s="187"/>
      <c r="D394" s="187"/>
      <c r="E394" s="187"/>
      <c r="F394" s="187"/>
      <c r="G394" s="187"/>
      <c r="H394" s="187"/>
      <c r="I394" s="187"/>
      <c r="J394" s="187"/>
      <c r="K394" s="187"/>
      <c r="L394" s="187"/>
      <c r="M394" s="187"/>
      <c r="N394" s="187"/>
      <c r="O394" s="187"/>
      <c r="P394" s="187"/>
      <c r="Q394" s="187"/>
      <c r="R394" s="187"/>
      <c r="S394" s="187"/>
      <c r="T394" s="187"/>
      <c r="U394" s="187"/>
      <c r="V394" s="187"/>
      <c r="W394" s="187"/>
      <c r="X394" s="187"/>
      <c r="Y394" s="187"/>
      <c r="Z394" s="187"/>
    </row>
    <row r="395" spans="1:26" ht="15.75" customHeight="1">
      <c r="A395" s="187"/>
      <c r="B395" s="187"/>
      <c r="C395" s="187"/>
      <c r="D395" s="187"/>
      <c r="E395" s="187"/>
      <c r="F395" s="187"/>
      <c r="G395" s="187"/>
      <c r="H395" s="187"/>
      <c r="I395" s="187"/>
      <c r="J395" s="187"/>
      <c r="K395" s="187"/>
      <c r="L395" s="187"/>
      <c r="M395" s="187"/>
      <c r="N395" s="187"/>
      <c r="O395" s="187"/>
      <c r="P395" s="187"/>
      <c r="Q395" s="187"/>
      <c r="R395" s="187"/>
      <c r="S395" s="187"/>
      <c r="T395" s="187"/>
      <c r="U395" s="187"/>
      <c r="V395" s="187"/>
      <c r="W395" s="187"/>
      <c r="X395" s="187"/>
      <c r="Y395" s="187"/>
      <c r="Z395" s="187"/>
    </row>
    <row r="396" spans="1:26" ht="15.75" customHeight="1">
      <c r="A396" s="187"/>
      <c r="B396" s="187"/>
      <c r="C396" s="187"/>
      <c r="D396" s="187"/>
      <c r="E396" s="187"/>
      <c r="F396" s="187"/>
      <c r="G396" s="187"/>
      <c r="H396" s="187"/>
      <c r="I396" s="187"/>
      <c r="J396" s="187"/>
      <c r="K396" s="187"/>
      <c r="L396" s="187"/>
      <c r="M396" s="187"/>
      <c r="N396" s="187"/>
      <c r="O396" s="187"/>
      <c r="P396" s="187"/>
      <c r="Q396" s="187"/>
      <c r="R396" s="187"/>
      <c r="S396" s="187"/>
      <c r="T396" s="187"/>
      <c r="U396" s="187"/>
      <c r="V396" s="187"/>
      <c r="W396" s="187"/>
      <c r="X396" s="187"/>
      <c r="Y396" s="187"/>
      <c r="Z396" s="187"/>
    </row>
    <row r="397" spans="1:26" ht="15.75" customHeight="1">
      <c r="A397" s="187"/>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row>
    <row r="398" spans="1:26" ht="15.75" customHeight="1">
      <c r="A398" s="187"/>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row>
    <row r="399" spans="1:26" ht="15.75" customHeight="1">
      <c r="A399" s="187"/>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row>
    <row r="400" spans="1:26" ht="15.75" customHeight="1">
      <c r="A400" s="187"/>
      <c r="B400" s="187"/>
      <c r="C400" s="187"/>
      <c r="D400" s="187"/>
      <c r="E400" s="187"/>
      <c r="F400" s="187"/>
      <c r="G400" s="187"/>
      <c r="H400" s="187"/>
      <c r="I400" s="187"/>
      <c r="J400" s="187"/>
      <c r="K400" s="187"/>
      <c r="L400" s="187"/>
      <c r="M400" s="187"/>
      <c r="N400" s="187"/>
      <c r="O400" s="187"/>
      <c r="P400" s="187"/>
      <c r="Q400" s="187"/>
      <c r="R400" s="187"/>
      <c r="S400" s="187"/>
      <c r="T400" s="187"/>
      <c r="U400" s="187"/>
      <c r="V400" s="187"/>
      <c r="W400" s="187"/>
      <c r="X400" s="187"/>
      <c r="Y400" s="187"/>
      <c r="Z400" s="187"/>
    </row>
    <row r="401" spans="1:26" ht="15.75" customHeight="1">
      <c r="A401" s="187"/>
      <c r="B401" s="187"/>
      <c r="C401" s="187"/>
      <c r="D401" s="187"/>
      <c r="E401" s="187"/>
      <c r="F401" s="187"/>
      <c r="G401" s="187"/>
      <c r="H401" s="187"/>
      <c r="I401" s="187"/>
      <c r="J401" s="187"/>
      <c r="K401" s="187"/>
      <c r="L401" s="187"/>
      <c r="M401" s="187"/>
      <c r="N401" s="187"/>
      <c r="O401" s="187"/>
      <c r="P401" s="187"/>
      <c r="Q401" s="187"/>
      <c r="R401" s="187"/>
      <c r="S401" s="187"/>
      <c r="T401" s="187"/>
      <c r="U401" s="187"/>
      <c r="V401" s="187"/>
      <c r="W401" s="187"/>
      <c r="X401" s="187"/>
      <c r="Y401" s="187"/>
      <c r="Z401" s="187"/>
    </row>
    <row r="402" spans="1:26" ht="15.75" customHeight="1">
      <c r="A402" s="187"/>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row>
    <row r="403" spans="1:26" ht="15.75" customHeight="1">
      <c r="A403" s="187"/>
      <c r="B403" s="187"/>
      <c r="C403" s="187"/>
      <c r="D403" s="187"/>
      <c r="E403" s="187"/>
      <c r="F403" s="187"/>
      <c r="G403" s="187"/>
      <c r="H403" s="187"/>
      <c r="I403" s="187"/>
      <c r="J403" s="187"/>
      <c r="K403" s="187"/>
      <c r="L403" s="187"/>
      <c r="M403" s="187"/>
      <c r="N403" s="187"/>
      <c r="O403" s="187"/>
      <c r="P403" s="187"/>
      <c r="Q403" s="187"/>
      <c r="R403" s="187"/>
      <c r="S403" s="187"/>
      <c r="T403" s="187"/>
      <c r="U403" s="187"/>
      <c r="V403" s="187"/>
      <c r="W403" s="187"/>
      <c r="X403" s="187"/>
      <c r="Y403" s="187"/>
      <c r="Z403" s="187"/>
    </row>
    <row r="404" spans="1:26" ht="15.75" customHeight="1">
      <c r="A404" s="187"/>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row>
    <row r="405" spans="1:26" ht="15.75" customHeight="1">
      <c r="A405" s="187"/>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row>
    <row r="406" spans="1:26" ht="15.75" customHeight="1">
      <c r="A406" s="187"/>
      <c r="B406" s="187"/>
      <c r="C406" s="187"/>
      <c r="D406" s="187"/>
      <c r="E406" s="187"/>
      <c r="F406" s="187"/>
      <c r="G406" s="187"/>
      <c r="H406" s="187"/>
      <c r="I406" s="187"/>
      <c r="J406" s="187"/>
      <c r="K406" s="187"/>
      <c r="L406" s="187"/>
      <c r="M406" s="187"/>
      <c r="N406" s="187"/>
      <c r="O406" s="187"/>
      <c r="P406" s="187"/>
      <c r="Q406" s="187"/>
      <c r="R406" s="187"/>
      <c r="S406" s="187"/>
      <c r="T406" s="187"/>
      <c r="U406" s="187"/>
      <c r="V406" s="187"/>
      <c r="W406" s="187"/>
      <c r="X406" s="187"/>
      <c r="Y406" s="187"/>
      <c r="Z406" s="187"/>
    </row>
    <row r="407" spans="1:26" ht="15.75" customHeight="1">
      <c r="A407" s="187"/>
      <c r="B407" s="187"/>
      <c r="C407" s="187"/>
      <c r="D407" s="187"/>
      <c r="E407" s="187"/>
      <c r="F407" s="187"/>
      <c r="G407" s="187"/>
      <c r="H407" s="187"/>
      <c r="I407" s="187"/>
      <c r="J407" s="187"/>
      <c r="K407" s="187"/>
      <c r="L407" s="187"/>
      <c r="M407" s="187"/>
      <c r="N407" s="187"/>
      <c r="O407" s="187"/>
      <c r="P407" s="187"/>
      <c r="Q407" s="187"/>
      <c r="R407" s="187"/>
      <c r="S407" s="187"/>
      <c r="T407" s="187"/>
      <c r="U407" s="187"/>
      <c r="V407" s="187"/>
      <c r="W407" s="187"/>
      <c r="X407" s="187"/>
      <c r="Y407" s="187"/>
      <c r="Z407" s="187"/>
    </row>
    <row r="408" spans="1:26" ht="15.75" customHeight="1">
      <c r="A408" s="187"/>
      <c r="B408" s="187"/>
      <c r="C408" s="187"/>
      <c r="D408" s="187"/>
      <c r="E408" s="187"/>
      <c r="F408" s="187"/>
      <c r="G408" s="187"/>
      <c r="H408" s="187"/>
      <c r="I408" s="187"/>
      <c r="J408" s="187"/>
      <c r="K408" s="187"/>
      <c r="L408" s="187"/>
      <c r="M408" s="187"/>
      <c r="N408" s="187"/>
      <c r="O408" s="187"/>
      <c r="P408" s="187"/>
      <c r="Q408" s="187"/>
      <c r="R408" s="187"/>
      <c r="S408" s="187"/>
      <c r="T408" s="187"/>
      <c r="U408" s="187"/>
      <c r="V408" s="187"/>
      <c r="W408" s="187"/>
      <c r="X408" s="187"/>
      <c r="Y408" s="187"/>
      <c r="Z408" s="187"/>
    </row>
    <row r="409" spans="1:26" ht="15.75" customHeight="1">
      <c r="A409" s="187"/>
      <c r="B409" s="187"/>
      <c r="C409" s="187"/>
      <c r="D409" s="187"/>
      <c r="E409" s="187"/>
      <c r="F409" s="187"/>
      <c r="G409" s="187"/>
      <c r="H409" s="187"/>
      <c r="I409" s="187"/>
      <c r="J409" s="187"/>
      <c r="K409" s="187"/>
      <c r="L409" s="187"/>
      <c r="M409" s="187"/>
      <c r="N409" s="187"/>
      <c r="O409" s="187"/>
      <c r="P409" s="187"/>
      <c r="Q409" s="187"/>
      <c r="R409" s="187"/>
      <c r="S409" s="187"/>
      <c r="T409" s="187"/>
      <c r="U409" s="187"/>
      <c r="V409" s="187"/>
      <c r="W409" s="187"/>
      <c r="X409" s="187"/>
      <c r="Y409" s="187"/>
      <c r="Z409" s="187"/>
    </row>
    <row r="410" spans="1:26" ht="15.75" customHeight="1">
      <c r="A410" s="187"/>
      <c r="B410" s="187"/>
      <c r="C410" s="187"/>
      <c r="D410" s="187"/>
      <c r="E410" s="187"/>
      <c r="F410" s="187"/>
      <c r="G410" s="187"/>
      <c r="H410" s="187"/>
      <c r="I410" s="187"/>
      <c r="J410" s="187"/>
      <c r="K410" s="187"/>
      <c r="L410" s="187"/>
      <c r="M410" s="187"/>
      <c r="N410" s="187"/>
      <c r="O410" s="187"/>
      <c r="P410" s="187"/>
      <c r="Q410" s="187"/>
      <c r="R410" s="187"/>
      <c r="S410" s="187"/>
      <c r="T410" s="187"/>
      <c r="U410" s="187"/>
      <c r="V410" s="187"/>
      <c r="W410" s="187"/>
      <c r="X410" s="187"/>
      <c r="Y410" s="187"/>
      <c r="Z410" s="187"/>
    </row>
    <row r="411" spans="1:26" ht="15.75" customHeight="1">
      <c r="A411" s="187"/>
      <c r="B411" s="187"/>
      <c r="C411" s="187"/>
      <c r="D411" s="187"/>
      <c r="E411" s="187"/>
      <c r="F411" s="187"/>
      <c r="G411" s="187"/>
      <c r="H411" s="187"/>
      <c r="I411" s="187"/>
      <c r="J411" s="187"/>
      <c r="K411" s="187"/>
      <c r="L411" s="187"/>
      <c r="M411" s="187"/>
      <c r="N411" s="187"/>
      <c r="O411" s="187"/>
      <c r="P411" s="187"/>
      <c r="Q411" s="187"/>
      <c r="R411" s="187"/>
      <c r="S411" s="187"/>
      <c r="T411" s="187"/>
      <c r="U411" s="187"/>
      <c r="V411" s="187"/>
      <c r="W411" s="187"/>
      <c r="X411" s="187"/>
      <c r="Y411" s="187"/>
      <c r="Z411" s="187"/>
    </row>
    <row r="412" spans="1:26" ht="15.75" customHeight="1">
      <c r="A412" s="187"/>
      <c r="B412" s="187"/>
      <c r="C412" s="187"/>
      <c r="D412" s="187"/>
      <c r="E412" s="187"/>
      <c r="F412" s="187"/>
      <c r="G412" s="187"/>
      <c r="H412" s="187"/>
      <c r="I412" s="187"/>
      <c r="J412" s="187"/>
      <c r="K412" s="187"/>
      <c r="L412" s="187"/>
      <c r="M412" s="187"/>
      <c r="N412" s="187"/>
      <c r="O412" s="187"/>
      <c r="P412" s="187"/>
      <c r="Q412" s="187"/>
      <c r="R412" s="187"/>
      <c r="S412" s="187"/>
      <c r="T412" s="187"/>
      <c r="U412" s="187"/>
      <c r="V412" s="187"/>
      <c r="W412" s="187"/>
      <c r="X412" s="187"/>
      <c r="Y412" s="187"/>
      <c r="Z412" s="187"/>
    </row>
    <row r="413" spans="1:26" ht="15.75" customHeight="1">
      <c r="A413" s="187"/>
      <c r="B413" s="187"/>
      <c r="C413" s="187"/>
      <c r="D413" s="187"/>
      <c r="E413" s="187"/>
      <c r="F413" s="187"/>
      <c r="G413" s="187"/>
      <c r="H413" s="187"/>
      <c r="I413" s="187"/>
      <c r="J413" s="187"/>
      <c r="K413" s="187"/>
      <c r="L413" s="187"/>
      <c r="M413" s="187"/>
      <c r="N413" s="187"/>
      <c r="O413" s="187"/>
      <c r="P413" s="187"/>
      <c r="Q413" s="187"/>
      <c r="R413" s="187"/>
      <c r="S413" s="187"/>
      <c r="T413" s="187"/>
      <c r="U413" s="187"/>
      <c r="V413" s="187"/>
      <c r="W413" s="187"/>
      <c r="X413" s="187"/>
      <c r="Y413" s="187"/>
      <c r="Z413" s="187"/>
    </row>
    <row r="414" spans="1:26" ht="15.75" customHeight="1">
      <c r="A414" s="187"/>
      <c r="B414" s="187"/>
      <c r="C414" s="187"/>
      <c r="D414" s="187"/>
      <c r="E414" s="187"/>
      <c r="F414" s="187"/>
      <c r="G414" s="187"/>
      <c r="H414" s="187"/>
      <c r="I414" s="187"/>
      <c r="J414" s="187"/>
      <c r="K414" s="187"/>
      <c r="L414" s="187"/>
      <c r="M414" s="187"/>
      <c r="N414" s="187"/>
      <c r="O414" s="187"/>
      <c r="P414" s="187"/>
      <c r="Q414" s="187"/>
      <c r="R414" s="187"/>
      <c r="S414" s="187"/>
      <c r="T414" s="187"/>
      <c r="U414" s="187"/>
      <c r="V414" s="187"/>
      <c r="W414" s="187"/>
      <c r="X414" s="187"/>
      <c r="Y414" s="187"/>
      <c r="Z414" s="187"/>
    </row>
    <row r="415" spans="1:26" ht="15.75" customHeight="1">
      <c r="A415" s="187"/>
      <c r="B415" s="187"/>
      <c r="C415" s="187"/>
      <c r="D415" s="187"/>
      <c r="E415" s="187"/>
      <c r="F415" s="187"/>
      <c r="G415" s="187"/>
      <c r="H415" s="187"/>
      <c r="I415" s="187"/>
      <c r="J415" s="187"/>
      <c r="K415" s="187"/>
      <c r="L415" s="187"/>
      <c r="M415" s="187"/>
      <c r="N415" s="187"/>
      <c r="O415" s="187"/>
      <c r="P415" s="187"/>
      <c r="Q415" s="187"/>
      <c r="R415" s="187"/>
      <c r="S415" s="187"/>
      <c r="T415" s="187"/>
      <c r="U415" s="187"/>
      <c r="V415" s="187"/>
      <c r="W415" s="187"/>
      <c r="X415" s="187"/>
      <c r="Y415" s="187"/>
      <c r="Z415" s="187"/>
    </row>
    <row r="416" spans="1:26" ht="15.75" customHeight="1">
      <c r="A416" s="187"/>
      <c r="B416" s="187"/>
      <c r="C416" s="187"/>
      <c r="D416" s="187"/>
      <c r="E416" s="187"/>
      <c r="F416" s="187"/>
      <c r="G416" s="187"/>
      <c r="H416" s="187"/>
      <c r="I416" s="187"/>
      <c r="J416" s="187"/>
      <c r="K416" s="187"/>
      <c r="L416" s="187"/>
      <c r="M416" s="187"/>
      <c r="N416" s="187"/>
      <c r="O416" s="187"/>
      <c r="P416" s="187"/>
      <c r="Q416" s="187"/>
      <c r="R416" s="187"/>
      <c r="S416" s="187"/>
      <c r="T416" s="187"/>
      <c r="U416" s="187"/>
      <c r="V416" s="187"/>
      <c r="W416" s="187"/>
      <c r="X416" s="187"/>
      <c r="Y416" s="187"/>
      <c r="Z416" s="187"/>
    </row>
    <row r="417" spans="1:26" ht="15.75" customHeight="1">
      <c r="A417" s="187"/>
      <c r="B417" s="187"/>
      <c r="C417" s="187"/>
      <c r="D417" s="187"/>
      <c r="E417" s="187"/>
      <c r="F417" s="187"/>
      <c r="G417" s="187"/>
      <c r="H417" s="187"/>
      <c r="I417" s="187"/>
      <c r="J417" s="187"/>
      <c r="K417" s="187"/>
      <c r="L417" s="187"/>
      <c r="M417" s="187"/>
      <c r="N417" s="187"/>
      <c r="O417" s="187"/>
      <c r="P417" s="187"/>
      <c r="Q417" s="187"/>
      <c r="R417" s="187"/>
      <c r="S417" s="187"/>
      <c r="T417" s="187"/>
      <c r="U417" s="187"/>
      <c r="V417" s="187"/>
      <c r="W417" s="187"/>
      <c r="X417" s="187"/>
      <c r="Y417" s="187"/>
      <c r="Z417" s="187"/>
    </row>
    <row r="418" spans="1:26" ht="15.75" customHeight="1">
      <c r="A418" s="187"/>
      <c r="B418" s="187"/>
      <c r="C418" s="187"/>
      <c r="D418" s="187"/>
      <c r="E418" s="187"/>
      <c r="F418" s="187"/>
      <c r="G418" s="187"/>
      <c r="H418" s="187"/>
      <c r="I418" s="187"/>
      <c r="J418" s="187"/>
      <c r="K418" s="187"/>
      <c r="L418" s="187"/>
      <c r="M418" s="187"/>
      <c r="N418" s="187"/>
      <c r="O418" s="187"/>
      <c r="P418" s="187"/>
      <c r="Q418" s="187"/>
      <c r="R418" s="187"/>
      <c r="S418" s="187"/>
      <c r="T418" s="187"/>
      <c r="U418" s="187"/>
      <c r="V418" s="187"/>
      <c r="W418" s="187"/>
      <c r="X418" s="187"/>
      <c r="Y418" s="187"/>
      <c r="Z418" s="187"/>
    </row>
    <row r="419" spans="1:26" ht="15.75" customHeight="1">
      <c r="A419" s="187"/>
      <c r="B419" s="187"/>
      <c r="C419" s="187"/>
      <c r="D419" s="187"/>
      <c r="E419" s="187"/>
      <c r="F419" s="187"/>
      <c r="G419" s="187"/>
      <c r="H419" s="187"/>
      <c r="I419" s="187"/>
      <c r="J419" s="187"/>
      <c r="K419" s="187"/>
      <c r="L419" s="187"/>
      <c r="M419" s="187"/>
      <c r="N419" s="187"/>
      <c r="O419" s="187"/>
      <c r="P419" s="187"/>
      <c r="Q419" s="187"/>
      <c r="R419" s="187"/>
      <c r="S419" s="187"/>
      <c r="T419" s="187"/>
      <c r="U419" s="187"/>
      <c r="V419" s="187"/>
      <c r="W419" s="187"/>
      <c r="X419" s="187"/>
      <c r="Y419" s="187"/>
      <c r="Z419" s="187"/>
    </row>
    <row r="420" spans="1:26" ht="15.75" customHeight="1">
      <c r="A420" s="187"/>
      <c r="B420" s="187"/>
      <c r="C420" s="187"/>
      <c r="D420" s="187"/>
      <c r="E420" s="187"/>
      <c r="F420" s="187"/>
      <c r="G420" s="187"/>
      <c r="H420" s="187"/>
      <c r="I420" s="187"/>
      <c r="J420" s="187"/>
      <c r="K420" s="187"/>
      <c r="L420" s="187"/>
      <c r="M420" s="187"/>
      <c r="N420" s="187"/>
      <c r="O420" s="187"/>
      <c r="P420" s="187"/>
      <c r="Q420" s="187"/>
      <c r="R420" s="187"/>
      <c r="S420" s="187"/>
      <c r="T420" s="187"/>
      <c r="U420" s="187"/>
      <c r="V420" s="187"/>
      <c r="W420" s="187"/>
      <c r="X420" s="187"/>
      <c r="Y420" s="187"/>
      <c r="Z420" s="187"/>
    </row>
    <row r="421" spans="1:26" ht="15.75" customHeight="1">
      <c r="A421" s="187"/>
      <c r="B421" s="187"/>
      <c r="C421" s="187"/>
      <c r="D421" s="187"/>
      <c r="E421" s="187"/>
      <c r="F421" s="187"/>
      <c r="G421" s="187"/>
      <c r="H421" s="187"/>
      <c r="I421" s="187"/>
      <c r="J421" s="187"/>
      <c r="K421" s="187"/>
      <c r="L421" s="187"/>
      <c r="M421" s="187"/>
      <c r="N421" s="187"/>
      <c r="O421" s="187"/>
      <c r="P421" s="187"/>
      <c r="Q421" s="187"/>
      <c r="R421" s="187"/>
      <c r="S421" s="187"/>
      <c r="T421" s="187"/>
      <c r="U421" s="187"/>
      <c r="V421" s="187"/>
      <c r="W421" s="187"/>
      <c r="X421" s="187"/>
      <c r="Y421" s="187"/>
      <c r="Z421" s="187"/>
    </row>
    <row r="422" spans="1:26" ht="15.75" customHeight="1">
      <c r="A422" s="187"/>
      <c r="B422" s="187"/>
      <c r="C422" s="187"/>
      <c r="D422" s="187"/>
      <c r="E422" s="187"/>
      <c r="F422" s="187"/>
      <c r="G422" s="187"/>
      <c r="H422" s="187"/>
      <c r="I422" s="187"/>
      <c r="J422" s="187"/>
      <c r="K422" s="187"/>
      <c r="L422" s="187"/>
      <c r="M422" s="187"/>
      <c r="N422" s="187"/>
      <c r="O422" s="187"/>
      <c r="P422" s="187"/>
      <c r="Q422" s="187"/>
      <c r="R422" s="187"/>
      <c r="S422" s="187"/>
      <c r="T422" s="187"/>
      <c r="U422" s="187"/>
      <c r="V422" s="187"/>
      <c r="W422" s="187"/>
      <c r="X422" s="187"/>
      <c r="Y422" s="187"/>
      <c r="Z422" s="187"/>
    </row>
    <row r="423" spans="1:26" ht="15.75" customHeight="1">
      <c r="A423" s="187"/>
      <c r="B423" s="187"/>
      <c r="C423" s="187"/>
      <c r="D423" s="187"/>
      <c r="E423" s="187"/>
      <c r="F423" s="187"/>
      <c r="G423" s="187"/>
      <c r="H423" s="187"/>
      <c r="I423" s="187"/>
      <c r="J423" s="187"/>
      <c r="K423" s="187"/>
      <c r="L423" s="187"/>
      <c r="M423" s="187"/>
      <c r="N423" s="187"/>
      <c r="O423" s="187"/>
      <c r="P423" s="187"/>
      <c r="Q423" s="187"/>
      <c r="R423" s="187"/>
      <c r="S423" s="187"/>
      <c r="T423" s="187"/>
      <c r="U423" s="187"/>
      <c r="V423" s="187"/>
      <c r="W423" s="187"/>
      <c r="X423" s="187"/>
      <c r="Y423" s="187"/>
      <c r="Z423" s="187"/>
    </row>
    <row r="424" spans="1:26" ht="15.75" customHeight="1">
      <c r="A424" s="187"/>
      <c r="B424" s="187"/>
      <c r="C424" s="187"/>
      <c r="D424" s="187"/>
      <c r="E424" s="187"/>
      <c r="F424" s="187"/>
      <c r="G424" s="187"/>
      <c r="H424" s="187"/>
      <c r="I424" s="187"/>
      <c r="J424" s="187"/>
      <c r="K424" s="187"/>
      <c r="L424" s="187"/>
      <c r="M424" s="187"/>
      <c r="N424" s="187"/>
      <c r="O424" s="187"/>
      <c r="P424" s="187"/>
      <c r="Q424" s="187"/>
      <c r="R424" s="187"/>
      <c r="S424" s="187"/>
      <c r="T424" s="187"/>
      <c r="U424" s="187"/>
      <c r="V424" s="187"/>
      <c r="W424" s="187"/>
      <c r="X424" s="187"/>
      <c r="Y424" s="187"/>
      <c r="Z424" s="187"/>
    </row>
    <row r="425" spans="1:26" ht="15.75" customHeight="1">
      <c r="A425" s="187"/>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row>
    <row r="426" spans="1:26" ht="15.75" customHeight="1">
      <c r="A426" s="187"/>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row>
    <row r="427" spans="1:26" ht="15.75" customHeight="1">
      <c r="A427" s="187"/>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row>
    <row r="428" spans="1:26" ht="15.75" customHeight="1">
      <c r="A428" s="187"/>
      <c r="B428" s="187"/>
      <c r="C428" s="187"/>
      <c r="D428" s="187"/>
      <c r="E428" s="187"/>
      <c r="F428" s="187"/>
      <c r="G428" s="187"/>
      <c r="H428" s="187"/>
      <c r="I428" s="187"/>
      <c r="J428" s="187"/>
      <c r="K428" s="187"/>
      <c r="L428" s="187"/>
      <c r="M428" s="187"/>
      <c r="N428" s="187"/>
      <c r="O428" s="187"/>
      <c r="P428" s="187"/>
      <c r="Q428" s="187"/>
      <c r="R428" s="187"/>
      <c r="S428" s="187"/>
      <c r="T428" s="187"/>
      <c r="U428" s="187"/>
      <c r="V428" s="187"/>
      <c r="W428" s="187"/>
      <c r="X428" s="187"/>
      <c r="Y428" s="187"/>
      <c r="Z428" s="187"/>
    </row>
    <row r="429" spans="1:26" ht="15.75" customHeight="1">
      <c r="A429" s="187"/>
      <c r="B429" s="187"/>
      <c r="C429" s="187"/>
      <c r="D429" s="187"/>
      <c r="E429" s="187"/>
      <c r="F429" s="187"/>
      <c r="G429" s="187"/>
      <c r="H429" s="187"/>
      <c r="I429" s="187"/>
      <c r="J429" s="187"/>
      <c r="K429" s="187"/>
      <c r="L429" s="187"/>
      <c r="M429" s="187"/>
      <c r="N429" s="187"/>
      <c r="O429" s="187"/>
      <c r="P429" s="187"/>
      <c r="Q429" s="187"/>
      <c r="R429" s="187"/>
      <c r="S429" s="187"/>
      <c r="T429" s="187"/>
      <c r="U429" s="187"/>
      <c r="V429" s="187"/>
      <c r="W429" s="187"/>
      <c r="X429" s="187"/>
      <c r="Y429" s="187"/>
      <c r="Z429" s="187"/>
    </row>
    <row r="430" spans="1:26" ht="15.75" customHeight="1">
      <c r="A430" s="187"/>
      <c r="B430" s="187"/>
      <c r="C430" s="187"/>
      <c r="D430" s="187"/>
      <c r="E430" s="187"/>
      <c r="F430" s="187"/>
      <c r="G430" s="187"/>
      <c r="H430" s="187"/>
      <c r="I430" s="187"/>
      <c r="J430" s="187"/>
      <c r="K430" s="187"/>
      <c r="L430" s="187"/>
      <c r="M430" s="187"/>
      <c r="N430" s="187"/>
      <c r="O430" s="187"/>
      <c r="P430" s="187"/>
      <c r="Q430" s="187"/>
      <c r="R430" s="187"/>
      <c r="S430" s="187"/>
      <c r="T430" s="187"/>
      <c r="U430" s="187"/>
      <c r="V430" s="187"/>
      <c r="W430" s="187"/>
      <c r="X430" s="187"/>
      <c r="Y430" s="187"/>
      <c r="Z430" s="187"/>
    </row>
    <row r="431" spans="1:26" ht="15.75" customHeight="1">
      <c r="A431" s="187"/>
      <c r="B431" s="187"/>
      <c r="C431" s="187"/>
      <c r="D431" s="187"/>
      <c r="E431" s="187"/>
      <c r="F431" s="187"/>
      <c r="G431" s="187"/>
      <c r="H431" s="187"/>
      <c r="I431" s="187"/>
      <c r="J431" s="187"/>
      <c r="K431" s="187"/>
      <c r="L431" s="187"/>
      <c r="M431" s="187"/>
      <c r="N431" s="187"/>
      <c r="O431" s="187"/>
      <c r="P431" s="187"/>
      <c r="Q431" s="187"/>
      <c r="R431" s="187"/>
      <c r="S431" s="187"/>
      <c r="T431" s="187"/>
      <c r="U431" s="187"/>
      <c r="V431" s="187"/>
      <c r="W431" s="187"/>
      <c r="X431" s="187"/>
      <c r="Y431" s="187"/>
      <c r="Z431" s="187"/>
    </row>
    <row r="432" spans="1:26" ht="15.75" customHeight="1">
      <c r="A432" s="187"/>
      <c r="B432" s="187"/>
      <c r="C432" s="187"/>
      <c r="D432" s="187"/>
      <c r="E432" s="187"/>
      <c r="F432" s="187"/>
      <c r="G432" s="187"/>
      <c r="H432" s="187"/>
      <c r="I432" s="187"/>
      <c r="J432" s="187"/>
      <c r="K432" s="187"/>
      <c r="L432" s="187"/>
      <c r="M432" s="187"/>
      <c r="N432" s="187"/>
      <c r="O432" s="187"/>
      <c r="P432" s="187"/>
      <c r="Q432" s="187"/>
      <c r="R432" s="187"/>
      <c r="S432" s="187"/>
      <c r="T432" s="187"/>
      <c r="U432" s="187"/>
      <c r="V432" s="187"/>
      <c r="W432" s="187"/>
      <c r="X432" s="187"/>
      <c r="Y432" s="187"/>
      <c r="Z432" s="187"/>
    </row>
    <row r="433" spans="1:26" ht="15.75" customHeight="1">
      <c r="A433" s="187"/>
      <c r="B433" s="187"/>
      <c r="C433" s="187"/>
      <c r="D433" s="187"/>
      <c r="E433" s="187"/>
      <c r="F433" s="187"/>
      <c r="G433" s="187"/>
      <c r="H433" s="187"/>
      <c r="I433" s="187"/>
      <c r="J433" s="187"/>
      <c r="K433" s="187"/>
      <c r="L433" s="187"/>
      <c r="M433" s="187"/>
      <c r="N433" s="187"/>
      <c r="O433" s="187"/>
      <c r="P433" s="187"/>
      <c r="Q433" s="187"/>
      <c r="R433" s="187"/>
      <c r="S433" s="187"/>
      <c r="T433" s="187"/>
      <c r="U433" s="187"/>
      <c r="V433" s="187"/>
      <c r="W433" s="187"/>
      <c r="X433" s="187"/>
      <c r="Y433" s="187"/>
      <c r="Z433" s="187"/>
    </row>
    <row r="434" spans="1:26" ht="15.75" customHeight="1">
      <c r="A434" s="187"/>
      <c r="B434" s="187"/>
      <c r="C434" s="187"/>
      <c r="D434" s="187"/>
      <c r="E434" s="187"/>
      <c r="F434" s="187"/>
      <c r="G434" s="187"/>
      <c r="H434" s="187"/>
      <c r="I434" s="187"/>
      <c r="J434" s="187"/>
      <c r="K434" s="187"/>
      <c r="L434" s="187"/>
      <c r="M434" s="187"/>
      <c r="N434" s="187"/>
      <c r="O434" s="187"/>
      <c r="P434" s="187"/>
      <c r="Q434" s="187"/>
      <c r="R434" s="187"/>
      <c r="S434" s="187"/>
      <c r="T434" s="187"/>
      <c r="U434" s="187"/>
      <c r="V434" s="187"/>
      <c r="W434" s="187"/>
      <c r="X434" s="187"/>
      <c r="Y434" s="187"/>
      <c r="Z434" s="187"/>
    </row>
    <row r="435" spans="1:26" ht="15.75" customHeight="1">
      <c r="A435" s="187"/>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row>
    <row r="436" spans="1:26" ht="15.75" customHeight="1">
      <c r="A436" s="187"/>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row>
    <row r="437" spans="1:26" ht="15.75" customHeight="1">
      <c r="A437" s="187"/>
      <c r="B437" s="187"/>
      <c r="C437" s="187"/>
      <c r="D437" s="187"/>
      <c r="E437" s="187"/>
      <c r="F437" s="187"/>
      <c r="G437" s="187"/>
      <c r="H437" s="187"/>
      <c r="I437" s="187"/>
      <c r="J437" s="187"/>
      <c r="K437" s="187"/>
      <c r="L437" s="187"/>
      <c r="M437" s="187"/>
      <c r="N437" s="187"/>
      <c r="O437" s="187"/>
      <c r="P437" s="187"/>
      <c r="Q437" s="187"/>
      <c r="R437" s="187"/>
      <c r="S437" s="187"/>
      <c r="T437" s="187"/>
      <c r="U437" s="187"/>
      <c r="V437" s="187"/>
      <c r="W437" s="187"/>
      <c r="X437" s="187"/>
      <c r="Y437" s="187"/>
      <c r="Z437" s="187"/>
    </row>
    <row r="438" spans="1:26" ht="15.75" customHeight="1">
      <c r="A438" s="187"/>
      <c r="B438" s="187"/>
      <c r="C438" s="187"/>
      <c r="D438" s="187"/>
      <c r="E438" s="187"/>
      <c r="F438" s="187"/>
      <c r="G438" s="187"/>
      <c r="H438" s="187"/>
      <c r="I438" s="187"/>
      <c r="J438" s="187"/>
      <c r="K438" s="187"/>
      <c r="L438" s="187"/>
      <c r="M438" s="187"/>
      <c r="N438" s="187"/>
      <c r="O438" s="187"/>
      <c r="P438" s="187"/>
      <c r="Q438" s="187"/>
      <c r="R438" s="187"/>
      <c r="S438" s="187"/>
      <c r="T438" s="187"/>
      <c r="U438" s="187"/>
      <c r="V438" s="187"/>
      <c r="W438" s="187"/>
      <c r="X438" s="187"/>
      <c r="Y438" s="187"/>
      <c r="Z438" s="187"/>
    </row>
    <row r="439" spans="1:26" ht="15.75" customHeight="1">
      <c r="A439" s="187"/>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row>
    <row r="440" spans="1:26" ht="15.75" customHeight="1">
      <c r="A440" s="187"/>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row>
    <row r="441" spans="1:26" ht="15.75" customHeight="1">
      <c r="A441" s="187"/>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row>
    <row r="442" spans="1:26" ht="15.75" customHeight="1">
      <c r="A442" s="187"/>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row>
    <row r="443" spans="1:26" ht="15.75" customHeight="1">
      <c r="A443" s="187"/>
      <c r="B443" s="187"/>
      <c r="C443" s="187"/>
      <c r="D443" s="187"/>
      <c r="E443" s="187"/>
      <c r="F443" s="187"/>
      <c r="G443" s="187"/>
      <c r="H443" s="187"/>
      <c r="I443" s="187"/>
      <c r="J443" s="187"/>
      <c r="K443" s="187"/>
      <c r="L443" s="187"/>
      <c r="M443" s="187"/>
      <c r="N443" s="187"/>
      <c r="O443" s="187"/>
      <c r="P443" s="187"/>
      <c r="Q443" s="187"/>
      <c r="R443" s="187"/>
      <c r="S443" s="187"/>
      <c r="T443" s="187"/>
      <c r="U443" s="187"/>
      <c r="V443" s="187"/>
      <c r="W443" s="187"/>
      <c r="X443" s="187"/>
      <c r="Y443" s="187"/>
      <c r="Z443" s="187"/>
    </row>
    <row r="444" spans="1:26" ht="15.75" customHeight="1">
      <c r="A444" s="187"/>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row>
    <row r="445" spans="1:26" ht="15.75" customHeight="1">
      <c r="A445" s="187"/>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row>
    <row r="446" spans="1:26" ht="15.75" customHeight="1">
      <c r="A446" s="187"/>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row>
    <row r="447" spans="1:26" ht="15.75" customHeight="1">
      <c r="A447" s="187"/>
      <c r="B447" s="187"/>
      <c r="C447" s="187"/>
      <c r="D447" s="187"/>
      <c r="E447" s="187"/>
      <c r="F447" s="187"/>
      <c r="G447" s="187"/>
      <c r="H447" s="187"/>
      <c r="I447" s="187"/>
      <c r="J447" s="187"/>
      <c r="K447" s="187"/>
      <c r="L447" s="187"/>
      <c r="M447" s="187"/>
      <c r="N447" s="187"/>
      <c r="O447" s="187"/>
      <c r="P447" s="187"/>
      <c r="Q447" s="187"/>
      <c r="R447" s="187"/>
      <c r="S447" s="187"/>
      <c r="T447" s="187"/>
      <c r="U447" s="187"/>
      <c r="V447" s="187"/>
      <c r="W447" s="187"/>
      <c r="X447" s="187"/>
      <c r="Y447" s="187"/>
      <c r="Z447" s="187"/>
    </row>
    <row r="448" spans="1:26" ht="15.75" customHeight="1">
      <c r="A448" s="187"/>
      <c r="B448" s="187"/>
      <c r="C448" s="187"/>
      <c r="D448" s="187"/>
      <c r="E448" s="187"/>
      <c r="F448" s="187"/>
      <c r="G448" s="187"/>
      <c r="H448" s="187"/>
      <c r="I448" s="187"/>
      <c r="J448" s="187"/>
      <c r="K448" s="187"/>
      <c r="L448" s="187"/>
      <c r="M448" s="187"/>
      <c r="N448" s="187"/>
      <c r="O448" s="187"/>
      <c r="P448" s="187"/>
      <c r="Q448" s="187"/>
      <c r="R448" s="187"/>
      <c r="S448" s="187"/>
      <c r="T448" s="187"/>
      <c r="U448" s="187"/>
      <c r="V448" s="187"/>
      <c r="W448" s="187"/>
      <c r="X448" s="187"/>
      <c r="Y448" s="187"/>
      <c r="Z448" s="187"/>
    </row>
    <row r="449" spans="1:26" ht="15.75" customHeight="1">
      <c r="A449" s="187"/>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row>
    <row r="450" spans="1:26" ht="15.75" customHeight="1">
      <c r="A450" s="187"/>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row>
    <row r="451" spans="1:26" ht="15.75" customHeight="1">
      <c r="A451" s="187"/>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row>
    <row r="452" spans="1:26" ht="15.75" customHeight="1">
      <c r="A452" s="187"/>
      <c r="B452" s="187"/>
      <c r="C452" s="187"/>
      <c r="D452" s="187"/>
      <c r="E452" s="187"/>
      <c r="F452" s="187"/>
      <c r="G452" s="187"/>
      <c r="H452" s="187"/>
      <c r="I452" s="187"/>
      <c r="J452" s="187"/>
      <c r="K452" s="187"/>
      <c r="L452" s="187"/>
      <c r="M452" s="187"/>
      <c r="N452" s="187"/>
      <c r="O452" s="187"/>
      <c r="P452" s="187"/>
      <c r="Q452" s="187"/>
      <c r="R452" s="187"/>
      <c r="S452" s="187"/>
      <c r="T452" s="187"/>
      <c r="U452" s="187"/>
      <c r="V452" s="187"/>
      <c r="W452" s="187"/>
      <c r="X452" s="187"/>
      <c r="Y452" s="187"/>
      <c r="Z452" s="187"/>
    </row>
    <row r="453" spans="1:26" ht="15.75" customHeight="1">
      <c r="A453" s="187"/>
      <c r="B453" s="187"/>
      <c r="C453" s="187"/>
      <c r="D453" s="187"/>
      <c r="E453" s="187"/>
      <c r="F453" s="187"/>
      <c r="G453" s="187"/>
      <c r="H453" s="187"/>
      <c r="I453" s="187"/>
      <c r="J453" s="187"/>
      <c r="K453" s="187"/>
      <c r="L453" s="187"/>
      <c r="M453" s="187"/>
      <c r="N453" s="187"/>
      <c r="O453" s="187"/>
      <c r="P453" s="187"/>
      <c r="Q453" s="187"/>
      <c r="R453" s="187"/>
      <c r="S453" s="187"/>
      <c r="T453" s="187"/>
      <c r="U453" s="187"/>
      <c r="V453" s="187"/>
      <c r="W453" s="187"/>
      <c r="X453" s="187"/>
      <c r="Y453" s="187"/>
      <c r="Z453" s="187"/>
    </row>
    <row r="454" spans="1:26" ht="15.75" customHeight="1">
      <c r="A454" s="187"/>
      <c r="B454" s="187"/>
      <c r="C454" s="187"/>
      <c r="D454" s="187"/>
      <c r="E454" s="187"/>
      <c r="F454" s="187"/>
      <c r="G454" s="187"/>
      <c r="H454" s="187"/>
      <c r="I454" s="187"/>
      <c r="J454" s="187"/>
      <c r="K454" s="187"/>
      <c r="L454" s="187"/>
      <c r="M454" s="187"/>
      <c r="N454" s="187"/>
      <c r="O454" s="187"/>
      <c r="P454" s="187"/>
      <c r="Q454" s="187"/>
      <c r="R454" s="187"/>
      <c r="S454" s="187"/>
      <c r="T454" s="187"/>
      <c r="U454" s="187"/>
      <c r="V454" s="187"/>
      <c r="W454" s="187"/>
      <c r="X454" s="187"/>
      <c r="Y454" s="187"/>
      <c r="Z454" s="187"/>
    </row>
    <row r="455" spans="1:26" ht="15.75" customHeight="1">
      <c r="A455" s="187"/>
      <c r="B455" s="187"/>
      <c r="C455" s="187"/>
      <c r="D455" s="187"/>
      <c r="E455" s="187"/>
      <c r="F455" s="187"/>
      <c r="G455" s="187"/>
      <c r="H455" s="187"/>
      <c r="I455" s="187"/>
      <c r="J455" s="187"/>
      <c r="K455" s="187"/>
      <c r="L455" s="187"/>
      <c r="M455" s="187"/>
      <c r="N455" s="187"/>
      <c r="O455" s="187"/>
      <c r="P455" s="187"/>
      <c r="Q455" s="187"/>
      <c r="R455" s="187"/>
      <c r="S455" s="187"/>
      <c r="T455" s="187"/>
      <c r="U455" s="187"/>
      <c r="V455" s="187"/>
      <c r="W455" s="187"/>
      <c r="X455" s="187"/>
      <c r="Y455" s="187"/>
      <c r="Z455" s="187"/>
    </row>
    <row r="456" spans="1:26" ht="15.75" customHeight="1">
      <c r="A456" s="187"/>
      <c r="B456" s="187"/>
      <c r="C456" s="187"/>
      <c r="D456" s="187"/>
      <c r="E456" s="187"/>
      <c r="F456" s="187"/>
      <c r="G456" s="187"/>
      <c r="H456" s="187"/>
      <c r="I456" s="187"/>
      <c r="J456" s="187"/>
      <c r="K456" s="187"/>
      <c r="L456" s="187"/>
      <c r="M456" s="187"/>
      <c r="N456" s="187"/>
      <c r="O456" s="187"/>
      <c r="P456" s="187"/>
      <c r="Q456" s="187"/>
      <c r="R456" s="187"/>
      <c r="S456" s="187"/>
      <c r="T456" s="187"/>
      <c r="U456" s="187"/>
      <c r="V456" s="187"/>
      <c r="W456" s="187"/>
      <c r="X456" s="187"/>
      <c r="Y456" s="187"/>
      <c r="Z456" s="187"/>
    </row>
    <row r="457" spans="1:26" ht="15.75" customHeight="1">
      <c r="A457" s="187"/>
      <c r="B457" s="187"/>
      <c r="C457" s="187"/>
      <c r="D457" s="187"/>
      <c r="E457" s="187"/>
      <c r="F457" s="187"/>
      <c r="G457" s="187"/>
      <c r="H457" s="187"/>
      <c r="I457" s="187"/>
      <c r="J457" s="187"/>
      <c r="K457" s="187"/>
      <c r="L457" s="187"/>
      <c r="M457" s="187"/>
      <c r="N457" s="187"/>
      <c r="O457" s="187"/>
      <c r="P457" s="187"/>
      <c r="Q457" s="187"/>
      <c r="R457" s="187"/>
      <c r="S457" s="187"/>
      <c r="T457" s="187"/>
      <c r="U457" s="187"/>
      <c r="V457" s="187"/>
      <c r="W457" s="187"/>
      <c r="X457" s="187"/>
      <c r="Y457" s="187"/>
      <c r="Z457" s="187"/>
    </row>
    <row r="458" spans="1:26" ht="15.75" customHeight="1">
      <c r="A458" s="187"/>
      <c r="B458" s="187"/>
      <c r="C458" s="187"/>
      <c r="D458" s="187"/>
      <c r="E458" s="187"/>
      <c r="F458" s="187"/>
      <c r="G458" s="187"/>
      <c r="H458" s="187"/>
      <c r="I458" s="187"/>
      <c r="J458" s="187"/>
      <c r="K458" s="187"/>
      <c r="L458" s="187"/>
      <c r="M458" s="187"/>
      <c r="N458" s="187"/>
      <c r="O458" s="187"/>
      <c r="P458" s="187"/>
      <c r="Q458" s="187"/>
      <c r="R458" s="187"/>
      <c r="S458" s="187"/>
      <c r="T458" s="187"/>
      <c r="U458" s="187"/>
      <c r="V458" s="187"/>
      <c r="W458" s="187"/>
      <c r="X458" s="187"/>
      <c r="Y458" s="187"/>
      <c r="Z458" s="187"/>
    </row>
    <row r="459" spans="1:26" ht="15.75" customHeight="1">
      <c r="A459" s="187"/>
      <c r="B459" s="187"/>
      <c r="C459" s="187"/>
      <c r="D459" s="187"/>
      <c r="E459" s="187"/>
      <c r="F459" s="187"/>
      <c r="G459" s="187"/>
      <c r="H459" s="187"/>
      <c r="I459" s="187"/>
      <c r="J459" s="187"/>
      <c r="K459" s="187"/>
      <c r="L459" s="187"/>
      <c r="M459" s="187"/>
      <c r="N459" s="187"/>
      <c r="O459" s="187"/>
      <c r="P459" s="187"/>
      <c r="Q459" s="187"/>
      <c r="R459" s="187"/>
      <c r="S459" s="187"/>
      <c r="T459" s="187"/>
      <c r="U459" s="187"/>
      <c r="V459" s="187"/>
      <c r="W459" s="187"/>
      <c r="X459" s="187"/>
      <c r="Y459" s="187"/>
      <c r="Z459" s="187"/>
    </row>
    <row r="460" spans="1:26" ht="15.75" customHeight="1">
      <c r="A460" s="187"/>
      <c r="B460" s="187"/>
      <c r="C460" s="187"/>
      <c r="D460" s="187"/>
      <c r="E460" s="187"/>
      <c r="F460" s="187"/>
      <c r="G460" s="187"/>
      <c r="H460" s="187"/>
      <c r="I460" s="187"/>
      <c r="J460" s="187"/>
      <c r="K460" s="187"/>
      <c r="L460" s="187"/>
      <c r="M460" s="187"/>
      <c r="N460" s="187"/>
      <c r="O460" s="187"/>
      <c r="P460" s="187"/>
      <c r="Q460" s="187"/>
      <c r="R460" s="187"/>
      <c r="S460" s="187"/>
      <c r="T460" s="187"/>
      <c r="U460" s="187"/>
      <c r="V460" s="187"/>
      <c r="W460" s="187"/>
      <c r="X460" s="187"/>
      <c r="Y460" s="187"/>
      <c r="Z460" s="187"/>
    </row>
    <row r="461" spans="1:26" ht="15.75" customHeight="1">
      <c r="A461" s="187"/>
      <c r="B461" s="187"/>
      <c r="C461" s="187"/>
      <c r="D461" s="187"/>
      <c r="E461" s="187"/>
      <c r="F461" s="187"/>
      <c r="G461" s="187"/>
      <c r="H461" s="187"/>
      <c r="I461" s="187"/>
      <c r="J461" s="187"/>
      <c r="K461" s="187"/>
      <c r="L461" s="187"/>
      <c r="M461" s="187"/>
      <c r="N461" s="187"/>
      <c r="O461" s="187"/>
      <c r="P461" s="187"/>
      <c r="Q461" s="187"/>
      <c r="R461" s="187"/>
      <c r="S461" s="187"/>
      <c r="T461" s="187"/>
      <c r="U461" s="187"/>
      <c r="V461" s="187"/>
      <c r="W461" s="187"/>
      <c r="X461" s="187"/>
      <c r="Y461" s="187"/>
      <c r="Z461" s="187"/>
    </row>
    <row r="462" spans="1:26" ht="15.75" customHeight="1">
      <c r="A462" s="187"/>
      <c r="B462" s="187"/>
      <c r="C462" s="187"/>
      <c r="D462" s="187"/>
      <c r="E462" s="187"/>
      <c r="F462" s="187"/>
      <c r="G462" s="187"/>
      <c r="H462" s="187"/>
      <c r="I462" s="187"/>
      <c r="J462" s="187"/>
      <c r="K462" s="187"/>
      <c r="L462" s="187"/>
      <c r="M462" s="187"/>
      <c r="N462" s="187"/>
      <c r="O462" s="187"/>
      <c r="P462" s="187"/>
      <c r="Q462" s="187"/>
      <c r="R462" s="187"/>
      <c r="S462" s="187"/>
      <c r="T462" s="187"/>
      <c r="U462" s="187"/>
      <c r="V462" s="187"/>
      <c r="W462" s="187"/>
      <c r="X462" s="187"/>
      <c r="Y462" s="187"/>
      <c r="Z462" s="187"/>
    </row>
    <row r="463" spans="1:26" ht="15.75" customHeight="1">
      <c r="A463" s="187"/>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row>
    <row r="464" spans="1:26" ht="15.75" customHeight="1">
      <c r="A464" s="187"/>
      <c r="B464" s="187"/>
      <c r="C464" s="187"/>
      <c r="D464" s="187"/>
      <c r="E464" s="187"/>
      <c r="F464" s="187"/>
      <c r="G464" s="187"/>
      <c r="H464" s="187"/>
      <c r="I464" s="187"/>
      <c r="J464" s="187"/>
      <c r="K464" s="187"/>
      <c r="L464" s="187"/>
      <c r="M464" s="187"/>
      <c r="N464" s="187"/>
      <c r="O464" s="187"/>
      <c r="P464" s="187"/>
      <c r="Q464" s="187"/>
      <c r="R464" s="187"/>
      <c r="S464" s="187"/>
      <c r="T464" s="187"/>
      <c r="U464" s="187"/>
      <c r="V464" s="187"/>
      <c r="W464" s="187"/>
      <c r="X464" s="187"/>
      <c r="Y464" s="187"/>
      <c r="Z464" s="187"/>
    </row>
    <row r="465" spans="1:26" ht="15.75" customHeight="1">
      <c r="A465" s="187"/>
      <c r="B465" s="187"/>
      <c r="C465" s="187"/>
      <c r="D465" s="187"/>
      <c r="E465" s="187"/>
      <c r="F465" s="187"/>
      <c r="G465" s="187"/>
      <c r="H465" s="187"/>
      <c r="I465" s="187"/>
      <c r="J465" s="187"/>
      <c r="K465" s="187"/>
      <c r="L465" s="187"/>
      <c r="M465" s="187"/>
      <c r="N465" s="187"/>
      <c r="O465" s="187"/>
      <c r="P465" s="187"/>
      <c r="Q465" s="187"/>
      <c r="R465" s="187"/>
      <c r="S465" s="187"/>
      <c r="T465" s="187"/>
      <c r="U465" s="187"/>
      <c r="V465" s="187"/>
      <c r="W465" s="187"/>
      <c r="X465" s="187"/>
      <c r="Y465" s="187"/>
      <c r="Z465" s="187"/>
    </row>
    <row r="466" spans="1:26" ht="15.75" customHeight="1">
      <c r="A466" s="187"/>
      <c r="B466" s="187"/>
      <c r="C466" s="187"/>
      <c r="D466" s="187"/>
      <c r="E466" s="187"/>
      <c r="F466" s="187"/>
      <c r="G466" s="187"/>
      <c r="H466" s="187"/>
      <c r="I466" s="187"/>
      <c r="J466" s="187"/>
      <c r="K466" s="187"/>
      <c r="L466" s="187"/>
      <c r="M466" s="187"/>
      <c r="N466" s="187"/>
      <c r="O466" s="187"/>
      <c r="P466" s="187"/>
      <c r="Q466" s="187"/>
      <c r="R466" s="187"/>
      <c r="S466" s="187"/>
      <c r="T466" s="187"/>
      <c r="U466" s="187"/>
      <c r="V466" s="187"/>
      <c r="W466" s="187"/>
      <c r="X466" s="187"/>
      <c r="Y466" s="187"/>
      <c r="Z466" s="187"/>
    </row>
    <row r="467" spans="1:26" ht="15.75" customHeight="1">
      <c r="A467" s="187"/>
      <c r="B467" s="187"/>
      <c r="C467" s="187"/>
      <c r="D467" s="187"/>
      <c r="E467" s="187"/>
      <c r="F467" s="187"/>
      <c r="G467" s="187"/>
      <c r="H467" s="187"/>
      <c r="I467" s="187"/>
      <c r="J467" s="187"/>
      <c r="K467" s="187"/>
      <c r="L467" s="187"/>
      <c r="M467" s="187"/>
      <c r="N467" s="187"/>
      <c r="O467" s="187"/>
      <c r="P467" s="187"/>
      <c r="Q467" s="187"/>
      <c r="R467" s="187"/>
      <c r="S467" s="187"/>
      <c r="T467" s="187"/>
      <c r="U467" s="187"/>
      <c r="V467" s="187"/>
      <c r="W467" s="187"/>
      <c r="X467" s="187"/>
      <c r="Y467" s="187"/>
      <c r="Z467" s="187"/>
    </row>
    <row r="468" spans="1:26" ht="15.75" customHeight="1">
      <c r="A468" s="187"/>
      <c r="B468" s="187"/>
      <c r="C468" s="187"/>
      <c r="D468" s="187"/>
      <c r="E468" s="187"/>
      <c r="F468" s="187"/>
      <c r="G468" s="187"/>
      <c r="H468" s="187"/>
      <c r="I468" s="187"/>
      <c r="J468" s="187"/>
      <c r="K468" s="187"/>
      <c r="L468" s="187"/>
      <c r="M468" s="187"/>
      <c r="N468" s="187"/>
      <c r="O468" s="187"/>
      <c r="P468" s="187"/>
      <c r="Q468" s="187"/>
      <c r="R468" s="187"/>
      <c r="S468" s="187"/>
      <c r="T468" s="187"/>
      <c r="U468" s="187"/>
      <c r="V468" s="187"/>
      <c r="W468" s="187"/>
      <c r="X468" s="187"/>
      <c r="Y468" s="187"/>
      <c r="Z468" s="187"/>
    </row>
    <row r="469" spans="1:26" ht="15.75" customHeight="1">
      <c r="A469" s="187"/>
      <c r="B469" s="187"/>
      <c r="C469" s="187"/>
      <c r="D469" s="187"/>
      <c r="E469" s="187"/>
      <c r="F469" s="187"/>
      <c r="G469" s="187"/>
      <c r="H469" s="187"/>
      <c r="I469" s="187"/>
      <c r="J469" s="187"/>
      <c r="K469" s="187"/>
      <c r="L469" s="187"/>
      <c r="M469" s="187"/>
      <c r="N469" s="187"/>
      <c r="O469" s="187"/>
      <c r="P469" s="187"/>
      <c r="Q469" s="187"/>
      <c r="R469" s="187"/>
      <c r="S469" s="187"/>
      <c r="T469" s="187"/>
      <c r="U469" s="187"/>
      <c r="V469" s="187"/>
      <c r="W469" s="187"/>
      <c r="X469" s="187"/>
      <c r="Y469" s="187"/>
      <c r="Z469" s="187"/>
    </row>
    <row r="470" spans="1:26" ht="15.75" customHeight="1">
      <c r="A470" s="187"/>
      <c r="B470" s="187"/>
      <c r="C470" s="187"/>
      <c r="D470" s="187"/>
      <c r="E470" s="187"/>
      <c r="F470" s="187"/>
      <c r="G470" s="187"/>
      <c r="H470" s="187"/>
      <c r="I470" s="187"/>
      <c r="J470" s="187"/>
      <c r="K470" s="187"/>
      <c r="L470" s="187"/>
      <c r="M470" s="187"/>
      <c r="N470" s="187"/>
      <c r="O470" s="187"/>
      <c r="P470" s="187"/>
      <c r="Q470" s="187"/>
      <c r="R470" s="187"/>
      <c r="S470" s="187"/>
      <c r="T470" s="187"/>
      <c r="U470" s="187"/>
      <c r="V470" s="187"/>
      <c r="W470" s="187"/>
      <c r="X470" s="187"/>
      <c r="Y470" s="187"/>
      <c r="Z470" s="187"/>
    </row>
    <row r="471" spans="1:26" ht="15.75" customHeight="1">
      <c r="A471" s="187"/>
      <c r="B471" s="187"/>
      <c r="C471" s="187"/>
      <c r="D471" s="187"/>
      <c r="E471" s="187"/>
      <c r="F471" s="187"/>
      <c r="G471" s="187"/>
      <c r="H471" s="187"/>
      <c r="I471" s="187"/>
      <c r="J471" s="187"/>
      <c r="K471" s="187"/>
      <c r="L471" s="187"/>
      <c r="M471" s="187"/>
      <c r="N471" s="187"/>
      <c r="O471" s="187"/>
      <c r="P471" s="187"/>
      <c r="Q471" s="187"/>
      <c r="R471" s="187"/>
      <c r="S471" s="187"/>
      <c r="T471" s="187"/>
      <c r="U471" s="187"/>
      <c r="V471" s="187"/>
      <c r="W471" s="187"/>
      <c r="X471" s="187"/>
      <c r="Y471" s="187"/>
      <c r="Z471" s="187"/>
    </row>
    <row r="472" spans="1:26" ht="15.75" customHeight="1">
      <c r="A472" s="187"/>
      <c r="B472" s="187"/>
      <c r="C472" s="187"/>
      <c r="D472" s="187"/>
      <c r="E472" s="187"/>
      <c r="F472" s="187"/>
      <c r="G472" s="187"/>
      <c r="H472" s="187"/>
      <c r="I472" s="187"/>
      <c r="J472" s="187"/>
      <c r="K472" s="187"/>
      <c r="L472" s="187"/>
      <c r="M472" s="187"/>
      <c r="N472" s="187"/>
      <c r="O472" s="187"/>
      <c r="P472" s="187"/>
      <c r="Q472" s="187"/>
      <c r="R472" s="187"/>
      <c r="S472" s="187"/>
      <c r="T472" s="187"/>
      <c r="U472" s="187"/>
      <c r="V472" s="187"/>
      <c r="W472" s="187"/>
      <c r="X472" s="187"/>
      <c r="Y472" s="187"/>
      <c r="Z472" s="187"/>
    </row>
    <row r="473" spans="1:26" ht="15.75" customHeight="1">
      <c r="A473" s="187"/>
      <c r="B473" s="187"/>
      <c r="C473" s="187"/>
      <c r="D473" s="187"/>
      <c r="E473" s="187"/>
      <c r="F473" s="187"/>
      <c r="G473" s="187"/>
      <c r="H473" s="187"/>
      <c r="I473" s="187"/>
      <c r="J473" s="187"/>
      <c r="K473" s="187"/>
      <c r="L473" s="187"/>
      <c r="M473" s="187"/>
      <c r="N473" s="187"/>
      <c r="O473" s="187"/>
      <c r="P473" s="187"/>
      <c r="Q473" s="187"/>
      <c r="R473" s="187"/>
      <c r="S473" s="187"/>
      <c r="T473" s="187"/>
      <c r="U473" s="187"/>
      <c r="V473" s="187"/>
      <c r="W473" s="187"/>
      <c r="X473" s="187"/>
      <c r="Y473" s="187"/>
      <c r="Z473" s="187"/>
    </row>
    <row r="474" spans="1:26" ht="15.75" customHeight="1">
      <c r="A474" s="187"/>
      <c r="B474" s="187"/>
      <c r="C474" s="187"/>
      <c r="D474" s="187"/>
      <c r="E474" s="187"/>
      <c r="F474" s="187"/>
      <c r="G474" s="187"/>
      <c r="H474" s="187"/>
      <c r="I474" s="187"/>
      <c r="J474" s="187"/>
      <c r="K474" s="187"/>
      <c r="L474" s="187"/>
      <c r="M474" s="187"/>
      <c r="N474" s="187"/>
      <c r="O474" s="187"/>
      <c r="P474" s="187"/>
      <c r="Q474" s="187"/>
      <c r="R474" s="187"/>
      <c r="S474" s="187"/>
      <c r="T474" s="187"/>
      <c r="U474" s="187"/>
      <c r="V474" s="187"/>
      <c r="W474" s="187"/>
      <c r="X474" s="187"/>
      <c r="Y474" s="187"/>
      <c r="Z474" s="187"/>
    </row>
    <row r="475" spans="1:26" ht="15.75" customHeight="1">
      <c r="A475" s="187"/>
      <c r="B475" s="187"/>
      <c r="C475" s="187"/>
      <c r="D475" s="187"/>
      <c r="E475" s="187"/>
      <c r="F475" s="187"/>
      <c r="G475" s="187"/>
      <c r="H475" s="187"/>
      <c r="I475" s="187"/>
      <c r="J475" s="187"/>
      <c r="K475" s="187"/>
      <c r="L475" s="187"/>
      <c r="M475" s="187"/>
      <c r="N475" s="187"/>
      <c r="O475" s="187"/>
      <c r="P475" s="187"/>
      <c r="Q475" s="187"/>
      <c r="R475" s="187"/>
      <c r="S475" s="187"/>
      <c r="T475" s="187"/>
      <c r="U475" s="187"/>
      <c r="V475" s="187"/>
      <c r="W475" s="187"/>
      <c r="X475" s="187"/>
      <c r="Y475" s="187"/>
      <c r="Z475" s="187"/>
    </row>
    <row r="476" spans="1:26" ht="15.75" customHeight="1">
      <c r="A476" s="187"/>
      <c r="B476" s="187"/>
      <c r="C476" s="187"/>
      <c r="D476" s="187"/>
      <c r="E476" s="187"/>
      <c r="F476" s="187"/>
      <c r="G476" s="187"/>
      <c r="H476" s="187"/>
      <c r="I476" s="187"/>
      <c r="J476" s="187"/>
      <c r="K476" s="187"/>
      <c r="L476" s="187"/>
      <c r="M476" s="187"/>
      <c r="N476" s="187"/>
      <c r="O476" s="187"/>
      <c r="P476" s="187"/>
      <c r="Q476" s="187"/>
      <c r="R476" s="187"/>
      <c r="S476" s="187"/>
      <c r="T476" s="187"/>
      <c r="U476" s="187"/>
      <c r="V476" s="187"/>
      <c r="W476" s="187"/>
      <c r="X476" s="187"/>
      <c r="Y476" s="187"/>
      <c r="Z476" s="187"/>
    </row>
    <row r="477" spans="1:26" ht="15.75" customHeight="1">
      <c r="A477" s="187"/>
      <c r="B477" s="187"/>
      <c r="C477" s="187"/>
      <c r="D477" s="187"/>
      <c r="E477" s="187"/>
      <c r="F477" s="187"/>
      <c r="G477" s="187"/>
      <c r="H477" s="187"/>
      <c r="I477" s="187"/>
      <c r="J477" s="187"/>
      <c r="K477" s="187"/>
      <c r="L477" s="187"/>
      <c r="M477" s="187"/>
      <c r="N477" s="187"/>
      <c r="O477" s="187"/>
      <c r="P477" s="187"/>
      <c r="Q477" s="187"/>
      <c r="R477" s="187"/>
      <c r="S477" s="187"/>
      <c r="T477" s="187"/>
      <c r="U477" s="187"/>
      <c r="V477" s="187"/>
      <c r="W477" s="187"/>
      <c r="X477" s="187"/>
      <c r="Y477" s="187"/>
      <c r="Z477" s="187"/>
    </row>
    <row r="478" spans="1:26" ht="15.75" customHeight="1">
      <c r="A478" s="187"/>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row>
    <row r="479" spans="1:26" ht="15.75" customHeight="1">
      <c r="A479" s="187"/>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row>
    <row r="480" spans="1:26" ht="15.75" customHeight="1">
      <c r="A480" s="187"/>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row>
    <row r="481" spans="1:26" ht="15.75" customHeight="1">
      <c r="A481" s="187"/>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row>
    <row r="482" spans="1:26" ht="15.75" customHeight="1">
      <c r="A482" s="187"/>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row>
    <row r="483" spans="1:26" ht="15.75" customHeight="1">
      <c r="A483" s="187"/>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row>
    <row r="484" spans="1:26" ht="15.75" customHeight="1">
      <c r="A484" s="187"/>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row>
    <row r="485" spans="1:26" ht="15.75" customHeight="1">
      <c r="A485" s="187"/>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row>
    <row r="486" spans="1:26" ht="15.75" customHeight="1">
      <c r="A486" s="187"/>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row>
    <row r="487" spans="1:26" ht="15.75" customHeight="1">
      <c r="A487" s="187"/>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row>
    <row r="488" spans="1:26" ht="15.75" customHeight="1">
      <c r="A488" s="187"/>
      <c r="B488" s="187"/>
      <c r="C488" s="187"/>
      <c r="D488" s="187"/>
      <c r="E488" s="187"/>
      <c r="F488" s="187"/>
      <c r="G488" s="187"/>
      <c r="H488" s="187"/>
      <c r="I488" s="187"/>
      <c r="J488" s="187"/>
      <c r="K488" s="187"/>
      <c r="L488" s="187"/>
      <c r="M488" s="187"/>
      <c r="N488" s="187"/>
      <c r="O488" s="187"/>
      <c r="P488" s="187"/>
      <c r="Q488" s="187"/>
      <c r="R488" s="187"/>
      <c r="S488" s="187"/>
      <c r="T488" s="187"/>
      <c r="U488" s="187"/>
      <c r="V488" s="187"/>
      <c r="W488" s="187"/>
      <c r="X488" s="187"/>
      <c r="Y488" s="187"/>
      <c r="Z488" s="187"/>
    </row>
    <row r="489" spans="1:26" ht="15.75" customHeight="1">
      <c r="A489" s="187"/>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row>
    <row r="490" spans="1:26" ht="15.75" customHeight="1">
      <c r="A490" s="187"/>
      <c r="B490" s="187"/>
      <c r="C490" s="187"/>
      <c r="D490" s="187"/>
      <c r="E490" s="187"/>
      <c r="F490" s="187"/>
      <c r="G490" s="187"/>
      <c r="H490" s="187"/>
      <c r="I490" s="187"/>
      <c r="J490" s="187"/>
      <c r="K490" s="187"/>
      <c r="L490" s="187"/>
      <c r="M490" s="187"/>
      <c r="N490" s="187"/>
      <c r="O490" s="187"/>
      <c r="P490" s="187"/>
      <c r="Q490" s="187"/>
      <c r="R490" s="187"/>
      <c r="S490" s="187"/>
      <c r="T490" s="187"/>
      <c r="U490" s="187"/>
      <c r="V490" s="187"/>
      <c r="W490" s="187"/>
      <c r="X490" s="187"/>
      <c r="Y490" s="187"/>
      <c r="Z490" s="187"/>
    </row>
    <row r="491" spans="1:26" ht="15.75" customHeight="1">
      <c r="A491" s="187"/>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row>
    <row r="492" spans="1:26" ht="15.75" customHeight="1">
      <c r="A492" s="187"/>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row>
    <row r="493" spans="1:26" ht="15.75" customHeight="1">
      <c r="A493" s="187"/>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row>
    <row r="494" spans="1:26" ht="15.75" customHeight="1">
      <c r="A494" s="187"/>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row>
    <row r="495" spans="1:26" ht="15.75" customHeight="1">
      <c r="A495" s="187"/>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row>
    <row r="496" spans="1:26" ht="15.75" customHeight="1">
      <c r="A496" s="187"/>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row>
    <row r="497" spans="1:26" ht="15.75" customHeight="1">
      <c r="A497" s="187"/>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row>
    <row r="498" spans="1:26" ht="15.75" customHeight="1">
      <c r="A498" s="187"/>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row>
    <row r="499" spans="1:26" ht="15.75" customHeight="1">
      <c r="A499" s="187"/>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row>
    <row r="500" spans="1:26" ht="15.75" customHeight="1">
      <c r="A500" s="187"/>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row>
    <row r="501" spans="1:26" ht="15.75" customHeight="1">
      <c r="A501" s="187"/>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row>
    <row r="502" spans="1:26" ht="15.75" customHeight="1">
      <c r="A502" s="187"/>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row>
    <row r="503" spans="1:26" ht="15.75" customHeight="1">
      <c r="A503" s="187"/>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row>
    <row r="504" spans="1:26" ht="15.75" customHeight="1">
      <c r="A504" s="187"/>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row>
    <row r="505" spans="1:26" ht="15.75" customHeight="1">
      <c r="A505" s="187"/>
      <c r="B505" s="187"/>
      <c r="C505" s="187"/>
      <c r="D505" s="187"/>
      <c r="E505" s="187"/>
      <c r="F505" s="187"/>
      <c r="G505" s="187"/>
      <c r="H505" s="187"/>
      <c r="I505" s="187"/>
      <c r="J505" s="187"/>
      <c r="K505" s="187"/>
      <c r="L505" s="187"/>
      <c r="M505" s="187"/>
      <c r="N505" s="187"/>
      <c r="O505" s="187"/>
      <c r="P505" s="187"/>
      <c r="Q505" s="187"/>
      <c r="R505" s="187"/>
      <c r="S505" s="187"/>
      <c r="T505" s="187"/>
      <c r="U505" s="187"/>
      <c r="V505" s="187"/>
      <c r="W505" s="187"/>
      <c r="X505" s="187"/>
      <c r="Y505" s="187"/>
      <c r="Z505" s="187"/>
    </row>
    <row r="506" spans="1:26" ht="15.75" customHeight="1">
      <c r="A506" s="187"/>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row>
    <row r="507" spans="1:26" ht="15.75" customHeight="1">
      <c r="A507" s="187"/>
      <c r="B507" s="187"/>
      <c r="C507" s="187"/>
      <c r="D507" s="187"/>
      <c r="E507" s="187"/>
      <c r="F507" s="187"/>
      <c r="G507" s="187"/>
      <c r="H507" s="187"/>
      <c r="I507" s="187"/>
      <c r="J507" s="187"/>
      <c r="K507" s="187"/>
      <c r="L507" s="187"/>
      <c r="M507" s="187"/>
      <c r="N507" s="187"/>
      <c r="O507" s="187"/>
      <c r="P507" s="187"/>
      <c r="Q507" s="187"/>
      <c r="R507" s="187"/>
      <c r="S507" s="187"/>
      <c r="T507" s="187"/>
      <c r="U507" s="187"/>
      <c r="V507" s="187"/>
      <c r="W507" s="187"/>
      <c r="X507" s="187"/>
      <c r="Y507" s="187"/>
      <c r="Z507" s="187"/>
    </row>
    <row r="508" spans="1:26" ht="15.75" customHeight="1">
      <c r="A508" s="187"/>
      <c r="B508" s="187"/>
      <c r="C508" s="187"/>
      <c r="D508" s="187"/>
      <c r="E508" s="187"/>
      <c r="F508" s="187"/>
      <c r="G508" s="187"/>
      <c r="H508" s="187"/>
      <c r="I508" s="187"/>
      <c r="J508" s="187"/>
      <c r="K508" s="187"/>
      <c r="L508" s="187"/>
      <c r="M508" s="187"/>
      <c r="N508" s="187"/>
      <c r="O508" s="187"/>
      <c r="P508" s="187"/>
      <c r="Q508" s="187"/>
      <c r="R508" s="187"/>
      <c r="S508" s="187"/>
      <c r="T508" s="187"/>
      <c r="U508" s="187"/>
      <c r="V508" s="187"/>
      <c r="W508" s="187"/>
      <c r="X508" s="187"/>
      <c r="Y508" s="187"/>
      <c r="Z508" s="187"/>
    </row>
    <row r="509" spans="1:26" ht="15.75" customHeight="1">
      <c r="A509" s="187"/>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row>
    <row r="510" spans="1:26" ht="15.75" customHeight="1">
      <c r="A510" s="187"/>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row>
    <row r="511" spans="1:26" ht="15.75" customHeight="1">
      <c r="A511" s="187"/>
      <c r="B511" s="187"/>
      <c r="C511" s="187"/>
      <c r="D511" s="187"/>
      <c r="E511" s="187"/>
      <c r="F511" s="187"/>
      <c r="G511" s="187"/>
      <c r="H511" s="187"/>
      <c r="I511" s="187"/>
      <c r="J511" s="187"/>
      <c r="K511" s="187"/>
      <c r="L511" s="187"/>
      <c r="M511" s="187"/>
      <c r="N511" s="187"/>
      <c r="O511" s="187"/>
      <c r="P511" s="187"/>
      <c r="Q511" s="187"/>
      <c r="R511" s="187"/>
      <c r="S511" s="187"/>
      <c r="T511" s="187"/>
      <c r="U511" s="187"/>
      <c r="V511" s="187"/>
      <c r="W511" s="187"/>
      <c r="X511" s="187"/>
      <c r="Y511" s="187"/>
      <c r="Z511" s="187"/>
    </row>
    <row r="512" spans="1:26" ht="15.75" customHeight="1">
      <c r="A512" s="187"/>
      <c r="B512" s="187"/>
      <c r="C512" s="187"/>
      <c r="D512" s="187"/>
      <c r="E512" s="187"/>
      <c r="F512" s="187"/>
      <c r="G512" s="187"/>
      <c r="H512" s="187"/>
      <c r="I512" s="187"/>
      <c r="J512" s="187"/>
      <c r="K512" s="187"/>
      <c r="L512" s="187"/>
      <c r="M512" s="187"/>
      <c r="N512" s="187"/>
      <c r="O512" s="187"/>
      <c r="P512" s="187"/>
      <c r="Q512" s="187"/>
      <c r="R512" s="187"/>
      <c r="S512" s="187"/>
      <c r="T512" s="187"/>
      <c r="U512" s="187"/>
      <c r="V512" s="187"/>
      <c r="W512" s="187"/>
      <c r="X512" s="187"/>
      <c r="Y512" s="187"/>
      <c r="Z512" s="187"/>
    </row>
    <row r="513" spans="1:26" ht="15.75" customHeight="1">
      <c r="A513" s="187"/>
      <c r="B513" s="187"/>
      <c r="C513" s="187"/>
      <c r="D513" s="187"/>
      <c r="E513" s="187"/>
      <c r="F513" s="187"/>
      <c r="G513" s="187"/>
      <c r="H513" s="187"/>
      <c r="I513" s="187"/>
      <c r="J513" s="187"/>
      <c r="K513" s="187"/>
      <c r="L513" s="187"/>
      <c r="M513" s="187"/>
      <c r="N513" s="187"/>
      <c r="O513" s="187"/>
      <c r="P513" s="187"/>
      <c r="Q513" s="187"/>
      <c r="R513" s="187"/>
      <c r="S513" s="187"/>
      <c r="T513" s="187"/>
      <c r="U513" s="187"/>
      <c r="V513" s="187"/>
      <c r="W513" s="187"/>
      <c r="X513" s="187"/>
      <c r="Y513" s="187"/>
      <c r="Z513" s="187"/>
    </row>
    <row r="514" spans="1:26" ht="15.75" customHeight="1">
      <c r="A514" s="187"/>
      <c r="B514" s="187"/>
      <c r="C514" s="187"/>
      <c r="D514" s="187"/>
      <c r="E514" s="187"/>
      <c r="F514" s="187"/>
      <c r="G514" s="187"/>
      <c r="H514" s="187"/>
      <c r="I514" s="187"/>
      <c r="J514" s="187"/>
      <c r="K514" s="187"/>
      <c r="L514" s="187"/>
      <c r="M514" s="187"/>
      <c r="N514" s="187"/>
      <c r="O514" s="187"/>
      <c r="P514" s="187"/>
      <c r="Q514" s="187"/>
      <c r="R514" s="187"/>
      <c r="S514" s="187"/>
      <c r="T514" s="187"/>
      <c r="U514" s="187"/>
      <c r="V514" s="187"/>
      <c r="W514" s="187"/>
      <c r="X514" s="187"/>
      <c r="Y514" s="187"/>
      <c r="Z514" s="187"/>
    </row>
    <row r="515" spans="1:26" ht="15.75" customHeight="1">
      <c r="A515" s="187"/>
      <c r="B515" s="187"/>
      <c r="C515" s="187"/>
      <c r="D515" s="187"/>
      <c r="E515" s="187"/>
      <c r="F515" s="187"/>
      <c r="G515" s="187"/>
      <c r="H515" s="187"/>
      <c r="I515" s="187"/>
      <c r="J515" s="187"/>
      <c r="K515" s="187"/>
      <c r="L515" s="187"/>
      <c r="M515" s="187"/>
      <c r="N515" s="187"/>
      <c r="O515" s="187"/>
      <c r="P515" s="187"/>
      <c r="Q515" s="187"/>
      <c r="R515" s="187"/>
      <c r="S515" s="187"/>
      <c r="T515" s="187"/>
      <c r="U515" s="187"/>
      <c r="V515" s="187"/>
      <c r="W515" s="187"/>
      <c r="X515" s="187"/>
      <c r="Y515" s="187"/>
      <c r="Z515" s="187"/>
    </row>
    <row r="516" spans="1:26" ht="15.75" customHeight="1">
      <c r="A516" s="187"/>
      <c r="B516" s="187"/>
      <c r="C516" s="187"/>
      <c r="D516" s="187"/>
      <c r="E516" s="187"/>
      <c r="F516" s="187"/>
      <c r="G516" s="187"/>
      <c r="H516" s="187"/>
      <c r="I516" s="187"/>
      <c r="J516" s="187"/>
      <c r="K516" s="187"/>
      <c r="L516" s="187"/>
      <c r="M516" s="187"/>
      <c r="N516" s="187"/>
      <c r="O516" s="187"/>
      <c r="P516" s="187"/>
      <c r="Q516" s="187"/>
      <c r="R516" s="187"/>
      <c r="S516" s="187"/>
      <c r="T516" s="187"/>
      <c r="U516" s="187"/>
      <c r="V516" s="187"/>
      <c r="W516" s="187"/>
      <c r="X516" s="187"/>
      <c r="Y516" s="187"/>
      <c r="Z516" s="187"/>
    </row>
    <row r="517" spans="1:26" ht="15.75" customHeight="1">
      <c r="A517" s="187"/>
      <c r="B517" s="187"/>
      <c r="C517" s="187"/>
      <c r="D517" s="187"/>
      <c r="E517" s="187"/>
      <c r="F517" s="187"/>
      <c r="G517" s="187"/>
      <c r="H517" s="187"/>
      <c r="I517" s="187"/>
      <c r="J517" s="187"/>
      <c r="K517" s="187"/>
      <c r="L517" s="187"/>
      <c r="M517" s="187"/>
      <c r="N517" s="187"/>
      <c r="O517" s="187"/>
      <c r="P517" s="187"/>
      <c r="Q517" s="187"/>
      <c r="R517" s="187"/>
      <c r="S517" s="187"/>
      <c r="T517" s="187"/>
      <c r="U517" s="187"/>
      <c r="V517" s="187"/>
      <c r="W517" s="187"/>
      <c r="X517" s="187"/>
      <c r="Y517" s="187"/>
      <c r="Z517" s="187"/>
    </row>
    <row r="518" spans="1:26" ht="15.75" customHeight="1">
      <c r="A518" s="187"/>
      <c r="B518" s="187"/>
      <c r="C518" s="187"/>
      <c r="D518" s="187"/>
      <c r="E518" s="187"/>
      <c r="F518" s="187"/>
      <c r="G518" s="187"/>
      <c r="H518" s="187"/>
      <c r="I518" s="187"/>
      <c r="J518" s="187"/>
      <c r="K518" s="187"/>
      <c r="L518" s="187"/>
      <c r="M518" s="187"/>
      <c r="N518" s="187"/>
      <c r="O518" s="187"/>
      <c r="P518" s="187"/>
      <c r="Q518" s="187"/>
      <c r="R518" s="187"/>
      <c r="S518" s="187"/>
      <c r="T518" s="187"/>
      <c r="U518" s="187"/>
      <c r="V518" s="187"/>
      <c r="W518" s="187"/>
      <c r="X518" s="187"/>
      <c r="Y518" s="187"/>
      <c r="Z518" s="187"/>
    </row>
    <row r="519" spans="1:26" ht="15.75" customHeight="1">
      <c r="A519" s="187"/>
      <c r="B519" s="187"/>
      <c r="C519" s="187"/>
      <c r="D519" s="187"/>
      <c r="E519" s="187"/>
      <c r="F519" s="187"/>
      <c r="G519" s="187"/>
      <c r="H519" s="187"/>
      <c r="I519" s="187"/>
      <c r="J519" s="187"/>
      <c r="K519" s="187"/>
      <c r="L519" s="187"/>
      <c r="M519" s="187"/>
      <c r="N519" s="187"/>
      <c r="O519" s="187"/>
      <c r="P519" s="187"/>
      <c r="Q519" s="187"/>
      <c r="R519" s="187"/>
      <c r="S519" s="187"/>
      <c r="T519" s="187"/>
      <c r="U519" s="187"/>
      <c r="V519" s="187"/>
      <c r="W519" s="187"/>
      <c r="X519" s="187"/>
      <c r="Y519" s="187"/>
      <c r="Z519" s="187"/>
    </row>
    <row r="520" spans="1:26" ht="15.75" customHeight="1">
      <c r="A520" s="187"/>
      <c r="B520" s="187"/>
      <c r="C520" s="187"/>
      <c r="D520" s="187"/>
      <c r="E520" s="187"/>
      <c r="F520" s="187"/>
      <c r="G520" s="187"/>
      <c r="H520" s="187"/>
      <c r="I520" s="187"/>
      <c r="J520" s="187"/>
      <c r="K520" s="187"/>
      <c r="L520" s="187"/>
      <c r="M520" s="187"/>
      <c r="N520" s="187"/>
      <c r="O520" s="187"/>
      <c r="P520" s="187"/>
      <c r="Q520" s="187"/>
      <c r="R520" s="187"/>
      <c r="S520" s="187"/>
      <c r="T520" s="187"/>
      <c r="U520" s="187"/>
      <c r="V520" s="187"/>
      <c r="W520" s="187"/>
      <c r="X520" s="187"/>
      <c r="Y520" s="187"/>
      <c r="Z520" s="187"/>
    </row>
    <row r="521" spans="1:26" ht="15.75" customHeight="1">
      <c r="A521" s="187"/>
      <c r="B521" s="187"/>
      <c r="C521" s="187"/>
      <c r="D521" s="187"/>
      <c r="E521" s="187"/>
      <c r="F521" s="187"/>
      <c r="G521" s="187"/>
      <c r="H521" s="187"/>
      <c r="I521" s="187"/>
      <c r="J521" s="187"/>
      <c r="K521" s="187"/>
      <c r="L521" s="187"/>
      <c r="M521" s="187"/>
      <c r="N521" s="187"/>
      <c r="O521" s="187"/>
      <c r="P521" s="187"/>
      <c r="Q521" s="187"/>
      <c r="R521" s="187"/>
      <c r="S521" s="187"/>
      <c r="T521" s="187"/>
      <c r="U521" s="187"/>
      <c r="V521" s="187"/>
      <c r="W521" s="187"/>
      <c r="X521" s="187"/>
      <c r="Y521" s="187"/>
      <c r="Z521" s="187"/>
    </row>
    <row r="522" spans="1:26" ht="15.75" customHeight="1">
      <c r="A522" s="187"/>
      <c r="B522" s="187"/>
      <c r="C522" s="187"/>
      <c r="D522" s="187"/>
      <c r="E522" s="187"/>
      <c r="F522" s="187"/>
      <c r="G522" s="187"/>
      <c r="H522" s="187"/>
      <c r="I522" s="187"/>
      <c r="J522" s="187"/>
      <c r="K522" s="187"/>
      <c r="L522" s="187"/>
      <c r="M522" s="187"/>
      <c r="N522" s="187"/>
      <c r="O522" s="187"/>
      <c r="P522" s="187"/>
      <c r="Q522" s="187"/>
      <c r="R522" s="187"/>
      <c r="S522" s="187"/>
      <c r="T522" s="187"/>
      <c r="U522" s="187"/>
      <c r="V522" s="187"/>
      <c r="W522" s="187"/>
      <c r="X522" s="187"/>
      <c r="Y522" s="187"/>
      <c r="Z522" s="187"/>
    </row>
    <row r="523" spans="1:26" ht="15.75" customHeight="1">
      <c r="A523" s="187"/>
      <c r="B523" s="187"/>
      <c r="C523" s="187"/>
      <c r="D523" s="187"/>
      <c r="E523" s="187"/>
      <c r="F523" s="187"/>
      <c r="G523" s="187"/>
      <c r="H523" s="187"/>
      <c r="I523" s="187"/>
      <c r="J523" s="187"/>
      <c r="K523" s="187"/>
      <c r="L523" s="187"/>
      <c r="M523" s="187"/>
      <c r="N523" s="187"/>
      <c r="O523" s="187"/>
      <c r="P523" s="187"/>
      <c r="Q523" s="187"/>
      <c r="R523" s="187"/>
      <c r="S523" s="187"/>
      <c r="T523" s="187"/>
      <c r="U523" s="187"/>
      <c r="V523" s="187"/>
      <c r="W523" s="187"/>
      <c r="X523" s="187"/>
      <c r="Y523" s="187"/>
      <c r="Z523" s="187"/>
    </row>
    <row r="524" spans="1:26" ht="15.75" customHeight="1">
      <c r="A524" s="187"/>
      <c r="B524" s="187"/>
      <c r="C524" s="187"/>
      <c r="D524" s="187"/>
      <c r="E524" s="187"/>
      <c r="F524" s="187"/>
      <c r="G524" s="187"/>
      <c r="H524" s="187"/>
      <c r="I524" s="187"/>
      <c r="J524" s="187"/>
      <c r="K524" s="187"/>
      <c r="L524" s="187"/>
      <c r="M524" s="187"/>
      <c r="N524" s="187"/>
      <c r="O524" s="187"/>
      <c r="P524" s="187"/>
      <c r="Q524" s="187"/>
      <c r="R524" s="187"/>
      <c r="S524" s="187"/>
      <c r="T524" s="187"/>
      <c r="U524" s="187"/>
      <c r="V524" s="187"/>
      <c r="W524" s="187"/>
      <c r="X524" s="187"/>
      <c r="Y524" s="187"/>
      <c r="Z524" s="187"/>
    </row>
    <row r="525" spans="1:26" ht="15.75" customHeight="1">
      <c r="A525" s="187"/>
      <c r="B525" s="187"/>
      <c r="C525" s="187"/>
      <c r="D525" s="187"/>
      <c r="E525" s="187"/>
      <c r="F525" s="187"/>
      <c r="G525" s="187"/>
      <c r="H525" s="187"/>
      <c r="I525" s="187"/>
      <c r="J525" s="187"/>
      <c r="K525" s="187"/>
      <c r="L525" s="187"/>
      <c r="M525" s="187"/>
      <c r="N525" s="187"/>
      <c r="O525" s="187"/>
      <c r="P525" s="187"/>
      <c r="Q525" s="187"/>
      <c r="R525" s="187"/>
      <c r="S525" s="187"/>
      <c r="T525" s="187"/>
      <c r="U525" s="187"/>
      <c r="V525" s="187"/>
      <c r="W525" s="187"/>
      <c r="X525" s="187"/>
      <c r="Y525" s="187"/>
      <c r="Z525" s="187"/>
    </row>
    <row r="526" spans="1:26" ht="15.75" customHeight="1">
      <c r="A526" s="187"/>
      <c r="B526" s="187"/>
      <c r="C526" s="187"/>
      <c r="D526" s="187"/>
      <c r="E526" s="187"/>
      <c r="F526" s="187"/>
      <c r="G526" s="187"/>
      <c r="H526" s="187"/>
      <c r="I526" s="187"/>
      <c r="J526" s="187"/>
      <c r="K526" s="187"/>
      <c r="L526" s="187"/>
      <c r="M526" s="187"/>
      <c r="N526" s="187"/>
      <c r="O526" s="187"/>
      <c r="P526" s="187"/>
      <c r="Q526" s="187"/>
      <c r="R526" s="187"/>
      <c r="S526" s="187"/>
      <c r="T526" s="187"/>
      <c r="U526" s="187"/>
      <c r="V526" s="187"/>
      <c r="W526" s="187"/>
      <c r="X526" s="187"/>
      <c r="Y526" s="187"/>
      <c r="Z526" s="187"/>
    </row>
    <row r="527" spans="1:26" ht="15.75" customHeight="1">
      <c r="A527" s="187"/>
      <c r="B527" s="187"/>
      <c r="C527" s="187"/>
      <c r="D527" s="187"/>
      <c r="E527" s="187"/>
      <c r="F527" s="187"/>
      <c r="G527" s="187"/>
      <c r="H527" s="187"/>
      <c r="I527" s="187"/>
      <c r="J527" s="187"/>
      <c r="K527" s="187"/>
      <c r="L527" s="187"/>
      <c r="M527" s="187"/>
      <c r="N527" s="187"/>
      <c r="O527" s="187"/>
      <c r="P527" s="187"/>
      <c r="Q527" s="187"/>
      <c r="R527" s="187"/>
      <c r="S527" s="187"/>
      <c r="T527" s="187"/>
      <c r="U527" s="187"/>
      <c r="V527" s="187"/>
      <c r="W527" s="187"/>
      <c r="X527" s="187"/>
      <c r="Y527" s="187"/>
      <c r="Z527" s="187"/>
    </row>
    <row r="528" spans="1:26" ht="15.75" customHeight="1">
      <c r="A528" s="187"/>
      <c r="B528" s="187"/>
      <c r="C528" s="187"/>
      <c r="D528" s="187"/>
      <c r="E528" s="187"/>
      <c r="F528" s="187"/>
      <c r="G528" s="187"/>
      <c r="H528" s="187"/>
      <c r="I528" s="187"/>
      <c r="J528" s="187"/>
      <c r="K528" s="187"/>
      <c r="L528" s="187"/>
      <c r="M528" s="187"/>
      <c r="N528" s="187"/>
      <c r="O528" s="187"/>
      <c r="P528" s="187"/>
      <c r="Q528" s="187"/>
      <c r="R528" s="187"/>
      <c r="S528" s="187"/>
      <c r="T528" s="187"/>
      <c r="U528" s="187"/>
      <c r="V528" s="187"/>
      <c r="W528" s="187"/>
      <c r="X528" s="187"/>
      <c r="Y528" s="187"/>
      <c r="Z528" s="187"/>
    </row>
    <row r="529" spans="1:26" ht="15.75" customHeight="1">
      <c r="A529" s="187"/>
      <c r="B529" s="187"/>
      <c r="C529" s="187"/>
      <c r="D529" s="187"/>
      <c r="E529" s="187"/>
      <c r="F529" s="187"/>
      <c r="G529" s="187"/>
      <c r="H529" s="187"/>
      <c r="I529" s="187"/>
      <c r="J529" s="187"/>
      <c r="K529" s="187"/>
      <c r="L529" s="187"/>
      <c r="M529" s="187"/>
      <c r="N529" s="187"/>
      <c r="O529" s="187"/>
      <c r="P529" s="187"/>
      <c r="Q529" s="187"/>
      <c r="R529" s="187"/>
      <c r="S529" s="187"/>
      <c r="T529" s="187"/>
      <c r="U529" s="187"/>
      <c r="V529" s="187"/>
      <c r="W529" s="187"/>
      <c r="X529" s="187"/>
      <c r="Y529" s="187"/>
      <c r="Z529" s="187"/>
    </row>
    <row r="530" spans="1:26" ht="15.75" customHeight="1">
      <c r="A530" s="187"/>
      <c r="B530" s="187"/>
      <c r="C530" s="187"/>
      <c r="D530" s="187"/>
      <c r="E530" s="187"/>
      <c r="F530" s="187"/>
      <c r="G530" s="187"/>
      <c r="H530" s="187"/>
      <c r="I530" s="187"/>
      <c r="J530" s="187"/>
      <c r="K530" s="187"/>
      <c r="L530" s="187"/>
      <c r="M530" s="187"/>
      <c r="N530" s="187"/>
      <c r="O530" s="187"/>
      <c r="P530" s="187"/>
      <c r="Q530" s="187"/>
      <c r="R530" s="187"/>
      <c r="S530" s="187"/>
      <c r="T530" s="187"/>
      <c r="U530" s="187"/>
      <c r="V530" s="187"/>
      <c r="W530" s="187"/>
      <c r="X530" s="187"/>
      <c r="Y530" s="187"/>
      <c r="Z530" s="187"/>
    </row>
    <row r="531" spans="1:26" ht="15.75" customHeight="1">
      <c r="A531" s="187"/>
      <c r="B531" s="187"/>
      <c r="C531" s="187"/>
      <c r="D531" s="187"/>
      <c r="E531" s="187"/>
      <c r="F531" s="187"/>
      <c r="G531" s="187"/>
      <c r="H531" s="187"/>
      <c r="I531" s="187"/>
      <c r="J531" s="187"/>
      <c r="K531" s="187"/>
      <c r="L531" s="187"/>
      <c r="M531" s="187"/>
      <c r="N531" s="187"/>
      <c r="O531" s="187"/>
      <c r="P531" s="187"/>
      <c r="Q531" s="187"/>
      <c r="R531" s="187"/>
      <c r="S531" s="187"/>
      <c r="T531" s="187"/>
      <c r="U531" s="187"/>
      <c r="V531" s="187"/>
      <c r="W531" s="187"/>
      <c r="X531" s="187"/>
      <c r="Y531" s="187"/>
      <c r="Z531" s="187"/>
    </row>
    <row r="532" spans="1:26" ht="15.75" customHeight="1">
      <c r="A532" s="187"/>
      <c r="B532" s="187"/>
      <c r="C532" s="187"/>
      <c r="D532" s="187"/>
      <c r="E532" s="187"/>
      <c r="F532" s="187"/>
      <c r="G532" s="187"/>
      <c r="H532" s="187"/>
      <c r="I532" s="187"/>
      <c r="J532" s="187"/>
      <c r="K532" s="187"/>
      <c r="L532" s="187"/>
      <c r="M532" s="187"/>
      <c r="N532" s="187"/>
      <c r="O532" s="187"/>
      <c r="P532" s="187"/>
      <c r="Q532" s="187"/>
      <c r="R532" s="187"/>
      <c r="S532" s="187"/>
      <c r="T532" s="187"/>
      <c r="U532" s="187"/>
      <c r="V532" s="187"/>
      <c r="W532" s="187"/>
      <c r="X532" s="187"/>
      <c r="Y532" s="187"/>
      <c r="Z532" s="187"/>
    </row>
    <row r="533" spans="1:26" ht="15.75" customHeight="1">
      <c r="A533" s="187"/>
      <c r="B533" s="187"/>
      <c r="C533" s="187"/>
      <c r="D533" s="187"/>
      <c r="E533" s="187"/>
      <c r="F533" s="187"/>
      <c r="G533" s="187"/>
      <c r="H533" s="187"/>
      <c r="I533" s="187"/>
      <c r="J533" s="187"/>
      <c r="K533" s="187"/>
      <c r="L533" s="187"/>
      <c r="M533" s="187"/>
      <c r="N533" s="187"/>
      <c r="O533" s="187"/>
      <c r="P533" s="187"/>
      <c r="Q533" s="187"/>
      <c r="R533" s="187"/>
      <c r="S533" s="187"/>
      <c r="T533" s="187"/>
      <c r="U533" s="187"/>
      <c r="V533" s="187"/>
      <c r="W533" s="187"/>
      <c r="X533" s="187"/>
      <c r="Y533" s="187"/>
      <c r="Z533" s="187"/>
    </row>
    <row r="534" spans="1:26" ht="15.75" customHeight="1">
      <c r="A534" s="187"/>
      <c r="B534" s="187"/>
      <c r="C534" s="187"/>
      <c r="D534" s="187"/>
      <c r="E534" s="187"/>
      <c r="F534" s="187"/>
      <c r="G534" s="187"/>
      <c r="H534" s="187"/>
      <c r="I534" s="187"/>
      <c r="J534" s="187"/>
      <c r="K534" s="187"/>
      <c r="L534" s="187"/>
      <c r="M534" s="187"/>
      <c r="N534" s="187"/>
      <c r="O534" s="187"/>
      <c r="P534" s="187"/>
      <c r="Q534" s="187"/>
      <c r="R534" s="187"/>
      <c r="S534" s="187"/>
      <c r="T534" s="187"/>
      <c r="U534" s="187"/>
      <c r="V534" s="187"/>
      <c r="W534" s="187"/>
      <c r="X534" s="187"/>
      <c r="Y534" s="187"/>
      <c r="Z534" s="187"/>
    </row>
    <row r="535" spans="1:26" ht="15.75" customHeight="1">
      <c r="A535" s="187"/>
      <c r="B535" s="187"/>
      <c r="C535" s="187"/>
      <c r="D535" s="187"/>
      <c r="E535" s="187"/>
      <c r="F535" s="187"/>
      <c r="G535" s="187"/>
      <c r="H535" s="187"/>
      <c r="I535" s="187"/>
      <c r="J535" s="187"/>
      <c r="K535" s="187"/>
      <c r="L535" s="187"/>
      <c r="M535" s="187"/>
      <c r="N535" s="187"/>
      <c r="O535" s="187"/>
      <c r="P535" s="187"/>
      <c r="Q535" s="187"/>
      <c r="R535" s="187"/>
      <c r="S535" s="187"/>
      <c r="T535" s="187"/>
      <c r="U535" s="187"/>
      <c r="V535" s="187"/>
      <c r="W535" s="187"/>
      <c r="X535" s="187"/>
      <c r="Y535" s="187"/>
      <c r="Z535" s="187"/>
    </row>
    <row r="536" spans="1:26" ht="15.75" customHeight="1">
      <c r="A536" s="187"/>
      <c r="B536" s="187"/>
      <c r="C536" s="187"/>
      <c r="D536" s="187"/>
      <c r="E536" s="187"/>
      <c r="F536" s="187"/>
      <c r="G536" s="187"/>
      <c r="H536" s="187"/>
      <c r="I536" s="187"/>
      <c r="J536" s="187"/>
      <c r="K536" s="187"/>
      <c r="L536" s="187"/>
      <c r="M536" s="187"/>
      <c r="N536" s="187"/>
      <c r="O536" s="187"/>
      <c r="P536" s="187"/>
      <c r="Q536" s="187"/>
      <c r="R536" s="187"/>
      <c r="S536" s="187"/>
      <c r="T536" s="187"/>
      <c r="U536" s="187"/>
      <c r="V536" s="187"/>
      <c r="W536" s="187"/>
      <c r="X536" s="187"/>
      <c r="Y536" s="187"/>
      <c r="Z536" s="187"/>
    </row>
    <row r="537" spans="1:26" ht="15.75" customHeight="1">
      <c r="A537" s="187"/>
      <c r="B537" s="187"/>
      <c r="C537" s="187"/>
      <c r="D537" s="187"/>
      <c r="E537" s="187"/>
      <c r="F537" s="187"/>
      <c r="G537" s="187"/>
      <c r="H537" s="187"/>
      <c r="I537" s="187"/>
      <c r="J537" s="187"/>
      <c r="K537" s="187"/>
      <c r="L537" s="187"/>
      <c r="M537" s="187"/>
      <c r="N537" s="187"/>
      <c r="O537" s="187"/>
      <c r="P537" s="187"/>
      <c r="Q537" s="187"/>
      <c r="R537" s="187"/>
      <c r="S537" s="187"/>
      <c r="T537" s="187"/>
      <c r="U537" s="187"/>
      <c r="V537" s="187"/>
      <c r="W537" s="187"/>
      <c r="X537" s="187"/>
      <c r="Y537" s="187"/>
      <c r="Z537" s="187"/>
    </row>
    <row r="538" spans="1:26" ht="15.75" customHeight="1">
      <c r="A538" s="187"/>
      <c r="B538" s="187"/>
      <c r="C538" s="187"/>
      <c r="D538" s="187"/>
      <c r="E538" s="187"/>
      <c r="F538" s="187"/>
      <c r="G538" s="187"/>
      <c r="H538" s="187"/>
      <c r="I538" s="187"/>
      <c r="J538" s="187"/>
      <c r="K538" s="187"/>
      <c r="L538" s="187"/>
      <c r="M538" s="187"/>
      <c r="N538" s="187"/>
      <c r="O538" s="187"/>
      <c r="P538" s="187"/>
      <c r="Q538" s="187"/>
      <c r="R538" s="187"/>
      <c r="S538" s="187"/>
      <c r="T538" s="187"/>
      <c r="U538" s="187"/>
      <c r="V538" s="187"/>
      <c r="W538" s="187"/>
      <c r="X538" s="187"/>
      <c r="Y538" s="187"/>
      <c r="Z538" s="187"/>
    </row>
    <row r="539" spans="1:26" ht="15.75" customHeight="1">
      <c r="A539" s="187"/>
      <c r="B539" s="187"/>
      <c r="C539" s="187"/>
      <c r="D539" s="187"/>
      <c r="E539" s="187"/>
      <c r="F539" s="187"/>
      <c r="G539" s="187"/>
      <c r="H539" s="187"/>
      <c r="I539" s="187"/>
      <c r="J539" s="187"/>
      <c r="K539" s="187"/>
      <c r="L539" s="187"/>
      <c r="M539" s="187"/>
      <c r="N539" s="187"/>
      <c r="O539" s="187"/>
      <c r="P539" s="187"/>
      <c r="Q539" s="187"/>
      <c r="R539" s="187"/>
      <c r="S539" s="187"/>
      <c r="T539" s="187"/>
      <c r="U539" s="187"/>
      <c r="V539" s="187"/>
      <c r="W539" s="187"/>
      <c r="X539" s="187"/>
      <c r="Y539" s="187"/>
      <c r="Z539" s="187"/>
    </row>
    <row r="540" spans="1:26" ht="15.75" customHeight="1">
      <c r="A540" s="187"/>
      <c r="B540" s="187"/>
      <c r="C540" s="187"/>
      <c r="D540" s="187"/>
      <c r="E540" s="187"/>
      <c r="F540" s="187"/>
      <c r="G540" s="187"/>
      <c r="H540" s="187"/>
      <c r="I540" s="187"/>
      <c r="J540" s="187"/>
      <c r="K540" s="187"/>
      <c r="L540" s="187"/>
      <c r="M540" s="187"/>
      <c r="N540" s="187"/>
      <c r="O540" s="187"/>
      <c r="P540" s="187"/>
      <c r="Q540" s="187"/>
      <c r="R540" s="187"/>
      <c r="S540" s="187"/>
      <c r="T540" s="187"/>
      <c r="U540" s="187"/>
      <c r="V540" s="187"/>
      <c r="W540" s="187"/>
      <c r="X540" s="187"/>
      <c r="Y540" s="187"/>
      <c r="Z540" s="187"/>
    </row>
    <row r="541" spans="1:26" ht="15.75" customHeight="1">
      <c r="A541" s="187"/>
      <c r="B541" s="187"/>
      <c r="C541" s="187"/>
      <c r="D541" s="187"/>
      <c r="E541" s="187"/>
      <c r="F541" s="187"/>
      <c r="G541" s="187"/>
      <c r="H541" s="187"/>
      <c r="I541" s="187"/>
      <c r="J541" s="187"/>
      <c r="K541" s="187"/>
      <c r="L541" s="187"/>
      <c r="M541" s="187"/>
      <c r="N541" s="187"/>
      <c r="O541" s="187"/>
      <c r="P541" s="187"/>
      <c r="Q541" s="187"/>
      <c r="R541" s="187"/>
      <c r="S541" s="187"/>
      <c r="T541" s="187"/>
      <c r="U541" s="187"/>
      <c r="V541" s="187"/>
      <c r="W541" s="187"/>
      <c r="X541" s="187"/>
      <c r="Y541" s="187"/>
      <c r="Z541" s="187"/>
    </row>
    <row r="542" spans="1:26" ht="15.75" customHeight="1">
      <c r="A542" s="187"/>
      <c r="B542" s="187"/>
      <c r="C542" s="187"/>
      <c r="D542" s="187"/>
      <c r="E542" s="187"/>
      <c r="F542" s="187"/>
      <c r="G542" s="187"/>
      <c r="H542" s="187"/>
      <c r="I542" s="187"/>
      <c r="J542" s="187"/>
      <c r="K542" s="187"/>
      <c r="L542" s="187"/>
      <c r="M542" s="187"/>
      <c r="N542" s="187"/>
      <c r="O542" s="187"/>
      <c r="P542" s="187"/>
      <c r="Q542" s="187"/>
      <c r="R542" s="187"/>
      <c r="S542" s="187"/>
      <c r="T542" s="187"/>
      <c r="U542" s="187"/>
      <c r="V542" s="187"/>
      <c r="W542" s="187"/>
      <c r="X542" s="187"/>
      <c r="Y542" s="187"/>
      <c r="Z542" s="187"/>
    </row>
    <row r="543" spans="1:26" ht="15.75" customHeight="1">
      <c r="A543" s="187"/>
      <c r="B543" s="187"/>
      <c r="C543" s="187"/>
      <c r="D543" s="187"/>
      <c r="E543" s="187"/>
      <c r="F543" s="187"/>
      <c r="G543" s="187"/>
      <c r="H543" s="187"/>
      <c r="I543" s="187"/>
      <c r="J543" s="187"/>
      <c r="K543" s="187"/>
      <c r="L543" s="187"/>
      <c r="M543" s="187"/>
      <c r="N543" s="187"/>
      <c r="O543" s="187"/>
      <c r="P543" s="187"/>
      <c r="Q543" s="187"/>
      <c r="R543" s="187"/>
      <c r="S543" s="187"/>
      <c r="T543" s="187"/>
      <c r="U543" s="187"/>
      <c r="V543" s="187"/>
      <c r="W543" s="187"/>
      <c r="X543" s="187"/>
      <c r="Y543" s="187"/>
      <c r="Z543" s="187"/>
    </row>
    <row r="544" spans="1:26" ht="15.75" customHeight="1">
      <c r="A544" s="187"/>
      <c r="B544" s="187"/>
      <c r="C544" s="187"/>
      <c r="D544" s="187"/>
      <c r="E544" s="187"/>
      <c r="F544" s="187"/>
      <c r="G544" s="187"/>
      <c r="H544" s="187"/>
      <c r="I544" s="187"/>
      <c r="J544" s="187"/>
      <c r="K544" s="187"/>
      <c r="L544" s="187"/>
      <c r="M544" s="187"/>
      <c r="N544" s="187"/>
      <c r="O544" s="187"/>
      <c r="P544" s="187"/>
      <c r="Q544" s="187"/>
      <c r="R544" s="187"/>
      <c r="S544" s="187"/>
      <c r="T544" s="187"/>
      <c r="U544" s="187"/>
      <c r="V544" s="187"/>
      <c r="W544" s="187"/>
      <c r="X544" s="187"/>
      <c r="Y544" s="187"/>
      <c r="Z544" s="187"/>
    </row>
    <row r="545" spans="1:26" ht="15.75" customHeight="1">
      <c r="A545" s="187"/>
      <c r="B545" s="187"/>
      <c r="C545" s="187"/>
      <c r="D545" s="187"/>
      <c r="E545" s="187"/>
      <c r="F545" s="187"/>
      <c r="G545" s="187"/>
      <c r="H545" s="187"/>
      <c r="I545" s="187"/>
      <c r="J545" s="187"/>
      <c r="K545" s="187"/>
      <c r="L545" s="187"/>
      <c r="M545" s="187"/>
      <c r="N545" s="187"/>
      <c r="O545" s="187"/>
      <c r="P545" s="187"/>
      <c r="Q545" s="187"/>
      <c r="R545" s="187"/>
      <c r="S545" s="187"/>
      <c r="T545" s="187"/>
      <c r="U545" s="187"/>
      <c r="V545" s="187"/>
      <c r="W545" s="187"/>
      <c r="X545" s="187"/>
      <c r="Y545" s="187"/>
      <c r="Z545" s="187"/>
    </row>
    <row r="546" spans="1:26" ht="15.75" customHeight="1">
      <c r="A546" s="187"/>
      <c r="B546" s="187"/>
      <c r="C546" s="187"/>
      <c r="D546" s="187"/>
      <c r="E546" s="187"/>
      <c r="F546" s="187"/>
      <c r="G546" s="187"/>
      <c r="H546" s="187"/>
      <c r="I546" s="187"/>
      <c r="J546" s="187"/>
      <c r="K546" s="187"/>
      <c r="L546" s="187"/>
      <c r="M546" s="187"/>
      <c r="N546" s="187"/>
      <c r="O546" s="187"/>
      <c r="P546" s="187"/>
      <c r="Q546" s="187"/>
      <c r="R546" s="187"/>
      <c r="S546" s="187"/>
      <c r="T546" s="187"/>
      <c r="U546" s="187"/>
      <c r="V546" s="187"/>
      <c r="W546" s="187"/>
      <c r="X546" s="187"/>
      <c r="Y546" s="187"/>
      <c r="Z546" s="187"/>
    </row>
    <row r="547" spans="1:26" ht="15.75" customHeight="1">
      <c r="A547" s="187"/>
      <c r="B547" s="187"/>
      <c r="C547" s="187"/>
      <c r="D547" s="187"/>
      <c r="E547" s="187"/>
      <c r="F547" s="187"/>
      <c r="G547" s="187"/>
      <c r="H547" s="187"/>
      <c r="I547" s="187"/>
      <c r="J547" s="187"/>
      <c r="K547" s="187"/>
      <c r="L547" s="187"/>
      <c r="M547" s="187"/>
      <c r="N547" s="187"/>
      <c r="O547" s="187"/>
      <c r="P547" s="187"/>
      <c r="Q547" s="187"/>
      <c r="R547" s="187"/>
      <c r="S547" s="187"/>
      <c r="T547" s="187"/>
      <c r="U547" s="187"/>
      <c r="V547" s="187"/>
      <c r="W547" s="187"/>
      <c r="X547" s="187"/>
      <c r="Y547" s="187"/>
      <c r="Z547" s="187"/>
    </row>
    <row r="548" spans="1:26" ht="15.75" customHeight="1">
      <c r="A548" s="187"/>
      <c r="B548" s="187"/>
      <c r="C548" s="187"/>
      <c r="D548" s="187"/>
      <c r="E548" s="187"/>
      <c r="F548" s="187"/>
      <c r="G548" s="187"/>
      <c r="H548" s="187"/>
      <c r="I548" s="187"/>
      <c r="J548" s="187"/>
      <c r="K548" s="187"/>
      <c r="L548" s="187"/>
      <c r="M548" s="187"/>
      <c r="N548" s="187"/>
      <c r="O548" s="187"/>
      <c r="P548" s="187"/>
      <c r="Q548" s="187"/>
      <c r="R548" s="187"/>
      <c r="S548" s="187"/>
      <c r="T548" s="187"/>
      <c r="U548" s="187"/>
      <c r="V548" s="187"/>
      <c r="W548" s="187"/>
      <c r="X548" s="187"/>
      <c r="Y548" s="187"/>
      <c r="Z548" s="187"/>
    </row>
    <row r="549" spans="1:26" ht="15.75" customHeight="1">
      <c r="A549" s="187"/>
      <c r="B549" s="187"/>
      <c r="C549" s="187"/>
      <c r="D549" s="187"/>
      <c r="E549" s="187"/>
      <c r="F549" s="187"/>
      <c r="G549" s="187"/>
      <c r="H549" s="187"/>
      <c r="I549" s="187"/>
      <c r="J549" s="187"/>
      <c r="K549" s="187"/>
      <c r="L549" s="187"/>
      <c r="M549" s="187"/>
      <c r="N549" s="187"/>
      <c r="O549" s="187"/>
      <c r="P549" s="187"/>
      <c r="Q549" s="187"/>
      <c r="R549" s="187"/>
      <c r="S549" s="187"/>
      <c r="T549" s="187"/>
      <c r="U549" s="187"/>
      <c r="V549" s="187"/>
      <c r="W549" s="187"/>
      <c r="X549" s="187"/>
      <c r="Y549" s="187"/>
      <c r="Z549" s="187"/>
    </row>
    <row r="550" spans="1:26" ht="15.75" customHeight="1">
      <c r="A550" s="187"/>
      <c r="B550" s="187"/>
      <c r="C550" s="187"/>
      <c r="D550" s="187"/>
      <c r="E550" s="187"/>
      <c r="F550" s="187"/>
      <c r="G550" s="187"/>
      <c r="H550" s="187"/>
      <c r="I550" s="187"/>
      <c r="J550" s="187"/>
      <c r="K550" s="187"/>
      <c r="L550" s="187"/>
      <c r="M550" s="187"/>
      <c r="N550" s="187"/>
      <c r="O550" s="187"/>
      <c r="P550" s="187"/>
      <c r="Q550" s="187"/>
      <c r="R550" s="187"/>
      <c r="S550" s="187"/>
      <c r="T550" s="187"/>
      <c r="U550" s="187"/>
      <c r="V550" s="187"/>
      <c r="W550" s="187"/>
      <c r="X550" s="187"/>
      <c r="Y550" s="187"/>
      <c r="Z550" s="187"/>
    </row>
    <row r="551" spans="1:26" ht="15.75" customHeight="1">
      <c r="A551" s="187"/>
      <c r="B551" s="187"/>
      <c r="C551" s="187"/>
      <c r="D551" s="187"/>
      <c r="E551" s="187"/>
      <c r="F551" s="187"/>
      <c r="G551" s="187"/>
      <c r="H551" s="187"/>
      <c r="I551" s="187"/>
      <c r="J551" s="187"/>
      <c r="K551" s="187"/>
      <c r="L551" s="187"/>
      <c r="M551" s="187"/>
      <c r="N551" s="187"/>
      <c r="O551" s="187"/>
      <c r="P551" s="187"/>
      <c r="Q551" s="187"/>
      <c r="R551" s="187"/>
      <c r="S551" s="187"/>
      <c r="T551" s="187"/>
      <c r="U551" s="187"/>
      <c r="V551" s="187"/>
      <c r="W551" s="187"/>
      <c r="X551" s="187"/>
      <c r="Y551" s="187"/>
      <c r="Z551" s="187"/>
    </row>
    <row r="552" spans="1:26" ht="15.75" customHeight="1">
      <c r="A552" s="187"/>
      <c r="B552" s="187"/>
      <c r="C552" s="187"/>
      <c r="D552" s="187"/>
      <c r="E552" s="187"/>
      <c r="F552" s="187"/>
      <c r="G552" s="187"/>
      <c r="H552" s="187"/>
      <c r="I552" s="187"/>
      <c r="J552" s="187"/>
      <c r="K552" s="187"/>
      <c r="L552" s="187"/>
      <c r="M552" s="187"/>
      <c r="N552" s="187"/>
      <c r="O552" s="187"/>
      <c r="P552" s="187"/>
      <c r="Q552" s="187"/>
      <c r="R552" s="187"/>
      <c r="S552" s="187"/>
      <c r="T552" s="187"/>
      <c r="U552" s="187"/>
      <c r="V552" s="187"/>
      <c r="W552" s="187"/>
      <c r="X552" s="187"/>
      <c r="Y552" s="187"/>
      <c r="Z552" s="187"/>
    </row>
    <row r="553" spans="1:26" ht="15.75" customHeight="1">
      <c r="A553" s="187"/>
      <c r="B553" s="187"/>
      <c r="C553" s="187"/>
      <c r="D553" s="187"/>
      <c r="E553" s="187"/>
      <c r="F553" s="187"/>
      <c r="G553" s="187"/>
      <c r="H553" s="187"/>
      <c r="I553" s="187"/>
      <c r="J553" s="187"/>
      <c r="K553" s="187"/>
      <c r="L553" s="187"/>
      <c r="M553" s="187"/>
      <c r="N553" s="187"/>
      <c r="O553" s="187"/>
      <c r="P553" s="187"/>
      <c r="Q553" s="187"/>
      <c r="R553" s="187"/>
      <c r="S553" s="187"/>
      <c r="T553" s="187"/>
      <c r="U553" s="187"/>
      <c r="V553" s="187"/>
      <c r="W553" s="187"/>
      <c r="X553" s="187"/>
      <c r="Y553" s="187"/>
      <c r="Z553" s="187"/>
    </row>
    <row r="554" spans="1:26" ht="15.75" customHeight="1">
      <c r="A554" s="187"/>
      <c r="B554" s="187"/>
      <c r="C554" s="187"/>
      <c r="D554" s="187"/>
      <c r="E554" s="187"/>
      <c r="F554" s="187"/>
      <c r="G554" s="187"/>
      <c r="H554" s="187"/>
      <c r="I554" s="187"/>
      <c r="J554" s="187"/>
      <c r="K554" s="187"/>
      <c r="L554" s="187"/>
      <c r="M554" s="187"/>
      <c r="N554" s="187"/>
      <c r="O554" s="187"/>
      <c r="P554" s="187"/>
      <c r="Q554" s="187"/>
      <c r="R554" s="187"/>
      <c r="S554" s="187"/>
      <c r="T554" s="187"/>
      <c r="U554" s="187"/>
      <c r="V554" s="187"/>
      <c r="W554" s="187"/>
      <c r="X554" s="187"/>
      <c r="Y554" s="187"/>
      <c r="Z554" s="187"/>
    </row>
    <row r="555" spans="1:26" ht="15.75" customHeight="1">
      <c r="A555" s="187"/>
      <c r="B555" s="187"/>
      <c r="C555" s="187"/>
      <c r="D555" s="187"/>
      <c r="E555" s="187"/>
      <c r="F555" s="187"/>
      <c r="G555" s="187"/>
      <c r="H555" s="187"/>
      <c r="I555" s="187"/>
      <c r="J555" s="187"/>
      <c r="K555" s="187"/>
      <c r="L555" s="187"/>
      <c r="M555" s="187"/>
      <c r="N555" s="187"/>
      <c r="O555" s="187"/>
      <c r="P555" s="187"/>
      <c r="Q555" s="187"/>
      <c r="R555" s="187"/>
      <c r="S555" s="187"/>
      <c r="T555" s="187"/>
      <c r="U555" s="187"/>
      <c r="V555" s="187"/>
      <c r="W555" s="187"/>
      <c r="X555" s="187"/>
      <c r="Y555" s="187"/>
      <c r="Z555" s="187"/>
    </row>
    <row r="556" spans="1:26" ht="15.75" customHeight="1">
      <c r="A556" s="187"/>
      <c r="B556" s="187"/>
      <c r="C556" s="187"/>
      <c r="D556" s="187"/>
      <c r="E556" s="187"/>
      <c r="F556" s="187"/>
      <c r="G556" s="187"/>
      <c r="H556" s="187"/>
      <c r="I556" s="187"/>
      <c r="J556" s="187"/>
      <c r="K556" s="187"/>
      <c r="L556" s="187"/>
      <c r="M556" s="187"/>
      <c r="N556" s="187"/>
      <c r="O556" s="187"/>
      <c r="P556" s="187"/>
      <c r="Q556" s="187"/>
      <c r="R556" s="187"/>
      <c r="S556" s="187"/>
      <c r="T556" s="187"/>
      <c r="U556" s="187"/>
      <c r="V556" s="187"/>
      <c r="W556" s="187"/>
      <c r="X556" s="187"/>
      <c r="Y556" s="187"/>
      <c r="Z556" s="187"/>
    </row>
    <row r="557" spans="1:26" ht="15.75" customHeight="1">
      <c r="A557" s="187"/>
      <c r="B557" s="187"/>
      <c r="C557" s="187"/>
      <c r="D557" s="187"/>
      <c r="E557" s="187"/>
      <c r="F557" s="187"/>
      <c r="G557" s="187"/>
      <c r="H557" s="187"/>
      <c r="I557" s="187"/>
      <c r="J557" s="187"/>
      <c r="K557" s="187"/>
      <c r="L557" s="187"/>
      <c r="M557" s="187"/>
      <c r="N557" s="187"/>
      <c r="O557" s="187"/>
      <c r="P557" s="187"/>
      <c r="Q557" s="187"/>
      <c r="R557" s="187"/>
      <c r="S557" s="187"/>
      <c r="T557" s="187"/>
      <c r="U557" s="187"/>
      <c r="V557" s="187"/>
      <c r="W557" s="187"/>
      <c r="X557" s="187"/>
      <c r="Y557" s="187"/>
      <c r="Z557" s="187"/>
    </row>
    <row r="558" spans="1:26" ht="15.75" customHeight="1">
      <c r="A558" s="187"/>
      <c r="B558" s="187"/>
      <c r="C558" s="187"/>
      <c r="D558" s="187"/>
      <c r="E558" s="187"/>
      <c r="F558" s="187"/>
      <c r="G558" s="187"/>
      <c r="H558" s="187"/>
      <c r="I558" s="187"/>
      <c r="J558" s="187"/>
      <c r="K558" s="187"/>
      <c r="L558" s="187"/>
      <c r="M558" s="187"/>
      <c r="N558" s="187"/>
      <c r="O558" s="187"/>
      <c r="P558" s="187"/>
      <c r="Q558" s="187"/>
      <c r="R558" s="187"/>
      <c r="S558" s="187"/>
      <c r="T558" s="187"/>
      <c r="U558" s="187"/>
      <c r="V558" s="187"/>
      <c r="W558" s="187"/>
      <c r="X558" s="187"/>
      <c r="Y558" s="187"/>
      <c r="Z558" s="187"/>
    </row>
    <row r="559" spans="1:26" ht="15.75" customHeight="1">
      <c r="A559" s="187"/>
      <c r="B559" s="187"/>
      <c r="C559" s="187"/>
      <c r="D559" s="187"/>
      <c r="E559" s="187"/>
      <c r="F559" s="187"/>
      <c r="G559" s="187"/>
      <c r="H559" s="187"/>
      <c r="I559" s="187"/>
      <c r="J559" s="187"/>
      <c r="K559" s="187"/>
      <c r="L559" s="187"/>
      <c r="M559" s="187"/>
      <c r="N559" s="187"/>
      <c r="O559" s="187"/>
      <c r="P559" s="187"/>
      <c r="Q559" s="187"/>
      <c r="R559" s="187"/>
      <c r="S559" s="187"/>
      <c r="T559" s="187"/>
      <c r="U559" s="187"/>
      <c r="V559" s="187"/>
      <c r="W559" s="187"/>
      <c r="X559" s="187"/>
      <c r="Y559" s="187"/>
      <c r="Z559" s="187"/>
    </row>
    <row r="560" spans="1:26" ht="15.75" customHeight="1">
      <c r="A560" s="187"/>
      <c r="B560" s="187"/>
      <c r="C560" s="187"/>
      <c r="D560" s="187"/>
      <c r="E560" s="187"/>
      <c r="F560" s="187"/>
      <c r="G560" s="187"/>
      <c r="H560" s="187"/>
      <c r="I560" s="187"/>
      <c r="J560" s="187"/>
      <c r="K560" s="187"/>
      <c r="L560" s="187"/>
      <c r="M560" s="187"/>
      <c r="N560" s="187"/>
      <c r="O560" s="187"/>
      <c r="P560" s="187"/>
      <c r="Q560" s="187"/>
      <c r="R560" s="187"/>
      <c r="S560" s="187"/>
      <c r="T560" s="187"/>
      <c r="U560" s="187"/>
      <c r="V560" s="187"/>
      <c r="W560" s="187"/>
      <c r="X560" s="187"/>
      <c r="Y560" s="187"/>
      <c r="Z560" s="187"/>
    </row>
    <row r="561" spans="1:26" ht="15.75" customHeight="1">
      <c r="A561" s="187"/>
      <c r="B561" s="187"/>
      <c r="C561" s="187"/>
      <c r="D561" s="187"/>
      <c r="E561" s="187"/>
      <c r="F561" s="187"/>
      <c r="G561" s="187"/>
      <c r="H561" s="187"/>
      <c r="I561" s="187"/>
      <c r="J561" s="187"/>
      <c r="K561" s="187"/>
      <c r="L561" s="187"/>
      <c r="M561" s="187"/>
      <c r="N561" s="187"/>
      <c r="O561" s="187"/>
      <c r="P561" s="187"/>
      <c r="Q561" s="187"/>
      <c r="R561" s="187"/>
      <c r="S561" s="187"/>
      <c r="T561" s="187"/>
      <c r="U561" s="187"/>
      <c r="V561" s="187"/>
      <c r="W561" s="187"/>
      <c r="X561" s="187"/>
      <c r="Y561" s="187"/>
      <c r="Z561" s="187"/>
    </row>
    <row r="562" spans="1:26" ht="15.75" customHeight="1">
      <c r="A562" s="187"/>
      <c r="B562" s="187"/>
      <c r="C562" s="187"/>
      <c r="D562" s="187"/>
      <c r="E562" s="187"/>
      <c r="F562" s="187"/>
      <c r="G562" s="187"/>
      <c r="H562" s="187"/>
      <c r="I562" s="187"/>
      <c r="J562" s="187"/>
      <c r="K562" s="187"/>
      <c r="L562" s="187"/>
      <c r="M562" s="187"/>
      <c r="N562" s="187"/>
      <c r="O562" s="187"/>
      <c r="P562" s="187"/>
      <c r="Q562" s="187"/>
      <c r="R562" s="187"/>
      <c r="S562" s="187"/>
      <c r="T562" s="187"/>
      <c r="U562" s="187"/>
      <c r="V562" s="187"/>
      <c r="W562" s="187"/>
      <c r="X562" s="187"/>
      <c r="Y562" s="187"/>
      <c r="Z562" s="187"/>
    </row>
    <row r="563" spans="1:26" ht="15.75" customHeight="1">
      <c r="A563" s="187"/>
      <c r="B563" s="187"/>
      <c r="C563" s="187"/>
      <c r="D563" s="187"/>
      <c r="E563" s="187"/>
      <c r="F563" s="187"/>
      <c r="G563" s="187"/>
      <c r="H563" s="187"/>
      <c r="I563" s="187"/>
      <c r="J563" s="187"/>
      <c r="K563" s="187"/>
      <c r="L563" s="187"/>
      <c r="M563" s="187"/>
      <c r="N563" s="187"/>
      <c r="O563" s="187"/>
      <c r="P563" s="187"/>
      <c r="Q563" s="187"/>
      <c r="R563" s="187"/>
      <c r="S563" s="187"/>
      <c r="T563" s="187"/>
      <c r="U563" s="187"/>
      <c r="V563" s="187"/>
      <c r="W563" s="187"/>
      <c r="X563" s="187"/>
      <c r="Y563" s="187"/>
      <c r="Z563" s="187"/>
    </row>
    <row r="564" spans="1:26" ht="15.75" customHeight="1">
      <c r="A564" s="187"/>
      <c r="B564" s="187"/>
      <c r="C564" s="187"/>
      <c r="D564" s="187"/>
      <c r="E564" s="187"/>
      <c r="F564" s="187"/>
      <c r="G564" s="187"/>
      <c r="H564" s="187"/>
      <c r="I564" s="187"/>
      <c r="J564" s="187"/>
      <c r="K564" s="187"/>
      <c r="L564" s="187"/>
      <c r="M564" s="187"/>
      <c r="N564" s="187"/>
      <c r="O564" s="187"/>
      <c r="P564" s="187"/>
      <c r="Q564" s="187"/>
      <c r="R564" s="187"/>
      <c r="S564" s="187"/>
      <c r="T564" s="187"/>
      <c r="U564" s="187"/>
      <c r="V564" s="187"/>
      <c r="W564" s="187"/>
      <c r="X564" s="187"/>
      <c r="Y564" s="187"/>
      <c r="Z564" s="187"/>
    </row>
    <row r="565" spans="1:26" ht="15.75" customHeight="1">
      <c r="A565" s="187"/>
      <c r="B565" s="187"/>
      <c r="C565" s="187"/>
      <c r="D565" s="187"/>
      <c r="E565" s="187"/>
      <c r="F565" s="187"/>
      <c r="G565" s="187"/>
      <c r="H565" s="187"/>
      <c r="I565" s="187"/>
      <c r="J565" s="187"/>
      <c r="K565" s="187"/>
      <c r="L565" s="187"/>
      <c r="M565" s="187"/>
      <c r="N565" s="187"/>
      <c r="O565" s="187"/>
      <c r="P565" s="187"/>
      <c r="Q565" s="187"/>
      <c r="R565" s="187"/>
      <c r="S565" s="187"/>
      <c r="T565" s="187"/>
      <c r="U565" s="187"/>
      <c r="V565" s="187"/>
      <c r="W565" s="187"/>
      <c r="X565" s="187"/>
      <c r="Y565" s="187"/>
      <c r="Z565" s="187"/>
    </row>
    <row r="566" spans="1:26" ht="15.75" customHeight="1">
      <c r="A566" s="187"/>
      <c r="B566" s="187"/>
      <c r="C566" s="187"/>
      <c r="D566" s="187"/>
      <c r="E566" s="187"/>
      <c r="F566" s="187"/>
      <c r="G566" s="187"/>
      <c r="H566" s="187"/>
      <c r="I566" s="187"/>
      <c r="J566" s="187"/>
      <c r="K566" s="187"/>
      <c r="L566" s="187"/>
      <c r="M566" s="187"/>
      <c r="N566" s="187"/>
      <c r="O566" s="187"/>
      <c r="P566" s="187"/>
      <c r="Q566" s="187"/>
      <c r="R566" s="187"/>
      <c r="S566" s="187"/>
      <c r="T566" s="187"/>
      <c r="U566" s="187"/>
      <c r="V566" s="187"/>
      <c r="W566" s="187"/>
      <c r="X566" s="187"/>
      <c r="Y566" s="187"/>
      <c r="Z566" s="187"/>
    </row>
    <row r="567" spans="1:26" ht="15.75" customHeight="1">
      <c r="A567" s="187"/>
      <c r="B567" s="187"/>
      <c r="C567" s="187"/>
      <c r="D567" s="187"/>
      <c r="E567" s="187"/>
      <c r="F567" s="187"/>
      <c r="G567" s="187"/>
      <c r="H567" s="187"/>
      <c r="I567" s="187"/>
      <c r="J567" s="187"/>
      <c r="K567" s="187"/>
      <c r="L567" s="187"/>
      <c r="M567" s="187"/>
      <c r="N567" s="187"/>
      <c r="O567" s="187"/>
      <c r="P567" s="187"/>
      <c r="Q567" s="187"/>
      <c r="R567" s="187"/>
      <c r="S567" s="187"/>
      <c r="T567" s="187"/>
      <c r="U567" s="187"/>
      <c r="V567" s="187"/>
      <c r="W567" s="187"/>
      <c r="X567" s="187"/>
      <c r="Y567" s="187"/>
      <c r="Z567" s="187"/>
    </row>
    <row r="568" spans="1:26" ht="15.75" customHeight="1">
      <c r="A568" s="187"/>
      <c r="B568" s="187"/>
      <c r="C568" s="187"/>
      <c r="D568" s="187"/>
      <c r="E568" s="187"/>
      <c r="F568" s="187"/>
      <c r="G568" s="187"/>
      <c r="H568" s="187"/>
      <c r="I568" s="187"/>
      <c r="J568" s="187"/>
      <c r="K568" s="187"/>
      <c r="L568" s="187"/>
      <c r="M568" s="187"/>
      <c r="N568" s="187"/>
      <c r="O568" s="187"/>
      <c r="P568" s="187"/>
      <c r="Q568" s="187"/>
      <c r="R568" s="187"/>
      <c r="S568" s="187"/>
      <c r="T568" s="187"/>
      <c r="U568" s="187"/>
      <c r="V568" s="187"/>
      <c r="W568" s="187"/>
      <c r="X568" s="187"/>
      <c r="Y568" s="187"/>
      <c r="Z568" s="187"/>
    </row>
    <row r="569" spans="1:26" ht="15.75" customHeight="1">
      <c r="A569" s="187"/>
      <c r="B569" s="187"/>
      <c r="C569" s="187"/>
      <c r="D569" s="187"/>
      <c r="E569" s="187"/>
      <c r="F569" s="187"/>
      <c r="G569" s="187"/>
      <c r="H569" s="187"/>
      <c r="I569" s="187"/>
      <c r="J569" s="187"/>
      <c r="K569" s="187"/>
      <c r="L569" s="187"/>
      <c r="M569" s="187"/>
      <c r="N569" s="187"/>
      <c r="O569" s="187"/>
      <c r="P569" s="187"/>
      <c r="Q569" s="187"/>
      <c r="R569" s="187"/>
      <c r="S569" s="187"/>
      <c r="T569" s="187"/>
      <c r="U569" s="187"/>
      <c r="V569" s="187"/>
      <c r="W569" s="187"/>
      <c r="X569" s="187"/>
      <c r="Y569" s="187"/>
      <c r="Z569" s="187"/>
    </row>
    <row r="570" spans="1:26" ht="15.75" customHeight="1">
      <c r="A570" s="187"/>
      <c r="B570" s="187"/>
      <c r="C570" s="187"/>
      <c r="D570" s="187"/>
      <c r="E570" s="187"/>
      <c r="F570" s="187"/>
      <c r="G570" s="187"/>
      <c r="H570" s="187"/>
      <c r="I570" s="187"/>
      <c r="J570" s="187"/>
      <c r="K570" s="187"/>
      <c r="L570" s="187"/>
      <c r="M570" s="187"/>
      <c r="N570" s="187"/>
      <c r="O570" s="187"/>
      <c r="P570" s="187"/>
      <c r="Q570" s="187"/>
      <c r="R570" s="187"/>
      <c r="S570" s="187"/>
      <c r="T570" s="187"/>
      <c r="U570" s="187"/>
      <c r="V570" s="187"/>
      <c r="W570" s="187"/>
      <c r="X570" s="187"/>
      <c r="Y570" s="187"/>
      <c r="Z570" s="187"/>
    </row>
    <row r="571" spans="1:26" ht="15.75" customHeight="1">
      <c r="A571" s="187"/>
      <c r="B571" s="187"/>
      <c r="C571" s="187"/>
      <c r="D571" s="187"/>
      <c r="E571" s="187"/>
      <c r="F571" s="187"/>
      <c r="G571" s="187"/>
      <c r="H571" s="187"/>
      <c r="I571" s="187"/>
      <c r="J571" s="187"/>
      <c r="K571" s="187"/>
      <c r="L571" s="187"/>
      <c r="M571" s="187"/>
      <c r="N571" s="187"/>
      <c r="O571" s="187"/>
      <c r="P571" s="187"/>
      <c r="Q571" s="187"/>
      <c r="R571" s="187"/>
      <c r="S571" s="187"/>
      <c r="T571" s="187"/>
      <c r="U571" s="187"/>
      <c r="V571" s="187"/>
      <c r="W571" s="187"/>
      <c r="X571" s="187"/>
      <c r="Y571" s="187"/>
      <c r="Z571" s="187"/>
    </row>
    <row r="572" spans="1:26" ht="15.75" customHeight="1">
      <c r="A572" s="187"/>
      <c r="B572" s="187"/>
      <c r="C572" s="187"/>
      <c r="D572" s="187"/>
      <c r="E572" s="187"/>
      <c r="F572" s="187"/>
      <c r="G572" s="187"/>
      <c r="H572" s="187"/>
      <c r="I572" s="187"/>
      <c r="J572" s="187"/>
      <c r="K572" s="187"/>
      <c r="L572" s="187"/>
      <c r="M572" s="187"/>
      <c r="N572" s="187"/>
      <c r="O572" s="187"/>
      <c r="P572" s="187"/>
      <c r="Q572" s="187"/>
      <c r="R572" s="187"/>
      <c r="S572" s="187"/>
      <c r="T572" s="187"/>
      <c r="U572" s="187"/>
      <c r="V572" s="187"/>
      <c r="W572" s="187"/>
      <c r="X572" s="187"/>
      <c r="Y572" s="187"/>
      <c r="Z572" s="187"/>
    </row>
    <row r="573" spans="1:26" ht="15.75" customHeight="1">
      <c r="A573" s="187"/>
      <c r="B573" s="187"/>
      <c r="C573" s="187"/>
      <c r="D573" s="187"/>
      <c r="E573" s="187"/>
      <c r="F573" s="187"/>
      <c r="G573" s="187"/>
      <c r="H573" s="187"/>
      <c r="I573" s="187"/>
      <c r="J573" s="187"/>
      <c r="K573" s="187"/>
      <c r="L573" s="187"/>
      <c r="M573" s="187"/>
      <c r="N573" s="187"/>
      <c r="O573" s="187"/>
      <c r="P573" s="187"/>
      <c r="Q573" s="187"/>
      <c r="R573" s="187"/>
      <c r="S573" s="187"/>
      <c r="T573" s="187"/>
      <c r="U573" s="187"/>
      <c r="V573" s="187"/>
      <c r="W573" s="187"/>
      <c r="X573" s="187"/>
      <c r="Y573" s="187"/>
      <c r="Z573" s="187"/>
    </row>
    <row r="574" spans="1:26" ht="15.75" customHeight="1">
      <c r="A574" s="187"/>
      <c r="B574" s="187"/>
      <c r="C574" s="187"/>
      <c r="D574" s="187"/>
      <c r="E574" s="187"/>
      <c r="F574" s="187"/>
      <c r="G574" s="187"/>
      <c r="H574" s="187"/>
      <c r="I574" s="187"/>
      <c r="J574" s="187"/>
      <c r="K574" s="187"/>
      <c r="L574" s="187"/>
      <c r="M574" s="187"/>
      <c r="N574" s="187"/>
      <c r="O574" s="187"/>
      <c r="P574" s="187"/>
      <c r="Q574" s="187"/>
      <c r="R574" s="187"/>
      <c r="S574" s="187"/>
      <c r="T574" s="187"/>
      <c r="U574" s="187"/>
      <c r="V574" s="187"/>
      <c r="W574" s="187"/>
      <c r="X574" s="187"/>
      <c r="Y574" s="187"/>
      <c r="Z574" s="187"/>
    </row>
    <row r="575" spans="1:26" ht="15.75" customHeight="1">
      <c r="A575" s="187"/>
      <c r="B575" s="187"/>
      <c r="C575" s="187"/>
      <c r="D575" s="187"/>
      <c r="E575" s="187"/>
      <c r="F575" s="187"/>
      <c r="G575" s="187"/>
      <c r="H575" s="187"/>
      <c r="I575" s="187"/>
      <c r="J575" s="187"/>
      <c r="K575" s="187"/>
      <c r="L575" s="187"/>
      <c r="M575" s="187"/>
      <c r="N575" s="187"/>
      <c r="O575" s="187"/>
      <c r="P575" s="187"/>
      <c r="Q575" s="187"/>
      <c r="R575" s="187"/>
      <c r="S575" s="187"/>
      <c r="T575" s="187"/>
      <c r="U575" s="187"/>
      <c r="V575" s="187"/>
      <c r="W575" s="187"/>
      <c r="X575" s="187"/>
      <c r="Y575" s="187"/>
      <c r="Z575" s="187"/>
    </row>
    <row r="576" spans="1:26" ht="15.75" customHeight="1">
      <c r="A576" s="187"/>
      <c r="B576" s="187"/>
      <c r="C576" s="187"/>
      <c r="D576" s="187"/>
      <c r="E576" s="187"/>
      <c r="F576" s="187"/>
      <c r="G576" s="187"/>
      <c r="H576" s="187"/>
      <c r="I576" s="187"/>
      <c r="J576" s="187"/>
      <c r="K576" s="187"/>
      <c r="L576" s="187"/>
      <c r="M576" s="187"/>
      <c r="N576" s="187"/>
      <c r="O576" s="187"/>
      <c r="P576" s="187"/>
      <c r="Q576" s="187"/>
      <c r="R576" s="187"/>
      <c r="S576" s="187"/>
      <c r="T576" s="187"/>
      <c r="U576" s="187"/>
      <c r="V576" s="187"/>
      <c r="W576" s="187"/>
      <c r="X576" s="187"/>
      <c r="Y576" s="187"/>
      <c r="Z576" s="187"/>
    </row>
    <row r="577" spans="1:26" ht="15.75" customHeight="1">
      <c r="A577" s="187"/>
      <c r="B577" s="187"/>
      <c r="C577" s="187"/>
      <c r="D577" s="187"/>
      <c r="E577" s="187"/>
      <c r="F577" s="187"/>
      <c r="G577" s="187"/>
      <c r="H577" s="187"/>
      <c r="I577" s="187"/>
      <c r="J577" s="187"/>
      <c r="K577" s="187"/>
      <c r="L577" s="187"/>
      <c r="M577" s="187"/>
      <c r="N577" s="187"/>
      <c r="O577" s="187"/>
      <c r="P577" s="187"/>
      <c r="Q577" s="187"/>
      <c r="R577" s="187"/>
      <c r="S577" s="187"/>
      <c r="T577" s="187"/>
      <c r="U577" s="187"/>
      <c r="V577" s="187"/>
      <c r="W577" s="187"/>
      <c r="X577" s="187"/>
      <c r="Y577" s="187"/>
      <c r="Z577" s="187"/>
    </row>
    <row r="578" spans="1:26" ht="15.75" customHeight="1">
      <c r="A578" s="187"/>
      <c r="B578" s="187"/>
      <c r="C578" s="187"/>
      <c r="D578" s="187"/>
      <c r="E578" s="187"/>
      <c r="F578" s="187"/>
      <c r="G578" s="187"/>
      <c r="H578" s="187"/>
      <c r="I578" s="187"/>
      <c r="J578" s="187"/>
      <c r="K578" s="187"/>
      <c r="L578" s="187"/>
      <c r="M578" s="187"/>
      <c r="N578" s="187"/>
      <c r="O578" s="187"/>
      <c r="P578" s="187"/>
      <c r="Q578" s="187"/>
      <c r="R578" s="187"/>
      <c r="S578" s="187"/>
      <c r="T578" s="187"/>
      <c r="U578" s="187"/>
      <c r="V578" s="187"/>
      <c r="W578" s="187"/>
      <c r="X578" s="187"/>
      <c r="Y578" s="187"/>
      <c r="Z578" s="187"/>
    </row>
    <row r="579" spans="1:26" ht="15.75" customHeight="1">
      <c r="A579" s="187"/>
      <c r="B579" s="187"/>
      <c r="C579" s="187"/>
      <c r="D579" s="187"/>
      <c r="E579" s="187"/>
      <c r="F579" s="187"/>
      <c r="G579" s="187"/>
      <c r="H579" s="187"/>
      <c r="I579" s="187"/>
      <c r="J579" s="187"/>
      <c r="K579" s="187"/>
      <c r="L579" s="187"/>
      <c r="M579" s="187"/>
      <c r="N579" s="187"/>
      <c r="O579" s="187"/>
      <c r="P579" s="187"/>
      <c r="Q579" s="187"/>
      <c r="R579" s="187"/>
      <c r="S579" s="187"/>
      <c r="T579" s="187"/>
      <c r="U579" s="187"/>
      <c r="V579" s="187"/>
      <c r="W579" s="187"/>
      <c r="X579" s="187"/>
      <c r="Y579" s="187"/>
      <c r="Z579" s="187"/>
    </row>
    <row r="580" spans="1:26" ht="15.75" customHeight="1">
      <c r="A580" s="187"/>
      <c r="B580" s="187"/>
      <c r="C580" s="187"/>
      <c r="D580" s="187"/>
      <c r="E580" s="187"/>
      <c r="F580" s="187"/>
      <c r="G580" s="187"/>
      <c r="H580" s="187"/>
      <c r="I580" s="187"/>
      <c r="J580" s="187"/>
      <c r="K580" s="187"/>
      <c r="L580" s="187"/>
      <c r="M580" s="187"/>
      <c r="N580" s="187"/>
      <c r="O580" s="187"/>
      <c r="P580" s="187"/>
      <c r="Q580" s="187"/>
      <c r="R580" s="187"/>
      <c r="S580" s="187"/>
      <c r="T580" s="187"/>
      <c r="U580" s="187"/>
      <c r="V580" s="187"/>
      <c r="W580" s="187"/>
      <c r="X580" s="187"/>
      <c r="Y580" s="187"/>
      <c r="Z580" s="187"/>
    </row>
    <row r="581" spans="1:26" ht="15.75" customHeight="1">
      <c r="A581" s="187"/>
      <c r="B581" s="187"/>
      <c r="C581" s="187"/>
      <c r="D581" s="187"/>
      <c r="E581" s="187"/>
      <c r="F581" s="187"/>
      <c r="G581" s="187"/>
      <c r="H581" s="187"/>
      <c r="I581" s="187"/>
      <c r="J581" s="187"/>
      <c r="K581" s="187"/>
      <c r="L581" s="187"/>
      <c r="M581" s="187"/>
      <c r="N581" s="187"/>
      <c r="O581" s="187"/>
      <c r="P581" s="187"/>
      <c r="Q581" s="187"/>
      <c r="R581" s="187"/>
      <c r="S581" s="187"/>
      <c r="T581" s="187"/>
      <c r="U581" s="187"/>
      <c r="V581" s="187"/>
      <c r="W581" s="187"/>
      <c r="X581" s="187"/>
      <c r="Y581" s="187"/>
      <c r="Z581" s="187"/>
    </row>
    <row r="582" spans="1:26" ht="15.75" customHeight="1">
      <c r="A582" s="187"/>
      <c r="B582" s="187"/>
      <c r="C582" s="187"/>
      <c r="D582" s="187"/>
      <c r="E582" s="187"/>
      <c r="F582" s="187"/>
      <c r="G582" s="187"/>
      <c r="H582" s="187"/>
      <c r="I582" s="187"/>
      <c r="J582" s="187"/>
      <c r="K582" s="187"/>
      <c r="L582" s="187"/>
      <c r="M582" s="187"/>
      <c r="N582" s="187"/>
      <c r="O582" s="187"/>
      <c r="P582" s="187"/>
      <c r="Q582" s="187"/>
      <c r="R582" s="187"/>
      <c r="S582" s="187"/>
      <c r="T582" s="187"/>
      <c r="U582" s="187"/>
      <c r="V582" s="187"/>
      <c r="W582" s="187"/>
      <c r="X582" s="187"/>
      <c r="Y582" s="187"/>
      <c r="Z582" s="187"/>
    </row>
    <row r="583" spans="1:26" ht="15.75" customHeight="1">
      <c r="A583" s="187"/>
      <c r="B583" s="187"/>
      <c r="C583" s="187"/>
      <c r="D583" s="187"/>
      <c r="E583" s="187"/>
      <c r="F583" s="187"/>
      <c r="G583" s="187"/>
      <c r="H583" s="187"/>
      <c r="I583" s="187"/>
      <c r="J583" s="187"/>
      <c r="K583" s="187"/>
      <c r="L583" s="187"/>
      <c r="M583" s="187"/>
      <c r="N583" s="187"/>
      <c r="O583" s="187"/>
      <c r="P583" s="187"/>
      <c r="Q583" s="187"/>
      <c r="R583" s="187"/>
      <c r="S583" s="187"/>
      <c r="T583" s="187"/>
      <c r="U583" s="187"/>
      <c r="V583" s="187"/>
      <c r="W583" s="187"/>
      <c r="X583" s="187"/>
      <c r="Y583" s="187"/>
      <c r="Z583" s="187"/>
    </row>
    <row r="584" spans="1:26" ht="15.75" customHeight="1">
      <c r="A584" s="187"/>
      <c r="B584" s="187"/>
      <c r="C584" s="187"/>
      <c r="D584" s="187"/>
      <c r="E584" s="187"/>
      <c r="F584" s="187"/>
      <c r="G584" s="187"/>
      <c r="H584" s="187"/>
      <c r="I584" s="187"/>
      <c r="J584" s="187"/>
      <c r="K584" s="187"/>
      <c r="L584" s="187"/>
      <c r="M584" s="187"/>
      <c r="N584" s="187"/>
      <c r="O584" s="187"/>
      <c r="P584" s="187"/>
      <c r="Q584" s="187"/>
      <c r="R584" s="187"/>
      <c r="S584" s="187"/>
      <c r="T584" s="187"/>
      <c r="U584" s="187"/>
      <c r="V584" s="187"/>
      <c r="W584" s="187"/>
      <c r="X584" s="187"/>
      <c r="Y584" s="187"/>
      <c r="Z584" s="187"/>
    </row>
    <row r="585" spans="1:26" ht="15.75" customHeight="1">
      <c r="A585" s="187"/>
      <c r="B585" s="187"/>
      <c r="C585" s="187"/>
      <c r="D585" s="187"/>
      <c r="E585" s="187"/>
      <c r="F585" s="187"/>
      <c r="G585" s="187"/>
      <c r="H585" s="187"/>
      <c r="I585" s="187"/>
      <c r="J585" s="187"/>
      <c r="K585" s="187"/>
      <c r="L585" s="187"/>
      <c r="M585" s="187"/>
      <c r="N585" s="187"/>
      <c r="O585" s="187"/>
      <c r="P585" s="187"/>
      <c r="Q585" s="187"/>
      <c r="R585" s="187"/>
      <c r="S585" s="187"/>
      <c r="T585" s="187"/>
      <c r="U585" s="187"/>
      <c r="V585" s="187"/>
      <c r="W585" s="187"/>
      <c r="X585" s="187"/>
      <c r="Y585" s="187"/>
      <c r="Z585" s="187"/>
    </row>
    <row r="586" spans="1:26" ht="15.75" customHeight="1">
      <c r="A586" s="187"/>
      <c r="B586" s="187"/>
      <c r="C586" s="187"/>
      <c r="D586" s="187"/>
      <c r="E586" s="187"/>
      <c r="F586" s="187"/>
      <c r="G586" s="187"/>
      <c r="H586" s="187"/>
      <c r="I586" s="187"/>
      <c r="J586" s="187"/>
      <c r="K586" s="187"/>
      <c r="L586" s="187"/>
      <c r="M586" s="187"/>
      <c r="N586" s="187"/>
      <c r="O586" s="187"/>
      <c r="P586" s="187"/>
      <c r="Q586" s="187"/>
      <c r="R586" s="187"/>
      <c r="S586" s="187"/>
      <c r="T586" s="187"/>
      <c r="U586" s="187"/>
      <c r="V586" s="187"/>
      <c r="W586" s="187"/>
      <c r="X586" s="187"/>
      <c r="Y586" s="187"/>
      <c r="Z586" s="187"/>
    </row>
    <row r="587" spans="1:26" ht="15.75" customHeight="1">
      <c r="A587" s="187"/>
      <c r="B587" s="187"/>
      <c r="C587" s="187"/>
      <c r="D587" s="187"/>
      <c r="E587" s="187"/>
      <c r="F587" s="187"/>
      <c r="G587" s="187"/>
      <c r="H587" s="187"/>
      <c r="I587" s="187"/>
      <c r="J587" s="187"/>
      <c r="K587" s="187"/>
      <c r="L587" s="187"/>
      <c r="M587" s="187"/>
      <c r="N587" s="187"/>
      <c r="O587" s="187"/>
      <c r="P587" s="187"/>
      <c r="Q587" s="187"/>
      <c r="R587" s="187"/>
      <c r="S587" s="187"/>
      <c r="T587" s="187"/>
      <c r="U587" s="187"/>
      <c r="V587" s="187"/>
      <c r="W587" s="187"/>
      <c r="X587" s="187"/>
      <c r="Y587" s="187"/>
      <c r="Z587" s="187"/>
    </row>
    <row r="588" spans="1:26" ht="15.75" customHeight="1">
      <c r="A588" s="187"/>
      <c r="B588" s="187"/>
      <c r="C588" s="187"/>
      <c r="D588" s="187"/>
      <c r="E588" s="187"/>
      <c r="F588" s="187"/>
      <c r="G588" s="187"/>
      <c r="H588" s="187"/>
      <c r="I588" s="187"/>
      <c r="J588" s="187"/>
      <c r="K588" s="187"/>
      <c r="L588" s="187"/>
      <c r="M588" s="187"/>
      <c r="N588" s="187"/>
      <c r="O588" s="187"/>
      <c r="P588" s="187"/>
      <c r="Q588" s="187"/>
      <c r="R588" s="187"/>
      <c r="S588" s="187"/>
      <c r="T588" s="187"/>
      <c r="U588" s="187"/>
      <c r="V588" s="187"/>
      <c r="W588" s="187"/>
      <c r="X588" s="187"/>
      <c r="Y588" s="187"/>
      <c r="Z588" s="187"/>
    </row>
    <row r="589" spans="1:26" ht="15.75" customHeight="1">
      <c r="A589" s="187"/>
      <c r="B589" s="187"/>
      <c r="C589" s="187"/>
      <c r="D589" s="187"/>
      <c r="E589" s="187"/>
      <c r="F589" s="187"/>
      <c r="G589" s="187"/>
      <c r="H589" s="187"/>
      <c r="I589" s="187"/>
      <c r="J589" s="187"/>
      <c r="K589" s="187"/>
      <c r="L589" s="187"/>
      <c r="M589" s="187"/>
      <c r="N589" s="187"/>
      <c r="O589" s="187"/>
      <c r="P589" s="187"/>
      <c r="Q589" s="187"/>
      <c r="R589" s="187"/>
      <c r="S589" s="187"/>
      <c r="T589" s="187"/>
      <c r="U589" s="187"/>
      <c r="V589" s="187"/>
      <c r="W589" s="187"/>
      <c r="X589" s="187"/>
      <c r="Y589" s="187"/>
      <c r="Z589" s="187"/>
    </row>
    <row r="590" spans="1:26" ht="15.75" customHeight="1">
      <c r="A590" s="187"/>
      <c r="B590" s="187"/>
      <c r="C590" s="187"/>
      <c r="D590" s="187"/>
      <c r="E590" s="187"/>
      <c r="F590" s="187"/>
      <c r="G590" s="187"/>
      <c r="H590" s="187"/>
      <c r="I590" s="187"/>
      <c r="J590" s="187"/>
      <c r="K590" s="187"/>
      <c r="L590" s="187"/>
      <c r="M590" s="187"/>
      <c r="N590" s="187"/>
      <c r="O590" s="187"/>
      <c r="P590" s="187"/>
      <c r="Q590" s="187"/>
      <c r="R590" s="187"/>
      <c r="S590" s="187"/>
      <c r="T590" s="187"/>
      <c r="U590" s="187"/>
      <c r="V590" s="187"/>
      <c r="W590" s="187"/>
      <c r="X590" s="187"/>
      <c r="Y590" s="187"/>
      <c r="Z590" s="187"/>
    </row>
    <row r="591" spans="1:26" ht="15.75" customHeight="1">
      <c r="A591" s="187"/>
      <c r="B591" s="187"/>
      <c r="C591" s="187"/>
      <c r="D591" s="187"/>
      <c r="E591" s="187"/>
      <c r="F591" s="187"/>
      <c r="G591" s="187"/>
      <c r="H591" s="187"/>
      <c r="I591" s="187"/>
      <c r="J591" s="187"/>
      <c r="K591" s="187"/>
      <c r="L591" s="187"/>
      <c r="M591" s="187"/>
      <c r="N591" s="187"/>
      <c r="O591" s="187"/>
      <c r="P591" s="187"/>
      <c r="Q591" s="187"/>
      <c r="R591" s="187"/>
      <c r="S591" s="187"/>
      <c r="T591" s="187"/>
      <c r="U591" s="187"/>
      <c r="V591" s="187"/>
      <c r="W591" s="187"/>
      <c r="X591" s="187"/>
      <c r="Y591" s="187"/>
      <c r="Z591" s="187"/>
    </row>
    <row r="592" spans="1:26" ht="15.75" customHeight="1">
      <c r="A592" s="187"/>
      <c r="B592" s="187"/>
      <c r="C592" s="187"/>
      <c r="D592" s="187"/>
      <c r="E592" s="187"/>
      <c r="F592" s="187"/>
      <c r="G592" s="187"/>
      <c r="H592" s="187"/>
      <c r="I592" s="187"/>
      <c r="J592" s="187"/>
      <c r="K592" s="187"/>
      <c r="L592" s="187"/>
      <c r="M592" s="187"/>
      <c r="N592" s="187"/>
      <c r="O592" s="187"/>
      <c r="P592" s="187"/>
      <c r="Q592" s="187"/>
      <c r="R592" s="187"/>
      <c r="S592" s="187"/>
      <c r="T592" s="187"/>
      <c r="U592" s="187"/>
      <c r="V592" s="187"/>
      <c r="W592" s="187"/>
      <c r="X592" s="187"/>
      <c r="Y592" s="187"/>
      <c r="Z592" s="187"/>
    </row>
    <row r="593" spans="1:26" ht="15.75" customHeight="1">
      <c r="A593" s="187"/>
      <c r="B593" s="187"/>
      <c r="C593" s="187"/>
      <c r="D593" s="187"/>
      <c r="E593" s="187"/>
      <c r="F593" s="187"/>
      <c r="G593" s="187"/>
      <c r="H593" s="187"/>
      <c r="I593" s="187"/>
      <c r="J593" s="187"/>
      <c r="K593" s="187"/>
      <c r="L593" s="187"/>
      <c r="M593" s="187"/>
      <c r="N593" s="187"/>
      <c r="O593" s="187"/>
      <c r="P593" s="187"/>
      <c r="Q593" s="187"/>
      <c r="R593" s="187"/>
      <c r="S593" s="187"/>
      <c r="T593" s="187"/>
      <c r="U593" s="187"/>
      <c r="V593" s="187"/>
      <c r="W593" s="187"/>
      <c r="X593" s="187"/>
      <c r="Y593" s="187"/>
      <c r="Z593" s="187"/>
    </row>
    <row r="594" spans="1:26" ht="15.75" customHeight="1">
      <c r="A594" s="187"/>
      <c r="B594" s="187"/>
      <c r="C594" s="187"/>
      <c r="D594" s="187"/>
      <c r="E594" s="187"/>
      <c r="F594" s="187"/>
      <c r="G594" s="187"/>
      <c r="H594" s="187"/>
      <c r="I594" s="187"/>
      <c r="J594" s="187"/>
      <c r="K594" s="187"/>
      <c r="L594" s="187"/>
      <c r="M594" s="187"/>
      <c r="N594" s="187"/>
      <c r="O594" s="187"/>
      <c r="P594" s="187"/>
      <c r="Q594" s="187"/>
      <c r="R594" s="187"/>
      <c r="S594" s="187"/>
      <c r="T594" s="187"/>
      <c r="U594" s="187"/>
      <c r="V594" s="187"/>
      <c r="W594" s="187"/>
      <c r="X594" s="187"/>
      <c r="Y594" s="187"/>
      <c r="Z594" s="187"/>
    </row>
    <row r="595" spans="1:26" ht="15.75" customHeight="1">
      <c r="A595" s="187"/>
      <c r="B595" s="187"/>
      <c r="C595" s="187"/>
      <c r="D595" s="187"/>
      <c r="E595" s="187"/>
      <c r="F595" s="187"/>
      <c r="G595" s="187"/>
      <c r="H595" s="187"/>
      <c r="I595" s="187"/>
      <c r="J595" s="187"/>
      <c r="K595" s="187"/>
      <c r="L595" s="187"/>
      <c r="M595" s="187"/>
      <c r="N595" s="187"/>
      <c r="O595" s="187"/>
      <c r="P595" s="187"/>
      <c r="Q595" s="187"/>
      <c r="R595" s="187"/>
      <c r="S595" s="187"/>
      <c r="T595" s="187"/>
      <c r="U595" s="187"/>
      <c r="V595" s="187"/>
      <c r="W595" s="187"/>
      <c r="X595" s="187"/>
      <c r="Y595" s="187"/>
      <c r="Z595" s="187"/>
    </row>
    <row r="596" spans="1:26" ht="15.75" customHeight="1">
      <c r="A596" s="187"/>
      <c r="B596" s="187"/>
      <c r="C596" s="187"/>
      <c r="D596" s="187"/>
      <c r="E596" s="187"/>
      <c r="F596" s="187"/>
      <c r="G596" s="187"/>
      <c r="H596" s="187"/>
      <c r="I596" s="187"/>
      <c r="J596" s="187"/>
      <c r="K596" s="187"/>
      <c r="L596" s="187"/>
      <c r="M596" s="187"/>
      <c r="N596" s="187"/>
      <c r="O596" s="187"/>
      <c r="P596" s="187"/>
      <c r="Q596" s="187"/>
      <c r="R596" s="187"/>
      <c r="S596" s="187"/>
      <c r="T596" s="187"/>
      <c r="U596" s="187"/>
      <c r="V596" s="187"/>
      <c r="W596" s="187"/>
      <c r="X596" s="187"/>
      <c r="Y596" s="187"/>
      <c r="Z596" s="187"/>
    </row>
    <row r="597" spans="1:26" ht="15.75" customHeight="1">
      <c r="A597" s="187"/>
      <c r="B597" s="187"/>
      <c r="C597" s="187"/>
      <c r="D597" s="187"/>
      <c r="E597" s="187"/>
      <c r="F597" s="187"/>
      <c r="G597" s="187"/>
      <c r="H597" s="187"/>
      <c r="I597" s="187"/>
      <c r="J597" s="187"/>
      <c r="K597" s="187"/>
      <c r="L597" s="187"/>
      <c r="M597" s="187"/>
      <c r="N597" s="187"/>
      <c r="O597" s="187"/>
      <c r="P597" s="187"/>
      <c r="Q597" s="187"/>
      <c r="R597" s="187"/>
      <c r="S597" s="187"/>
      <c r="T597" s="187"/>
      <c r="U597" s="187"/>
      <c r="V597" s="187"/>
      <c r="W597" s="187"/>
      <c r="X597" s="187"/>
      <c r="Y597" s="187"/>
      <c r="Z597" s="187"/>
    </row>
    <row r="598" spans="1:26" ht="15.75" customHeight="1">
      <c r="A598" s="187"/>
      <c r="B598" s="187"/>
      <c r="C598" s="187"/>
      <c r="D598" s="187"/>
      <c r="E598" s="187"/>
      <c r="F598" s="187"/>
      <c r="G598" s="187"/>
      <c r="H598" s="187"/>
      <c r="I598" s="187"/>
      <c r="J598" s="187"/>
      <c r="K598" s="187"/>
      <c r="L598" s="187"/>
      <c r="M598" s="187"/>
      <c r="N598" s="187"/>
      <c r="O598" s="187"/>
      <c r="P598" s="187"/>
      <c r="Q598" s="187"/>
      <c r="R598" s="187"/>
      <c r="S598" s="187"/>
      <c r="T598" s="187"/>
      <c r="U598" s="187"/>
      <c r="V598" s="187"/>
      <c r="W598" s="187"/>
      <c r="X598" s="187"/>
      <c r="Y598" s="187"/>
      <c r="Z598" s="187"/>
    </row>
    <row r="599" spans="1:26" ht="15.75" customHeight="1">
      <c r="A599" s="187"/>
      <c r="B599" s="187"/>
      <c r="C599" s="187"/>
      <c r="D599" s="187"/>
      <c r="E599" s="187"/>
      <c r="F599" s="187"/>
      <c r="G599" s="187"/>
      <c r="H599" s="187"/>
      <c r="I599" s="187"/>
      <c r="J599" s="187"/>
      <c r="K599" s="187"/>
      <c r="L599" s="187"/>
      <c r="M599" s="187"/>
      <c r="N599" s="187"/>
      <c r="O599" s="187"/>
      <c r="P599" s="187"/>
      <c r="Q599" s="187"/>
      <c r="R599" s="187"/>
      <c r="S599" s="187"/>
      <c r="T599" s="187"/>
      <c r="U599" s="187"/>
      <c r="V599" s="187"/>
      <c r="W599" s="187"/>
      <c r="X599" s="187"/>
      <c r="Y599" s="187"/>
      <c r="Z599" s="187"/>
    </row>
    <row r="600" spans="1:26" ht="15.75" customHeight="1">
      <c r="A600" s="187"/>
      <c r="B600" s="187"/>
      <c r="C600" s="187"/>
      <c r="D600" s="187"/>
      <c r="E600" s="187"/>
      <c r="F600" s="187"/>
      <c r="G600" s="187"/>
      <c r="H600" s="187"/>
      <c r="I600" s="187"/>
      <c r="J600" s="187"/>
      <c r="K600" s="187"/>
      <c r="L600" s="187"/>
      <c r="M600" s="187"/>
      <c r="N600" s="187"/>
      <c r="O600" s="187"/>
      <c r="P600" s="187"/>
      <c r="Q600" s="187"/>
      <c r="R600" s="187"/>
      <c r="S600" s="187"/>
      <c r="T600" s="187"/>
      <c r="U600" s="187"/>
      <c r="V600" s="187"/>
      <c r="W600" s="187"/>
      <c r="X600" s="187"/>
      <c r="Y600" s="187"/>
      <c r="Z600" s="187"/>
    </row>
    <row r="601" spans="1:26" ht="15.75" customHeight="1">
      <c r="A601" s="187"/>
      <c r="B601" s="187"/>
      <c r="C601" s="187"/>
      <c r="D601" s="187"/>
      <c r="E601" s="187"/>
      <c r="F601" s="187"/>
      <c r="G601" s="187"/>
      <c r="H601" s="187"/>
      <c r="I601" s="187"/>
      <c r="J601" s="187"/>
      <c r="K601" s="187"/>
      <c r="L601" s="187"/>
      <c r="M601" s="187"/>
      <c r="N601" s="187"/>
      <c r="O601" s="187"/>
      <c r="P601" s="187"/>
      <c r="Q601" s="187"/>
      <c r="R601" s="187"/>
      <c r="S601" s="187"/>
      <c r="T601" s="187"/>
      <c r="U601" s="187"/>
      <c r="V601" s="187"/>
      <c r="W601" s="187"/>
      <c r="X601" s="187"/>
      <c r="Y601" s="187"/>
      <c r="Z601" s="187"/>
    </row>
    <row r="602" spans="1:26" ht="15.75" customHeight="1">
      <c r="A602" s="187"/>
      <c r="B602" s="187"/>
      <c r="C602" s="187"/>
      <c r="D602" s="187"/>
      <c r="E602" s="187"/>
      <c r="F602" s="187"/>
      <c r="G602" s="187"/>
      <c r="H602" s="187"/>
      <c r="I602" s="187"/>
      <c r="J602" s="187"/>
      <c r="K602" s="187"/>
      <c r="L602" s="187"/>
      <c r="M602" s="187"/>
      <c r="N602" s="187"/>
      <c r="O602" s="187"/>
      <c r="P602" s="187"/>
      <c r="Q602" s="187"/>
      <c r="R602" s="187"/>
      <c r="S602" s="187"/>
      <c r="T602" s="187"/>
      <c r="U602" s="187"/>
      <c r="V602" s="187"/>
      <c r="W602" s="187"/>
      <c r="X602" s="187"/>
      <c r="Y602" s="187"/>
      <c r="Z602" s="187"/>
    </row>
    <row r="603" spans="1:26" ht="15.75" customHeight="1">
      <c r="A603" s="187"/>
      <c r="B603" s="187"/>
      <c r="C603" s="187"/>
      <c r="D603" s="187"/>
      <c r="E603" s="187"/>
      <c r="F603" s="187"/>
      <c r="G603" s="187"/>
      <c r="H603" s="187"/>
      <c r="I603" s="187"/>
      <c r="J603" s="187"/>
      <c r="K603" s="187"/>
      <c r="L603" s="187"/>
      <c r="M603" s="187"/>
      <c r="N603" s="187"/>
      <c r="O603" s="187"/>
      <c r="P603" s="187"/>
      <c r="Q603" s="187"/>
      <c r="R603" s="187"/>
      <c r="S603" s="187"/>
      <c r="T603" s="187"/>
      <c r="U603" s="187"/>
      <c r="V603" s="187"/>
      <c r="W603" s="187"/>
      <c r="X603" s="187"/>
      <c r="Y603" s="187"/>
      <c r="Z603" s="187"/>
    </row>
    <row r="604" spans="1:26" ht="15.75" customHeight="1">
      <c r="A604" s="187"/>
      <c r="B604" s="187"/>
      <c r="C604" s="187"/>
      <c r="D604" s="187"/>
      <c r="E604" s="187"/>
      <c r="F604" s="187"/>
      <c r="G604" s="187"/>
      <c r="H604" s="187"/>
      <c r="I604" s="187"/>
      <c r="J604" s="187"/>
      <c r="K604" s="187"/>
      <c r="L604" s="187"/>
      <c r="M604" s="187"/>
      <c r="N604" s="187"/>
      <c r="O604" s="187"/>
      <c r="P604" s="187"/>
      <c r="Q604" s="187"/>
      <c r="R604" s="187"/>
      <c r="S604" s="187"/>
      <c r="T604" s="187"/>
      <c r="U604" s="187"/>
      <c r="V604" s="187"/>
      <c r="W604" s="187"/>
      <c r="X604" s="187"/>
      <c r="Y604" s="187"/>
      <c r="Z604" s="187"/>
    </row>
    <row r="605" spans="1:26" ht="15.75" customHeight="1">
      <c r="A605" s="187"/>
      <c r="B605" s="187"/>
      <c r="C605" s="187"/>
      <c r="D605" s="187"/>
      <c r="E605" s="187"/>
      <c r="F605" s="187"/>
      <c r="G605" s="187"/>
      <c r="H605" s="187"/>
      <c r="I605" s="187"/>
      <c r="J605" s="187"/>
      <c r="K605" s="187"/>
      <c r="L605" s="187"/>
      <c r="M605" s="187"/>
      <c r="N605" s="187"/>
      <c r="O605" s="187"/>
      <c r="P605" s="187"/>
      <c r="Q605" s="187"/>
      <c r="R605" s="187"/>
      <c r="S605" s="187"/>
      <c r="T605" s="187"/>
      <c r="U605" s="187"/>
      <c r="V605" s="187"/>
      <c r="W605" s="187"/>
      <c r="X605" s="187"/>
      <c r="Y605" s="187"/>
      <c r="Z605" s="187"/>
    </row>
    <row r="606" spans="1:26" ht="15.75" customHeight="1">
      <c r="A606" s="187"/>
      <c r="B606" s="187"/>
      <c r="C606" s="187"/>
      <c r="D606" s="187"/>
      <c r="E606" s="187"/>
      <c r="F606" s="187"/>
      <c r="G606" s="187"/>
      <c r="H606" s="187"/>
      <c r="I606" s="187"/>
      <c r="J606" s="187"/>
      <c r="K606" s="187"/>
      <c r="L606" s="187"/>
      <c r="M606" s="187"/>
      <c r="N606" s="187"/>
      <c r="O606" s="187"/>
      <c r="P606" s="187"/>
      <c r="Q606" s="187"/>
      <c r="R606" s="187"/>
      <c r="S606" s="187"/>
      <c r="T606" s="187"/>
      <c r="U606" s="187"/>
      <c r="V606" s="187"/>
      <c r="W606" s="187"/>
      <c r="X606" s="187"/>
      <c r="Y606" s="187"/>
      <c r="Z606" s="187"/>
    </row>
    <row r="607" spans="1:26" ht="15.75" customHeight="1">
      <c r="A607" s="187"/>
      <c r="B607" s="187"/>
      <c r="C607" s="187"/>
      <c r="D607" s="187"/>
      <c r="E607" s="187"/>
      <c r="F607" s="187"/>
      <c r="G607" s="187"/>
      <c r="H607" s="187"/>
      <c r="I607" s="187"/>
      <c r="J607" s="187"/>
      <c r="K607" s="187"/>
      <c r="L607" s="187"/>
      <c r="M607" s="187"/>
      <c r="N607" s="187"/>
      <c r="O607" s="187"/>
      <c r="P607" s="187"/>
      <c r="Q607" s="187"/>
      <c r="R607" s="187"/>
      <c r="S607" s="187"/>
      <c r="T607" s="187"/>
      <c r="U607" s="187"/>
      <c r="V607" s="187"/>
      <c r="W607" s="187"/>
      <c r="X607" s="187"/>
      <c r="Y607" s="187"/>
      <c r="Z607" s="187"/>
    </row>
    <row r="608" spans="1:26" ht="15.75" customHeight="1">
      <c r="A608" s="187"/>
      <c r="B608" s="187"/>
      <c r="C608" s="187"/>
      <c r="D608" s="187"/>
      <c r="E608" s="187"/>
      <c r="F608" s="187"/>
      <c r="G608" s="187"/>
      <c r="H608" s="187"/>
      <c r="I608" s="187"/>
      <c r="J608" s="187"/>
      <c r="K608" s="187"/>
      <c r="L608" s="187"/>
      <c r="M608" s="187"/>
      <c r="N608" s="187"/>
      <c r="O608" s="187"/>
      <c r="P608" s="187"/>
      <c r="Q608" s="187"/>
      <c r="R608" s="187"/>
      <c r="S608" s="187"/>
      <c r="T608" s="187"/>
      <c r="U608" s="187"/>
      <c r="V608" s="187"/>
      <c r="W608" s="187"/>
      <c r="X608" s="187"/>
      <c r="Y608" s="187"/>
      <c r="Z608" s="187"/>
    </row>
    <row r="609" spans="1:26" ht="15.75" customHeight="1">
      <c r="A609" s="187"/>
      <c r="B609" s="187"/>
      <c r="C609" s="187"/>
      <c r="D609" s="187"/>
      <c r="E609" s="187"/>
      <c r="F609" s="187"/>
      <c r="G609" s="187"/>
      <c r="H609" s="187"/>
      <c r="I609" s="187"/>
      <c r="J609" s="187"/>
      <c r="K609" s="187"/>
      <c r="L609" s="187"/>
      <c r="M609" s="187"/>
      <c r="N609" s="187"/>
      <c r="O609" s="187"/>
      <c r="P609" s="187"/>
      <c r="Q609" s="187"/>
      <c r="R609" s="187"/>
      <c r="S609" s="187"/>
      <c r="T609" s="187"/>
      <c r="U609" s="187"/>
      <c r="V609" s="187"/>
      <c r="W609" s="187"/>
      <c r="X609" s="187"/>
      <c r="Y609" s="187"/>
      <c r="Z609" s="187"/>
    </row>
    <row r="610" spans="1:26" ht="15.75" customHeight="1">
      <c r="A610" s="187"/>
      <c r="B610" s="187"/>
      <c r="C610" s="187"/>
      <c r="D610" s="187"/>
      <c r="E610" s="187"/>
      <c r="F610" s="187"/>
      <c r="G610" s="187"/>
      <c r="H610" s="187"/>
      <c r="I610" s="187"/>
      <c r="J610" s="187"/>
      <c r="K610" s="187"/>
      <c r="L610" s="187"/>
      <c r="M610" s="187"/>
      <c r="N610" s="187"/>
      <c r="O610" s="187"/>
      <c r="P610" s="187"/>
      <c r="Q610" s="187"/>
      <c r="R610" s="187"/>
      <c r="S610" s="187"/>
      <c r="T610" s="187"/>
      <c r="U610" s="187"/>
      <c r="V610" s="187"/>
      <c r="W610" s="187"/>
      <c r="X610" s="187"/>
      <c r="Y610" s="187"/>
      <c r="Z610" s="187"/>
    </row>
    <row r="611" spans="1:26" ht="15.75" customHeight="1">
      <c r="A611" s="187"/>
      <c r="B611" s="187"/>
      <c r="C611" s="187"/>
      <c r="D611" s="187"/>
      <c r="E611" s="187"/>
      <c r="F611" s="187"/>
      <c r="G611" s="187"/>
      <c r="H611" s="187"/>
      <c r="I611" s="187"/>
      <c r="J611" s="187"/>
      <c r="K611" s="187"/>
      <c r="L611" s="187"/>
      <c r="M611" s="187"/>
      <c r="N611" s="187"/>
      <c r="O611" s="187"/>
      <c r="P611" s="187"/>
      <c r="Q611" s="187"/>
      <c r="R611" s="187"/>
      <c r="S611" s="187"/>
      <c r="T611" s="187"/>
      <c r="U611" s="187"/>
      <c r="V611" s="187"/>
      <c r="W611" s="187"/>
      <c r="X611" s="187"/>
      <c r="Y611" s="187"/>
      <c r="Z611" s="187"/>
    </row>
    <row r="612" spans="1:26" ht="15.75" customHeight="1">
      <c r="A612" s="187"/>
      <c r="B612" s="187"/>
      <c r="C612" s="187"/>
      <c r="D612" s="187"/>
      <c r="E612" s="187"/>
      <c r="F612" s="187"/>
      <c r="G612" s="187"/>
      <c r="H612" s="187"/>
      <c r="I612" s="187"/>
      <c r="J612" s="187"/>
      <c r="K612" s="187"/>
      <c r="L612" s="187"/>
      <c r="M612" s="187"/>
      <c r="N612" s="187"/>
      <c r="O612" s="187"/>
      <c r="P612" s="187"/>
      <c r="Q612" s="187"/>
      <c r="R612" s="187"/>
      <c r="S612" s="187"/>
      <c r="T612" s="187"/>
      <c r="U612" s="187"/>
      <c r="V612" s="187"/>
      <c r="W612" s="187"/>
      <c r="X612" s="187"/>
      <c r="Y612" s="187"/>
      <c r="Z612" s="187"/>
    </row>
    <row r="613" spans="1:26" ht="15.75" customHeight="1">
      <c r="A613" s="187"/>
      <c r="B613" s="187"/>
      <c r="C613" s="187"/>
      <c r="D613" s="187"/>
      <c r="E613" s="187"/>
      <c r="F613" s="187"/>
      <c r="G613" s="187"/>
      <c r="H613" s="187"/>
      <c r="I613" s="187"/>
      <c r="J613" s="187"/>
      <c r="K613" s="187"/>
      <c r="L613" s="187"/>
      <c r="M613" s="187"/>
      <c r="N613" s="187"/>
      <c r="O613" s="187"/>
      <c r="P613" s="187"/>
      <c r="Q613" s="187"/>
      <c r="R613" s="187"/>
      <c r="S613" s="187"/>
      <c r="T613" s="187"/>
      <c r="U613" s="187"/>
      <c r="V613" s="187"/>
      <c r="W613" s="187"/>
      <c r="X613" s="187"/>
      <c r="Y613" s="187"/>
      <c r="Z613" s="187"/>
    </row>
    <row r="614" spans="1:26" ht="15.75" customHeight="1">
      <c r="A614" s="187"/>
      <c r="B614" s="187"/>
      <c r="C614" s="187"/>
      <c r="D614" s="187"/>
      <c r="E614" s="187"/>
      <c r="F614" s="187"/>
      <c r="G614" s="187"/>
      <c r="H614" s="187"/>
      <c r="I614" s="187"/>
      <c r="J614" s="187"/>
      <c r="K614" s="187"/>
      <c r="L614" s="187"/>
      <c r="M614" s="187"/>
      <c r="N614" s="187"/>
      <c r="O614" s="187"/>
      <c r="P614" s="187"/>
      <c r="Q614" s="187"/>
      <c r="R614" s="187"/>
      <c r="S614" s="187"/>
      <c r="T614" s="187"/>
      <c r="U614" s="187"/>
      <c r="V614" s="187"/>
      <c r="W614" s="187"/>
      <c r="X614" s="187"/>
      <c r="Y614" s="187"/>
      <c r="Z614" s="187"/>
    </row>
    <row r="615" spans="1:26" ht="15.75" customHeight="1">
      <c r="A615" s="187"/>
      <c r="B615" s="187"/>
      <c r="C615" s="187"/>
      <c r="D615" s="187"/>
      <c r="E615" s="187"/>
      <c r="F615" s="187"/>
      <c r="G615" s="187"/>
      <c r="H615" s="187"/>
      <c r="I615" s="187"/>
      <c r="J615" s="187"/>
      <c r="K615" s="187"/>
      <c r="L615" s="187"/>
      <c r="M615" s="187"/>
      <c r="N615" s="187"/>
      <c r="O615" s="187"/>
      <c r="P615" s="187"/>
      <c r="Q615" s="187"/>
      <c r="R615" s="187"/>
      <c r="S615" s="187"/>
      <c r="T615" s="187"/>
      <c r="U615" s="187"/>
      <c r="V615" s="187"/>
      <c r="W615" s="187"/>
      <c r="X615" s="187"/>
      <c r="Y615" s="187"/>
      <c r="Z615" s="187"/>
    </row>
    <row r="616" spans="1:26" ht="15.75" customHeight="1">
      <c r="A616" s="187"/>
      <c r="B616" s="187"/>
      <c r="C616" s="187"/>
      <c r="D616" s="187"/>
      <c r="E616" s="187"/>
      <c r="F616" s="187"/>
      <c r="G616" s="187"/>
      <c r="H616" s="187"/>
      <c r="I616" s="187"/>
      <c r="J616" s="187"/>
      <c r="K616" s="187"/>
      <c r="L616" s="187"/>
      <c r="M616" s="187"/>
      <c r="N616" s="187"/>
      <c r="O616" s="187"/>
      <c r="P616" s="187"/>
      <c r="Q616" s="187"/>
      <c r="R616" s="187"/>
      <c r="S616" s="187"/>
      <c r="T616" s="187"/>
      <c r="U616" s="187"/>
      <c r="V616" s="187"/>
      <c r="W616" s="187"/>
      <c r="X616" s="187"/>
      <c r="Y616" s="187"/>
      <c r="Z616" s="187"/>
    </row>
    <row r="617" spans="1:26" ht="15.75" customHeight="1">
      <c r="A617" s="187"/>
      <c r="B617" s="187"/>
      <c r="C617" s="187"/>
      <c r="D617" s="187"/>
      <c r="E617" s="187"/>
      <c r="F617" s="187"/>
      <c r="G617" s="187"/>
      <c r="H617" s="187"/>
      <c r="I617" s="187"/>
      <c r="J617" s="187"/>
      <c r="K617" s="187"/>
      <c r="L617" s="187"/>
      <c r="M617" s="187"/>
      <c r="N617" s="187"/>
      <c r="O617" s="187"/>
      <c r="P617" s="187"/>
      <c r="Q617" s="187"/>
      <c r="R617" s="187"/>
      <c r="S617" s="187"/>
      <c r="T617" s="187"/>
      <c r="U617" s="187"/>
      <c r="V617" s="187"/>
      <c r="W617" s="187"/>
      <c r="X617" s="187"/>
      <c r="Y617" s="187"/>
      <c r="Z617" s="187"/>
    </row>
    <row r="618" spans="1:26" ht="15.75" customHeight="1">
      <c r="A618" s="187"/>
      <c r="B618" s="187"/>
      <c r="C618" s="187"/>
      <c r="D618" s="187"/>
      <c r="E618" s="187"/>
      <c r="F618" s="187"/>
      <c r="G618" s="187"/>
      <c r="H618" s="187"/>
      <c r="I618" s="187"/>
      <c r="J618" s="187"/>
      <c r="K618" s="187"/>
      <c r="L618" s="187"/>
      <c r="M618" s="187"/>
      <c r="N618" s="187"/>
      <c r="O618" s="187"/>
      <c r="P618" s="187"/>
      <c r="Q618" s="187"/>
      <c r="R618" s="187"/>
      <c r="S618" s="187"/>
      <c r="T618" s="187"/>
      <c r="U618" s="187"/>
      <c r="V618" s="187"/>
      <c r="W618" s="187"/>
      <c r="X618" s="187"/>
      <c r="Y618" s="187"/>
      <c r="Z618" s="187"/>
    </row>
    <row r="619" spans="1:26" ht="15.75" customHeight="1">
      <c r="A619" s="187"/>
      <c r="B619" s="187"/>
      <c r="C619" s="187"/>
      <c r="D619" s="187"/>
      <c r="E619" s="187"/>
      <c r="F619" s="187"/>
      <c r="G619" s="187"/>
      <c r="H619" s="187"/>
      <c r="I619" s="187"/>
      <c r="J619" s="187"/>
      <c r="K619" s="187"/>
      <c r="L619" s="187"/>
      <c r="M619" s="187"/>
      <c r="N619" s="187"/>
      <c r="O619" s="187"/>
      <c r="P619" s="187"/>
      <c r="Q619" s="187"/>
      <c r="R619" s="187"/>
      <c r="S619" s="187"/>
      <c r="T619" s="187"/>
      <c r="U619" s="187"/>
      <c r="V619" s="187"/>
      <c r="W619" s="187"/>
      <c r="X619" s="187"/>
      <c r="Y619" s="187"/>
      <c r="Z619" s="187"/>
    </row>
    <row r="620" spans="1:26" ht="15.75" customHeight="1">
      <c r="A620" s="187"/>
      <c r="B620" s="187"/>
      <c r="C620" s="187"/>
      <c r="D620" s="187"/>
      <c r="E620" s="187"/>
      <c r="F620" s="187"/>
      <c r="G620" s="187"/>
      <c r="H620" s="187"/>
      <c r="I620" s="187"/>
      <c r="J620" s="187"/>
      <c r="K620" s="187"/>
      <c r="L620" s="187"/>
      <c r="M620" s="187"/>
      <c r="N620" s="187"/>
      <c r="O620" s="187"/>
      <c r="P620" s="187"/>
      <c r="Q620" s="187"/>
      <c r="R620" s="187"/>
      <c r="S620" s="187"/>
      <c r="T620" s="187"/>
      <c r="U620" s="187"/>
      <c r="V620" s="187"/>
      <c r="W620" s="187"/>
      <c r="X620" s="187"/>
      <c r="Y620" s="187"/>
      <c r="Z620" s="187"/>
    </row>
    <row r="621" spans="1:26" ht="15.75" customHeight="1">
      <c r="A621" s="187"/>
      <c r="B621" s="187"/>
      <c r="C621" s="187"/>
      <c r="D621" s="187"/>
      <c r="E621" s="187"/>
      <c r="F621" s="187"/>
      <c r="G621" s="187"/>
      <c r="H621" s="187"/>
      <c r="I621" s="187"/>
      <c r="J621" s="187"/>
      <c r="K621" s="187"/>
      <c r="L621" s="187"/>
      <c r="M621" s="187"/>
      <c r="N621" s="187"/>
      <c r="O621" s="187"/>
      <c r="P621" s="187"/>
      <c r="Q621" s="187"/>
      <c r="R621" s="187"/>
      <c r="S621" s="187"/>
      <c r="T621" s="187"/>
      <c r="U621" s="187"/>
      <c r="V621" s="187"/>
      <c r="W621" s="187"/>
      <c r="X621" s="187"/>
      <c r="Y621" s="187"/>
      <c r="Z621" s="187"/>
    </row>
    <row r="622" spans="1:26" ht="15.75" customHeight="1">
      <c r="A622" s="187"/>
      <c r="B622" s="187"/>
      <c r="C622" s="187"/>
      <c r="D622" s="187"/>
      <c r="E622" s="187"/>
      <c r="F622" s="187"/>
      <c r="G622" s="187"/>
      <c r="H622" s="187"/>
      <c r="I622" s="187"/>
      <c r="J622" s="187"/>
      <c r="K622" s="187"/>
      <c r="L622" s="187"/>
      <c r="M622" s="187"/>
      <c r="N622" s="187"/>
      <c r="O622" s="187"/>
      <c r="P622" s="187"/>
      <c r="Q622" s="187"/>
      <c r="R622" s="187"/>
      <c r="S622" s="187"/>
      <c r="T622" s="187"/>
      <c r="U622" s="187"/>
      <c r="V622" s="187"/>
      <c r="W622" s="187"/>
      <c r="X622" s="187"/>
      <c r="Y622" s="187"/>
      <c r="Z622" s="187"/>
    </row>
    <row r="623" spans="1:26" ht="15.75" customHeight="1">
      <c r="A623" s="187"/>
      <c r="B623" s="187"/>
      <c r="C623" s="187"/>
      <c r="D623" s="187"/>
      <c r="E623" s="187"/>
      <c r="F623" s="187"/>
      <c r="G623" s="187"/>
      <c r="H623" s="187"/>
      <c r="I623" s="187"/>
      <c r="J623" s="187"/>
      <c r="K623" s="187"/>
      <c r="L623" s="187"/>
      <c r="M623" s="187"/>
      <c r="N623" s="187"/>
      <c r="O623" s="187"/>
      <c r="P623" s="187"/>
      <c r="Q623" s="187"/>
      <c r="R623" s="187"/>
      <c r="S623" s="187"/>
      <c r="T623" s="187"/>
      <c r="U623" s="187"/>
      <c r="V623" s="187"/>
      <c r="W623" s="187"/>
      <c r="X623" s="187"/>
      <c r="Y623" s="187"/>
      <c r="Z623" s="187"/>
    </row>
    <row r="624" spans="1:26" ht="15.75" customHeight="1">
      <c r="A624" s="187"/>
      <c r="B624" s="187"/>
      <c r="C624" s="187"/>
      <c r="D624" s="187"/>
      <c r="E624" s="187"/>
      <c r="F624" s="187"/>
      <c r="G624" s="187"/>
      <c r="H624" s="187"/>
      <c r="I624" s="187"/>
      <c r="J624" s="187"/>
      <c r="K624" s="187"/>
      <c r="L624" s="187"/>
      <c r="M624" s="187"/>
      <c r="N624" s="187"/>
      <c r="O624" s="187"/>
      <c r="P624" s="187"/>
      <c r="Q624" s="187"/>
      <c r="R624" s="187"/>
      <c r="S624" s="187"/>
      <c r="T624" s="187"/>
      <c r="U624" s="187"/>
      <c r="V624" s="187"/>
      <c r="W624" s="187"/>
      <c r="X624" s="187"/>
      <c r="Y624" s="187"/>
      <c r="Z624" s="187"/>
    </row>
    <row r="625" spans="1:26" ht="15.75" customHeight="1">
      <c r="A625" s="187"/>
      <c r="B625" s="187"/>
      <c r="C625" s="187"/>
      <c r="D625" s="187"/>
      <c r="E625" s="187"/>
      <c r="F625" s="187"/>
      <c r="G625" s="187"/>
      <c r="H625" s="187"/>
      <c r="I625" s="187"/>
      <c r="J625" s="187"/>
      <c r="K625" s="187"/>
      <c r="L625" s="187"/>
      <c r="M625" s="187"/>
      <c r="N625" s="187"/>
      <c r="O625" s="187"/>
      <c r="P625" s="187"/>
      <c r="Q625" s="187"/>
      <c r="R625" s="187"/>
      <c r="S625" s="187"/>
      <c r="T625" s="187"/>
      <c r="U625" s="187"/>
      <c r="V625" s="187"/>
      <c r="W625" s="187"/>
      <c r="X625" s="187"/>
      <c r="Y625" s="187"/>
      <c r="Z625" s="187"/>
    </row>
    <row r="626" spans="1:26" ht="15.75" customHeight="1">
      <c r="A626" s="187"/>
      <c r="B626" s="187"/>
      <c r="C626" s="187"/>
      <c r="D626" s="187"/>
      <c r="E626" s="187"/>
      <c r="F626" s="187"/>
      <c r="G626" s="187"/>
      <c r="H626" s="187"/>
      <c r="I626" s="187"/>
      <c r="J626" s="187"/>
      <c r="K626" s="187"/>
      <c r="L626" s="187"/>
      <c r="M626" s="187"/>
      <c r="N626" s="187"/>
      <c r="O626" s="187"/>
      <c r="P626" s="187"/>
      <c r="Q626" s="187"/>
      <c r="R626" s="187"/>
      <c r="S626" s="187"/>
      <c r="T626" s="187"/>
      <c r="U626" s="187"/>
      <c r="V626" s="187"/>
      <c r="W626" s="187"/>
      <c r="X626" s="187"/>
      <c r="Y626" s="187"/>
      <c r="Z626" s="187"/>
    </row>
    <row r="627" spans="1:26" ht="15.75" customHeight="1">
      <c r="A627" s="187"/>
      <c r="B627" s="187"/>
      <c r="C627" s="187"/>
      <c r="D627" s="187"/>
      <c r="E627" s="187"/>
      <c r="F627" s="187"/>
      <c r="G627" s="187"/>
      <c r="H627" s="187"/>
      <c r="I627" s="187"/>
      <c r="J627" s="187"/>
      <c r="K627" s="187"/>
      <c r="L627" s="187"/>
      <c r="M627" s="187"/>
      <c r="N627" s="187"/>
      <c r="O627" s="187"/>
      <c r="P627" s="187"/>
      <c r="Q627" s="187"/>
      <c r="R627" s="187"/>
      <c r="S627" s="187"/>
      <c r="T627" s="187"/>
      <c r="U627" s="187"/>
      <c r="V627" s="187"/>
      <c r="W627" s="187"/>
      <c r="X627" s="187"/>
      <c r="Y627" s="187"/>
      <c r="Z627" s="187"/>
    </row>
    <row r="628" spans="1:26" ht="15.75" customHeight="1">
      <c r="A628" s="187"/>
      <c r="B628" s="187"/>
      <c r="C628" s="187"/>
      <c r="D628" s="187"/>
      <c r="E628" s="187"/>
      <c r="F628" s="187"/>
      <c r="G628" s="187"/>
      <c r="H628" s="187"/>
      <c r="I628" s="187"/>
      <c r="J628" s="187"/>
      <c r="K628" s="187"/>
      <c r="L628" s="187"/>
      <c r="M628" s="187"/>
      <c r="N628" s="187"/>
      <c r="O628" s="187"/>
      <c r="P628" s="187"/>
      <c r="Q628" s="187"/>
      <c r="R628" s="187"/>
      <c r="S628" s="187"/>
      <c r="T628" s="187"/>
      <c r="U628" s="187"/>
      <c r="V628" s="187"/>
      <c r="W628" s="187"/>
      <c r="X628" s="187"/>
      <c r="Y628" s="187"/>
      <c r="Z628" s="187"/>
    </row>
    <row r="629" spans="1:26" ht="15.75" customHeight="1">
      <c r="A629" s="187"/>
      <c r="B629" s="187"/>
      <c r="C629" s="187"/>
      <c r="D629" s="187"/>
      <c r="E629" s="187"/>
      <c r="F629" s="187"/>
      <c r="G629" s="187"/>
      <c r="H629" s="187"/>
      <c r="I629" s="187"/>
      <c r="J629" s="187"/>
      <c r="K629" s="187"/>
      <c r="L629" s="187"/>
      <c r="M629" s="187"/>
      <c r="N629" s="187"/>
      <c r="O629" s="187"/>
      <c r="P629" s="187"/>
      <c r="Q629" s="187"/>
      <c r="R629" s="187"/>
      <c r="S629" s="187"/>
      <c r="T629" s="187"/>
      <c r="U629" s="187"/>
      <c r="V629" s="187"/>
      <c r="W629" s="187"/>
      <c r="X629" s="187"/>
      <c r="Y629" s="187"/>
      <c r="Z629" s="187"/>
    </row>
    <row r="630" spans="1:26" ht="15.75" customHeight="1">
      <c r="A630" s="187"/>
      <c r="B630" s="187"/>
      <c r="C630" s="187"/>
      <c r="D630" s="187"/>
      <c r="E630" s="187"/>
      <c r="F630" s="187"/>
      <c r="G630" s="187"/>
      <c r="H630" s="187"/>
      <c r="I630" s="187"/>
      <c r="J630" s="187"/>
      <c r="K630" s="187"/>
      <c r="L630" s="187"/>
      <c r="M630" s="187"/>
      <c r="N630" s="187"/>
      <c r="O630" s="187"/>
      <c r="P630" s="187"/>
      <c r="Q630" s="187"/>
      <c r="R630" s="187"/>
      <c r="S630" s="187"/>
      <c r="T630" s="187"/>
      <c r="U630" s="187"/>
      <c r="V630" s="187"/>
      <c r="W630" s="187"/>
      <c r="X630" s="187"/>
      <c r="Y630" s="187"/>
      <c r="Z630" s="187"/>
    </row>
    <row r="631" spans="1:26" ht="15.75" customHeight="1">
      <c r="A631" s="187"/>
      <c r="B631" s="187"/>
      <c r="C631" s="187"/>
      <c r="D631" s="187"/>
      <c r="E631" s="187"/>
      <c r="F631" s="187"/>
      <c r="G631" s="187"/>
      <c r="H631" s="187"/>
      <c r="I631" s="187"/>
      <c r="J631" s="187"/>
      <c r="K631" s="187"/>
      <c r="L631" s="187"/>
      <c r="M631" s="187"/>
      <c r="N631" s="187"/>
      <c r="O631" s="187"/>
      <c r="P631" s="187"/>
      <c r="Q631" s="187"/>
      <c r="R631" s="187"/>
      <c r="S631" s="187"/>
      <c r="T631" s="187"/>
      <c r="U631" s="187"/>
      <c r="V631" s="187"/>
      <c r="W631" s="187"/>
      <c r="X631" s="187"/>
      <c r="Y631" s="187"/>
      <c r="Z631" s="187"/>
    </row>
    <row r="632" spans="1:26" ht="15.75" customHeight="1">
      <c r="A632" s="187"/>
      <c r="B632" s="187"/>
      <c r="C632" s="187"/>
      <c r="D632" s="187"/>
      <c r="E632" s="187"/>
      <c r="F632" s="187"/>
      <c r="G632" s="187"/>
      <c r="H632" s="187"/>
      <c r="I632" s="187"/>
      <c r="J632" s="187"/>
      <c r="K632" s="187"/>
      <c r="L632" s="187"/>
      <c r="M632" s="187"/>
      <c r="N632" s="187"/>
      <c r="O632" s="187"/>
      <c r="P632" s="187"/>
      <c r="Q632" s="187"/>
      <c r="R632" s="187"/>
      <c r="S632" s="187"/>
      <c r="T632" s="187"/>
      <c r="U632" s="187"/>
      <c r="V632" s="187"/>
      <c r="W632" s="187"/>
      <c r="X632" s="187"/>
      <c r="Y632" s="187"/>
      <c r="Z632" s="187"/>
    </row>
    <row r="633" spans="1:26" ht="15.75" customHeight="1">
      <c r="A633" s="187"/>
      <c r="B633" s="187"/>
      <c r="C633" s="187"/>
      <c r="D633" s="187"/>
      <c r="E633" s="187"/>
      <c r="F633" s="187"/>
      <c r="G633" s="187"/>
      <c r="H633" s="187"/>
      <c r="I633" s="187"/>
      <c r="J633" s="187"/>
      <c r="K633" s="187"/>
      <c r="L633" s="187"/>
      <c r="M633" s="187"/>
      <c r="N633" s="187"/>
      <c r="O633" s="187"/>
      <c r="P633" s="187"/>
      <c r="Q633" s="187"/>
      <c r="R633" s="187"/>
      <c r="S633" s="187"/>
      <c r="T633" s="187"/>
      <c r="U633" s="187"/>
      <c r="V633" s="187"/>
      <c r="W633" s="187"/>
      <c r="X633" s="187"/>
      <c r="Y633" s="187"/>
      <c r="Z633" s="187"/>
    </row>
    <row r="634" spans="1:26" ht="15.75" customHeight="1">
      <c r="A634" s="187"/>
      <c r="B634" s="187"/>
      <c r="C634" s="187"/>
      <c r="D634" s="187"/>
      <c r="E634" s="187"/>
      <c r="F634" s="187"/>
      <c r="G634" s="187"/>
      <c r="H634" s="187"/>
      <c r="I634" s="187"/>
      <c r="J634" s="187"/>
      <c r="K634" s="187"/>
      <c r="L634" s="187"/>
      <c r="M634" s="187"/>
      <c r="N634" s="187"/>
      <c r="O634" s="187"/>
      <c r="P634" s="187"/>
      <c r="Q634" s="187"/>
      <c r="R634" s="187"/>
      <c r="S634" s="187"/>
      <c r="T634" s="187"/>
      <c r="U634" s="187"/>
      <c r="V634" s="187"/>
      <c r="W634" s="187"/>
      <c r="X634" s="187"/>
      <c r="Y634" s="187"/>
      <c r="Z634" s="187"/>
    </row>
    <row r="635" spans="1:26" ht="15.75" customHeight="1">
      <c r="A635" s="187"/>
      <c r="B635" s="187"/>
      <c r="C635" s="187"/>
      <c r="D635" s="187"/>
      <c r="E635" s="187"/>
      <c r="F635" s="187"/>
      <c r="G635" s="187"/>
      <c r="H635" s="187"/>
      <c r="I635" s="187"/>
      <c r="J635" s="187"/>
      <c r="K635" s="187"/>
      <c r="L635" s="187"/>
      <c r="M635" s="187"/>
      <c r="N635" s="187"/>
      <c r="O635" s="187"/>
      <c r="P635" s="187"/>
      <c r="Q635" s="187"/>
      <c r="R635" s="187"/>
      <c r="S635" s="187"/>
      <c r="T635" s="187"/>
      <c r="U635" s="187"/>
      <c r="V635" s="187"/>
      <c r="W635" s="187"/>
      <c r="X635" s="187"/>
      <c r="Y635" s="187"/>
      <c r="Z635" s="187"/>
    </row>
    <row r="636" spans="1:26" ht="15.75" customHeight="1">
      <c r="A636" s="187"/>
      <c r="B636" s="187"/>
      <c r="C636" s="187"/>
      <c r="D636" s="187"/>
      <c r="E636" s="187"/>
      <c r="F636" s="187"/>
      <c r="G636" s="187"/>
      <c r="H636" s="187"/>
      <c r="I636" s="187"/>
      <c r="J636" s="187"/>
      <c r="K636" s="187"/>
      <c r="L636" s="187"/>
      <c r="M636" s="187"/>
      <c r="N636" s="187"/>
      <c r="O636" s="187"/>
      <c r="P636" s="187"/>
      <c r="Q636" s="187"/>
      <c r="R636" s="187"/>
      <c r="S636" s="187"/>
      <c r="T636" s="187"/>
      <c r="U636" s="187"/>
      <c r="V636" s="187"/>
      <c r="W636" s="187"/>
      <c r="X636" s="187"/>
      <c r="Y636" s="187"/>
      <c r="Z636" s="187"/>
    </row>
    <row r="637" spans="1:26" ht="15.75" customHeight="1">
      <c r="A637" s="187"/>
      <c r="B637" s="187"/>
      <c r="C637" s="187"/>
      <c r="D637" s="187"/>
      <c r="E637" s="187"/>
      <c r="F637" s="187"/>
      <c r="G637" s="187"/>
      <c r="H637" s="187"/>
      <c r="I637" s="187"/>
      <c r="J637" s="187"/>
      <c r="K637" s="187"/>
      <c r="L637" s="187"/>
      <c r="M637" s="187"/>
      <c r="N637" s="187"/>
      <c r="O637" s="187"/>
      <c r="P637" s="187"/>
      <c r="Q637" s="187"/>
      <c r="R637" s="187"/>
      <c r="S637" s="187"/>
      <c r="T637" s="187"/>
      <c r="U637" s="187"/>
      <c r="V637" s="187"/>
      <c r="W637" s="187"/>
      <c r="X637" s="187"/>
      <c r="Y637" s="187"/>
      <c r="Z637" s="187"/>
    </row>
    <row r="638" spans="1:26" ht="15.75" customHeight="1">
      <c r="A638" s="187"/>
      <c r="B638" s="187"/>
      <c r="C638" s="187"/>
      <c r="D638" s="187"/>
      <c r="E638" s="187"/>
      <c r="F638" s="187"/>
      <c r="G638" s="187"/>
      <c r="H638" s="187"/>
      <c r="I638" s="187"/>
      <c r="J638" s="187"/>
      <c r="K638" s="187"/>
      <c r="L638" s="187"/>
      <c r="M638" s="187"/>
      <c r="N638" s="187"/>
      <c r="O638" s="187"/>
      <c r="P638" s="187"/>
      <c r="Q638" s="187"/>
      <c r="R638" s="187"/>
      <c r="S638" s="187"/>
      <c r="T638" s="187"/>
      <c r="U638" s="187"/>
      <c r="V638" s="187"/>
      <c r="W638" s="187"/>
      <c r="X638" s="187"/>
      <c r="Y638" s="187"/>
      <c r="Z638" s="187"/>
    </row>
    <row r="639" spans="1:26" ht="15.75" customHeight="1">
      <c r="A639" s="187"/>
      <c r="B639" s="187"/>
      <c r="C639" s="187"/>
      <c r="D639" s="187"/>
      <c r="E639" s="187"/>
      <c r="F639" s="187"/>
      <c r="G639" s="187"/>
      <c r="H639" s="187"/>
      <c r="I639" s="187"/>
      <c r="J639" s="187"/>
      <c r="K639" s="187"/>
      <c r="L639" s="187"/>
      <c r="M639" s="187"/>
      <c r="N639" s="187"/>
      <c r="O639" s="187"/>
      <c r="P639" s="187"/>
      <c r="Q639" s="187"/>
      <c r="R639" s="187"/>
      <c r="S639" s="187"/>
      <c r="T639" s="187"/>
      <c r="U639" s="187"/>
      <c r="V639" s="187"/>
      <c r="W639" s="187"/>
      <c r="X639" s="187"/>
      <c r="Y639" s="187"/>
      <c r="Z639" s="187"/>
    </row>
    <row r="640" spans="1:26" ht="15.75" customHeight="1">
      <c r="A640" s="187"/>
      <c r="B640" s="187"/>
      <c r="C640" s="187"/>
      <c r="D640" s="187"/>
      <c r="E640" s="187"/>
      <c r="F640" s="187"/>
      <c r="G640" s="187"/>
      <c r="H640" s="187"/>
      <c r="I640" s="187"/>
      <c r="J640" s="187"/>
      <c r="K640" s="187"/>
      <c r="L640" s="187"/>
      <c r="M640" s="187"/>
      <c r="N640" s="187"/>
      <c r="O640" s="187"/>
      <c r="P640" s="187"/>
      <c r="Q640" s="187"/>
      <c r="R640" s="187"/>
      <c r="S640" s="187"/>
      <c r="T640" s="187"/>
      <c r="U640" s="187"/>
      <c r="V640" s="187"/>
      <c r="W640" s="187"/>
      <c r="X640" s="187"/>
      <c r="Y640" s="187"/>
      <c r="Z640" s="187"/>
    </row>
    <row r="641" spans="1:26" ht="15.75" customHeight="1">
      <c r="A641" s="187"/>
      <c r="B641" s="187"/>
      <c r="C641" s="187"/>
      <c r="D641" s="187"/>
      <c r="E641" s="187"/>
      <c r="F641" s="187"/>
      <c r="G641" s="187"/>
      <c r="H641" s="187"/>
      <c r="I641" s="187"/>
      <c r="J641" s="187"/>
      <c r="K641" s="187"/>
      <c r="L641" s="187"/>
      <c r="M641" s="187"/>
      <c r="N641" s="187"/>
      <c r="O641" s="187"/>
      <c r="P641" s="187"/>
      <c r="Q641" s="187"/>
      <c r="R641" s="187"/>
      <c r="S641" s="187"/>
      <c r="T641" s="187"/>
      <c r="U641" s="187"/>
      <c r="V641" s="187"/>
      <c r="W641" s="187"/>
      <c r="X641" s="187"/>
      <c r="Y641" s="187"/>
      <c r="Z641" s="187"/>
    </row>
    <row r="642" spans="1:26" ht="15.75" customHeight="1">
      <c r="A642" s="187"/>
      <c r="B642" s="187"/>
      <c r="C642" s="187"/>
      <c r="D642" s="187"/>
      <c r="E642" s="187"/>
      <c r="F642" s="187"/>
      <c r="G642" s="187"/>
      <c r="H642" s="187"/>
      <c r="I642" s="187"/>
      <c r="J642" s="187"/>
      <c r="K642" s="187"/>
      <c r="L642" s="187"/>
      <c r="M642" s="187"/>
      <c r="N642" s="187"/>
      <c r="O642" s="187"/>
      <c r="P642" s="187"/>
      <c r="Q642" s="187"/>
      <c r="R642" s="187"/>
      <c r="S642" s="187"/>
      <c r="T642" s="187"/>
      <c r="U642" s="187"/>
      <c r="V642" s="187"/>
      <c r="W642" s="187"/>
      <c r="X642" s="187"/>
      <c r="Y642" s="187"/>
      <c r="Z642" s="187"/>
    </row>
    <row r="643" spans="1:26" ht="15.75" customHeight="1">
      <c r="A643" s="187"/>
      <c r="B643" s="187"/>
      <c r="C643" s="187"/>
      <c r="D643" s="187"/>
      <c r="E643" s="187"/>
      <c r="F643" s="187"/>
      <c r="G643" s="187"/>
      <c r="H643" s="187"/>
      <c r="I643" s="187"/>
      <c r="J643" s="187"/>
      <c r="K643" s="187"/>
      <c r="L643" s="187"/>
      <c r="M643" s="187"/>
      <c r="N643" s="187"/>
      <c r="O643" s="187"/>
      <c r="P643" s="187"/>
      <c r="Q643" s="187"/>
      <c r="R643" s="187"/>
      <c r="S643" s="187"/>
      <c r="T643" s="187"/>
      <c r="U643" s="187"/>
      <c r="V643" s="187"/>
      <c r="W643" s="187"/>
      <c r="X643" s="187"/>
      <c r="Y643" s="187"/>
      <c r="Z643" s="187"/>
    </row>
    <row r="644" spans="1:26" ht="15.75" customHeight="1">
      <c r="A644" s="187"/>
      <c r="B644" s="187"/>
      <c r="C644" s="187"/>
      <c r="D644" s="187"/>
      <c r="E644" s="187"/>
      <c r="F644" s="187"/>
      <c r="G644" s="187"/>
      <c r="H644" s="187"/>
      <c r="I644" s="187"/>
      <c r="J644" s="187"/>
      <c r="K644" s="187"/>
      <c r="L644" s="187"/>
      <c r="M644" s="187"/>
      <c r="N644" s="187"/>
      <c r="O644" s="187"/>
      <c r="P644" s="187"/>
      <c r="Q644" s="187"/>
      <c r="R644" s="187"/>
      <c r="S644" s="187"/>
      <c r="T644" s="187"/>
      <c r="U644" s="187"/>
      <c r="V644" s="187"/>
      <c r="W644" s="187"/>
      <c r="X644" s="187"/>
      <c r="Y644" s="187"/>
      <c r="Z644" s="187"/>
    </row>
    <row r="645" spans="1:26" ht="15.75" customHeight="1">
      <c r="A645" s="187"/>
      <c r="B645" s="187"/>
      <c r="C645" s="187"/>
      <c r="D645" s="187"/>
      <c r="E645" s="187"/>
      <c r="F645" s="187"/>
      <c r="G645" s="187"/>
      <c r="H645" s="187"/>
      <c r="I645" s="187"/>
      <c r="J645" s="187"/>
      <c r="K645" s="187"/>
      <c r="L645" s="187"/>
      <c r="M645" s="187"/>
      <c r="N645" s="187"/>
      <c r="O645" s="187"/>
      <c r="P645" s="187"/>
      <c r="Q645" s="187"/>
      <c r="R645" s="187"/>
      <c r="S645" s="187"/>
      <c r="T645" s="187"/>
      <c r="U645" s="187"/>
      <c r="V645" s="187"/>
      <c r="W645" s="187"/>
      <c r="X645" s="187"/>
      <c r="Y645" s="187"/>
      <c r="Z645" s="187"/>
    </row>
    <row r="646" spans="1:26" ht="15.75" customHeight="1">
      <c r="A646" s="187"/>
      <c r="B646" s="187"/>
      <c r="C646" s="187"/>
      <c r="D646" s="187"/>
      <c r="E646" s="187"/>
      <c r="F646" s="187"/>
      <c r="G646" s="187"/>
      <c r="H646" s="187"/>
      <c r="I646" s="187"/>
      <c r="J646" s="187"/>
      <c r="K646" s="187"/>
      <c r="L646" s="187"/>
      <c r="M646" s="187"/>
      <c r="N646" s="187"/>
      <c r="O646" s="187"/>
      <c r="P646" s="187"/>
      <c r="Q646" s="187"/>
      <c r="R646" s="187"/>
      <c r="S646" s="187"/>
      <c r="T646" s="187"/>
      <c r="U646" s="187"/>
      <c r="V646" s="187"/>
      <c r="W646" s="187"/>
      <c r="X646" s="187"/>
      <c r="Y646" s="187"/>
      <c r="Z646" s="187"/>
    </row>
    <row r="647" spans="1:26" ht="15.75" customHeight="1">
      <c r="A647" s="187"/>
      <c r="B647" s="187"/>
      <c r="C647" s="187"/>
      <c r="D647" s="187"/>
      <c r="E647" s="187"/>
      <c r="F647" s="187"/>
      <c r="G647" s="187"/>
      <c r="H647" s="187"/>
      <c r="I647" s="187"/>
      <c r="J647" s="187"/>
      <c r="K647" s="187"/>
      <c r="L647" s="187"/>
      <c r="M647" s="187"/>
      <c r="N647" s="187"/>
      <c r="O647" s="187"/>
      <c r="P647" s="187"/>
      <c r="Q647" s="187"/>
      <c r="R647" s="187"/>
      <c r="S647" s="187"/>
      <c r="T647" s="187"/>
      <c r="U647" s="187"/>
      <c r="V647" s="187"/>
      <c r="W647" s="187"/>
      <c r="X647" s="187"/>
      <c r="Y647" s="187"/>
      <c r="Z647" s="187"/>
    </row>
    <row r="648" spans="1:26" ht="15.75" customHeight="1">
      <c r="A648" s="187"/>
      <c r="B648" s="187"/>
      <c r="C648" s="187"/>
      <c r="D648" s="187"/>
      <c r="E648" s="187"/>
      <c r="F648" s="187"/>
      <c r="G648" s="187"/>
      <c r="H648" s="187"/>
      <c r="I648" s="187"/>
      <c r="J648" s="187"/>
      <c r="K648" s="187"/>
      <c r="L648" s="187"/>
      <c r="M648" s="187"/>
      <c r="N648" s="187"/>
      <c r="O648" s="187"/>
      <c r="P648" s="187"/>
      <c r="Q648" s="187"/>
      <c r="R648" s="187"/>
      <c r="S648" s="187"/>
      <c r="T648" s="187"/>
      <c r="U648" s="187"/>
      <c r="V648" s="187"/>
      <c r="W648" s="187"/>
      <c r="X648" s="187"/>
      <c r="Y648" s="187"/>
      <c r="Z648" s="187"/>
    </row>
    <row r="649" spans="1:26" ht="15.75" customHeight="1">
      <c r="A649" s="187"/>
      <c r="B649" s="187"/>
      <c r="C649" s="187"/>
      <c r="D649" s="187"/>
      <c r="E649" s="187"/>
      <c r="F649" s="187"/>
      <c r="G649" s="187"/>
      <c r="H649" s="187"/>
      <c r="I649" s="187"/>
      <c r="J649" s="187"/>
      <c r="K649" s="187"/>
      <c r="L649" s="187"/>
      <c r="M649" s="187"/>
      <c r="N649" s="187"/>
      <c r="O649" s="187"/>
      <c r="P649" s="187"/>
      <c r="Q649" s="187"/>
      <c r="R649" s="187"/>
      <c r="S649" s="187"/>
      <c r="T649" s="187"/>
      <c r="U649" s="187"/>
      <c r="V649" s="187"/>
      <c r="W649" s="187"/>
      <c r="X649" s="187"/>
      <c r="Y649" s="187"/>
      <c r="Z649" s="187"/>
    </row>
    <row r="650" spans="1:26" ht="15.75" customHeight="1">
      <c r="A650" s="187"/>
      <c r="B650" s="187"/>
      <c r="C650" s="187"/>
      <c r="D650" s="187"/>
      <c r="E650" s="187"/>
      <c r="F650" s="187"/>
      <c r="G650" s="187"/>
      <c r="H650" s="187"/>
      <c r="I650" s="187"/>
      <c r="J650" s="187"/>
      <c r="K650" s="187"/>
      <c r="L650" s="187"/>
      <c r="M650" s="187"/>
      <c r="N650" s="187"/>
      <c r="O650" s="187"/>
      <c r="P650" s="187"/>
      <c r="Q650" s="187"/>
      <c r="R650" s="187"/>
      <c r="S650" s="187"/>
      <c r="T650" s="187"/>
      <c r="U650" s="187"/>
      <c r="V650" s="187"/>
      <c r="W650" s="187"/>
      <c r="X650" s="187"/>
      <c r="Y650" s="187"/>
      <c r="Z650" s="187"/>
    </row>
    <row r="651" spans="1:26" ht="15.75" customHeight="1">
      <c r="A651" s="187"/>
      <c r="B651" s="187"/>
      <c r="C651" s="187"/>
      <c r="D651" s="187"/>
      <c r="E651" s="187"/>
      <c r="F651" s="187"/>
      <c r="G651" s="187"/>
      <c r="H651" s="187"/>
      <c r="I651" s="187"/>
      <c r="J651" s="187"/>
      <c r="K651" s="187"/>
      <c r="L651" s="187"/>
      <c r="M651" s="187"/>
      <c r="N651" s="187"/>
      <c r="O651" s="187"/>
      <c r="P651" s="187"/>
      <c r="Q651" s="187"/>
      <c r="R651" s="187"/>
      <c r="S651" s="187"/>
      <c r="T651" s="187"/>
      <c r="U651" s="187"/>
      <c r="V651" s="187"/>
      <c r="W651" s="187"/>
      <c r="X651" s="187"/>
      <c r="Y651" s="187"/>
      <c r="Z651" s="187"/>
    </row>
    <row r="652" spans="1:26" ht="15.75" customHeight="1">
      <c r="A652" s="187"/>
      <c r="B652" s="187"/>
      <c r="C652" s="187"/>
      <c r="D652" s="187"/>
      <c r="E652" s="187"/>
      <c r="F652" s="187"/>
      <c r="G652" s="187"/>
      <c r="H652" s="187"/>
      <c r="I652" s="187"/>
      <c r="J652" s="187"/>
      <c r="K652" s="187"/>
      <c r="L652" s="187"/>
      <c r="M652" s="187"/>
      <c r="N652" s="187"/>
      <c r="O652" s="187"/>
      <c r="P652" s="187"/>
      <c r="Q652" s="187"/>
      <c r="R652" s="187"/>
      <c r="S652" s="187"/>
      <c r="T652" s="187"/>
      <c r="U652" s="187"/>
      <c r="V652" s="187"/>
      <c r="W652" s="187"/>
      <c r="X652" s="187"/>
      <c r="Y652" s="187"/>
      <c r="Z652" s="187"/>
    </row>
    <row r="653" spans="1:26" ht="15.75" customHeight="1">
      <c r="A653" s="187"/>
      <c r="B653" s="187"/>
      <c r="C653" s="187"/>
      <c r="D653" s="187"/>
      <c r="E653" s="187"/>
      <c r="F653" s="187"/>
      <c r="G653" s="187"/>
      <c r="H653" s="187"/>
      <c r="I653" s="187"/>
      <c r="J653" s="187"/>
      <c r="K653" s="187"/>
      <c r="L653" s="187"/>
      <c r="M653" s="187"/>
      <c r="N653" s="187"/>
      <c r="O653" s="187"/>
      <c r="P653" s="187"/>
      <c r="Q653" s="187"/>
      <c r="R653" s="187"/>
      <c r="S653" s="187"/>
      <c r="T653" s="187"/>
      <c r="U653" s="187"/>
      <c r="V653" s="187"/>
      <c r="W653" s="187"/>
      <c r="X653" s="187"/>
      <c r="Y653" s="187"/>
      <c r="Z653" s="187"/>
    </row>
    <row r="654" spans="1:26" ht="15.75" customHeight="1">
      <c r="A654" s="187"/>
      <c r="B654" s="187"/>
      <c r="C654" s="187"/>
      <c r="D654" s="187"/>
      <c r="E654" s="187"/>
      <c r="F654" s="187"/>
      <c r="G654" s="187"/>
      <c r="H654" s="187"/>
      <c r="I654" s="187"/>
      <c r="J654" s="187"/>
      <c r="K654" s="187"/>
      <c r="L654" s="187"/>
      <c r="M654" s="187"/>
      <c r="N654" s="187"/>
      <c r="O654" s="187"/>
      <c r="P654" s="187"/>
      <c r="Q654" s="187"/>
      <c r="R654" s="187"/>
      <c r="S654" s="187"/>
      <c r="T654" s="187"/>
      <c r="U654" s="187"/>
      <c r="V654" s="187"/>
      <c r="W654" s="187"/>
      <c r="X654" s="187"/>
      <c r="Y654" s="187"/>
      <c r="Z654" s="187"/>
    </row>
    <row r="655" spans="1:26" ht="15.75" customHeight="1">
      <c r="A655" s="187"/>
      <c r="B655" s="187"/>
      <c r="C655" s="187"/>
      <c r="D655" s="187"/>
      <c r="E655" s="187"/>
      <c r="F655" s="187"/>
      <c r="G655" s="187"/>
      <c r="H655" s="187"/>
      <c r="I655" s="187"/>
      <c r="J655" s="187"/>
      <c r="K655" s="187"/>
      <c r="L655" s="187"/>
      <c r="M655" s="187"/>
      <c r="N655" s="187"/>
      <c r="O655" s="187"/>
      <c r="P655" s="187"/>
      <c r="Q655" s="187"/>
      <c r="R655" s="187"/>
      <c r="S655" s="187"/>
      <c r="T655" s="187"/>
      <c r="U655" s="187"/>
      <c r="V655" s="187"/>
      <c r="W655" s="187"/>
      <c r="X655" s="187"/>
      <c r="Y655" s="187"/>
      <c r="Z655" s="187"/>
    </row>
    <row r="656" spans="1:26" ht="15.75" customHeight="1">
      <c r="A656" s="187"/>
      <c r="B656" s="187"/>
      <c r="C656" s="187"/>
      <c r="D656" s="187"/>
      <c r="E656" s="187"/>
      <c r="F656" s="187"/>
      <c r="G656" s="187"/>
      <c r="H656" s="187"/>
      <c r="I656" s="187"/>
      <c r="J656" s="187"/>
      <c r="K656" s="187"/>
      <c r="L656" s="187"/>
      <c r="M656" s="187"/>
      <c r="N656" s="187"/>
      <c r="O656" s="187"/>
      <c r="P656" s="187"/>
      <c r="Q656" s="187"/>
      <c r="R656" s="187"/>
      <c r="S656" s="187"/>
      <c r="T656" s="187"/>
      <c r="U656" s="187"/>
      <c r="V656" s="187"/>
      <c r="W656" s="187"/>
      <c r="X656" s="187"/>
      <c r="Y656" s="187"/>
      <c r="Z656" s="187"/>
    </row>
    <row r="657" spans="1:26" ht="15.75" customHeight="1">
      <c r="A657" s="187"/>
      <c r="B657" s="187"/>
      <c r="C657" s="187"/>
      <c r="D657" s="187"/>
      <c r="E657" s="187"/>
      <c r="F657" s="187"/>
      <c r="G657" s="187"/>
      <c r="H657" s="187"/>
      <c r="I657" s="187"/>
      <c r="J657" s="187"/>
      <c r="K657" s="187"/>
      <c r="L657" s="187"/>
      <c r="M657" s="187"/>
      <c r="N657" s="187"/>
      <c r="O657" s="187"/>
      <c r="P657" s="187"/>
      <c r="Q657" s="187"/>
      <c r="R657" s="187"/>
      <c r="S657" s="187"/>
      <c r="T657" s="187"/>
      <c r="U657" s="187"/>
      <c r="V657" s="187"/>
      <c r="W657" s="187"/>
      <c r="X657" s="187"/>
      <c r="Y657" s="187"/>
      <c r="Z657" s="187"/>
    </row>
    <row r="658" spans="1:26" ht="15.75" customHeight="1">
      <c r="A658" s="187"/>
      <c r="B658" s="187"/>
      <c r="C658" s="187"/>
      <c r="D658" s="187"/>
      <c r="E658" s="187"/>
      <c r="F658" s="187"/>
      <c r="G658" s="187"/>
      <c r="H658" s="187"/>
      <c r="I658" s="187"/>
      <c r="J658" s="187"/>
      <c r="K658" s="187"/>
      <c r="L658" s="187"/>
      <c r="M658" s="187"/>
      <c r="N658" s="187"/>
      <c r="O658" s="187"/>
      <c r="P658" s="187"/>
      <c r="Q658" s="187"/>
      <c r="R658" s="187"/>
      <c r="S658" s="187"/>
      <c r="T658" s="187"/>
      <c r="U658" s="187"/>
      <c r="V658" s="187"/>
      <c r="W658" s="187"/>
      <c r="X658" s="187"/>
      <c r="Y658" s="187"/>
      <c r="Z658" s="187"/>
    </row>
    <row r="659" spans="1:26" ht="15.75" customHeight="1">
      <c r="A659" s="187"/>
      <c r="B659" s="187"/>
      <c r="C659" s="187"/>
      <c r="D659" s="187"/>
      <c r="E659" s="187"/>
      <c r="F659" s="187"/>
      <c r="G659" s="187"/>
      <c r="H659" s="187"/>
      <c r="I659" s="187"/>
      <c r="J659" s="187"/>
      <c r="K659" s="187"/>
      <c r="L659" s="187"/>
      <c r="M659" s="187"/>
      <c r="N659" s="187"/>
      <c r="O659" s="187"/>
      <c r="P659" s="187"/>
      <c r="Q659" s="187"/>
      <c r="R659" s="187"/>
      <c r="S659" s="187"/>
      <c r="T659" s="187"/>
      <c r="U659" s="187"/>
      <c r="V659" s="187"/>
      <c r="W659" s="187"/>
      <c r="X659" s="187"/>
      <c r="Y659" s="187"/>
      <c r="Z659" s="187"/>
    </row>
    <row r="660" spans="1:26" ht="15.75" customHeight="1">
      <c r="A660" s="187"/>
      <c r="B660" s="187"/>
      <c r="C660" s="187"/>
      <c r="D660" s="187"/>
      <c r="E660" s="187"/>
      <c r="F660" s="187"/>
      <c r="G660" s="187"/>
      <c r="H660" s="187"/>
      <c r="I660" s="187"/>
      <c r="J660" s="187"/>
      <c r="K660" s="187"/>
      <c r="L660" s="187"/>
      <c r="M660" s="187"/>
      <c r="N660" s="187"/>
      <c r="O660" s="187"/>
      <c r="P660" s="187"/>
      <c r="Q660" s="187"/>
      <c r="R660" s="187"/>
      <c r="S660" s="187"/>
      <c r="T660" s="187"/>
      <c r="U660" s="187"/>
      <c r="V660" s="187"/>
      <c r="W660" s="187"/>
      <c r="X660" s="187"/>
      <c r="Y660" s="187"/>
      <c r="Z660" s="187"/>
    </row>
    <row r="661" spans="1:26" ht="15.75" customHeight="1">
      <c r="A661" s="187"/>
      <c r="B661" s="187"/>
      <c r="C661" s="187"/>
      <c r="D661" s="187"/>
      <c r="E661" s="187"/>
      <c r="F661" s="187"/>
      <c r="G661" s="187"/>
      <c r="H661" s="187"/>
      <c r="I661" s="187"/>
      <c r="J661" s="187"/>
      <c r="K661" s="187"/>
      <c r="L661" s="187"/>
      <c r="M661" s="187"/>
      <c r="N661" s="187"/>
      <c r="O661" s="187"/>
      <c r="P661" s="187"/>
      <c r="Q661" s="187"/>
      <c r="R661" s="187"/>
      <c r="S661" s="187"/>
      <c r="T661" s="187"/>
      <c r="U661" s="187"/>
      <c r="V661" s="187"/>
      <c r="W661" s="187"/>
      <c r="X661" s="187"/>
      <c r="Y661" s="187"/>
      <c r="Z661" s="187"/>
    </row>
    <row r="662" spans="1:26" ht="15.75" customHeight="1">
      <c r="A662" s="187"/>
      <c r="B662" s="187"/>
      <c r="C662" s="187"/>
      <c r="D662" s="187"/>
      <c r="E662" s="187"/>
      <c r="F662" s="187"/>
      <c r="G662" s="187"/>
      <c r="H662" s="187"/>
      <c r="I662" s="187"/>
      <c r="J662" s="187"/>
      <c r="K662" s="187"/>
      <c r="L662" s="187"/>
      <c r="M662" s="187"/>
      <c r="N662" s="187"/>
      <c r="O662" s="187"/>
      <c r="P662" s="187"/>
      <c r="Q662" s="187"/>
      <c r="R662" s="187"/>
      <c r="S662" s="187"/>
      <c r="T662" s="187"/>
      <c r="U662" s="187"/>
      <c r="V662" s="187"/>
      <c r="W662" s="187"/>
      <c r="X662" s="187"/>
      <c r="Y662" s="187"/>
      <c r="Z662" s="187"/>
    </row>
    <row r="663" spans="1:26" ht="15.75" customHeight="1">
      <c r="A663" s="187"/>
      <c r="B663" s="187"/>
      <c r="C663" s="187"/>
      <c r="D663" s="187"/>
      <c r="E663" s="187"/>
      <c r="F663" s="187"/>
      <c r="G663" s="187"/>
      <c r="H663" s="187"/>
      <c r="I663" s="187"/>
      <c r="J663" s="187"/>
      <c r="K663" s="187"/>
      <c r="L663" s="187"/>
      <c r="M663" s="187"/>
      <c r="N663" s="187"/>
      <c r="O663" s="187"/>
      <c r="P663" s="187"/>
      <c r="Q663" s="187"/>
      <c r="R663" s="187"/>
      <c r="S663" s="187"/>
      <c r="T663" s="187"/>
      <c r="U663" s="187"/>
      <c r="V663" s="187"/>
      <c r="W663" s="187"/>
      <c r="X663" s="187"/>
      <c r="Y663" s="187"/>
      <c r="Z663" s="187"/>
    </row>
    <row r="664" spans="1:26" ht="15.75" customHeight="1">
      <c r="A664" s="187"/>
      <c r="B664" s="187"/>
      <c r="C664" s="187"/>
      <c r="D664" s="187"/>
      <c r="E664" s="187"/>
      <c r="F664" s="187"/>
      <c r="G664" s="187"/>
      <c r="H664" s="187"/>
      <c r="I664" s="187"/>
      <c r="J664" s="187"/>
      <c r="K664" s="187"/>
      <c r="L664" s="187"/>
      <c r="M664" s="187"/>
      <c r="N664" s="187"/>
      <c r="O664" s="187"/>
      <c r="P664" s="187"/>
      <c r="Q664" s="187"/>
      <c r="R664" s="187"/>
      <c r="S664" s="187"/>
      <c r="T664" s="187"/>
      <c r="U664" s="187"/>
      <c r="V664" s="187"/>
      <c r="W664" s="187"/>
      <c r="X664" s="187"/>
      <c r="Y664" s="187"/>
      <c r="Z664" s="187"/>
    </row>
    <row r="665" spans="1:26" ht="15.75" customHeight="1">
      <c r="A665" s="187"/>
      <c r="B665" s="187"/>
      <c r="C665" s="187"/>
      <c r="D665" s="187"/>
      <c r="E665" s="187"/>
      <c r="F665" s="187"/>
      <c r="G665" s="187"/>
      <c r="H665" s="187"/>
      <c r="I665" s="187"/>
      <c r="J665" s="187"/>
      <c r="K665" s="187"/>
      <c r="L665" s="187"/>
      <c r="M665" s="187"/>
      <c r="N665" s="187"/>
      <c r="O665" s="187"/>
      <c r="P665" s="187"/>
      <c r="Q665" s="187"/>
      <c r="R665" s="187"/>
      <c r="S665" s="187"/>
      <c r="T665" s="187"/>
      <c r="U665" s="187"/>
      <c r="V665" s="187"/>
      <c r="W665" s="187"/>
      <c r="X665" s="187"/>
      <c r="Y665" s="187"/>
      <c r="Z665" s="187"/>
    </row>
    <row r="666" spans="1:26" ht="15.75" customHeight="1">
      <c r="A666" s="187"/>
      <c r="B666" s="187"/>
      <c r="C666" s="187"/>
      <c r="D666" s="187"/>
      <c r="E666" s="187"/>
      <c r="F666" s="187"/>
      <c r="G666" s="187"/>
      <c r="H666" s="187"/>
      <c r="I666" s="187"/>
      <c r="J666" s="187"/>
      <c r="K666" s="187"/>
      <c r="L666" s="187"/>
      <c r="M666" s="187"/>
      <c r="N666" s="187"/>
      <c r="O666" s="187"/>
      <c r="P666" s="187"/>
      <c r="Q666" s="187"/>
      <c r="R666" s="187"/>
      <c r="S666" s="187"/>
      <c r="T666" s="187"/>
      <c r="U666" s="187"/>
      <c r="V666" s="187"/>
      <c r="W666" s="187"/>
      <c r="X666" s="187"/>
      <c r="Y666" s="187"/>
      <c r="Z666" s="187"/>
    </row>
    <row r="667" spans="1:26" ht="15.75" customHeight="1">
      <c r="A667" s="187"/>
      <c r="B667" s="187"/>
      <c r="C667" s="187"/>
      <c r="D667" s="187"/>
      <c r="E667" s="187"/>
      <c r="F667" s="187"/>
      <c r="G667" s="187"/>
      <c r="H667" s="187"/>
      <c r="I667" s="187"/>
      <c r="J667" s="187"/>
      <c r="K667" s="187"/>
      <c r="L667" s="187"/>
      <c r="M667" s="187"/>
      <c r="N667" s="187"/>
      <c r="O667" s="187"/>
      <c r="P667" s="187"/>
      <c r="Q667" s="187"/>
      <c r="R667" s="187"/>
      <c r="S667" s="187"/>
      <c r="T667" s="187"/>
      <c r="U667" s="187"/>
      <c r="V667" s="187"/>
      <c r="W667" s="187"/>
      <c r="X667" s="187"/>
      <c r="Y667" s="187"/>
      <c r="Z667" s="187"/>
    </row>
    <row r="668" spans="1:26" ht="15.75" customHeight="1">
      <c r="A668" s="187"/>
      <c r="B668" s="187"/>
      <c r="C668" s="187"/>
      <c r="D668" s="187"/>
      <c r="E668" s="187"/>
      <c r="F668" s="187"/>
      <c r="G668" s="187"/>
      <c r="H668" s="187"/>
      <c r="I668" s="187"/>
      <c r="J668" s="187"/>
      <c r="K668" s="187"/>
      <c r="L668" s="187"/>
      <c r="M668" s="187"/>
      <c r="N668" s="187"/>
      <c r="O668" s="187"/>
      <c r="P668" s="187"/>
      <c r="Q668" s="187"/>
      <c r="R668" s="187"/>
      <c r="S668" s="187"/>
      <c r="T668" s="187"/>
      <c r="U668" s="187"/>
      <c r="V668" s="187"/>
      <c r="W668" s="187"/>
      <c r="X668" s="187"/>
      <c r="Y668" s="187"/>
      <c r="Z668" s="187"/>
    </row>
    <row r="669" spans="1:26" ht="15.75" customHeight="1">
      <c r="A669" s="187"/>
      <c r="B669" s="187"/>
      <c r="C669" s="187"/>
      <c r="D669" s="187"/>
      <c r="E669" s="187"/>
      <c r="F669" s="187"/>
      <c r="G669" s="187"/>
      <c r="H669" s="187"/>
      <c r="I669" s="187"/>
      <c r="J669" s="187"/>
      <c r="K669" s="187"/>
      <c r="L669" s="187"/>
      <c r="M669" s="187"/>
      <c r="N669" s="187"/>
      <c r="O669" s="187"/>
      <c r="P669" s="187"/>
      <c r="Q669" s="187"/>
      <c r="R669" s="187"/>
      <c r="S669" s="187"/>
      <c r="T669" s="187"/>
      <c r="U669" s="187"/>
      <c r="V669" s="187"/>
      <c r="W669" s="187"/>
      <c r="X669" s="187"/>
      <c r="Y669" s="187"/>
      <c r="Z669" s="187"/>
    </row>
    <row r="670" spans="1:26" ht="15.75" customHeight="1">
      <c r="A670" s="187"/>
      <c r="B670" s="187"/>
      <c r="C670" s="187"/>
      <c r="D670" s="187"/>
      <c r="E670" s="187"/>
      <c r="F670" s="187"/>
      <c r="G670" s="187"/>
      <c r="H670" s="187"/>
      <c r="I670" s="187"/>
      <c r="J670" s="187"/>
      <c r="K670" s="187"/>
      <c r="L670" s="187"/>
      <c r="M670" s="187"/>
      <c r="N670" s="187"/>
      <c r="O670" s="187"/>
      <c r="P670" s="187"/>
      <c r="Q670" s="187"/>
      <c r="R670" s="187"/>
      <c r="S670" s="187"/>
      <c r="T670" s="187"/>
      <c r="U670" s="187"/>
      <c r="V670" s="187"/>
      <c r="W670" s="187"/>
      <c r="X670" s="187"/>
      <c r="Y670" s="187"/>
      <c r="Z670" s="187"/>
    </row>
    <row r="671" spans="1:26" ht="15.75" customHeight="1">
      <c r="A671" s="187"/>
      <c r="B671" s="187"/>
      <c r="C671" s="187"/>
      <c r="D671" s="187"/>
      <c r="E671" s="187"/>
      <c r="F671" s="187"/>
      <c r="G671" s="187"/>
      <c r="H671" s="187"/>
      <c r="I671" s="187"/>
      <c r="J671" s="187"/>
      <c r="K671" s="187"/>
      <c r="L671" s="187"/>
      <c r="M671" s="187"/>
      <c r="N671" s="187"/>
      <c r="O671" s="187"/>
      <c r="P671" s="187"/>
      <c r="Q671" s="187"/>
      <c r="R671" s="187"/>
      <c r="S671" s="187"/>
      <c r="T671" s="187"/>
      <c r="U671" s="187"/>
      <c r="V671" s="187"/>
      <c r="W671" s="187"/>
      <c r="X671" s="187"/>
      <c r="Y671" s="187"/>
      <c r="Z671" s="187"/>
    </row>
    <row r="672" spans="1:26" ht="15.75" customHeight="1">
      <c r="A672" s="187"/>
      <c r="B672" s="187"/>
      <c r="C672" s="187"/>
      <c r="D672" s="187"/>
      <c r="E672" s="187"/>
      <c r="F672" s="187"/>
      <c r="G672" s="187"/>
      <c r="H672" s="187"/>
      <c r="I672" s="187"/>
      <c r="J672" s="187"/>
      <c r="K672" s="187"/>
      <c r="L672" s="187"/>
      <c r="M672" s="187"/>
      <c r="N672" s="187"/>
      <c r="O672" s="187"/>
      <c r="P672" s="187"/>
      <c r="Q672" s="187"/>
      <c r="R672" s="187"/>
      <c r="S672" s="187"/>
      <c r="T672" s="187"/>
      <c r="U672" s="187"/>
      <c r="V672" s="187"/>
      <c r="W672" s="187"/>
      <c r="X672" s="187"/>
      <c r="Y672" s="187"/>
      <c r="Z672" s="187"/>
    </row>
    <row r="673" spans="1:26" ht="15.75" customHeight="1">
      <c r="A673" s="187"/>
      <c r="B673" s="187"/>
      <c r="C673" s="187"/>
      <c r="D673" s="187"/>
      <c r="E673" s="187"/>
      <c r="F673" s="187"/>
      <c r="G673" s="187"/>
      <c r="H673" s="187"/>
      <c r="I673" s="187"/>
      <c r="J673" s="187"/>
      <c r="K673" s="187"/>
      <c r="L673" s="187"/>
      <c r="M673" s="187"/>
      <c r="N673" s="187"/>
      <c r="O673" s="187"/>
      <c r="P673" s="187"/>
      <c r="Q673" s="187"/>
      <c r="R673" s="187"/>
      <c r="S673" s="187"/>
      <c r="T673" s="187"/>
      <c r="U673" s="187"/>
      <c r="V673" s="187"/>
      <c r="W673" s="187"/>
      <c r="X673" s="187"/>
      <c r="Y673" s="187"/>
      <c r="Z673" s="187"/>
    </row>
    <row r="674" spans="1:26" ht="15.75" customHeight="1">
      <c r="A674" s="187"/>
      <c r="B674" s="187"/>
      <c r="C674" s="187"/>
      <c r="D674" s="187"/>
      <c r="E674" s="187"/>
      <c r="F674" s="187"/>
      <c r="G674" s="187"/>
      <c r="H674" s="187"/>
      <c r="I674" s="187"/>
      <c r="J674" s="187"/>
      <c r="K674" s="187"/>
      <c r="L674" s="187"/>
      <c r="M674" s="187"/>
      <c r="N674" s="187"/>
      <c r="O674" s="187"/>
      <c r="P674" s="187"/>
      <c r="Q674" s="187"/>
      <c r="R674" s="187"/>
      <c r="S674" s="187"/>
      <c r="T674" s="187"/>
      <c r="U674" s="187"/>
      <c r="V674" s="187"/>
      <c r="W674" s="187"/>
      <c r="X674" s="187"/>
      <c r="Y674" s="187"/>
      <c r="Z674" s="187"/>
    </row>
    <row r="675" spans="1:26" ht="15.75" customHeight="1">
      <c r="A675" s="187"/>
      <c r="B675" s="187"/>
      <c r="C675" s="187"/>
      <c r="D675" s="187"/>
      <c r="E675" s="187"/>
      <c r="F675" s="187"/>
      <c r="G675" s="187"/>
      <c r="H675" s="187"/>
      <c r="I675" s="187"/>
      <c r="J675" s="187"/>
      <c r="K675" s="187"/>
      <c r="L675" s="187"/>
      <c r="M675" s="187"/>
      <c r="N675" s="187"/>
      <c r="O675" s="187"/>
      <c r="P675" s="187"/>
      <c r="Q675" s="187"/>
      <c r="R675" s="187"/>
      <c r="S675" s="187"/>
      <c r="T675" s="187"/>
      <c r="U675" s="187"/>
      <c r="V675" s="187"/>
      <c r="W675" s="187"/>
      <c r="X675" s="187"/>
      <c r="Y675" s="187"/>
      <c r="Z675" s="187"/>
    </row>
    <row r="676" spans="1:26" ht="15.75" customHeight="1">
      <c r="A676" s="187"/>
      <c r="B676" s="187"/>
      <c r="C676" s="187"/>
      <c r="D676" s="187"/>
      <c r="E676" s="187"/>
      <c r="F676" s="187"/>
      <c r="G676" s="187"/>
      <c r="H676" s="187"/>
      <c r="I676" s="187"/>
      <c r="J676" s="187"/>
      <c r="K676" s="187"/>
      <c r="L676" s="187"/>
      <c r="M676" s="187"/>
      <c r="N676" s="187"/>
      <c r="O676" s="187"/>
      <c r="P676" s="187"/>
      <c r="Q676" s="187"/>
      <c r="R676" s="187"/>
      <c r="S676" s="187"/>
      <c r="T676" s="187"/>
      <c r="U676" s="187"/>
      <c r="V676" s="187"/>
      <c r="W676" s="187"/>
      <c r="X676" s="187"/>
      <c r="Y676" s="187"/>
      <c r="Z676" s="187"/>
    </row>
    <row r="677" spans="1:26" ht="15.75" customHeight="1">
      <c r="A677" s="187"/>
      <c r="B677" s="187"/>
      <c r="C677" s="187"/>
      <c r="D677" s="187"/>
      <c r="E677" s="187"/>
      <c r="F677" s="187"/>
      <c r="G677" s="187"/>
      <c r="H677" s="187"/>
      <c r="I677" s="187"/>
      <c r="J677" s="187"/>
      <c r="K677" s="187"/>
      <c r="L677" s="187"/>
      <c r="M677" s="187"/>
      <c r="N677" s="187"/>
      <c r="O677" s="187"/>
      <c r="P677" s="187"/>
      <c r="Q677" s="187"/>
      <c r="R677" s="187"/>
      <c r="S677" s="187"/>
      <c r="T677" s="187"/>
      <c r="U677" s="187"/>
      <c r="V677" s="187"/>
      <c r="W677" s="187"/>
      <c r="X677" s="187"/>
      <c r="Y677" s="187"/>
      <c r="Z677" s="187"/>
    </row>
    <row r="678" spans="1:26" ht="15.75" customHeight="1">
      <c r="A678" s="187"/>
      <c r="B678" s="187"/>
      <c r="C678" s="187"/>
      <c r="D678" s="187"/>
      <c r="E678" s="187"/>
      <c r="F678" s="187"/>
      <c r="G678" s="187"/>
      <c r="H678" s="187"/>
      <c r="I678" s="187"/>
      <c r="J678" s="187"/>
      <c r="K678" s="187"/>
      <c r="L678" s="187"/>
      <c r="M678" s="187"/>
      <c r="N678" s="187"/>
      <c r="O678" s="187"/>
      <c r="P678" s="187"/>
      <c r="Q678" s="187"/>
      <c r="R678" s="187"/>
      <c r="S678" s="187"/>
      <c r="T678" s="187"/>
      <c r="U678" s="187"/>
      <c r="V678" s="187"/>
      <c r="W678" s="187"/>
      <c r="X678" s="187"/>
      <c r="Y678" s="187"/>
      <c r="Z678" s="187"/>
    </row>
    <row r="679" spans="1:26" ht="15.75" customHeight="1">
      <c r="A679" s="187"/>
      <c r="B679" s="187"/>
      <c r="C679" s="187"/>
      <c r="D679" s="187"/>
      <c r="E679" s="187"/>
      <c r="F679" s="187"/>
      <c r="G679" s="187"/>
      <c r="H679" s="187"/>
      <c r="I679" s="187"/>
      <c r="J679" s="187"/>
      <c r="K679" s="187"/>
      <c r="L679" s="187"/>
      <c r="M679" s="187"/>
      <c r="N679" s="187"/>
      <c r="O679" s="187"/>
      <c r="P679" s="187"/>
      <c r="Q679" s="187"/>
      <c r="R679" s="187"/>
      <c r="S679" s="187"/>
      <c r="T679" s="187"/>
      <c r="U679" s="187"/>
      <c r="V679" s="187"/>
      <c r="W679" s="187"/>
      <c r="X679" s="187"/>
      <c r="Y679" s="187"/>
      <c r="Z679" s="187"/>
    </row>
    <row r="680" spans="1:26" ht="15.75" customHeight="1">
      <c r="A680" s="187"/>
      <c r="B680" s="187"/>
      <c r="C680" s="187"/>
      <c r="D680" s="187"/>
      <c r="E680" s="187"/>
      <c r="F680" s="187"/>
      <c r="G680" s="187"/>
      <c r="H680" s="187"/>
      <c r="I680" s="187"/>
      <c r="J680" s="187"/>
      <c r="K680" s="187"/>
      <c r="L680" s="187"/>
      <c r="M680" s="187"/>
      <c r="N680" s="187"/>
      <c r="O680" s="187"/>
      <c r="P680" s="187"/>
      <c r="Q680" s="187"/>
      <c r="R680" s="187"/>
      <c r="S680" s="187"/>
      <c r="T680" s="187"/>
      <c r="U680" s="187"/>
      <c r="V680" s="187"/>
      <c r="W680" s="187"/>
      <c r="X680" s="187"/>
      <c r="Y680" s="187"/>
      <c r="Z680" s="187"/>
    </row>
    <row r="681" spans="1:26" ht="15.75" customHeight="1">
      <c r="A681" s="187"/>
      <c r="B681" s="187"/>
      <c r="C681" s="187"/>
      <c r="D681" s="187"/>
      <c r="E681" s="187"/>
      <c r="F681" s="187"/>
      <c r="G681" s="187"/>
      <c r="H681" s="187"/>
      <c r="I681" s="187"/>
      <c r="J681" s="187"/>
      <c r="K681" s="187"/>
      <c r="L681" s="187"/>
      <c r="M681" s="187"/>
      <c r="N681" s="187"/>
      <c r="O681" s="187"/>
      <c r="P681" s="187"/>
      <c r="Q681" s="187"/>
      <c r="R681" s="187"/>
      <c r="S681" s="187"/>
      <c r="T681" s="187"/>
      <c r="U681" s="187"/>
      <c r="V681" s="187"/>
      <c r="W681" s="187"/>
      <c r="X681" s="187"/>
      <c r="Y681" s="187"/>
      <c r="Z681" s="187"/>
    </row>
    <row r="682" spans="1:26" ht="15.75" customHeight="1">
      <c r="A682" s="187"/>
      <c r="B682" s="187"/>
      <c r="C682" s="187"/>
      <c r="D682" s="187"/>
      <c r="E682" s="187"/>
      <c r="F682" s="187"/>
      <c r="G682" s="187"/>
      <c r="H682" s="187"/>
      <c r="I682" s="187"/>
      <c r="J682" s="187"/>
      <c r="K682" s="187"/>
      <c r="L682" s="187"/>
      <c r="M682" s="187"/>
      <c r="N682" s="187"/>
      <c r="O682" s="187"/>
      <c r="P682" s="187"/>
      <c r="Q682" s="187"/>
      <c r="R682" s="187"/>
      <c r="S682" s="187"/>
      <c r="T682" s="187"/>
      <c r="U682" s="187"/>
      <c r="V682" s="187"/>
      <c r="W682" s="187"/>
      <c r="X682" s="187"/>
      <c r="Y682" s="187"/>
      <c r="Z682" s="187"/>
    </row>
    <row r="683" spans="1:26" ht="15.75" customHeight="1">
      <c r="A683" s="187"/>
      <c r="B683" s="187"/>
      <c r="C683" s="187"/>
      <c r="D683" s="187"/>
      <c r="E683" s="187"/>
      <c r="F683" s="187"/>
      <c r="G683" s="187"/>
      <c r="H683" s="187"/>
      <c r="I683" s="187"/>
      <c r="J683" s="187"/>
      <c r="K683" s="187"/>
      <c r="L683" s="187"/>
      <c r="M683" s="187"/>
      <c r="N683" s="187"/>
      <c r="O683" s="187"/>
      <c r="P683" s="187"/>
      <c r="Q683" s="187"/>
      <c r="R683" s="187"/>
      <c r="S683" s="187"/>
      <c r="T683" s="187"/>
      <c r="U683" s="187"/>
      <c r="V683" s="187"/>
      <c r="W683" s="187"/>
      <c r="X683" s="187"/>
      <c r="Y683" s="187"/>
      <c r="Z683" s="187"/>
    </row>
    <row r="684" spans="1:26" ht="15.75" customHeight="1">
      <c r="A684" s="187"/>
      <c r="B684" s="187"/>
      <c r="C684" s="187"/>
      <c r="D684" s="187"/>
      <c r="E684" s="187"/>
      <c r="F684" s="187"/>
      <c r="G684" s="187"/>
      <c r="H684" s="187"/>
      <c r="I684" s="187"/>
      <c r="J684" s="187"/>
      <c r="K684" s="187"/>
      <c r="L684" s="187"/>
      <c r="M684" s="187"/>
      <c r="N684" s="187"/>
      <c r="O684" s="187"/>
      <c r="P684" s="187"/>
      <c r="Q684" s="187"/>
      <c r="R684" s="187"/>
      <c r="S684" s="187"/>
      <c r="T684" s="187"/>
      <c r="U684" s="187"/>
      <c r="V684" s="187"/>
      <c r="W684" s="187"/>
      <c r="X684" s="187"/>
      <c r="Y684" s="187"/>
      <c r="Z684" s="187"/>
    </row>
    <row r="685" spans="1:26" ht="15.75" customHeight="1">
      <c r="A685" s="187"/>
      <c r="B685" s="187"/>
      <c r="C685" s="187"/>
      <c r="D685" s="187"/>
      <c r="E685" s="187"/>
      <c r="F685" s="187"/>
      <c r="G685" s="187"/>
      <c r="H685" s="187"/>
      <c r="I685" s="187"/>
      <c r="J685" s="187"/>
      <c r="K685" s="187"/>
      <c r="L685" s="187"/>
      <c r="M685" s="187"/>
      <c r="N685" s="187"/>
      <c r="O685" s="187"/>
      <c r="P685" s="187"/>
      <c r="Q685" s="187"/>
      <c r="R685" s="187"/>
      <c r="S685" s="187"/>
      <c r="T685" s="187"/>
      <c r="U685" s="187"/>
      <c r="V685" s="187"/>
      <c r="W685" s="187"/>
      <c r="X685" s="187"/>
      <c r="Y685" s="187"/>
      <c r="Z685" s="187"/>
    </row>
    <row r="686" spans="1:26" ht="15.75" customHeight="1">
      <c r="A686" s="187"/>
      <c r="B686" s="187"/>
      <c r="C686" s="187"/>
      <c r="D686" s="187"/>
      <c r="E686" s="187"/>
      <c r="F686" s="187"/>
      <c r="G686" s="187"/>
      <c r="H686" s="187"/>
      <c r="I686" s="187"/>
      <c r="J686" s="187"/>
      <c r="K686" s="187"/>
      <c r="L686" s="187"/>
      <c r="M686" s="187"/>
      <c r="N686" s="187"/>
      <c r="O686" s="187"/>
      <c r="P686" s="187"/>
      <c r="Q686" s="187"/>
      <c r="R686" s="187"/>
      <c r="S686" s="187"/>
      <c r="T686" s="187"/>
      <c r="U686" s="187"/>
      <c r="V686" s="187"/>
      <c r="W686" s="187"/>
      <c r="X686" s="187"/>
      <c r="Y686" s="187"/>
      <c r="Z686" s="187"/>
    </row>
    <row r="687" spans="1:26" ht="15.75" customHeight="1">
      <c r="A687" s="187"/>
      <c r="B687" s="187"/>
      <c r="C687" s="187"/>
      <c r="D687" s="187"/>
      <c r="E687" s="187"/>
      <c r="F687" s="187"/>
      <c r="G687" s="187"/>
      <c r="H687" s="187"/>
      <c r="I687" s="187"/>
      <c r="J687" s="187"/>
      <c r="K687" s="187"/>
      <c r="L687" s="187"/>
      <c r="M687" s="187"/>
      <c r="N687" s="187"/>
      <c r="O687" s="187"/>
      <c r="P687" s="187"/>
      <c r="Q687" s="187"/>
      <c r="R687" s="187"/>
      <c r="S687" s="187"/>
      <c r="T687" s="187"/>
      <c r="U687" s="187"/>
      <c r="V687" s="187"/>
      <c r="W687" s="187"/>
      <c r="X687" s="187"/>
      <c r="Y687" s="187"/>
      <c r="Z687" s="187"/>
    </row>
    <row r="688" spans="1:26" ht="15.75" customHeight="1">
      <c r="A688" s="187"/>
      <c r="B688" s="187"/>
      <c r="C688" s="187"/>
      <c r="D688" s="187"/>
      <c r="E688" s="187"/>
      <c r="F688" s="187"/>
      <c r="G688" s="187"/>
      <c r="H688" s="187"/>
      <c r="I688" s="187"/>
      <c r="J688" s="187"/>
      <c r="K688" s="187"/>
      <c r="L688" s="187"/>
      <c r="M688" s="187"/>
      <c r="N688" s="187"/>
      <c r="O688" s="187"/>
      <c r="P688" s="187"/>
      <c r="Q688" s="187"/>
      <c r="R688" s="187"/>
      <c r="S688" s="187"/>
      <c r="T688" s="187"/>
      <c r="U688" s="187"/>
      <c r="V688" s="187"/>
      <c r="W688" s="187"/>
      <c r="X688" s="187"/>
      <c r="Y688" s="187"/>
      <c r="Z688" s="187"/>
    </row>
    <row r="689" spans="1:26" ht="15.75" customHeight="1">
      <c r="A689" s="187"/>
      <c r="B689" s="187"/>
      <c r="C689" s="187"/>
      <c r="D689" s="187"/>
      <c r="E689" s="187"/>
      <c r="F689" s="187"/>
      <c r="G689" s="187"/>
      <c r="H689" s="187"/>
      <c r="I689" s="187"/>
      <c r="J689" s="187"/>
      <c r="K689" s="187"/>
      <c r="L689" s="187"/>
      <c r="M689" s="187"/>
      <c r="N689" s="187"/>
      <c r="O689" s="187"/>
      <c r="P689" s="187"/>
      <c r="Q689" s="187"/>
      <c r="R689" s="187"/>
      <c r="S689" s="187"/>
      <c r="T689" s="187"/>
      <c r="U689" s="187"/>
      <c r="V689" s="187"/>
      <c r="W689" s="187"/>
      <c r="X689" s="187"/>
      <c r="Y689" s="187"/>
      <c r="Z689" s="187"/>
    </row>
    <row r="690" spans="1:26" ht="15.75" customHeight="1">
      <c r="A690" s="187"/>
      <c r="B690" s="187"/>
      <c r="C690" s="187"/>
      <c r="D690" s="187"/>
      <c r="E690" s="187"/>
      <c r="F690" s="187"/>
      <c r="G690" s="187"/>
      <c r="H690" s="187"/>
      <c r="I690" s="187"/>
      <c r="J690" s="187"/>
      <c r="K690" s="187"/>
      <c r="L690" s="187"/>
      <c r="M690" s="187"/>
      <c r="N690" s="187"/>
      <c r="O690" s="187"/>
      <c r="P690" s="187"/>
      <c r="Q690" s="187"/>
      <c r="R690" s="187"/>
      <c r="S690" s="187"/>
      <c r="T690" s="187"/>
      <c r="U690" s="187"/>
      <c r="V690" s="187"/>
      <c r="W690" s="187"/>
      <c r="X690" s="187"/>
      <c r="Y690" s="187"/>
      <c r="Z690" s="187"/>
    </row>
    <row r="691" spans="1:26" ht="15.75" customHeight="1">
      <c r="A691" s="187"/>
      <c r="B691" s="187"/>
      <c r="C691" s="187"/>
      <c r="D691" s="187"/>
      <c r="E691" s="187"/>
      <c r="F691" s="187"/>
      <c r="G691" s="187"/>
      <c r="H691" s="187"/>
      <c r="I691" s="187"/>
      <c r="J691" s="187"/>
      <c r="K691" s="187"/>
      <c r="L691" s="187"/>
      <c r="M691" s="187"/>
      <c r="N691" s="187"/>
      <c r="O691" s="187"/>
      <c r="P691" s="187"/>
      <c r="Q691" s="187"/>
      <c r="R691" s="187"/>
      <c r="S691" s="187"/>
      <c r="T691" s="187"/>
      <c r="U691" s="187"/>
      <c r="V691" s="187"/>
      <c r="W691" s="187"/>
      <c r="X691" s="187"/>
      <c r="Y691" s="187"/>
      <c r="Z691" s="187"/>
    </row>
    <row r="692" spans="1:26" ht="15.75" customHeight="1">
      <c r="A692" s="187"/>
      <c r="B692" s="187"/>
      <c r="C692" s="187"/>
      <c r="D692" s="187"/>
      <c r="E692" s="187"/>
      <c r="F692" s="187"/>
      <c r="G692" s="187"/>
      <c r="H692" s="187"/>
      <c r="I692" s="187"/>
      <c r="J692" s="187"/>
      <c r="K692" s="187"/>
      <c r="L692" s="187"/>
      <c r="M692" s="187"/>
      <c r="N692" s="187"/>
      <c r="O692" s="187"/>
      <c r="P692" s="187"/>
      <c r="Q692" s="187"/>
      <c r="R692" s="187"/>
      <c r="S692" s="187"/>
      <c r="T692" s="187"/>
      <c r="U692" s="187"/>
      <c r="V692" s="187"/>
      <c r="W692" s="187"/>
      <c r="X692" s="187"/>
      <c r="Y692" s="187"/>
      <c r="Z692" s="187"/>
    </row>
    <row r="693" spans="1:26" ht="15.75" customHeight="1">
      <c r="A693" s="187"/>
      <c r="B693" s="187"/>
      <c r="C693" s="187"/>
      <c r="D693" s="187"/>
      <c r="E693" s="187"/>
      <c r="F693" s="187"/>
      <c r="G693" s="187"/>
      <c r="H693" s="187"/>
      <c r="I693" s="187"/>
      <c r="J693" s="187"/>
      <c r="K693" s="187"/>
      <c r="L693" s="187"/>
      <c r="M693" s="187"/>
      <c r="N693" s="187"/>
      <c r="O693" s="187"/>
      <c r="P693" s="187"/>
      <c r="Q693" s="187"/>
      <c r="R693" s="187"/>
      <c r="S693" s="187"/>
      <c r="T693" s="187"/>
      <c r="U693" s="187"/>
      <c r="V693" s="187"/>
      <c r="W693" s="187"/>
      <c r="X693" s="187"/>
      <c r="Y693" s="187"/>
      <c r="Z693" s="187"/>
    </row>
    <row r="694" spans="1:26" ht="15.75" customHeight="1">
      <c r="A694" s="187"/>
      <c r="B694" s="187"/>
      <c r="C694" s="187"/>
      <c r="D694" s="187"/>
      <c r="E694" s="187"/>
      <c r="F694" s="187"/>
      <c r="G694" s="187"/>
      <c r="H694" s="187"/>
      <c r="I694" s="187"/>
      <c r="J694" s="187"/>
      <c r="K694" s="187"/>
      <c r="L694" s="187"/>
      <c r="M694" s="187"/>
      <c r="N694" s="187"/>
      <c r="O694" s="187"/>
      <c r="P694" s="187"/>
      <c r="Q694" s="187"/>
      <c r="R694" s="187"/>
      <c r="S694" s="187"/>
      <c r="T694" s="187"/>
      <c r="U694" s="187"/>
      <c r="V694" s="187"/>
      <c r="W694" s="187"/>
      <c r="X694" s="187"/>
      <c r="Y694" s="187"/>
      <c r="Z694" s="187"/>
    </row>
    <row r="695" spans="1:26" ht="15.75" customHeight="1">
      <c r="A695" s="187"/>
      <c r="B695" s="187"/>
      <c r="C695" s="187"/>
      <c r="D695" s="187"/>
      <c r="E695" s="187"/>
      <c r="F695" s="187"/>
      <c r="G695" s="187"/>
      <c r="H695" s="187"/>
      <c r="I695" s="187"/>
      <c r="J695" s="187"/>
      <c r="K695" s="187"/>
      <c r="L695" s="187"/>
      <c r="M695" s="187"/>
      <c r="N695" s="187"/>
      <c r="O695" s="187"/>
      <c r="P695" s="187"/>
      <c r="Q695" s="187"/>
      <c r="R695" s="187"/>
      <c r="S695" s="187"/>
      <c r="T695" s="187"/>
      <c r="U695" s="187"/>
      <c r="V695" s="187"/>
      <c r="W695" s="187"/>
      <c r="X695" s="187"/>
      <c r="Y695" s="187"/>
      <c r="Z695" s="187"/>
    </row>
    <row r="696" spans="1:26" ht="15.75" customHeight="1">
      <c r="A696" s="187"/>
      <c r="B696" s="187"/>
      <c r="C696" s="187"/>
      <c r="D696" s="187"/>
      <c r="E696" s="187"/>
      <c r="F696" s="187"/>
      <c r="G696" s="187"/>
      <c r="H696" s="187"/>
      <c r="I696" s="187"/>
      <c r="J696" s="187"/>
      <c r="K696" s="187"/>
      <c r="L696" s="187"/>
      <c r="M696" s="187"/>
      <c r="N696" s="187"/>
      <c r="O696" s="187"/>
      <c r="P696" s="187"/>
      <c r="Q696" s="187"/>
      <c r="R696" s="187"/>
      <c r="S696" s="187"/>
      <c r="T696" s="187"/>
      <c r="U696" s="187"/>
      <c r="V696" s="187"/>
      <c r="W696" s="187"/>
      <c r="X696" s="187"/>
      <c r="Y696" s="187"/>
      <c r="Z696" s="187"/>
    </row>
    <row r="697" spans="1:26" ht="15.75" customHeight="1">
      <c r="A697" s="187"/>
      <c r="B697" s="187"/>
      <c r="C697" s="187"/>
      <c r="D697" s="187"/>
      <c r="E697" s="187"/>
      <c r="F697" s="187"/>
      <c r="G697" s="187"/>
      <c r="H697" s="187"/>
      <c r="I697" s="187"/>
      <c r="J697" s="187"/>
      <c r="K697" s="187"/>
      <c r="L697" s="187"/>
      <c r="M697" s="187"/>
      <c r="N697" s="187"/>
      <c r="O697" s="187"/>
      <c r="P697" s="187"/>
      <c r="Q697" s="187"/>
      <c r="R697" s="187"/>
      <c r="S697" s="187"/>
      <c r="T697" s="187"/>
      <c r="U697" s="187"/>
      <c r="V697" s="187"/>
      <c r="W697" s="187"/>
      <c r="X697" s="187"/>
      <c r="Y697" s="187"/>
      <c r="Z697" s="187"/>
    </row>
    <row r="698" spans="1:26" ht="15.75" customHeight="1">
      <c r="A698" s="187"/>
      <c r="B698" s="187"/>
      <c r="C698" s="187"/>
      <c r="D698" s="187"/>
      <c r="E698" s="187"/>
      <c r="F698" s="187"/>
      <c r="G698" s="187"/>
      <c r="H698" s="187"/>
      <c r="I698" s="187"/>
      <c r="J698" s="187"/>
      <c r="K698" s="187"/>
      <c r="L698" s="187"/>
      <c r="M698" s="187"/>
      <c r="N698" s="187"/>
      <c r="O698" s="187"/>
      <c r="P698" s="187"/>
      <c r="Q698" s="187"/>
      <c r="R698" s="187"/>
      <c r="S698" s="187"/>
      <c r="T698" s="187"/>
      <c r="U698" s="187"/>
      <c r="V698" s="187"/>
      <c r="W698" s="187"/>
      <c r="X698" s="187"/>
      <c r="Y698" s="187"/>
      <c r="Z698" s="187"/>
    </row>
    <row r="699" spans="1:26" ht="15.75" customHeight="1">
      <c r="A699" s="187"/>
      <c r="B699" s="187"/>
      <c r="C699" s="187"/>
      <c r="D699" s="187"/>
      <c r="E699" s="187"/>
      <c r="F699" s="187"/>
      <c r="G699" s="187"/>
      <c r="H699" s="187"/>
      <c r="I699" s="187"/>
      <c r="J699" s="187"/>
      <c r="K699" s="187"/>
      <c r="L699" s="187"/>
      <c r="M699" s="187"/>
      <c r="N699" s="187"/>
      <c r="O699" s="187"/>
      <c r="P699" s="187"/>
      <c r="Q699" s="187"/>
      <c r="R699" s="187"/>
      <c r="S699" s="187"/>
      <c r="T699" s="187"/>
      <c r="U699" s="187"/>
      <c r="V699" s="187"/>
      <c r="W699" s="187"/>
      <c r="X699" s="187"/>
      <c r="Y699" s="187"/>
      <c r="Z699" s="187"/>
    </row>
    <row r="700" spans="1:26" ht="15.75" customHeight="1">
      <c r="A700" s="187"/>
      <c r="B700" s="187"/>
      <c r="C700" s="187"/>
      <c r="D700" s="187"/>
      <c r="E700" s="187"/>
      <c r="F700" s="187"/>
      <c r="G700" s="187"/>
      <c r="H700" s="187"/>
      <c r="I700" s="187"/>
      <c r="J700" s="187"/>
      <c r="K700" s="187"/>
      <c r="L700" s="187"/>
      <c r="M700" s="187"/>
      <c r="N700" s="187"/>
      <c r="O700" s="187"/>
      <c r="P700" s="187"/>
      <c r="Q700" s="187"/>
      <c r="R700" s="187"/>
      <c r="S700" s="187"/>
      <c r="T700" s="187"/>
      <c r="U700" s="187"/>
      <c r="V700" s="187"/>
      <c r="W700" s="187"/>
      <c r="X700" s="187"/>
      <c r="Y700" s="187"/>
      <c r="Z700" s="187"/>
    </row>
    <row r="701" spans="1:26" ht="15.75" customHeight="1">
      <c r="A701" s="187"/>
      <c r="B701" s="187"/>
      <c r="C701" s="187"/>
      <c r="D701" s="187"/>
      <c r="E701" s="187"/>
      <c r="F701" s="187"/>
      <c r="G701" s="187"/>
      <c r="H701" s="187"/>
      <c r="I701" s="187"/>
      <c r="J701" s="187"/>
      <c r="K701" s="187"/>
      <c r="L701" s="187"/>
      <c r="M701" s="187"/>
      <c r="N701" s="187"/>
      <c r="O701" s="187"/>
      <c r="P701" s="187"/>
      <c r="Q701" s="187"/>
      <c r="R701" s="187"/>
      <c r="S701" s="187"/>
      <c r="T701" s="187"/>
      <c r="U701" s="187"/>
      <c r="V701" s="187"/>
      <c r="W701" s="187"/>
      <c r="X701" s="187"/>
      <c r="Y701" s="187"/>
      <c r="Z701" s="187"/>
    </row>
    <row r="702" spans="1:26" ht="15.75" customHeight="1">
      <c r="A702" s="187"/>
      <c r="B702" s="187"/>
      <c r="C702" s="187"/>
      <c r="D702" s="187"/>
      <c r="E702" s="187"/>
      <c r="F702" s="187"/>
      <c r="G702" s="187"/>
      <c r="H702" s="187"/>
      <c r="I702" s="187"/>
      <c r="J702" s="187"/>
      <c r="K702" s="187"/>
      <c r="L702" s="187"/>
      <c r="M702" s="187"/>
      <c r="N702" s="187"/>
      <c r="O702" s="187"/>
      <c r="P702" s="187"/>
      <c r="Q702" s="187"/>
      <c r="R702" s="187"/>
      <c r="S702" s="187"/>
      <c r="T702" s="187"/>
      <c r="U702" s="187"/>
      <c r="V702" s="187"/>
      <c r="W702" s="187"/>
      <c r="X702" s="187"/>
      <c r="Y702" s="187"/>
      <c r="Z702" s="187"/>
    </row>
    <row r="703" spans="1:26" ht="15.75" customHeight="1">
      <c r="A703" s="187"/>
      <c r="B703" s="187"/>
      <c r="C703" s="187"/>
      <c r="D703" s="187"/>
      <c r="E703" s="187"/>
      <c r="F703" s="187"/>
      <c r="G703" s="187"/>
      <c r="H703" s="187"/>
      <c r="I703" s="187"/>
      <c r="J703" s="187"/>
      <c r="K703" s="187"/>
      <c r="L703" s="187"/>
      <c r="M703" s="187"/>
      <c r="N703" s="187"/>
      <c r="O703" s="187"/>
      <c r="P703" s="187"/>
      <c r="Q703" s="187"/>
      <c r="R703" s="187"/>
      <c r="S703" s="187"/>
      <c r="T703" s="187"/>
      <c r="U703" s="187"/>
      <c r="V703" s="187"/>
      <c r="W703" s="187"/>
      <c r="X703" s="187"/>
      <c r="Y703" s="187"/>
      <c r="Z703" s="187"/>
    </row>
    <row r="704" spans="1:26" ht="15.75" customHeight="1">
      <c r="A704" s="187"/>
      <c r="B704" s="187"/>
      <c r="C704" s="187"/>
      <c r="D704" s="187"/>
      <c r="E704" s="187"/>
      <c r="F704" s="187"/>
      <c r="G704" s="187"/>
      <c r="H704" s="187"/>
      <c r="I704" s="187"/>
      <c r="J704" s="187"/>
      <c r="K704" s="187"/>
      <c r="L704" s="187"/>
      <c r="M704" s="187"/>
      <c r="N704" s="187"/>
      <c r="O704" s="187"/>
      <c r="P704" s="187"/>
      <c r="Q704" s="187"/>
      <c r="R704" s="187"/>
      <c r="S704" s="187"/>
      <c r="T704" s="187"/>
      <c r="U704" s="187"/>
      <c r="V704" s="187"/>
      <c r="W704" s="187"/>
      <c r="X704" s="187"/>
      <c r="Y704" s="187"/>
      <c r="Z704" s="187"/>
    </row>
    <row r="705" spans="1:26" ht="15.75" customHeight="1">
      <c r="A705" s="187"/>
      <c r="B705" s="187"/>
      <c r="C705" s="187"/>
      <c r="D705" s="187"/>
      <c r="E705" s="187"/>
      <c r="F705" s="187"/>
      <c r="G705" s="187"/>
      <c r="H705" s="187"/>
      <c r="I705" s="187"/>
      <c r="J705" s="187"/>
      <c r="K705" s="187"/>
      <c r="L705" s="187"/>
      <c r="M705" s="187"/>
      <c r="N705" s="187"/>
      <c r="O705" s="187"/>
      <c r="P705" s="187"/>
      <c r="Q705" s="187"/>
      <c r="R705" s="187"/>
      <c r="S705" s="187"/>
      <c r="T705" s="187"/>
      <c r="U705" s="187"/>
      <c r="V705" s="187"/>
      <c r="W705" s="187"/>
      <c r="X705" s="187"/>
      <c r="Y705" s="187"/>
      <c r="Z705" s="187"/>
    </row>
    <row r="706" spans="1:26" ht="15.75" customHeight="1">
      <c r="A706" s="187"/>
      <c r="B706" s="187"/>
      <c r="C706" s="187"/>
      <c r="D706" s="187"/>
      <c r="E706" s="187"/>
      <c r="F706" s="187"/>
      <c r="G706" s="187"/>
      <c r="H706" s="187"/>
      <c r="I706" s="187"/>
      <c r="J706" s="187"/>
      <c r="K706" s="187"/>
      <c r="L706" s="187"/>
      <c r="M706" s="187"/>
      <c r="N706" s="187"/>
      <c r="O706" s="187"/>
      <c r="P706" s="187"/>
      <c r="Q706" s="187"/>
      <c r="R706" s="187"/>
      <c r="S706" s="187"/>
      <c r="T706" s="187"/>
      <c r="U706" s="187"/>
      <c r="V706" s="187"/>
      <c r="W706" s="187"/>
      <c r="X706" s="187"/>
      <c r="Y706" s="187"/>
      <c r="Z706" s="187"/>
    </row>
    <row r="707" spans="1:26" ht="15.75" customHeight="1">
      <c r="A707" s="187"/>
      <c r="B707" s="187"/>
      <c r="C707" s="187"/>
      <c r="D707" s="187"/>
      <c r="E707" s="187"/>
      <c r="F707" s="187"/>
      <c r="G707" s="187"/>
      <c r="H707" s="187"/>
      <c r="I707" s="187"/>
      <c r="J707" s="187"/>
      <c r="K707" s="187"/>
      <c r="L707" s="187"/>
      <c r="M707" s="187"/>
      <c r="N707" s="187"/>
      <c r="O707" s="187"/>
      <c r="P707" s="187"/>
      <c r="Q707" s="187"/>
      <c r="R707" s="187"/>
      <c r="S707" s="187"/>
      <c r="T707" s="187"/>
      <c r="U707" s="187"/>
      <c r="V707" s="187"/>
      <c r="W707" s="187"/>
      <c r="X707" s="187"/>
      <c r="Y707" s="187"/>
      <c r="Z707" s="187"/>
    </row>
    <row r="708" spans="1:26" ht="15.75" customHeight="1">
      <c r="A708" s="187"/>
      <c r="B708" s="187"/>
      <c r="C708" s="187"/>
      <c r="D708" s="187"/>
      <c r="E708" s="187"/>
      <c r="F708" s="187"/>
      <c r="G708" s="187"/>
      <c r="H708" s="187"/>
      <c r="I708" s="187"/>
      <c r="J708" s="187"/>
      <c r="K708" s="187"/>
      <c r="L708" s="187"/>
      <c r="M708" s="187"/>
      <c r="N708" s="187"/>
      <c r="O708" s="187"/>
      <c r="P708" s="187"/>
      <c r="Q708" s="187"/>
      <c r="R708" s="187"/>
      <c r="S708" s="187"/>
      <c r="T708" s="187"/>
      <c r="U708" s="187"/>
      <c r="V708" s="187"/>
      <c r="W708" s="187"/>
      <c r="X708" s="187"/>
      <c r="Y708" s="187"/>
      <c r="Z708" s="187"/>
    </row>
    <row r="709" spans="1:26" ht="15.75" customHeight="1">
      <c r="A709" s="187"/>
      <c r="B709" s="187"/>
      <c r="C709" s="187"/>
      <c r="D709" s="187"/>
      <c r="E709" s="187"/>
      <c r="F709" s="187"/>
      <c r="G709" s="187"/>
      <c r="H709" s="187"/>
      <c r="I709" s="187"/>
      <c r="J709" s="187"/>
      <c r="K709" s="187"/>
      <c r="L709" s="187"/>
      <c r="M709" s="187"/>
      <c r="N709" s="187"/>
      <c r="O709" s="187"/>
      <c r="P709" s="187"/>
      <c r="Q709" s="187"/>
      <c r="R709" s="187"/>
      <c r="S709" s="187"/>
      <c r="T709" s="187"/>
      <c r="U709" s="187"/>
      <c r="V709" s="187"/>
      <c r="W709" s="187"/>
      <c r="X709" s="187"/>
      <c r="Y709" s="187"/>
      <c r="Z709" s="187"/>
    </row>
    <row r="710" spans="1:26" ht="15.75" customHeight="1">
      <c r="A710" s="187"/>
      <c r="B710" s="187"/>
      <c r="C710" s="187"/>
      <c r="D710" s="187"/>
      <c r="E710" s="187"/>
      <c r="F710" s="187"/>
      <c r="G710" s="187"/>
      <c r="H710" s="187"/>
      <c r="I710" s="187"/>
      <c r="J710" s="187"/>
      <c r="K710" s="187"/>
      <c r="L710" s="187"/>
      <c r="M710" s="187"/>
      <c r="N710" s="187"/>
      <c r="O710" s="187"/>
      <c r="P710" s="187"/>
      <c r="Q710" s="187"/>
      <c r="R710" s="187"/>
      <c r="S710" s="187"/>
      <c r="T710" s="187"/>
      <c r="U710" s="187"/>
      <c r="V710" s="187"/>
      <c r="W710" s="187"/>
      <c r="X710" s="187"/>
      <c r="Y710" s="187"/>
      <c r="Z710" s="187"/>
    </row>
    <row r="711" spans="1:26" ht="15.75" customHeight="1">
      <c r="A711" s="187"/>
      <c r="B711" s="187"/>
      <c r="C711" s="187"/>
      <c r="D711" s="187"/>
      <c r="E711" s="187"/>
      <c r="F711" s="187"/>
      <c r="G711" s="187"/>
      <c r="H711" s="187"/>
      <c r="I711" s="187"/>
      <c r="J711" s="187"/>
      <c r="K711" s="187"/>
      <c r="L711" s="187"/>
      <c r="M711" s="187"/>
      <c r="N711" s="187"/>
      <c r="O711" s="187"/>
      <c r="P711" s="187"/>
      <c r="Q711" s="187"/>
      <c r="R711" s="187"/>
      <c r="S711" s="187"/>
      <c r="T711" s="187"/>
      <c r="U711" s="187"/>
      <c r="V711" s="187"/>
      <c r="W711" s="187"/>
      <c r="X711" s="187"/>
      <c r="Y711" s="187"/>
      <c r="Z711" s="187"/>
    </row>
    <row r="712" spans="1:26" ht="15.75" customHeight="1">
      <c r="A712" s="187"/>
      <c r="B712" s="187"/>
      <c r="C712" s="187"/>
      <c r="D712" s="187"/>
      <c r="E712" s="187"/>
      <c r="F712" s="187"/>
      <c r="G712" s="187"/>
      <c r="H712" s="187"/>
      <c r="I712" s="187"/>
      <c r="J712" s="187"/>
      <c r="K712" s="187"/>
      <c r="L712" s="187"/>
      <c r="M712" s="187"/>
      <c r="N712" s="187"/>
      <c r="O712" s="187"/>
      <c r="P712" s="187"/>
      <c r="Q712" s="187"/>
      <c r="R712" s="187"/>
      <c r="S712" s="187"/>
      <c r="T712" s="187"/>
      <c r="U712" s="187"/>
      <c r="V712" s="187"/>
      <c r="W712" s="187"/>
      <c r="X712" s="187"/>
      <c r="Y712" s="187"/>
      <c r="Z712" s="187"/>
    </row>
    <row r="713" spans="1:26" ht="15.75" customHeight="1">
      <c r="A713" s="187"/>
      <c r="B713" s="187"/>
      <c r="C713" s="187"/>
      <c r="D713" s="187"/>
      <c r="E713" s="187"/>
      <c r="F713" s="187"/>
      <c r="G713" s="187"/>
      <c r="H713" s="187"/>
      <c r="I713" s="187"/>
      <c r="J713" s="187"/>
      <c r="K713" s="187"/>
      <c r="L713" s="187"/>
      <c r="M713" s="187"/>
      <c r="N713" s="187"/>
      <c r="O713" s="187"/>
      <c r="P713" s="187"/>
      <c r="Q713" s="187"/>
      <c r="R713" s="187"/>
      <c r="S713" s="187"/>
      <c r="T713" s="187"/>
      <c r="U713" s="187"/>
      <c r="V713" s="187"/>
      <c r="W713" s="187"/>
      <c r="X713" s="187"/>
      <c r="Y713" s="187"/>
      <c r="Z713" s="187"/>
    </row>
    <row r="714" spans="1:26" ht="15.75" customHeight="1">
      <c r="A714" s="187"/>
      <c r="B714" s="187"/>
      <c r="C714" s="187"/>
      <c r="D714" s="187"/>
      <c r="E714" s="187"/>
      <c r="F714" s="187"/>
      <c r="G714" s="187"/>
      <c r="H714" s="187"/>
      <c r="I714" s="187"/>
      <c r="J714" s="187"/>
      <c r="K714" s="187"/>
      <c r="L714" s="187"/>
      <c r="M714" s="187"/>
      <c r="N714" s="187"/>
      <c r="O714" s="187"/>
      <c r="P714" s="187"/>
      <c r="Q714" s="187"/>
      <c r="R714" s="187"/>
      <c r="S714" s="187"/>
      <c r="T714" s="187"/>
      <c r="U714" s="187"/>
      <c r="V714" s="187"/>
      <c r="W714" s="187"/>
      <c r="X714" s="187"/>
      <c r="Y714" s="187"/>
      <c r="Z714" s="187"/>
    </row>
    <row r="715" spans="1:26" ht="15.75" customHeight="1">
      <c r="A715" s="187"/>
      <c r="B715" s="187"/>
      <c r="C715" s="187"/>
      <c r="D715" s="187"/>
      <c r="E715" s="187"/>
      <c r="F715" s="187"/>
      <c r="G715" s="187"/>
      <c r="H715" s="187"/>
      <c r="I715" s="187"/>
      <c r="J715" s="187"/>
      <c r="K715" s="187"/>
      <c r="L715" s="187"/>
      <c r="M715" s="187"/>
      <c r="N715" s="187"/>
      <c r="O715" s="187"/>
      <c r="P715" s="187"/>
      <c r="Q715" s="187"/>
      <c r="R715" s="187"/>
      <c r="S715" s="187"/>
      <c r="T715" s="187"/>
      <c r="U715" s="187"/>
      <c r="V715" s="187"/>
      <c r="W715" s="187"/>
      <c r="X715" s="187"/>
      <c r="Y715" s="187"/>
      <c r="Z715" s="187"/>
    </row>
    <row r="716" spans="1:26" ht="15.75" customHeight="1">
      <c r="A716" s="187"/>
      <c r="B716" s="187"/>
      <c r="C716" s="187"/>
      <c r="D716" s="187"/>
      <c r="E716" s="187"/>
      <c r="F716" s="187"/>
      <c r="G716" s="187"/>
      <c r="H716" s="187"/>
      <c r="I716" s="187"/>
      <c r="J716" s="187"/>
      <c r="K716" s="187"/>
      <c r="L716" s="187"/>
      <c r="M716" s="187"/>
      <c r="N716" s="187"/>
      <c r="O716" s="187"/>
      <c r="P716" s="187"/>
      <c r="Q716" s="187"/>
      <c r="R716" s="187"/>
      <c r="S716" s="187"/>
      <c r="T716" s="187"/>
      <c r="U716" s="187"/>
      <c r="V716" s="187"/>
      <c r="W716" s="187"/>
      <c r="X716" s="187"/>
      <c r="Y716" s="187"/>
      <c r="Z716" s="187"/>
    </row>
    <row r="717" spans="1:26" ht="15.75" customHeight="1">
      <c r="A717" s="187"/>
      <c r="B717" s="187"/>
      <c r="C717" s="187"/>
      <c r="D717" s="187"/>
      <c r="E717" s="187"/>
      <c r="F717" s="187"/>
      <c r="G717" s="187"/>
      <c r="H717" s="187"/>
      <c r="I717" s="187"/>
      <c r="J717" s="187"/>
      <c r="K717" s="187"/>
      <c r="L717" s="187"/>
      <c r="M717" s="187"/>
      <c r="N717" s="187"/>
      <c r="O717" s="187"/>
      <c r="P717" s="187"/>
      <c r="Q717" s="187"/>
      <c r="R717" s="187"/>
      <c r="S717" s="187"/>
      <c r="T717" s="187"/>
      <c r="U717" s="187"/>
      <c r="V717" s="187"/>
      <c r="W717" s="187"/>
      <c r="X717" s="187"/>
      <c r="Y717" s="187"/>
      <c r="Z717" s="187"/>
    </row>
    <row r="718" spans="1:26" ht="15.75" customHeight="1">
      <c r="A718" s="187"/>
      <c r="B718" s="187"/>
      <c r="C718" s="187"/>
      <c r="D718" s="187"/>
      <c r="E718" s="187"/>
      <c r="F718" s="187"/>
      <c r="G718" s="187"/>
      <c r="H718" s="187"/>
      <c r="I718" s="187"/>
      <c r="J718" s="187"/>
      <c r="K718" s="187"/>
      <c r="L718" s="187"/>
      <c r="M718" s="187"/>
      <c r="N718" s="187"/>
      <c r="O718" s="187"/>
      <c r="P718" s="187"/>
      <c r="Q718" s="187"/>
      <c r="R718" s="187"/>
      <c r="S718" s="187"/>
      <c r="T718" s="187"/>
      <c r="U718" s="187"/>
      <c r="V718" s="187"/>
      <c r="W718" s="187"/>
      <c r="X718" s="187"/>
      <c r="Y718" s="187"/>
      <c r="Z718" s="187"/>
    </row>
    <row r="719" spans="1:26" ht="15.75" customHeight="1">
      <c r="A719" s="187"/>
      <c r="B719" s="187"/>
      <c r="C719" s="187"/>
      <c r="D719" s="187"/>
      <c r="E719" s="187"/>
      <c r="F719" s="187"/>
      <c r="G719" s="187"/>
      <c r="H719" s="187"/>
      <c r="I719" s="187"/>
      <c r="J719" s="187"/>
      <c r="K719" s="187"/>
      <c r="L719" s="187"/>
      <c r="M719" s="187"/>
      <c r="N719" s="187"/>
      <c r="O719" s="187"/>
      <c r="P719" s="187"/>
      <c r="Q719" s="187"/>
      <c r="R719" s="187"/>
      <c r="S719" s="187"/>
      <c r="T719" s="187"/>
      <c r="U719" s="187"/>
      <c r="V719" s="187"/>
      <c r="W719" s="187"/>
      <c r="X719" s="187"/>
      <c r="Y719" s="187"/>
      <c r="Z719" s="187"/>
    </row>
    <row r="720" spans="1:26" ht="15.75" customHeight="1">
      <c r="A720" s="187"/>
      <c r="B720" s="187"/>
      <c r="C720" s="187"/>
      <c r="D720" s="187"/>
      <c r="E720" s="187"/>
      <c r="F720" s="187"/>
      <c r="G720" s="187"/>
      <c r="H720" s="187"/>
      <c r="I720" s="187"/>
      <c r="J720" s="187"/>
      <c r="K720" s="187"/>
      <c r="L720" s="187"/>
      <c r="M720" s="187"/>
      <c r="N720" s="187"/>
      <c r="O720" s="187"/>
      <c r="P720" s="187"/>
      <c r="Q720" s="187"/>
      <c r="R720" s="187"/>
      <c r="S720" s="187"/>
      <c r="T720" s="187"/>
      <c r="U720" s="187"/>
      <c r="V720" s="187"/>
      <c r="W720" s="187"/>
      <c r="X720" s="187"/>
      <c r="Y720" s="187"/>
      <c r="Z720" s="187"/>
    </row>
    <row r="721" spans="1:26" ht="15.75" customHeight="1">
      <c r="A721" s="187"/>
      <c r="B721" s="187"/>
      <c r="C721" s="187"/>
      <c r="D721" s="187"/>
      <c r="E721" s="187"/>
      <c r="F721" s="187"/>
      <c r="G721" s="187"/>
      <c r="H721" s="187"/>
      <c r="I721" s="187"/>
      <c r="J721" s="187"/>
      <c r="K721" s="187"/>
      <c r="L721" s="187"/>
      <c r="M721" s="187"/>
      <c r="N721" s="187"/>
      <c r="O721" s="187"/>
      <c r="P721" s="187"/>
      <c r="Q721" s="187"/>
      <c r="R721" s="187"/>
      <c r="S721" s="187"/>
      <c r="T721" s="187"/>
      <c r="U721" s="187"/>
      <c r="V721" s="187"/>
      <c r="W721" s="187"/>
      <c r="X721" s="187"/>
      <c r="Y721" s="187"/>
      <c r="Z721" s="187"/>
    </row>
    <row r="722" spans="1:26" ht="15.75" customHeight="1">
      <c r="A722" s="187"/>
      <c r="B722" s="187"/>
      <c r="C722" s="187"/>
      <c r="D722" s="187"/>
      <c r="E722" s="187"/>
      <c r="F722" s="187"/>
      <c r="G722" s="187"/>
      <c r="H722" s="187"/>
      <c r="I722" s="187"/>
      <c r="J722" s="187"/>
      <c r="K722" s="187"/>
      <c r="L722" s="187"/>
      <c r="M722" s="187"/>
      <c r="N722" s="187"/>
      <c r="O722" s="187"/>
      <c r="P722" s="187"/>
      <c r="Q722" s="187"/>
      <c r="R722" s="187"/>
      <c r="S722" s="187"/>
      <c r="T722" s="187"/>
      <c r="U722" s="187"/>
      <c r="V722" s="187"/>
      <c r="W722" s="187"/>
      <c r="X722" s="187"/>
      <c r="Y722" s="187"/>
      <c r="Z722" s="187"/>
    </row>
    <row r="723" spans="1:26" ht="15.75" customHeight="1">
      <c r="A723" s="187"/>
      <c r="B723" s="187"/>
      <c r="C723" s="187"/>
      <c r="D723" s="187"/>
      <c r="E723" s="187"/>
      <c r="F723" s="187"/>
      <c r="G723" s="187"/>
      <c r="H723" s="187"/>
      <c r="I723" s="187"/>
      <c r="J723" s="187"/>
      <c r="K723" s="187"/>
      <c r="L723" s="187"/>
      <c r="M723" s="187"/>
      <c r="N723" s="187"/>
      <c r="O723" s="187"/>
      <c r="P723" s="187"/>
      <c r="Q723" s="187"/>
      <c r="R723" s="187"/>
      <c r="S723" s="187"/>
      <c r="T723" s="187"/>
      <c r="U723" s="187"/>
      <c r="V723" s="187"/>
      <c r="W723" s="187"/>
      <c r="X723" s="187"/>
      <c r="Y723" s="187"/>
      <c r="Z723" s="187"/>
    </row>
    <row r="724" spans="1:26" ht="15.75" customHeight="1">
      <c r="A724" s="187"/>
      <c r="B724" s="187"/>
      <c r="C724" s="187"/>
      <c r="D724" s="187"/>
      <c r="E724" s="187"/>
      <c r="F724" s="187"/>
      <c r="G724" s="187"/>
      <c r="H724" s="187"/>
      <c r="I724" s="187"/>
      <c r="J724" s="187"/>
      <c r="K724" s="187"/>
      <c r="L724" s="187"/>
      <c r="M724" s="187"/>
      <c r="N724" s="187"/>
      <c r="O724" s="187"/>
      <c r="P724" s="187"/>
      <c r="Q724" s="187"/>
      <c r="R724" s="187"/>
      <c r="S724" s="187"/>
      <c r="T724" s="187"/>
      <c r="U724" s="187"/>
      <c r="V724" s="187"/>
      <c r="W724" s="187"/>
      <c r="X724" s="187"/>
      <c r="Y724" s="187"/>
      <c r="Z724" s="187"/>
    </row>
    <row r="725" spans="1:26" ht="15.75" customHeight="1">
      <c r="A725" s="187"/>
      <c r="B725" s="187"/>
      <c r="C725" s="187"/>
      <c r="D725" s="187"/>
      <c r="E725" s="187"/>
      <c r="F725" s="187"/>
      <c r="G725" s="187"/>
      <c r="H725" s="187"/>
      <c r="I725" s="187"/>
      <c r="J725" s="187"/>
      <c r="K725" s="187"/>
      <c r="L725" s="187"/>
      <c r="M725" s="187"/>
      <c r="N725" s="187"/>
      <c r="O725" s="187"/>
      <c r="P725" s="187"/>
      <c r="Q725" s="187"/>
      <c r="R725" s="187"/>
      <c r="S725" s="187"/>
      <c r="T725" s="187"/>
      <c r="U725" s="187"/>
      <c r="V725" s="187"/>
      <c r="W725" s="187"/>
      <c r="X725" s="187"/>
      <c r="Y725" s="187"/>
      <c r="Z725" s="187"/>
    </row>
    <row r="726" spans="1:26" ht="15.75" customHeight="1">
      <c r="A726" s="187"/>
      <c r="B726" s="187"/>
      <c r="C726" s="187"/>
      <c r="D726" s="187"/>
      <c r="E726" s="187"/>
      <c r="F726" s="187"/>
      <c r="G726" s="187"/>
      <c r="H726" s="187"/>
      <c r="I726" s="187"/>
      <c r="J726" s="187"/>
      <c r="K726" s="187"/>
      <c r="L726" s="187"/>
      <c r="M726" s="187"/>
      <c r="N726" s="187"/>
      <c r="O726" s="187"/>
      <c r="P726" s="187"/>
      <c r="Q726" s="187"/>
      <c r="R726" s="187"/>
      <c r="S726" s="187"/>
      <c r="T726" s="187"/>
      <c r="U726" s="187"/>
      <c r="V726" s="187"/>
      <c r="W726" s="187"/>
      <c r="X726" s="187"/>
      <c r="Y726" s="187"/>
      <c r="Z726" s="187"/>
    </row>
    <row r="727" spans="1:26" ht="15.75" customHeight="1">
      <c r="A727" s="187"/>
      <c r="B727" s="187"/>
      <c r="C727" s="187"/>
      <c r="D727" s="187"/>
      <c r="E727" s="187"/>
      <c r="F727" s="187"/>
      <c r="G727" s="187"/>
      <c r="H727" s="187"/>
      <c r="I727" s="187"/>
      <c r="J727" s="187"/>
      <c r="K727" s="187"/>
      <c r="L727" s="187"/>
      <c r="M727" s="187"/>
      <c r="N727" s="187"/>
      <c r="O727" s="187"/>
      <c r="P727" s="187"/>
      <c r="Q727" s="187"/>
      <c r="R727" s="187"/>
      <c r="S727" s="187"/>
      <c r="T727" s="187"/>
      <c r="U727" s="187"/>
      <c r="V727" s="187"/>
      <c r="W727" s="187"/>
      <c r="X727" s="187"/>
      <c r="Y727" s="187"/>
      <c r="Z727" s="187"/>
    </row>
    <row r="728" spans="1:26" ht="15.75" customHeight="1">
      <c r="A728" s="187"/>
      <c r="B728" s="187"/>
      <c r="C728" s="187"/>
      <c r="D728" s="187"/>
      <c r="E728" s="187"/>
      <c r="F728" s="187"/>
      <c r="G728" s="187"/>
      <c r="H728" s="187"/>
      <c r="I728" s="187"/>
      <c r="J728" s="187"/>
      <c r="K728" s="187"/>
      <c r="L728" s="187"/>
      <c r="M728" s="187"/>
      <c r="N728" s="187"/>
      <c r="O728" s="187"/>
      <c r="P728" s="187"/>
      <c r="Q728" s="187"/>
      <c r="R728" s="187"/>
      <c r="S728" s="187"/>
      <c r="T728" s="187"/>
      <c r="U728" s="187"/>
      <c r="V728" s="187"/>
      <c r="W728" s="187"/>
      <c r="X728" s="187"/>
      <c r="Y728" s="187"/>
      <c r="Z728" s="187"/>
    </row>
    <row r="729" spans="1:26" ht="15.75" customHeight="1">
      <c r="A729" s="187"/>
      <c r="B729" s="187"/>
      <c r="C729" s="187"/>
      <c r="D729" s="187"/>
      <c r="E729" s="187"/>
      <c r="F729" s="187"/>
      <c r="G729" s="187"/>
      <c r="H729" s="187"/>
      <c r="I729" s="187"/>
      <c r="J729" s="187"/>
      <c r="K729" s="187"/>
      <c r="L729" s="187"/>
      <c r="M729" s="187"/>
      <c r="N729" s="187"/>
      <c r="O729" s="187"/>
      <c r="P729" s="187"/>
      <c r="Q729" s="187"/>
      <c r="R729" s="187"/>
      <c r="S729" s="187"/>
      <c r="T729" s="187"/>
      <c r="U729" s="187"/>
      <c r="V729" s="187"/>
      <c r="W729" s="187"/>
      <c r="X729" s="187"/>
      <c r="Y729" s="187"/>
      <c r="Z729" s="187"/>
    </row>
    <row r="730" spans="1:26" ht="15.75" customHeight="1">
      <c r="A730" s="187"/>
      <c r="B730" s="187"/>
      <c r="C730" s="187"/>
      <c r="D730" s="187"/>
      <c r="E730" s="187"/>
      <c r="F730" s="187"/>
      <c r="G730" s="187"/>
      <c r="H730" s="187"/>
      <c r="I730" s="187"/>
      <c r="J730" s="187"/>
      <c r="K730" s="187"/>
      <c r="L730" s="187"/>
      <c r="M730" s="187"/>
      <c r="N730" s="187"/>
      <c r="O730" s="187"/>
      <c r="P730" s="187"/>
      <c r="Q730" s="187"/>
      <c r="R730" s="187"/>
      <c r="S730" s="187"/>
      <c r="T730" s="187"/>
      <c r="U730" s="187"/>
      <c r="V730" s="187"/>
      <c r="W730" s="187"/>
      <c r="X730" s="187"/>
      <c r="Y730" s="187"/>
      <c r="Z730" s="187"/>
    </row>
    <row r="731" spans="1:26" ht="15.75" customHeight="1">
      <c r="A731" s="187"/>
      <c r="B731" s="187"/>
      <c r="C731" s="187"/>
      <c r="D731" s="187"/>
      <c r="E731" s="187"/>
      <c r="F731" s="187"/>
      <c r="G731" s="187"/>
      <c r="H731" s="187"/>
      <c r="I731" s="187"/>
      <c r="J731" s="187"/>
      <c r="K731" s="187"/>
      <c r="L731" s="187"/>
      <c r="M731" s="187"/>
      <c r="N731" s="187"/>
      <c r="O731" s="187"/>
      <c r="P731" s="187"/>
      <c r="Q731" s="187"/>
      <c r="R731" s="187"/>
      <c r="S731" s="187"/>
      <c r="T731" s="187"/>
      <c r="U731" s="187"/>
      <c r="V731" s="187"/>
      <c r="W731" s="187"/>
      <c r="X731" s="187"/>
      <c r="Y731" s="187"/>
      <c r="Z731" s="187"/>
    </row>
    <row r="732" spans="1:26" ht="15.75" customHeight="1">
      <c r="A732" s="187"/>
      <c r="B732" s="187"/>
      <c r="C732" s="187"/>
      <c r="D732" s="187"/>
      <c r="E732" s="187"/>
      <c r="F732" s="187"/>
      <c r="G732" s="187"/>
      <c r="H732" s="187"/>
      <c r="I732" s="187"/>
      <c r="J732" s="187"/>
      <c r="K732" s="187"/>
      <c r="L732" s="187"/>
      <c r="M732" s="187"/>
      <c r="N732" s="187"/>
      <c r="O732" s="187"/>
      <c r="P732" s="187"/>
      <c r="Q732" s="187"/>
      <c r="R732" s="187"/>
      <c r="S732" s="187"/>
      <c r="T732" s="187"/>
      <c r="U732" s="187"/>
      <c r="V732" s="187"/>
      <c r="W732" s="187"/>
      <c r="X732" s="187"/>
      <c r="Y732" s="187"/>
      <c r="Z732" s="187"/>
    </row>
    <row r="733" spans="1:26" ht="15.75" customHeight="1">
      <c r="A733" s="187"/>
      <c r="B733" s="187"/>
      <c r="C733" s="187"/>
      <c r="D733" s="187"/>
      <c r="E733" s="187"/>
      <c r="F733" s="187"/>
      <c r="G733" s="187"/>
      <c r="H733" s="187"/>
      <c r="I733" s="187"/>
      <c r="J733" s="187"/>
      <c r="K733" s="187"/>
      <c r="L733" s="187"/>
      <c r="M733" s="187"/>
      <c r="N733" s="187"/>
      <c r="O733" s="187"/>
      <c r="P733" s="187"/>
      <c r="Q733" s="187"/>
      <c r="R733" s="187"/>
      <c r="S733" s="187"/>
      <c r="T733" s="187"/>
      <c r="U733" s="187"/>
      <c r="V733" s="187"/>
      <c r="W733" s="187"/>
      <c r="X733" s="187"/>
      <c r="Y733" s="187"/>
      <c r="Z733" s="187"/>
    </row>
    <row r="734" spans="1:26" ht="15.75" customHeight="1">
      <c r="A734" s="187"/>
      <c r="B734" s="187"/>
      <c r="C734" s="187"/>
      <c r="D734" s="187"/>
      <c r="E734" s="187"/>
      <c r="F734" s="187"/>
      <c r="G734" s="187"/>
      <c r="H734" s="187"/>
      <c r="I734" s="187"/>
      <c r="J734" s="187"/>
      <c r="K734" s="187"/>
      <c r="L734" s="187"/>
      <c r="M734" s="187"/>
      <c r="N734" s="187"/>
      <c r="O734" s="187"/>
      <c r="P734" s="187"/>
      <c r="Q734" s="187"/>
      <c r="R734" s="187"/>
      <c r="S734" s="187"/>
      <c r="T734" s="187"/>
      <c r="U734" s="187"/>
      <c r="V734" s="187"/>
      <c r="W734" s="187"/>
      <c r="X734" s="187"/>
      <c r="Y734" s="187"/>
      <c r="Z734" s="187"/>
    </row>
    <row r="735" spans="1:26" ht="15.75" customHeight="1">
      <c r="A735" s="187"/>
      <c r="B735" s="187"/>
      <c r="C735" s="187"/>
      <c r="D735" s="187"/>
      <c r="E735" s="187"/>
      <c r="F735" s="187"/>
      <c r="G735" s="187"/>
      <c r="H735" s="187"/>
      <c r="I735" s="187"/>
      <c r="J735" s="187"/>
      <c r="K735" s="187"/>
      <c r="L735" s="187"/>
      <c r="M735" s="187"/>
      <c r="N735" s="187"/>
      <c r="O735" s="187"/>
      <c r="P735" s="187"/>
      <c r="Q735" s="187"/>
      <c r="R735" s="187"/>
      <c r="S735" s="187"/>
      <c r="T735" s="187"/>
      <c r="U735" s="187"/>
      <c r="V735" s="187"/>
      <c r="W735" s="187"/>
      <c r="X735" s="187"/>
      <c r="Y735" s="187"/>
      <c r="Z735" s="187"/>
    </row>
    <row r="736" spans="1:26" ht="15.75" customHeight="1">
      <c r="A736" s="187"/>
      <c r="B736" s="187"/>
      <c r="C736" s="187"/>
      <c r="D736" s="187"/>
      <c r="E736" s="187"/>
      <c r="F736" s="187"/>
      <c r="G736" s="187"/>
      <c r="H736" s="187"/>
      <c r="I736" s="187"/>
      <c r="J736" s="187"/>
      <c r="K736" s="187"/>
      <c r="L736" s="187"/>
      <c r="M736" s="187"/>
      <c r="N736" s="187"/>
      <c r="O736" s="187"/>
      <c r="P736" s="187"/>
      <c r="Q736" s="187"/>
      <c r="R736" s="187"/>
      <c r="S736" s="187"/>
      <c r="T736" s="187"/>
      <c r="U736" s="187"/>
      <c r="V736" s="187"/>
      <c r="W736" s="187"/>
      <c r="X736" s="187"/>
      <c r="Y736" s="187"/>
      <c r="Z736" s="187"/>
    </row>
    <row r="737" spans="1:26" ht="15.75" customHeight="1">
      <c r="A737" s="187"/>
      <c r="B737" s="187"/>
      <c r="C737" s="187"/>
      <c r="D737" s="187"/>
      <c r="E737" s="187"/>
      <c r="F737" s="187"/>
      <c r="G737" s="187"/>
      <c r="H737" s="187"/>
      <c r="I737" s="187"/>
      <c r="J737" s="187"/>
      <c r="K737" s="187"/>
      <c r="L737" s="187"/>
      <c r="M737" s="187"/>
      <c r="N737" s="187"/>
      <c r="O737" s="187"/>
      <c r="P737" s="187"/>
      <c r="Q737" s="187"/>
      <c r="R737" s="187"/>
      <c r="S737" s="187"/>
      <c r="T737" s="187"/>
      <c r="U737" s="187"/>
      <c r="V737" s="187"/>
      <c r="W737" s="187"/>
      <c r="X737" s="187"/>
      <c r="Y737" s="187"/>
      <c r="Z737" s="187"/>
    </row>
    <row r="738" spans="1:26" ht="15.75" customHeight="1">
      <c r="A738" s="187"/>
      <c r="B738" s="187"/>
      <c r="C738" s="187"/>
      <c r="D738" s="187"/>
      <c r="E738" s="187"/>
      <c r="F738" s="187"/>
      <c r="G738" s="187"/>
      <c r="H738" s="187"/>
      <c r="I738" s="187"/>
      <c r="J738" s="187"/>
      <c r="K738" s="187"/>
      <c r="L738" s="187"/>
      <c r="M738" s="187"/>
      <c r="N738" s="187"/>
      <c r="O738" s="187"/>
      <c r="P738" s="187"/>
      <c r="Q738" s="187"/>
      <c r="R738" s="187"/>
      <c r="S738" s="187"/>
      <c r="T738" s="187"/>
      <c r="U738" s="187"/>
      <c r="V738" s="187"/>
      <c r="W738" s="187"/>
      <c r="X738" s="187"/>
      <c r="Y738" s="187"/>
      <c r="Z738" s="187"/>
    </row>
    <row r="739" spans="1:26" ht="15.75" customHeight="1">
      <c r="A739" s="187"/>
      <c r="B739" s="187"/>
      <c r="C739" s="187"/>
      <c r="D739" s="187"/>
      <c r="E739" s="187"/>
      <c r="F739" s="187"/>
      <c r="G739" s="187"/>
      <c r="H739" s="187"/>
      <c r="I739" s="187"/>
      <c r="J739" s="187"/>
      <c r="K739" s="187"/>
      <c r="L739" s="187"/>
      <c r="M739" s="187"/>
      <c r="N739" s="187"/>
      <c r="O739" s="187"/>
      <c r="P739" s="187"/>
      <c r="Q739" s="187"/>
      <c r="R739" s="187"/>
      <c r="S739" s="187"/>
      <c r="T739" s="187"/>
      <c r="U739" s="187"/>
      <c r="V739" s="187"/>
      <c r="W739" s="187"/>
      <c r="X739" s="187"/>
      <c r="Y739" s="187"/>
      <c r="Z739" s="187"/>
    </row>
    <row r="740" spans="1:26" ht="15.75" customHeight="1">
      <c r="A740" s="187"/>
      <c r="B740" s="187"/>
      <c r="C740" s="187"/>
      <c r="D740" s="187"/>
      <c r="E740" s="187"/>
      <c r="F740" s="187"/>
      <c r="G740" s="187"/>
      <c r="H740" s="187"/>
      <c r="I740" s="187"/>
      <c r="J740" s="187"/>
      <c r="K740" s="187"/>
      <c r="L740" s="187"/>
      <c r="M740" s="187"/>
      <c r="N740" s="187"/>
      <c r="O740" s="187"/>
      <c r="P740" s="187"/>
      <c r="Q740" s="187"/>
      <c r="R740" s="187"/>
      <c r="S740" s="187"/>
      <c r="T740" s="187"/>
      <c r="U740" s="187"/>
      <c r="V740" s="187"/>
      <c r="W740" s="187"/>
      <c r="X740" s="187"/>
      <c r="Y740" s="187"/>
      <c r="Z740" s="187"/>
    </row>
    <row r="741" spans="1:26" ht="15.75" customHeight="1">
      <c r="A741" s="187"/>
      <c r="B741" s="187"/>
      <c r="C741" s="187"/>
      <c r="D741" s="187"/>
      <c r="E741" s="187"/>
      <c r="F741" s="187"/>
      <c r="G741" s="187"/>
      <c r="H741" s="187"/>
      <c r="I741" s="187"/>
      <c r="J741" s="187"/>
      <c r="K741" s="187"/>
      <c r="L741" s="187"/>
      <c r="M741" s="187"/>
      <c r="N741" s="187"/>
      <c r="O741" s="187"/>
      <c r="P741" s="187"/>
      <c r="Q741" s="187"/>
      <c r="R741" s="187"/>
      <c r="S741" s="187"/>
      <c r="T741" s="187"/>
      <c r="U741" s="187"/>
      <c r="V741" s="187"/>
      <c r="W741" s="187"/>
      <c r="X741" s="187"/>
      <c r="Y741" s="187"/>
      <c r="Z741" s="187"/>
    </row>
    <row r="742" spans="1:26" ht="15.75" customHeight="1">
      <c r="A742" s="187"/>
      <c r="B742" s="187"/>
      <c r="C742" s="187"/>
      <c r="D742" s="187"/>
      <c r="E742" s="187"/>
      <c r="F742" s="187"/>
      <c r="G742" s="187"/>
      <c r="H742" s="187"/>
      <c r="I742" s="187"/>
      <c r="J742" s="187"/>
      <c r="K742" s="187"/>
      <c r="L742" s="187"/>
      <c r="M742" s="187"/>
      <c r="N742" s="187"/>
      <c r="O742" s="187"/>
      <c r="P742" s="187"/>
      <c r="Q742" s="187"/>
      <c r="R742" s="187"/>
      <c r="S742" s="187"/>
      <c r="T742" s="187"/>
      <c r="U742" s="187"/>
      <c r="V742" s="187"/>
      <c r="W742" s="187"/>
      <c r="X742" s="187"/>
      <c r="Y742" s="187"/>
      <c r="Z742" s="187"/>
    </row>
    <row r="743" spans="1:26" ht="15.75" customHeight="1">
      <c r="A743" s="187"/>
      <c r="B743" s="187"/>
      <c r="C743" s="187"/>
      <c r="D743" s="187"/>
      <c r="E743" s="187"/>
      <c r="F743" s="187"/>
      <c r="G743" s="187"/>
      <c r="H743" s="187"/>
      <c r="I743" s="187"/>
      <c r="J743" s="187"/>
      <c r="K743" s="187"/>
      <c r="L743" s="187"/>
      <c r="M743" s="187"/>
      <c r="N743" s="187"/>
      <c r="O743" s="187"/>
      <c r="P743" s="187"/>
      <c r="Q743" s="187"/>
      <c r="R743" s="187"/>
      <c r="S743" s="187"/>
      <c r="T743" s="187"/>
      <c r="U743" s="187"/>
      <c r="V743" s="187"/>
      <c r="W743" s="187"/>
      <c r="X743" s="187"/>
      <c r="Y743" s="187"/>
      <c r="Z743" s="187"/>
    </row>
    <row r="744" spans="1:26" ht="15.75" customHeight="1">
      <c r="A744" s="187"/>
      <c r="B744" s="187"/>
      <c r="C744" s="187"/>
      <c r="D744" s="187"/>
      <c r="E744" s="187"/>
      <c r="F744" s="187"/>
      <c r="G744" s="187"/>
      <c r="H744" s="187"/>
      <c r="I744" s="187"/>
      <c r="J744" s="187"/>
      <c r="K744" s="187"/>
      <c r="L744" s="187"/>
      <c r="M744" s="187"/>
      <c r="N744" s="187"/>
      <c r="O744" s="187"/>
      <c r="P744" s="187"/>
      <c r="Q744" s="187"/>
      <c r="R744" s="187"/>
      <c r="S744" s="187"/>
      <c r="T744" s="187"/>
      <c r="U744" s="187"/>
      <c r="V744" s="187"/>
      <c r="W744" s="187"/>
      <c r="X744" s="187"/>
      <c r="Y744" s="187"/>
      <c r="Z744" s="187"/>
    </row>
    <row r="745" spans="1:26" ht="15.75" customHeight="1">
      <c r="A745" s="187"/>
      <c r="B745" s="187"/>
      <c r="C745" s="187"/>
      <c r="D745" s="187"/>
      <c r="E745" s="187"/>
      <c r="F745" s="187"/>
      <c r="G745" s="187"/>
      <c r="H745" s="187"/>
      <c r="I745" s="187"/>
      <c r="J745" s="187"/>
      <c r="K745" s="187"/>
      <c r="L745" s="187"/>
      <c r="M745" s="187"/>
      <c r="N745" s="187"/>
      <c r="O745" s="187"/>
      <c r="P745" s="187"/>
      <c r="Q745" s="187"/>
      <c r="R745" s="187"/>
      <c r="S745" s="187"/>
      <c r="T745" s="187"/>
      <c r="U745" s="187"/>
      <c r="V745" s="187"/>
      <c r="W745" s="187"/>
      <c r="X745" s="187"/>
      <c r="Y745" s="187"/>
      <c r="Z745" s="187"/>
    </row>
    <row r="746" spans="1:26" ht="15.75" customHeight="1">
      <c r="A746" s="187"/>
      <c r="B746" s="187"/>
      <c r="C746" s="187"/>
      <c r="D746" s="187"/>
      <c r="E746" s="187"/>
      <c r="F746" s="187"/>
      <c r="G746" s="187"/>
      <c r="H746" s="187"/>
      <c r="I746" s="187"/>
      <c r="J746" s="187"/>
      <c r="K746" s="187"/>
      <c r="L746" s="187"/>
      <c r="M746" s="187"/>
      <c r="N746" s="187"/>
      <c r="O746" s="187"/>
      <c r="P746" s="187"/>
      <c r="Q746" s="187"/>
      <c r="R746" s="187"/>
      <c r="S746" s="187"/>
      <c r="T746" s="187"/>
      <c r="U746" s="187"/>
      <c r="V746" s="187"/>
      <c r="W746" s="187"/>
      <c r="X746" s="187"/>
      <c r="Y746" s="187"/>
      <c r="Z746" s="187"/>
    </row>
    <row r="747" spans="1:26" ht="15.75" customHeight="1">
      <c r="A747" s="187"/>
      <c r="B747" s="187"/>
      <c r="C747" s="187"/>
      <c r="D747" s="187"/>
      <c r="E747" s="187"/>
      <c r="F747" s="187"/>
      <c r="G747" s="187"/>
      <c r="H747" s="187"/>
      <c r="I747" s="187"/>
      <c r="J747" s="187"/>
      <c r="K747" s="187"/>
      <c r="L747" s="187"/>
      <c r="M747" s="187"/>
      <c r="N747" s="187"/>
      <c r="O747" s="187"/>
      <c r="P747" s="187"/>
      <c r="Q747" s="187"/>
      <c r="R747" s="187"/>
      <c r="S747" s="187"/>
      <c r="T747" s="187"/>
      <c r="U747" s="187"/>
      <c r="V747" s="187"/>
      <c r="W747" s="187"/>
      <c r="X747" s="187"/>
      <c r="Y747" s="187"/>
      <c r="Z747" s="187"/>
    </row>
    <row r="748" spans="1:26" ht="15.75" customHeight="1">
      <c r="A748" s="187"/>
      <c r="B748" s="187"/>
      <c r="C748" s="187"/>
      <c r="D748" s="187"/>
      <c r="E748" s="187"/>
      <c r="F748" s="187"/>
      <c r="G748" s="187"/>
      <c r="H748" s="187"/>
      <c r="I748" s="187"/>
      <c r="J748" s="187"/>
      <c r="K748" s="187"/>
      <c r="L748" s="187"/>
      <c r="M748" s="187"/>
      <c r="N748" s="187"/>
      <c r="O748" s="187"/>
      <c r="P748" s="187"/>
      <c r="Q748" s="187"/>
      <c r="R748" s="187"/>
      <c r="S748" s="187"/>
      <c r="T748" s="187"/>
      <c r="U748" s="187"/>
      <c r="V748" s="187"/>
      <c r="W748" s="187"/>
      <c r="X748" s="187"/>
      <c r="Y748" s="187"/>
      <c r="Z748" s="187"/>
    </row>
    <row r="749" spans="1:26" ht="15.75" customHeight="1">
      <c r="A749" s="187"/>
      <c r="B749" s="187"/>
      <c r="C749" s="187"/>
      <c r="D749" s="187"/>
      <c r="E749" s="187"/>
      <c r="F749" s="187"/>
      <c r="G749" s="187"/>
      <c r="H749" s="187"/>
      <c r="I749" s="187"/>
      <c r="J749" s="187"/>
      <c r="K749" s="187"/>
      <c r="L749" s="187"/>
      <c r="M749" s="187"/>
      <c r="N749" s="187"/>
      <c r="O749" s="187"/>
      <c r="P749" s="187"/>
      <c r="Q749" s="187"/>
      <c r="R749" s="187"/>
      <c r="S749" s="187"/>
      <c r="T749" s="187"/>
      <c r="U749" s="187"/>
      <c r="V749" s="187"/>
      <c r="W749" s="187"/>
      <c r="X749" s="187"/>
      <c r="Y749" s="187"/>
      <c r="Z749" s="187"/>
    </row>
    <row r="750" spans="1:26" ht="15.75" customHeight="1">
      <c r="A750" s="187"/>
      <c r="B750" s="187"/>
      <c r="C750" s="187"/>
      <c r="D750" s="187"/>
      <c r="E750" s="187"/>
      <c r="F750" s="187"/>
      <c r="G750" s="187"/>
      <c r="H750" s="187"/>
      <c r="I750" s="187"/>
      <c r="J750" s="187"/>
      <c r="K750" s="187"/>
      <c r="L750" s="187"/>
      <c r="M750" s="187"/>
      <c r="N750" s="187"/>
      <c r="O750" s="187"/>
      <c r="P750" s="187"/>
      <c r="Q750" s="187"/>
      <c r="R750" s="187"/>
      <c r="S750" s="187"/>
      <c r="T750" s="187"/>
      <c r="U750" s="187"/>
      <c r="V750" s="187"/>
      <c r="W750" s="187"/>
      <c r="X750" s="187"/>
      <c r="Y750" s="187"/>
      <c r="Z750" s="187"/>
    </row>
    <row r="751" spans="1:26" ht="15.75" customHeight="1">
      <c r="A751" s="187"/>
      <c r="B751" s="187"/>
      <c r="C751" s="187"/>
      <c r="D751" s="187"/>
      <c r="E751" s="187"/>
      <c r="F751" s="187"/>
      <c r="G751" s="187"/>
      <c r="H751" s="187"/>
      <c r="I751" s="187"/>
      <c r="J751" s="187"/>
      <c r="K751" s="187"/>
      <c r="L751" s="187"/>
      <c r="M751" s="187"/>
      <c r="N751" s="187"/>
      <c r="O751" s="187"/>
      <c r="P751" s="187"/>
      <c r="Q751" s="187"/>
      <c r="R751" s="187"/>
      <c r="S751" s="187"/>
      <c r="T751" s="187"/>
      <c r="U751" s="187"/>
      <c r="V751" s="187"/>
      <c r="W751" s="187"/>
      <c r="X751" s="187"/>
      <c r="Y751" s="187"/>
      <c r="Z751" s="187"/>
    </row>
    <row r="752" spans="1:26" ht="15.75" customHeight="1">
      <c r="A752" s="187"/>
      <c r="B752" s="187"/>
      <c r="C752" s="187"/>
      <c r="D752" s="187"/>
      <c r="E752" s="187"/>
      <c r="F752" s="187"/>
      <c r="G752" s="187"/>
      <c r="H752" s="187"/>
      <c r="I752" s="187"/>
      <c r="J752" s="187"/>
      <c r="K752" s="187"/>
      <c r="L752" s="187"/>
      <c r="M752" s="187"/>
      <c r="N752" s="187"/>
      <c r="O752" s="187"/>
      <c r="P752" s="187"/>
      <c r="Q752" s="187"/>
      <c r="R752" s="187"/>
      <c r="S752" s="187"/>
      <c r="T752" s="187"/>
      <c r="U752" s="187"/>
      <c r="V752" s="187"/>
      <c r="W752" s="187"/>
      <c r="X752" s="187"/>
      <c r="Y752" s="187"/>
      <c r="Z752" s="187"/>
    </row>
    <row r="753" spans="1:26" ht="15.75" customHeight="1">
      <c r="A753" s="187"/>
      <c r="B753" s="187"/>
      <c r="C753" s="187"/>
      <c r="D753" s="187"/>
      <c r="E753" s="187"/>
      <c r="F753" s="187"/>
      <c r="G753" s="187"/>
      <c r="H753" s="187"/>
      <c r="I753" s="187"/>
      <c r="J753" s="187"/>
      <c r="K753" s="187"/>
      <c r="L753" s="187"/>
      <c r="M753" s="187"/>
      <c r="N753" s="187"/>
      <c r="O753" s="187"/>
      <c r="P753" s="187"/>
      <c r="Q753" s="187"/>
      <c r="R753" s="187"/>
      <c r="S753" s="187"/>
      <c r="T753" s="187"/>
      <c r="U753" s="187"/>
      <c r="V753" s="187"/>
      <c r="W753" s="187"/>
      <c r="X753" s="187"/>
      <c r="Y753" s="187"/>
      <c r="Z753" s="187"/>
    </row>
    <row r="754" spans="1:26" ht="15.75" customHeight="1">
      <c r="A754" s="187"/>
      <c r="B754" s="187"/>
      <c r="C754" s="187"/>
      <c r="D754" s="187"/>
      <c r="E754" s="187"/>
      <c r="F754" s="187"/>
      <c r="G754" s="187"/>
      <c r="H754" s="187"/>
      <c r="I754" s="187"/>
      <c r="J754" s="187"/>
      <c r="K754" s="187"/>
      <c r="L754" s="187"/>
      <c r="M754" s="187"/>
      <c r="N754" s="187"/>
      <c r="O754" s="187"/>
      <c r="P754" s="187"/>
      <c r="Q754" s="187"/>
      <c r="R754" s="187"/>
      <c r="S754" s="187"/>
      <c r="T754" s="187"/>
      <c r="U754" s="187"/>
      <c r="V754" s="187"/>
      <c r="W754" s="187"/>
      <c r="X754" s="187"/>
      <c r="Y754" s="187"/>
      <c r="Z754" s="187"/>
    </row>
    <row r="755" spans="1:26" ht="15.75" customHeight="1">
      <c r="A755" s="187"/>
      <c r="B755" s="187"/>
      <c r="C755" s="187"/>
      <c r="D755" s="187"/>
      <c r="E755" s="187"/>
      <c r="F755" s="187"/>
      <c r="G755" s="187"/>
      <c r="H755" s="187"/>
      <c r="I755" s="187"/>
      <c r="J755" s="187"/>
      <c r="K755" s="187"/>
      <c r="L755" s="187"/>
      <c r="M755" s="187"/>
      <c r="N755" s="187"/>
      <c r="O755" s="187"/>
      <c r="P755" s="187"/>
      <c r="Q755" s="187"/>
      <c r="R755" s="187"/>
      <c r="S755" s="187"/>
      <c r="T755" s="187"/>
      <c r="U755" s="187"/>
      <c r="V755" s="187"/>
      <c r="W755" s="187"/>
      <c r="X755" s="187"/>
      <c r="Y755" s="187"/>
      <c r="Z755" s="187"/>
    </row>
    <row r="756" spans="1:26" ht="15.75" customHeight="1">
      <c r="A756" s="187"/>
      <c r="B756" s="187"/>
      <c r="C756" s="187"/>
      <c r="D756" s="187"/>
      <c r="E756" s="187"/>
      <c r="F756" s="187"/>
      <c r="G756" s="187"/>
      <c r="H756" s="187"/>
      <c r="I756" s="187"/>
      <c r="J756" s="187"/>
      <c r="K756" s="187"/>
      <c r="L756" s="187"/>
      <c r="M756" s="187"/>
      <c r="N756" s="187"/>
      <c r="O756" s="187"/>
      <c r="P756" s="187"/>
      <c r="Q756" s="187"/>
      <c r="R756" s="187"/>
      <c r="S756" s="187"/>
      <c r="T756" s="187"/>
      <c r="U756" s="187"/>
      <c r="V756" s="187"/>
      <c r="W756" s="187"/>
      <c r="X756" s="187"/>
      <c r="Y756" s="187"/>
      <c r="Z756" s="187"/>
    </row>
    <row r="757" spans="1:26" ht="15.75" customHeight="1">
      <c r="A757" s="187"/>
      <c r="B757" s="187"/>
      <c r="C757" s="187"/>
      <c r="D757" s="187"/>
      <c r="E757" s="187"/>
      <c r="F757" s="187"/>
      <c r="G757" s="187"/>
      <c r="H757" s="187"/>
      <c r="I757" s="187"/>
      <c r="J757" s="187"/>
      <c r="K757" s="187"/>
      <c r="L757" s="187"/>
      <c r="M757" s="187"/>
      <c r="N757" s="187"/>
      <c r="O757" s="187"/>
      <c r="P757" s="187"/>
      <c r="Q757" s="187"/>
      <c r="R757" s="187"/>
      <c r="S757" s="187"/>
      <c r="T757" s="187"/>
      <c r="U757" s="187"/>
      <c r="V757" s="187"/>
      <c r="W757" s="187"/>
      <c r="X757" s="187"/>
      <c r="Y757" s="187"/>
      <c r="Z757" s="187"/>
    </row>
    <row r="758" spans="1:26" ht="15.75" customHeight="1">
      <c r="A758" s="187"/>
      <c r="B758" s="187"/>
      <c r="C758" s="187"/>
      <c r="D758" s="187"/>
      <c r="E758" s="187"/>
      <c r="F758" s="187"/>
      <c r="G758" s="187"/>
      <c r="H758" s="187"/>
      <c r="I758" s="187"/>
      <c r="J758" s="187"/>
      <c r="K758" s="187"/>
      <c r="L758" s="187"/>
      <c r="M758" s="187"/>
      <c r="N758" s="187"/>
      <c r="O758" s="187"/>
      <c r="P758" s="187"/>
      <c r="Q758" s="187"/>
      <c r="R758" s="187"/>
      <c r="S758" s="187"/>
      <c r="T758" s="187"/>
      <c r="U758" s="187"/>
      <c r="V758" s="187"/>
      <c r="W758" s="187"/>
      <c r="X758" s="187"/>
      <c r="Y758" s="187"/>
      <c r="Z758" s="187"/>
    </row>
    <row r="759" spans="1:26" ht="15.75" customHeight="1">
      <c r="A759" s="187"/>
      <c r="B759" s="187"/>
      <c r="C759" s="187"/>
      <c r="D759" s="187"/>
      <c r="E759" s="187"/>
      <c r="F759" s="187"/>
      <c r="G759" s="187"/>
      <c r="H759" s="187"/>
      <c r="I759" s="187"/>
      <c r="J759" s="187"/>
      <c r="K759" s="187"/>
      <c r="L759" s="187"/>
      <c r="M759" s="187"/>
      <c r="N759" s="187"/>
      <c r="O759" s="187"/>
      <c r="P759" s="187"/>
      <c r="Q759" s="187"/>
      <c r="R759" s="187"/>
      <c r="S759" s="187"/>
      <c r="T759" s="187"/>
      <c r="U759" s="187"/>
      <c r="V759" s="187"/>
      <c r="W759" s="187"/>
      <c r="X759" s="187"/>
      <c r="Y759" s="187"/>
      <c r="Z759" s="187"/>
    </row>
    <row r="760" spans="1:26" ht="15.75" customHeight="1">
      <c r="A760" s="187"/>
      <c r="B760" s="187"/>
      <c r="C760" s="187"/>
      <c r="D760" s="187"/>
      <c r="E760" s="187"/>
      <c r="F760" s="187"/>
      <c r="G760" s="187"/>
      <c r="H760" s="187"/>
      <c r="I760" s="187"/>
      <c r="J760" s="187"/>
      <c r="K760" s="187"/>
      <c r="L760" s="187"/>
      <c r="M760" s="187"/>
      <c r="N760" s="187"/>
      <c r="O760" s="187"/>
      <c r="P760" s="187"/>
      <c r="Q760" s="187"/>
      <c r="R760" s="187"/>
      <c r="S760" s="187"/>
      <c r="T760" s="187"/>
      <c r="U760" s="187"/>
      <c r="V760" s="187"/>
      <c r="W760" s="187"/>
      <c r="X760" s="187"/>
      <c r="Y760" s="187"/>
      <c r="Z760" s="187"/>
    </row>
    <row r="761" spans="1:26" ht="15.75" customHeight="1">
      <c r="A761" s="187"/>
      <c r="B761" s="187"/>
      <c r="C761" s="187"/>
      <c r="D761" s="187"/>
      <c r="E761" s="187"/>
      <c r="F761" s="187"/>
      <c r="G761" s="187"/>
      <c r="H761" s="187"/>
      <c r="I761" s="187"/>
      <c r="J761" s="187"/>
      <c r="K761" s="187"/>
      <c r="L761" s="187"/>
      <c r="M761" s="187"/>
      <c r="N761" s="187"/>
      <c r="O761" s="187"/>
      <c r="P761" s="187"/>
      <c r="Q761" s="187"/>
      <c r="R761" s="187"/>
      <c r="S761" s="187"/>
      <c r="T761" s="187"/>
      <c r="U761" s="187"/>
      <c r="V761" s="187"/>
      <c r="W761" s="187"/>
      <c r="X761" s="187"/>
      <c r="Y761" s="187"/>
      <c r="Z761" s="187"/>
    </row>
    <row r="762" spans="1:26" ht="15.75" customHeight="1">
      <c r="A762" s="187"/>
      <c r="B762" s="187"/>
      <c r="C762" s="187"/>
      <c r="D762" s="187"/>
      <c r="E762" s="187"/>
      <c r="F762" s="187"/>
      <c r="G762" s="187"/>
      <c r="H762" s="187"/>
      <c r="I762" s="187"/>
      <c r="J762" s="187"/>
      <c r="K762" s="187"/>
      <c r="L762" s="187"/>
      <c r="M762" s="187"/>
      <c r="N762" s="187"/>
      <c r="O762" s="187"/>
      <c r="P762" s="187"/>
      <c r="Q762" s="187"/>
      <c r="R762" s="187"/>
      <c r="S762" s="187"/>
      <c r="T762" s="187"/>
      <c r="U762" s="187"/>
      <c r="V762" s="187"/>
      <c r="W762" s="187"/>
      <c r="X762" s="187"/>
      <c r="Y762" s="187"/>
      <c r="Z762" s="187"/>
    </row>
    <row r="763" spans="1:26" ht="15.75" customHeight="1">
      <c r="A763" s="187"/>
      <c r="B763" s="187"/>
      <c r="C763" s="187"/>
      <c r="D763" s="187"/>
      <c r="E763" s="187"/>
      <c r="F763" s="187"/>
      <c r="G763" s="187"/>
      <c r="H763" s="187"/>
      <c r="I763" s="187"/>
      <c r="J763" s="187"/>
      <c r="K763" s="187"/>
      <c r="L763" s="187"/>
      <c r="M763" s="187"/>
      <c r="N763" s="187"/>
      <c r="O763" s="187"/>
      <c r="P763" s="187"/>
      <c r="Q763" s="187"/>
      <c r="R763" s="187"/>
      <c r="S763" s="187"/>
      <c r="T763" s="187"/>
      <c r="U763" s="187"/>
      <c r="V763" s="187"/>
      <c r="W763" s="187"/>
      <c r="X763" s="187"/>
      <c r="Y763" s="187"/>
      <c r="Z763" s="187"/>
    </row>
    <row r="764" spans="1:26" ht="15.75" customHeight="1">
      <c r="A764" s="187"/>
      <c r="B764" s="187"/>
      <c r="C764" s="187"/>
      <c r="D764" s="187"/>
      <c r="E764" s="187"/>
      <c r="F764" s="187"/>
      <c r="G764" s="187"/>
      <c r="H764" s="187"/>
      <c r="I764" s="187"/>
      <c r="J764" s="187"/>
      <c r="K764" s="187"/>
      <c r="L764" s="187"/>
      <c r="M764" s="187"/>
      <c r="N764" s="187"/>
      <c r="O764" s="187"/>
      <c r="P764" s="187"/>
      <c r="Q764" s="187"/>
      <c r="R764" s="187"/>
      <c r="S764" s="187"/>
      <c r="T764" s="187"/>
      <c r="U764" s="187"/>
      <c r="V764" s="187"/>
      <c r="W764" s="187"/>
      <c r="X764" s="187"/>
      <c r="Y764" s="187"/>
      <c r="Z764" s="187"/>
    </row>
    <row r="765" spans="1:26" ht="15.75" customHeight="1">
      <c r="A765" s="187"/>
      <c r="B765" s="187"/>
      <c r="C765" s="187"/>
      <c r="D765" s="187"/>
      <c r="E765" s="187"/>
      <c r="F765" s="187"/>
      <c r="G765" s="187"/>
      <c r="H765" s="187"/>
      <c r="I765" s="187"/>
      <c r="J765" s="187"/>
      <c r="K765" s="187"/>
      <c r="L765" s="187"/>
      <c r="M765" s="187"/>
      <c r="N765" s="187"/>
      <c r="O765" s="187"/>
      <c r="P765" s="187"/>
      <c r="Q765" s="187"/>
      <c r="R765" s="187"/>
      <c r="S765" s="187"/>
      <c r="T765" s="187"/>
      <c r="U765" s="187"/>
      <c r="V765" s="187"/>
      <c r="W765" s="187"/>
      <c r="X765" s="187"/>
      <c r="Y765" s="187"/>
      <c r="Z765" s="187"/>
    </row>
    <row r="766" spans="1:26" ht="15.75" customHeight="1">
      <c r="A766" s="187"/>
      <c r="B766" s="187"/>
      <c r="C766" s="187"/>
      <c r="D766" s="187"/>
      <c r="E766" s="187"/>
      <c r="F766" s="187"/>
      <c r="G766" s="187"/>
      <c r="H766" s="187"/>
      <c r="I766" s="187"/>
      <c r="J766" s="187"/>
      <c r="K766" s="187"/>
      <c r="L766" s="187"/>
      <c r="M766" s="187"/>
      <c r="N766" s="187"/>
      <c r="O766" s="187"/>
      <c r="P766" s="187"/>
      <c r="Q766" s="187"/>
      <c r="R766" s="187"/>
      <c r="S766" s="187"/>
      <c r="T766" s="187"/>
      <c r="U766" s="187"/>
      <c r="V766" s="187"/>
      <c r="W766" s="187"/>
      <c r="X766" s="187"/>
      <c r="Y766" s="187"/>
      <c r="Z766" s="187"/>
    </row>
    <row r="767" spans="1:26" ht="15.75" customHeight="1">
      <c r="A767" s="187"/>
      <c r="B767" s="187"/>
      <c r="C767" s="187"/>
      <c r="D767" s="187"/>
      <c r="E767" s="187"/>
      <c r="F767" s="187"/>
      <c r="G767" s="187"/>
      <c r="H767" s="187"/>
      <c r="I767" s="187"/>
      <c r="J767" s="187"/>
      <c r="K767" s="187"/>
      <c r="L767" s="187"/>
      <c r="M767" s="187"/>
      <c r="N767" s="187"/>
      <c r="O767" s="187"/>
      <c r="P767" s="187"/>
      <c r="Q767" s="187"/>
      <c r="R767" s="187"/>
      <c r="S767" s="187"/>
      <c r="T767" s="187"/>
      <c r="U767" s="187"/>
      <c r="V767" s="187"/>
      <c r="W767" s="187"/>
      <c r="X767" s="187"/>
      <c r="Y767" s="187"/>
      <c r="Z767" s="187"/>
    </row>
    <row r="768" spans="1:26" ht="15.75" customHeight="1">
      <c r="A768" s="187"/>
      <c r="B768" s="187"/>
      <c r="C768" s="187"/>
      <c r="D768" s="187"/>
      <c r="E768" s="187"/>
      <c r="F768" s="187"/>
      <c r="G768" s="187"/>
      <c r="H768" s="187"/>
      <c r="I768" s="187"/>
      <c r="J768" s="187"/>
      <c r="K768" s="187"/>
      <c r="L768" s="187"/>
      <c r="M768" s="187"/>
      <c r="N768" s="187"/>
      <c r="O768" s="187"/>
      <c r="P768" s="187"/>
      <c r="Q768" s="187"/>
      <c r="R768" s="187"/>
      <c r="S768" s="187"/>
      <c r="T768" s="187"/>
      <c r="U768" s="187"/>
      <c r="V768" s="187"/>
      <c r="W768" s="187"/>
      <c r="X768" s="187"/>
      <c r="Y768" s="187"/>
      <c r="Z768" s="187"/>
    </row>
    <row r="769" spans="1:26" ht="15.75" customHeight="1">
      <c r="A769" s="187"/>
      <c r="B769" s="187"/>
      <c r="C769" s="187"/>
      <c r="D769" s="187"/>
      <c r="E769" s="187"/>
      <c r="F769" s="187"/>
      <c r="G769" s="187"/>
      <c r="H769" s="187"/>
      <c r="I769" s="187"/>
      <c r="J769" s="187"/>
      <c r="K769" s="187"/>
      <c r="L769" s="187"/>
      <c r="M769" s="187"/>
      <c r="N769" s="187"/>
      <c r="O769" s="187"/>
      <c r="P769" s="187"/>
      <c r="Q769" s="187"/>
      <c r="R769" s="187"/>
      <c r="S769" s="187"/>
      <c r="T769" s="187"/>
      <c r="U769" s="187"/>
      <c r="V769" s="187"/>
      <c r="W769" s="187"/>
      <c r="X769" s="187"/>
      <c r="Y769" s="187"/>
      <c r="Z769" s="187"/>
    </row>
    <row r="770" spans="1:26" ht="15.75" customHeight="1">
      <c r="A770" s="187"/>
      <c r="B770" s="187"/>
      <c r="C770" s="187"/>
      <c r="D770" s="187"/>
      <c r="E770" s="187"/>
      <c r="F770" s="187"/>
      <c r="G770" s="187"/>
      <c r="H770" s="187"/>
      <c r="I770" s="187"/>
      <c r="J770" s="187"/>
      <c r="K770" s="187"/>
      <c r="L770" s="187"/>
      <c r="M770" s="187"/>
      <c r="N770" s="187"/>
      <c r="O770" s="187"/>
      <c r="P770" s="187"/>
      <c r="Q770" s="187"/>
      <c r="R770" s="187"/>
      <c r="S770" s="187"/>
      <c r="T770" s="187"/>
      <c r="U770" s="187"/>
      <c r="V770" s="187"/>
      <c r="W770" s="187"/>
      <c r="X770" s="187"/>
      <c r="Y770" s="187"/>
      <c r="Z770" s="187"/>
    </row>
    <row r="771" spans="1:26" ht="15.75" customHeight="1">
      <c r="A771" s="187"/>
      <c r="B771" s="187"/>
      <c r="C771" s="187"/>
      <c r="D771" s="187"/>
      <c r="E771" s="187"/>
      <c r="F771" s="187"/>
      <c r="G771" s="187"/>
      <c r="H771" s="187"/>
      <c r="I771" s="187"/>
      <c r="J771" s="187"/>
      <c r="K771" s="187"/>
      <c r="L771" s="187"/>
      <c r="M771" s="187"/>
      <c r="N771" s="187"/>
      <c r="O771" s="187"/>
      <c r="P771" s="187"/>
      <c r="Q771" s="187"/>
      <c r="R771" s="187"/>
      <c r="S771" s="187"/>
      <c r="T771" s="187"/>
      <c r="U771" s="187"/>
      <c r="V771" s="187"/>
      <c r="W771" s="187"/>
      <c r="X771" s="187"/>
      <c r="Y771" s="187"/>
      <c r="Z771" s="187"/>
    </row>
    <row r="772" spans="1:26" ht="15.75" customHeight="1">
      <c r="A772" s="187"/>
      <c r="B772" s="187"/>
      <c r="C772" s="187"/>
      <c r="D772" s="187"/>
      <c r="E772" s="187"/>
      <c r="F772" s="187"/>
      <c r="G772" s="187"/>
      <c r="H772" s="187"/>
      <c r="I772" s="187"/>
      <c r="J772" s="187"/>
      <c r="K772" s="187"/>
      <c r="L772" s="187"/>
      <c r="M772" s="187"/>
      <c r="N772" s="187"/>
      <c r="O772" s="187"/>
      <c r="P772" s="187"/>
      <c r="Q772" s="187"/>
      <c r="R772" s="187"/>
      <c r="S772" s="187"/>
      <c r="T772" s="187"/>
      <c r="U772" s="187"/>
      <c r="V772" s="187"/>
      <c r="W772" s="187"/>
      <c r="X772" s="187"/>
      <c r="Y772" s="187"/>
      <c r="Z772" s="187"/>
    </row>
    <row r="773" spans="1:26" ht="15.75" customHeight="1">
      <c r="A773" s="187"/>
      <c r="B773" s="187"/>
      <c r="C773" s="187"/>
      <c r="D773" s="187"/>
      <c r="E773" s="187"/>
      <c r="F773" s="187"/>
      <c r="G773" s="187"/>
      <c r="H773" s="187"/>
      <c r="I773" s="187"/>
      <c r="J773" s="187"/>
      <c r="K773" s="187"/>
      <c r="L773" s="187"/>
      <c r="M773" s="187"/>
      <c r="N773" s="187"/>
      <c r="O773" s="187"/>
      <c r="P773" s="187"/>
      <c r="Q773" s="187"/>
      <c r="R773" s="187"/>
      <c r="S773" s="187"/>
      <c r="T773" s="187"/>
      <c r="U773" s="187"/>
      <c r="V773" s="187"/>
      <c r="W773" s="187"/>
      <c r="X773" s="187"/>
      <c r="Y773" s="187"/>
      <c r="Z773" s="187"/>
    </row>
    <row r="774" spans="1:26" ht="15.75" customHeight="1">
      <c r="A774" s="187"/>
      <c r="B774" s="187"/>
      <c r="C774" s="187"/>
      <c r="D774" s="187"/>
      <c r="E774" s="187"/>
      <c r="F774" s="187"/>
      <c r="G774" s="187"/>
      <c r="H774" s="187"/>
      <c r="I774" s="187"/>
      <c r="J774" s="187"/>
      <c r="K774" s="187"/>
      <c r="L774" s="187"/>
      <c r="M774" s="187"/>
      <c r="N774" s="187"/>
      <c r="O774" s="187"/>
      <c r="P774" s="187"/>
      <c r="Q774" s="187"/>
      <c r="R774" s="187"/>
      <c r="S774" s="187"/>
      <c r="T774" s="187"/>
      <c r="U774" s="187"/>
      <c r="V774" s="187"/>
      <c r="W774" s="187"/>
      <c r="X774" s="187"/>
      <c r="Y774" s="187"/>
      <c r="Z774" s="187"/>
    </row>
    <row r="775" spans="1:26" ht="15.75" customHeight="1">
      <c r="A775" s="187"/>
      <c r="B775" s="187"/>
      <c r="C775" s="187"/>
      <c r="D775" s="187"/>
      <c r="E775" s="187"/>
      <c r="F775" s="187"/>
      <c r="G775" s="187"/>
      <c r="H775" s="187"/>
      <c r="I775" s="187"/>
      <c r="J775" s="187"/>
      <c r="K775" s="187"/>
      <c r="L775" s="187"/>
      <c r="M775" s="187"/>
      <c r="N775" s="187"/>
      <c r="O775" s="187"/>
      <c r="P775" s="187"/>
      <c r="Q775" s="187"/>
      <c r="R775" s="187"/>
      <c r="S775" s="187"/>
      <c r="T775" s="187"/>
      <c r="U775" s="187"/>
      <c r="V775" s="187"/>
      <c r="W775" s="187"/>
      <c r="X775" s="187"/>
      <c r="Y775" s="187"/>
      <c r="Z775" s="187"/>
    </row>
    <row r="776" spans="1:26" ht="15.75" customHeight="1">
      <c r="A776" s="187"/>
      <c r="B776" s="187"/>
      <c r="C776" s="187"/>
      <c r="D776" s="187"/>
      <c r="E776" s="187"/>
      <c r="F776" s="187"/>
      <c r="G776" s="187"/>
      <c r="H776" s="187"/>
      <c r="I776" s="187"/>
      <c r="J776" s="187"/>
      <c r="K776" s="187"/>
      <c r="L776" s="187"/>
      <c r="M776" s="187"/>
      <c r="N776" s="187"/>
      <c r="O776" s="187"/>
      <c r="P776" s="187"/>
      <c r="Q776" s="187"/>
      <c r="R776" s="187"/>
      <c r="S776" s="187"/>
      <c r="T776" s="187"/>
      <c r="U776" s="187"/>
      <c r="V776" s="187"/>
      <c r="W776" s="187"/>
      <c r="X776" s="187"/>
      <c r="Y776" s="187"/>
      <c r="Z776" s="187"/>
    </row>
    <row r="777" spans="1:26" ht="15.75" customHeight="1">
      <c r="A777" s="187"/>
      <c r="B777" s="187"/>
      <c r="C777" s="187"/>
      <c r="D777" s="187"/>
      <c r="E777" s="187"/>
      <c r="F777" s="187"/>
      <c r="G777" s="187"/>
      <c r="H777" s="187"/>
      <c r="I777" s="187"/>
      <c r="J777" s="187"/>
      <c r="K777" s="187"/>
      <c r="L777" s="187"/>
      <c r="M777" s="187"/>
      <c r="N777" s="187"/>
      <c r="O777" s="187"/>
      <c r="P777" s="187"/>
      <c r="Q777" s="187"/>
      <c r="R777" s="187"/>
      <c r="S777" s="187"/>
      <c r="T777" s="187"/>
      <c r="U777" s="187"/>
      <c r="V777" s="187"/>
      <c r="W777" s="187"/>
      <c r="X777" s="187"/>
      <c r="Y777" s="187"/>
      <c r="Z777" s="187"/>
    </row>
    <row r="778" spans="1:26" ht="15.75" customHeight="1">
      <c r="A778" s="187"/>
      <c r="B778" s="187"/>
      <c r="C778" s="187"/>
      <c r="D778" s="187"/>
      <c r="E778" s="187"/>
      <c r="F778" s="187"/>
      <c r="G778" s="187"/>
      <c r="H778" s="187"/>
      <c r="I778" s="187"/>
      <c r="J778" s="187"/>
      <c r="K778" s="187"/>
      <c r="L778" s="187"/>
      <c r="M778" s="187"/>
      <c r="N778" s="187"/>
      <c r="O778" s="187"/>
      <c r="P778" s="187"/>
      <c r="Q778" s="187"/>
      <c r="R778" s="187"/>
      <c r="S778" s="187"/>
      <c r="T778" s="187"/>
      <c r="U778" s="187"/>
      <c r="V778" s="187"/>
      <c r="W778" s="187"/>
      <c r="X778" s="187"/>
      <c r="Y778" s="187"/>
      <c r="Z778" s="187"/>
    </row>
    <row r="779" spans="1:26" ht="15.75" customHeight="1">
      <c r="A779" s="187"/>
      <c r="B779" s="187"/>
      <c r="C779" s="187"/>
      <c r="D779" s="187"/>
      <c r="E779" s="187"/>
      <c r="F779" s="187"/>
      <c r="G779" s="187"/>
      <c r="H779" s="187"/>
      <c r="I779" s="187"/>
      <c r="J779" s="187"/>
      <c r="K779" s="187"/>
      <c r="L779" s="187"/>
      <c r="M779" s="187"/>
      <c r="N779" s="187"/>
      <c r="O779" s="187"/>
      <c r="P779" s="187"/>
      <c r="Q779" s="187"/>
      <c r="R779" s="187"/>
      <c r="S779" s="187"/>
      <c r="T779" s="187"/>
      <c r="U779" s="187"/>
      <c r="V779" s="187"/>
      <c r="W779" s="187"/>
      <c r="X779" s="187"/>
      <c r="Y779" s="187"/>
      <c r="Z779" s="187"/>
    </row>
    <row r="780" spans="1:26" ht="15.75" customHeight="1">
      <c r="A780" s="187"/>
      <c r="B780" s="187"/>
      <c r="C780" s="187"/>
      <c r="D780" s="187"/>
      <c r="E780" s="187"/>
      <c r="F780" s="187"/>
      <c r="G780" s="187"/>
      <c r="H780" s="187"/>
      <c r="I780" s="187"/>
      <c r="J780" s="187"/>
      <c r="K780" s="187"/>
      <c r="L780" s="187"/>
      <c r="M780" s="187"/>
      <c r="N780" s="187"/>
      <c r="O780" s="187"/>
      <c r="P780" s="187"/>
      <c r="Q780" s="187"/>
      <c r="R780" s="187"/>
      <c r="S780" s="187"/>
      <c r="T780" s="187"/>
      <c r="U780" s="187"/>
      <c r="V780" s="187"/>
      <c r="W780" s="187"/>
      <c r="X780" s="187"/>
      <c r="Y780" s="187"/>
      <c r="Z780" s="187"/>
    </row>
    <row r="781" spans="1:26" ht="15.75" customHeight="1">
      <c r="A781" s="187"/>
      <c r="B781" s="187"/>
      <c r="C781" s="187"/>
      <c r="D781" s="187"/>
      <c r="E781" s="187"/>
      <c r="F781" s="187"/>
      <c r="G781" s="187"/>
      <c r="H781" s="187"/>
      <c r="I781" s="187"/>
      <c r="J781" s="187"/>
      <c r="K781" s="187"/>
      <c r="L781" s="187"/>
      <c r="M781" s="187"/>
      <c r="N781" s="187"/>
      <c r="O781" s="187"/>
      <c r="P781" s="187"/>
      <c r="Q781" s="187"/>
      <c r="R781" s="187"/>
      <c r="S781" s="187"/>
      <c r="T781" s="187"/>
      <c r="U781" s="187"/>
      <c r="V781" s="187"/>
      <c r="W781" s="187"/>
      <c r="X781" s="187"/>
      <c r="Y781" s="187"/>
      <c r="Z781" s="187"/>
    </row>
    <row r="782" spans="1:26" ht="15.75" customHeight="1">
      <c r="A782" s="187"/>
      <c r="B782" s="187"/>
      <c r="C782" s="187"/>
      <c r="D782" s="187"/>
      <c r="E782" s="187"/>
      <c r="F782" s="187"/>
      <c r="G782" s="187"/>
      <c r="H782" s="187"/>
      <c r="I782" s="187"/>
      <c r="J782" s="187"/>
      <c r="K782" s="187"/>
      <c r="L782" s="187"/>
      <c r="M782" s="187"/>
      <c r="N782" s="187"/>
      <c r="O782" s="187"/>
      <c r="P782" s="187"/>
      <c r="Q782" s="187"/>
      <c r="R782" s="187"/>
      <c r="S782" s="187"/>
      <c r="T782" s="187"/>
      <c r="U782" s="187"/>
      <c r="V782" s="187"/>
      <c r="W782" s="187"/>
      <c r="X782" s="187"/>
      <c r="Y782" s="187"/>
      <c r="Z782" s="187"/>
    </row>
    <row r="783" spans="1:26" ht="15.75" customHeight="1">
      <c r="A783" s="187"/>
      <c r="B783" s="187"/>
      <c r="C783" s="187"/>
      <c r="D783" s="187"/>
      <c r="E783" s="187"/>
      <c r="F783" s="187"/>
      <c r="G783" s="187"/>
      <c r="H783" s="187"/>
      <c r="I783" s="187"/>
      <c r="J783" s="187"/>
      <c r="K783" s="187"/>
      <c r="L783" s="187"/>
      <c r="M783" s="187"/>
      <c r="N783" s="187"/>
      <c r="O783" s="187"/>
      <c r="P783" s="187"/>
      <c r="Q783" s="187"/>
      <c r="R783" s="187"/>
      <c r="S783" s="187"/>
      <c r="T783" s="187"/>
      <c r="U783" s="187"/>
      <c r="V783" s="187"/>
      <c r="W783" s="187"/>
      <c r="X783" s="187"/>
      <c r="Y783" s="187"/>
      <c r="Z783" s="187"/>
    </row>
    <row r="784" spans="1:26" ht="15.75" customHeight="1">
      <c r="A784" s="187"/>
      <c r="B784" s="187"/>
      <c r="C784" s="187"/>
      <c r="D784" s="187"/>
      <c r="E784" s="187"/>
      <c r="F784" s="187"/>
      <c r="G784" s="187"/>
      <c r="H784" s="187"/>
      <c r="I784" s="187"/>
      <c r="J784" s="187"/>
      <c r="K784" s="187"/>
      <c r="L784" s="187"/>
      <c r="M784" s="187"/>
      <c r="N784" s="187"/>
      <c r="O784" s="187"/>
      <c r="P784" s="187"/>
      <c r="Q784" s="187"/>
      <c r="R784" s="187"/>
      <c r="S784" s="187"/>
      <c r="T784" s="187"/>
      <c r="U784" s="187"/>
      <c r="V784" s="187"/>
      <c r="W784" s="187"/>
      <c r="X784" s="187"/>
      <c r="Y784" s="187"/>
      <c r="Z784" s="187"/>
    </row>
    <row r="785" spans="1:26" ht="15.75" customHeight="1">
      <c r="A785" s="187"/>
      <c r="B785" s="187"/>
      <c r="C785" s="187"/>
      <c r="D785" s="187"/>
      <c r="E785" s="187"/>
      <c r="F785" s="187"/>
      <c r="G785" s="187"/>
      <c r="H785" s="187"/>
      <c r="I785" s="187"/>
      <c r="J785" s="187"/>
      <c r="K785" s="187"/>
      <c r="L785" s="187"/>
      <c r="M785" s="187"/>
      <c r="N785" s="187"/>
      <c r="O785" s="187"/>
      <c r="P785" s="187"/>
      <c r="Q785" s="187"/>
      <c r="R785" s="187"/>
      <c r="S785" s="187"/>
      <c r="T785" s="187"/>
      <c r="U785" s="187"/>
      <c r="V785" s="187"/>
      <c r="W785" s="187"/>
      <c r="X785" s="187"/>
      <c r="Y785" s="187"/>
      <c r="Z785" s="187"/>
    </row>
    <row r="786" spans="1:26" ht="15.75" customHeight="1">
      <c r="A786" s="187"/>
      <c r="B786" s="187"/>
      <c r="C786" s="187"/>
      <c r="D786" s="187"/>
      <c r="E786" s="187"/>
      <c r="F786" s="187"/>
      <c r="G786" s="187"/>
      <c r="H786" s="187"/>
      <c r="I786" s="187"/>
      <c r="J786" s="187"/>
      <c r="K786" s="187"/>
      <c r="L786" s="187"/>
      <c r="M786" s="187"/>
      <c r="N786" s="187"/>
      <c r="O786" s="187"/>
      <c r="P786" s="187"/>
      <c r="Q786" s="187"/>
      <c r="R786" s="187"/>
      <c r="S786" s="187"/>
      <c r="T786" s="187"/>
      <c r="U786" s="187"/>
      <c r="V786" s="187"/>
      <c r="W786" s="187"/>
      <c r="X786" s="187"/>
      <c r="Y786" s="187"/>
      <c r="Z786" s="187"/>
    </row>
    <row r="787" spans="1:26" ht="15.75" customHeight="1">
      <c r="A787" s="187"/>
      <c r="B787" s="187"/>
      <c r="C787" s="187"/>
      <c r="D787" s="187"/>
      <c r="E787" s="187"/>
      <c r="F787" s="187"/>
      <c r="G787" s="187"/>
      <c r="H787" s="187"/>
      <c r="I787" s="187"/>
      <c r="J787" s="187"/>
      <c r="K787" s="187"/>
      <c r="L787" s="187"/>
      <c r="M787" s="187"/>
      <c r="N787" s="187"/>
      <c r="O787" s="187"/>
      <c r="P787" s="187"/>
      <c r="Q787" s="187"/>
      <c r="R787" s="187"/>
      <c r="S787" s="187"/>
      <c r="T787" s="187"/>
      <c r="U787" s="187"/>
      <c r="V787" s="187"/>
      <c r="W787" s="187"/>
      <c r="X787" s="187"/>
      <c r="Y787" s="187"/>
      <c r="Z787" s="187"/>
    </row>
    <row r="788" spans="1:26" ht="15.75" customHeight="1">
      <c r="A788" s="187"/>
      <c r="B788" s="187"/>
      <c r="C788" s="187"/>
      <c r="D788" s="187"/>
      <c r="E788" s="187"/>
      <c r="F788" s="187"/>
      <c r="G788" s="187"/>
      <c r="H788" s="187"/>
      <c r="I788" s="187"/>
      <c r="J788" s="187"/>
      <c r="K788" s="187"/>
      <c r="L788" s="187"/>
      <c r="M788" s="187"/>
      <c r="N788" s="187"/>
      <c r="O788" s="187"/>
      <c r="P788" s="187"/>
      <c r="Q788" s="187"/>
      <c r="R788" s="187"/>
      <c r="S788" s="187"/>
      <c r="T788" s="187"/>
      <c r="U788" s="187"/>
      <c r="V788" s="187"/>
      <c r="W788" s="187"/>
      <c r="X788" s="187"/>
      <c r="Y788" s="187"/>
      <c r="Z788" s="187"/>
    </row>
    <row r="789" spans="1:26" ht="15.75" customHeight="1">
      <c r="A789" s="187"/>
      <c r="B789" s="187"/>
      <c r="C789" s="187"/>
      <c r="D789" s="187"/>
      <c r="E789" s="187"/>
      <c r="F789" s="187"/>
      <c r="G789" s="187"/>
      <c r="H789" s="187"/>
      <c r="I789" s="187"/>
      <c r="J789" s="187"/>
      <c r="K789" s="187"/>
      <c r="L789" s="187"/>
      <c r="M789" s="187"/>
      <c r="N789" s="187"/>
      <c r="O789" s="187"/>
      <c r="P789" s="187"/>
      <c r="Q789" s="187"/>
      <c r="R789" s="187"/>
      <c r="S789" s="187"/>
      <c r="T789" s="187"/>
      <c r="U789" s="187"/>
      <c r="V789" s="187"/>
      <c r="W789" s="187"/>
      <c r="X789" s="187"/>
      <c r="Y789" s="187"/>
      <c r="Z789" s="187"/>
    </row>
    <row r="790" spans="1:26" ht="15.75" customHeight="1">
      <c r="A790" s="187"/>
      <c r="B790" s="187"/>
      <c r="C790" s="187"/>
      <c r="D790" s="187"/>
      <c r="E790" s="187"/>
      <c r="F790" s="187"/>
      <c r="G790" s="187"/>
      <c r="H790" s="187"/>
      <c r="I790" s="187"/>
      <c r="J790" s="187"/>
      <c r="K790" s="187"/>
      <c r="L790" s="187"/>
      <c r="M790" s="187"/>
      <c r="N790" s="187"/>
      <c r="O790" s="187"/>
      <c r="P790" s="187"/>
      <c r="Q790" s="187"/>
      <c r="R790" s="187"/>
      <c r="S790" s="187"/>
      <c r="T790" s="187"/>
      <c r="U790" s="187"/>
      <c r="V790" s="187"/>
      <c r="W790" s="187"/>
      <c r="X790" s="187"/>
      <c r="Y790" s="187"/>
      <c r="Z790" s="187"/>
    </row>
    <row r="791" spans="1:26" ht="15.75" customHeight="1">
      <c r="A791" s="187"/>
      <c r="B791" s="187"/>
      <c r="C791" s="187"/>
      <c r="D791" s="187"/>
      <c r="E791" s="187"/>
      <c r="F791" s="187"/>
      <c r="G791" s="187"/>
      <c r="H791" s="187"/>
      <c r="I791" s="187"/>
      <c r="J791" s="187"/>
      <c r="K791" s="187"/>
      <c r="L791" s="187"/>
      <c r="M791" s="187"/>
      <c r="N791" s="187"/>
      <c r="O791" s="187"/>
      <c r="P791" s="187"/>
      <c r="Q791" s="187"/>
      <c r="R791" s="187"/>
      <c r="S791" s="187"/>
      <c r="T791" s="187"/>
      <c r="U791" s="187"/>
      <c r="V791" s="187"/>
      <c r="W791" s="187"/>
      <c r="X791" s="187"/>
      <c r="Y791" s="187"/>
      <c r="Z791" s="187"/>
    </row>
    <row r="792" spans="1:26" ht="15.75" customHeight="1">
      <c r="A792" s="187"/>
      <c r="B792" s="187"/>
      <c r="C792" s="187"/>
      <c r="D792" s="187"/>
      <c r="E792" s="187"/>
      <c r="F792" s="187"/>
      <c r="G792" s="187"/>
      <c r="H792" s="187"/>
      <c r="I792" s="187"/>
      <c r="J792" s="187"/>
      <c r="K792" s="187"/>
      <c r="L792" s="187"/>
      <c r="M792" s="187"/>
      <c r="N792" s="187"/>
      <c r="O792" s="187"/>
      <c r="P792" s="187"/>
      <c r="Q792" s="187"/>
      <c r="R792" s="187"/>
      <c r="S792" s="187"/>
      <c r="T792" s="187"/>
      <c r="U792" s="187"/>
      <c r="V792" s="187"/>
      <c r="W792" s="187"/>
      <c r="X792" s="187"/>
      <c r="Y792" s="187"/>
      <c r="Z792" s="187"/>
    </row>
    <row r="793" spans="1:26" ht="15.75" customHeight="1">
      <c r="A793" s="187"/>
      <c r="B793" s="187"/>
      <c r="C793" s="187"/>
      <c r="D793" s="187"/>
      <c r="E793" s="187"/>
      <c r="F793" s="187"/>
      <c r="G793" s="187"/>
      <c r="H793" s="187"/>
      <c r="I793" s="187"/>
      <c r="J793" s="187"/>
      <c r="K793" s="187"/>
      <c r="L793" s="187"/>
      <c r="M793" s="187"/>
      <c r="N793" s="187"/>
      <c r="O793" s="187"/>
      <c r="P793" s="187"/>
      <c r="Q793" s="187"/>
      <c r="R793" s="187"/>
      <c r="S793" s="187"/>
      <c r="T793" s="187"/>
      <c r="U793" s="187"/>
      <c r="V793" s="187"/>
      <c r="W793" s="187"/>
      <c r="X793" s="187"/>
      <c r="Y793" s="187"/>
      <c r="Z793" s="187"/>
    </row>
    <row r="794" spans="1:26" ht="15.75" customHeight="1">
      <c r="A794" s="187"/>
      <c r="B794" s="187"/>
      <c r="C794" s="187"/>
      <c r="D794" s="187"/>
      <c r="E794" s="187"/>
      <c r="F794" s="187"/>
      <c r="G794" s="187"/>
      <c r="H794" s="187"/>
      <c r="I794" s="187"/>
      <c r="J794" s="187"/>
      <c r="K794" s="187"/>
      <c r="L794" s="187"/>
      <c r="M794" s="187"/>
      <c r="N794" s="187"/>
      <c r="O794" s="187"/>
      <c r="P794" s="187"/>
      <c r="Q794" s="187"/>
      <c r="R794" s="187"/>
      <c r="S794" s="187"/>
      <c r="T794" s="187"/>
      <c r="U794" s="187"/>
      <c r="V794" s="187"/>
      <c r="W794" s="187"/>
      <c r="X794" s="187"/>
      <c r="Y794" s="187"/>
      <c r="Z794" s="187"/>
    </row>
    <row r="795" spans="1:26" ht="15.75" customHeight="1">
      <c r="A795" s="187"/>
      <c r="B795" s="187"/>
      <c r="C795" s="187"/>
      <c r="D795" s="187"/>
      <c r="E795" s="187"/>
      <c r="F795" s="187"/>
      <c r="G795" s="187"/>
      <c r="H795" s="187"/>
      <c r="I795" s="187"/>
      <c r="J795" s="187"/>
      <c r="K795" s="187"/>
      <c r="L795" s="187"/>
      <c r="M795" s="187"/>
      <c r="N795" s="187"/>
      <c r="O795" s="187"/>
      <c r="P795" s="187"/>
      <c r="Q795" s="187"/>
      <c r="R795" s="187"/>
      <c r="S795" s="187"/>
      <c r="T795" s="187"/>
      <c r="U795" s="187"/>
      <c r="V795" s="187"/>
      <c r="W795" s="187"/>
      <c r="X795" s="187"/>
      <c r="Y795" s="187"/>
      <c r="Z795" s="187"/>
    </row>
    <row r="796" spans="1:26" ht="15.75" customHeight="1">
      <c r="A796" s="187"/>
      <c r="B796" s="187"/>
      <c r="C796" s="187"/>
      <c r="D796" s="187"/>
      <c r="E796" s="187"/>
      <c r="F796" s="187"/>
      <c r="G796" s="187"/>
      <c r="H796" s="187"/>
      <c r="I796" s="187"/>
      <c r="J796" s="187"/>
      <c r="K796" s="187"/>
      <c r="L796" s="187"/>
      <c r="M796" s="187"/>
      <c r="N796" s="187"/>
      <c r="O796" s="187"/>
      <c r="P796" s="187"/>
      <c r="Q796" s="187"/>
      <c r="R796" s="187"/>
      <c r="S796" s="187"/>
      <c r="T796" s="187"/>
      <c r="U796" s="187"/>
      <c r="V796" s="187"/>
      <c r="W796" s="187"/>
      <c r="X796" s="187"/>
      <c r="Y796" s="187"/>
      <c r="Z796" s="187"/>
    </row>
    <row r="797" spans="1:26" ht="15.75" customHeight="1">
      <c r="A797" s="187"/>
      <c r="B797" s="187"/>
      <c r="C797" s="187"/>
      <c r="D797" s="187"/>
      <c r="E797" s="187"/>
      <c r="F797" s="187"/>
      <c r="G797" s="187"/>
      <c r="H797" s="187"/>
      <c r="I797" s="187"/>
      <c r="J797" s="187"/>
      <c r="K797" s="187"/>
      <c r="L797" s="187"/>
      <c r="M797" s="187"/>
      <c r="N797" s="187"/>
      <c r="O797" s="187"/>
      <c r="P797" s="187"/>
      <c r="Q797" s="187"/>
      <c r="R797" s="187"/>
      <c r="S797" s="187"/>
      <c r="T797" s="187"/>
      <c r="U797" s="187"/>
      <c r="V797" s="187"/>
      <c r="W797" s="187"/>
      <c r="X797" s="187"/>
      <c r="Y797" s="187"/>
      <c r="Z797" s="187"/>
    </row>
    <row r="798" spans="1:26" ht="15.75" customHeight="1">
      <c r="A798" s="187"/>
      <c r="B798" s="187"/>
      <c r="C798" s="187"/>
      <c r="D798" s="187"/>
      <c r="E798" s="187"/>
      <c r="F798" s="187"/>
      <c r="G798" s="187"/>
      <c r="H798" s="187"/>
      <c r="I798" s="187"/>
      <c r="J798" s="187"/>
      <c r="K798" s="187"/>
      <c r="L798" s="187"/>
      <c r="M798" s="187"/>
      <c r="N798" s="187"/>
      <c r="O798" s="187"/>
      <c r="P798" s="187"/>
      <c r="Q798" s="187"/>
      <c r="R798" s="187"/>
      <c r="S798" s="187"/>
      <c r="T798" s="187"/>
      <c r="U798" s="187"/>
      <c r="V798" s="187"/>
      <c r="W798" s="187"/>
      <c r="X798" s="187"/>
      <c r="Y798" s="187"/>
      <c r="Z798" s="187"/>
    </row>
    <row r="799" spans="1:26" ht="15.75" customHeight="1">
      <c r="A799" s="187"/>
      <c r="B799" s="187"/>
      <c r="C799" s="187"/>
      <c r="D799" s="187"/>
      <c r="E799" s="187"/>
      <c r="F799" s="187"/>
      <c r="G799" s="187"/>
      <c r="H799" s="187"/>
      <c r="I799" s="187"/>
      <c r="J799" s="187"/>
      <c r="K799" s="187"/>
      <c r="L799" s="187"/>
      <c r="M799" s="187"/>
      <c r="N799" s="187"/>
      <c r="O799" s="187"/>
      <c r="P799" s="187"/>
      <c r="Q799" s="187"/>
      <c r="R799" s="187"/>
      <c r="S799" s="187"/>
      <c r="T799" s="187"/>
      <c r="U799" s="187"/>
      <c r="V799" s="187"/>
      <c r="W799" s="187"/>
      <c r="X799" s="187"/>
      <c r="Y799" s="187"/>
      <c r="Z799" s="187"/>
    </row>
    <row r="800" spans="1:26" ht="15.75" customHeight="1">
      <c r="A800" s="187"/>
      <c r="B800" s="187"/>
      <c r="C800" s="187"/>
      <c r="D800" s="187"/>
      <c r="E800" s="187"/>
      <c r="F800" s="187"/>
      <c r="G800" s="187"/>
      <c r="H800" s="187"/>
      <c r="I800" s="187"/>
      <c r="J800" s="187"/>
      <c r="K800" s="187"/>
      <c r="L800" s="187"/>
      <c r="M800" s="187"/>
      <c r="N800" s="187"/>
      <c r="O800" s="187"/>
      <c r="P800" s="187"/>
      <c r="Q800" s="187"/>
      <c r="R800" s="187"/>
      <c r="S800" s="187"/>
      <c r="T800" s="187"/>
      <c r="U800" s="187"/>
      <c r="V800" s="187"/>
      <c r="W800" s="187"/>
      <c r="X800" s="187"/>
      <c r="Y800" s="187"/>
      <c r="Z800" s="187"/>
    </row>
    <row r="801" spans="1:26" ht="15.75" customHeight="1">
      <c r="A801" s="187"/>
      <c r="B801" s="187"/>
      <c r="C801" s="187"/>
      <c r="D801" s="187"/>
      <c r="E801" s="187"/>
      <c r="F801" s="187"/>
      <c r="G801" s="187"/>
      <c r="H801" s="187"/>
      <c r="I801" s="187"/>
      <c r="J801" s="187"/>
      <c r="K801" s="187"/>
      <c r="L801" s="187"/>
      <c r="M801" s="187"/>
      <c r="N801" s="187"/>
      <c r="O801" s="187"/>
      <c r="P801" s="187"/>
      <c r="Q801" s="187"/>
      <c r="R801" s="187"/>
      <c r="S801" s="187"/>
      <c r="T801" s="187"/>
      <c r="U801" s="187"/>
      <c r="V801" s="187"/>
      <c r="W801" s="187"/>
      <c r="X801" s="187"/>
      <c r="Y801" s="187"/>
      <c r="Z801" s="187"/>
    </row>
    <row r="802" spans="1:26" ht="15.75" customHeight="1">
      <c r="A802" s="187"/>
      <c r="B802" s="187"/>
      <c r="C802" s="187"/>
      <c r="D802" s="187"/>
      <c r="E802" s="187"/>
      <c r="F802" s="187"/>
      <c r="G802" s="187"/>
      <c r="H802" s="187"/>
      <c r="I802" s="187"/>
      <c r="J802" s="187"/>
      <c r="K802" s="187"/>
      <c r="L802" s="187"/>
      <c r="M802" s="187"/>
      <c r="N802" s="187"/>
      <c r="O802" s="187"/>
      <c r="P802" s="187"/>
      <c r="Q802" s="187"/>
      <c r="R802" s="187"/>
      <c r="S802" s="187"/>
      <c r="T802" s="187"/>
      <c r="U802" s="187"/>
      <c r="V802" s="187"/>
      <c r="W802" s="187"/>
      <c r="X802" s="187"/>
      <c r="Y802" s="187"/>
      <c r="Z802" s="187"/>
    </row>
    <row r="803" spans="1:26" ht="15.75" customHeight="1">
      <c r="A803" s="187"/>
      <c r="B803" s="187"/>
      <c r="C803" s="187"/>
      <c r="D803" s="187"/>
      <c r="E803" s="187"/>
      <c r="F803" s="187"/>
      <c r="G803" s="187"/>
      <c r="H803" s="187"/>
      <c r="I803" s="187"/>
      <c r="J803" s="187"/>
      <c r="K803" s="187"/>
      <c r="L803" s="187"/>
      <c r="M803" s="187"/>
      <c r="N803" s="187"/>
      <c r="O803" s="187"/>
      <c r="P803" s="187"/>
      <c r="Q803" s="187"/>
      <c r="R803" s="187"/>
      <c r="S803" s="187"/>
      <c r="T803" s="187"/>
      <c r="U803" s="187"/>
      <c r="V803" s="187"/>
      <c r="W803" s="187"/>
      <c r="X803" s="187"/>
      <c r="Y803" s="187"/>
      <c r="Z803" s="187"/>
    </row>
    <row r="804" spans="1:26" ht="15.75" customHeight="1">
      <c r="A804" s="187"/>
      <c r="B804" s="187"/>
      <c r="C804" s="187"/>
      <c r="D804" s="187"/>
      <c r="E804" s="187"/>
      <c r="F804" s="187"/>
      <c r="G804" s="187"/>
      <c r="H804" s="187"/>
      <c r="I804" s="187"/>
      <c r="J804" s="187"/>
      <c r="K804" s="187"/>
      <c r="L804" s="187"/>
      <c r="M804" s="187"/>
      <c r="N804" s="187"/>
      <c r="O804" s="187"/>
      <c r="P804" s="187"/>
      <c r="Q804" s="187"/>
      <c r="R804" s="187"/>
      <c r="S804" s="187"/>
      <c r="T804" s="187"/>
      <c r="U804" s="187"/>
      <c r="V804" s="187"/>
      <c r="W804" s="187"/>
      <c r="X804" s="187"/>
      <c r="Y804" s="187"/>
      <c r="Z804" s="187"/>
    </row>
    <row r="805" spans="1:26" ht="15.75" customHeight="1">
      <c r="A805" s="187"/>
      <c r="B805" s="187"/>
      <c r="C805" s="187"/>
      <c r="D805" s="187"/>
      <c r="E805" s="187"/>
      <c r="F805" s="187"/>
      <c r="G805" s="187"/>
      <c r="H805" s="187"/>
      <c r="I805" s="187"/>
      <c r="J805" s="187"/>
      <c r="K805" s="187"/>
      <c r="L805" s="187"/>
      <c r="M805" s="187"/>
      <c r="N805" s="187"/>
      <c r="O805" s="187"/>
      <c r="P805" s="187"/>
      <c r="Q805" s="187"/>
      <c r="R805" s="187"/>
      <c r="S805" s="187"/>
      <c r="T805" s="187"/>
      <c r="U805" s="187"/>
      <c r="V805" s="187"/>
      <c r="W805" s="187"/>
      <c r="X805" s="187"/>
      <c r="Y805" s="187"/>
      <c r="Z805" s="187"/>
    </row>
    <row r="806" spans="1:26" ht="15.75" customHeight="1">
      <c r="A806" s="187"/>
      <c r="B806" s="187"/>
      <c r="C806" s="187"/>
      <c r="D806" s="187"/>
      <c r="E806" s="187"/>
      <c r="F806" s="187"/>
      <c r="G806" s="187"/>
      <c r="H806" s="187"/>
      <c r="I806" s="187"/>
      <c r="J806" s="187"/>
      <c r="K806" s="187"/>
      <c r="L806" s="187"/>
      <c r="M806" s="187"/>
      <c r="N806" s="187"/>
      <c r="O806" s="187"/>
      <c r="P806" s="187"/>
      <c r="Q806" s="187"/>
      <c r="R806" s="187"/>
      <c r="S806" s="187"/>
      <c r="T806" s="187"/>
      <c r="U806" s="187"/>
      <c r="V806" s="187"/>
      <c r="W806" s="187"/>
      <c r="X806" s="187"/>
      <c r="Y806" s="187"/>
      <c r="Z806" s="187"/>
    </row>
    <row r="807" spans="1:26" ht="15.75" customHeight="1">
      <c r="A807" s="187"/>
      <c r="B807" s="187"/>
      <c r="C807" s="187"/>
      <c r="D807" s="187"/>
      <c r="E807" s="187"/>
      <c r="F807" s="187"/>
      <c r="G807" s="187"/>
      <c r="H807" s="187"/>
      <c r="I807" s="187"/>
      <c r="J807" s="187"/>
      <c r="K807" s="187"/>
      <c r="L807" s="187"/>
      <c r="M807" s="187"/>
      <c r="N807" s="187"/>
      <c r="O807" s="187"/>
      <c r="P807" s="187"/>
      <c r="Q807" s="187"/>
      <c r="R807" s="187"/>
      <c r="S807" s="187"/>
      <c r="T807" s="187"/>
      <c r="U807" s="187"/>
      <c r="V807" s="187"/>
      <c r="W807" s="187"/>
      <c r="X807" s="187"/>
      <c r="Y807" s="187"/>
      <c r="Z807" s="187"/>
    </row>
    <row r="808" spans="1:26" ht="15.75" customHeight="1">
      <c r="A808" s="187"/>
      <c r="B808" s="187"/>
      <c r="C808" s="187"/>
      <c r="D808" s="187"/>
      <c r="E808" s="187"/>
      <c r="F808" s="187"/>
      <c r="G808" s="187"/>
      <c r="H808" s="187"/>
      <c r="I808" s="187"/>
      <c r="J808" s="187"/>
      <c r="K808" s="187"/>
      <c r="L808" s="187"/>
      <c r="M808" s="187"/>
      <c r="N808" s="187"/>
      <c r="O808" s="187"/>
      <c r="P808" s="187"/>
      <c r="Q808" s="187"/>
      <c r="R808" s="187"/>
      <c r="S808" s="187"/>
      <c r="T808" s="187"/>
      <c r="U808" s="187"/>
      <c r="V808" s="187"/>
      <c r="W808" s="187"/>
      <c r="X808" s="187"/>
      <c r="Y808" s="187"/>
      <c r="Z808" s="187"/>
    </row>
    <row r="809" spans="1:26" ht="15.75" customHeight="1">
      <c r="A809" s="187"/>
      <c r="B809" s="187"/>
      <c r="C809" s="187"/>
      <c r="D809" s="187"/>
      <c r="E809" s="187"/>
      <c r="F809" s="187"/>
      <c r="G809" s="187"/>
      <c r="H809" s="187"/>
      <c r="I809" s="187"/>
      <c r="J809" s="187"/>
      <c r="K809" s="187"/>
      <c r="L809" s="187"/>
      <c r="M809" s="187"/>
      <c r="N809" s="187"/>
      <c r="O809" s="187"/>
      <c r="P809" s="187"/>
      <c r="Q809" s="187"/>
      <c r="R809" s="187"/>
      <c r="S809" s="187"/>
      <c r="T809" s="187"/>
      <c r="U809" s="187"/>
      <c r="V809" s="187"/>
      <c r="W809" s="187"/>
      <c r="X809" s="187"/>
      <c r="Y809" s="187"/>
      <c r="Z809" s="187"/>
    </row>
    <row r="810" spans="1:26" ht="15.75" customHeight="1">
      <c r="A810" s="187"/>
      <c r="B810" s="187"/>
      <c r="C810" s="187"/>
      <c r="D810" s="187"/>
      <c r="E810" s="187"/>
      <c r="F810" s="187"/>
      <c r="G810" s="187"/>
      <c r="H810" s="187"/>
      <c r="I810" s="187"/>
      <c r="J810" s="187"/>
      <c r="K810" s="187"/>
      <c r="L810" s="187"/>
      <c r="M810" s="187"/>
      <c r="N810" s="187"/>
      <c r="O810" s="187"/>
      <c r="P810" s="187"/>
      <c r="Q810" s="187"/>
      <c r="R810" s="187"/>
      <c r="S810" s="187"/>
      <c r="T810" s="187"/>
      <c r="U810" s="187"/>
      <c r="V810" s="187"/>
      <c r="W810" s="187"/>
      <c r="X810" s="187"/>
      <c r="Y810" s="187"/>
      <c r="Z810" s="187"/>
    </row>
    <row r="811" spans="1:26" ht="15.75" customHeight="1">
      <c r="A811" s="187"/>
      <c r="B811" s="187"/>
      <c r="C811" s="187"/>
      <c r="D811" s="187"/>
      <c r="E811" s="187"/>
      <c r="F811" s="187"/>
      <c r="G811" s="187"/>
      <c r="H811" s="187"/>
      <c r="I811" s="187"/>
      <c r="J811" s="187"/>
      <c r="K811" s="187"/>
      <c r="L811" s="187"/>
      <c r="M811" s="187"/>
      <c r="N811" s="187"/>
      <c r="O811" s="187"/>
      <c r="P811" s="187"/>
      <c r="Q811" s="187"/>
      <c r="R811" s="187"/>
      <c r="S811" s="187"/>
      <c r="T811" s="187"/>
      <c r="U811" s="187"/>
      <c r="V811" s="187"/>
      <c r="W811" s="187"/>
      <c r="X811" s="187"/>
      <c r="Y811" s="187"/>
      <c r="Z811" s="187"/>
    </row>
    <row r="812" spans="1:26" ht="15.75" customHeight="1">
      <c r="A812" s="187"/>
      <c r="B812" s="187"/>
      <c r="C812" s="187"/>
      <c r="D812" s="187"/>
      <c r="E812" s="187"/>
      <c r="F812" s="187"/>
      <c r="G812" s="187"/>
      <c r="H812" s="187"/>
      <c r="I812" s="187"/>
      <c r="J812" s="187"/>
      <c r="K812" s="187"/>
      <c r="L812" s="187"/>
      <c r="M812" s="187"/>
      <c r="N812" s="187"/>
      <c r="O812" s="187"/>
      <c r="P812" s="187"/>
      <c r="Q812" s="187"/>
      <c r="R812" s="187"/>
      <c r="S812" s="187"/>
      <c r="T812" s="187"/>
      <c r="U812" s="187"/>
      <c r="V812" s="187"/>
      <c r="W812" s="187"/>
      <c r="X812" s="187"/>
      <c r="Y812" s="187"/>
      <c r="Z812" s="187"/>
    </row>
    <row r="813" spans="1:26" ht="15.75" customHeight="1">
      <c r="A813" s="187"/>
      <c r="B813" s="187"/>
      <c r="C813" s="187"/>
      <c r="D813" s="187"/>
      <c r="E813" s="187"/>
      <c r="F813" s="187"/>
      <c r="G813" s="187"/>
      <c r="H813" s="187"/>
      <c r="I813" s="187"/>
      <c r="J813" s="187"/>
      <c r="K813" s="187"/>
      <c r="L813" s="187"/>
      <c r="M813" s="187"/>
      <c r="N813" s="187"/>
      <c r="O813" s="187"/>
      <c r="P813" s="187"/>
      <c r="Q813" s="187"/>
      <c r="R813" s="187"/>
      <c r="S813" s="187"/>
      <c r="T813" s="187"/>
      <c r="U813" s="187"/>
      <c r="V813" s="187"/>
      <c r="W813" s="187"/>
      <c r="X813" s="187"/>
      <c r="Y813" s="187"/>
      <c r="Z813" s="187"/>
    </row>
    <row r="814" spans="1:26" ht="15.75" customHeight="1">
      <c r="A814" s="187"/>
      <c r="B814" s="187"/>
      <c r="C814" s="187"/>
      <c r="D814" s="187"/>
      <c r="E814" s="187"/>
      <c r="F814" s="187"/>
      <c r="G814" s="187"/>
      <c r="H814" s="187"/>
      <c r="I814" s="187"/>
      <c r="J814" s="187"/>
      <c r="K814" s="187"/>
      <c r="L814" s="187"/>
      <c r="M814" s="187"/>
      <c r="N814" s="187"/>
      <c r="O814" s="187"/>
      <c r="P814" s="187"/>
      <c r="Q814" s="187"/>
      <c r="R814" s="187"/>
      <c r="S814" s="187"/>
      <c r="T814" s="187"/>
      <c r="U814" s="187"/>
      <c r="V814" s="187"/>
      <c r="W814" s="187"/>
      <c r="X814" s="187"/>
      <c r="Y814" s="187"/>
      <c r="Z814" s="187"/>
    </row>
    <row r="815" spans="1:26" ht="15.75" customHeight="1">
      <c r="A815" s="187"/>
      <c r="B815" s="187"/>
      <c r="C815" s="187"/>
      <c r="D815" s="187"/>
      <c r="E815" s="187"/>
      <c r="F815" s="187"/>
      <c r="G815" s="187"/>
      <c r="H815" s="187"/>
      <c r="I815" s="187"/>
      <c r="J815" s="187"/>
      <c r="K815" s="187"/>
      <c r="L815" s="187"/>
      <c r="M815" s="187"/>
      <c r="N815" s="187"/>
      <c r="O815" s="187"/>
      <c r="P815" s="187"/>
      <c r="Q815" s="187"/>
      <c r="R815" s="187"/>
      <c r="S815" s="187"/>
      <c r="T815" s="187"/>
      <c r="U815" s="187"/>
      <c r="V815" s="187"/>
      <c r="W815" s="187"/>
      <c r="X815" s="187"/>
      <c r="Y815" s="187"/>
      <c r="Z815" s="187"/>
    </row>
    <row r="816" spans="1:26" ht="15.75" customHeight="1">
      <c r="A816" s="187"/>
      <c r="B816" s="187"/>
      <c r="C816" s="187"/>
      <c r="D816" s="187"/>
      <c r="E816" s="187"/>
      <c r="F816" s="187"/>
      <c r="G816" s="187"/>
      <c r="H816" s="187"/>
      <c r="I816" s="187"/>
      <c r="J816" s="187"/>
      <c r="K816" s="187"/>
      <c r="L816" s="187"/>
      <c r="M816" s="187"/>
      <c r="N816" s="187"/>
      <c r="O816" s="187"/>
      <c r="P816" s="187"/>
      <c r="Q816" s="187"/>
      <c r="R816" s="187"/>
      <c r="S816" s="187"/>
      <c r="T816" s="187"/>
      <c r="U816" s="187"/>
      <c r="V816" s="187"/>
      <c r="W816" s="187"/>
      <c r="X816" s="187"/>
      <c r="Y816" s="187"/>
      <c r="Z816" s="187"/>
    </row>
    <row r="817" spans="1:26" ht="15.75" customHeight="1">
      <c r="A817" s="187"/>
      <c r="B817" s="187"/>
      <c r="C817" s="187"/>
      <c r="D817" s="187"/>
      <c r="E817" s="187"/>
      <c r="F817" s="187"/>
      <c r="G817" s="187"/>
      <c r="H817" s="187"/>
      <c r="I817" s="187"/>
      <c r="J817" s="187"/>
      <c r="K817" s="187"/>
      <c r="L817" s="187"/>
      <c r="M817" s="187"/>
      <c r="N817" s="187"/>
      <c r="O817" s="187"/>
      <c r="P817" s="187"/>
      <c r="Q817" s="187"/>
      <c r="R817" s="187"/>
      <c r="S817" s="187"/>
      <c r="T817" s="187"/>
      <c r="U817" s="187"/>
      <c r="V817" s="187"/>
      <c r="W817" s="187"/>
      <c r="X817" s="187"/>
      <c r="Y817" s="187"/>
      <c r="Z817" s="187"/>
    </row>
    <row r="818" spans="1:26" ht="15.75" customHeight="1">
      <c r="A818" s="187"/>
      <c r="B818" s="187"/>
      <c r="C818" s="187"/>
      <c r="D818" s="187"/>
      <c r="E818" s="187"/>
      <c r="F818" s="187"/>
      <c r="G818" s="187"/>
      <c r="H818" s="187"/>
      <c r="I818" s="187"/>
      <c r="J818" s="187"/>
      <c r="K818" s="187"/>
      <c r="L818" s="187"/>
      <c r="M818" s="187"/>
      <c r="N818" s="187"/>
      <c r="O818" s="187"/>
      <c r="P818" s="187"/>
      <c r="Q818" s="187"/>
      <c r="R818" s="187"/>
      <c r="S818" s="187"/>
      <c r="T818" s="187"/>
      <c r="U818" s="187"/>
      <c r="V818" s="187"/>
      <c r="W818" s="187"/>
      <c r="X818" s="187"/>
      <c r="Y818" s="187"/>
      <c r="Z818" s="187"/>
    </row>
    <row r="819" spans="1:26" ht="15.75" customHeight="1">
      <c r="A819" s="187"/>
      <c r="B819" s="187"/>
      <c r="C819" s="187"/>
      <c r="D819" s="187"/>
      <c r="E819" s="187"/>
      <c r="F819" s="187"/>
      <c r="G819" s="187"/>
      <c r="H819" s="187"/>
      <c r="I819" s="187"/>
      <c r="J819" s="187"/>
      <c r="K819" s="187"/>
      <c r="L819" s="187"/>
      <c r="M819" s="187"/>
      <c r="N819" s="187"/>
      <c r="O819" s="187"/>
      <c r="P819" s="187"/>
      <c r="Q819" s="187"/>
      <c r="R819" s="187"/>
      <c r="S819" s="187"/>
      <c r="T819" s="187"/>
      <c r="U819" s="187"/>
      <c r="V819" s="187"/>
      <c r="W819" s="187"/>
      <c r="X819" s="187"/>
      <c r="Y819" s="187"/>
      <c r="Z819" s="187"/>
    </row>
    <row r="820" spans="1:26" ht="15.75" customHeight="1">
      <c r="A820" s="187"/>
      <c r="B820" s="187"/>
      <c r="C820" s="187"/>
      <c r="D820" s="187"/>
      <c r="E820" s="187"/>
      <c r="F820" s="187"/>
      <c r="G820" s="187"/>
      <c r="H820" s="187"/>
      <c r="I820" s="187"/>
      <c r="J820" s="187"/>
      <c r="K820" s="187"/>
      <c r="L820" s="187"/>
      <c r="M820" s="187"/>
      <c r="N820" s="187"/>
      <c r="O820" s="187"/>
      <c r="P820" s="187"/>
      <c r="Q820" s="187"/>
      <c r="R820" s="187"/>
      <c r="S820" s="187"/>
      <c r="T820" s="187"/>
      <c r="U820" s="187"/>
      <c r="V820" s="187"/>
      <c r="W820" s="187"/>
      <c r="X820" s="187"/>
      <c r="Y820" s="187"/>
      <c r="Z820" s="187"/>
    </row>
    <row r="821" spans="1:26" ht="15.75" customHeight="1">
      <c r="A821" s="187"/>
      <c r="B821" s="187"/>
      <c r="C821" s="187"/>
      <c r="D821" s="187"/>
      <c r="E821" s="187"/>
      <c r="F821" s="187"/>
      <c r="G821" s="187"/>
      <c r="H821" s="187"/>
      <c r="I821" s="187"/>
      <c r="J821" s="187"/>
      <c r="K821" s="187"/>
      <c r="L821" s="187"/>
      <c r="M821" s="187"/>
      <c r="N821" s="187"/>
      <c r="O821" s="187"/>
      <c r="P821" s="187"/>
      <c r="Q821" s="187"/>
      <c r="R821" s="187"/>
      <c r="S821" s="187"/>
      <c r="T821" s="187"/>
      <c r="U821" s="187"/>
      <c r="V821" s="187"/>
      <c r="W821" s="187"/>
      <c r="X821" s="187"/>
      <c r="Y821" s="187"/>
      <c r="Z821" s="187"/>
    </row>
    <row r="822" spans="1:26" ht="15.75" customHeight="1">
      <c r="A822" s="187"/>
      <c r="B822" s="187"/>
      <c r="C822" s="187"/>
      <c r="D822" s="187"/>
      <c r="E822" s="187"/>
      <c r="F822" s="187"/>
      <c r="G822" s="187"/>
      <c r="H822" s="187"/>
      <c r="I822" s="187"/>
      <c r="J822" s="187"/>
      <c r="K822" s="187"/>
      <c r="L822" s="187"/>
      <c r="M822" s="187"/>
      <c r="N822" s="187"/>
      <c r="O822" s="187"/>
      <c r="P822" s="187"/>
      <c r="Q822" s="187"/>
      <c r="R822" s="187"/>
      <c r="S822" s="187"/>
      <c r="T822" s="187"/>
      <c r="U822" s="187"/>
      <c r="V822" s="187"/>
      <c r="W822" s="187"/>
      <c r="X822" s="187"/>
      <c r="Y822" s="187"/>
      <c r="Z822" s="187"/>
    </row>
    <row r="823" spans="1:26" ht="15.75" customHeight="1">
      <c r="A823" s="187"/>
      <c r="B823" s="187"/>
      <c r="C823" s="187"/>
      <c r="D823" s="187"/>
      <c r="E823" s="187"/>
      <c r="F823" s="187"/>
      <c r="G823" s="187"/>
      <c r="H823" s="187"/>
      <c r="I823" s="187"/>
      <c r="J823" s="187"/>
      <c r="K823" s="187"/>
      <c r="L823" s="187"/>
      <c r="M823" s="187"/>
      <c r="N823" s="187"/>
      <c r="O823" s="187"/>
      <c r="P823" s="187"/>
      <c r="Q823" s="187"/>
      <c r="R823" s="187"/>
      <c r="S823" s="187"/>
      <c r="T823" s="187"/>
      <c r="U823" s="187"/>
      <c r="V823" s="187"/>
      <c r="W823" s="187"/>
      <c r="X823" s="187"/>
      <c r="Y823" s="187"/>
      <c r="Z823" s="187"/>
    </row>
    <row r="824" spans="1:26" ht="15.75" customHeight="1">
      <c r="A824" s="187"/>
      <c r="B824" s="187"/>
      <c r="C824" s="187"/>
      <c r="D824" s="187"/>
      <c r="E824" s="187"/>
      <c r="F824" s="187"/>
      <c r="G824" s="187"/>
      <c r="H824" s="187"/>
      <c r="I824" s="187"/>
      <c r="J824" s="187"/>
      <c r="K824" s="187"/>
      <c r="L824" s="187"/>
      <c r="M824" s="187"/>
      <c r="N824" s="187"/>
      <c r="O824" s="187"/>
      <c r="P824" s="187"/>
      <c r="Q824" s="187"/>
      <c r="R824" s="187"/>
      <c r="S824" s="187"/>
      <c r="T824" s="187"/>
      <c r="U824" s="187"/>
      <c r="V824" s="187"/>
      <c r="W824" s="187"/>
      <c r="X824" s="187"/>
      <c r="Y824" s="187"/>
      <c r="Z824" s="187"/>
    </row>
    <row r="825" spans="1:26" ht="15.75" customHeight="1">
      <c r="A825" s="187"/>
      <c r="B825" s="187"/>
      <c r="C825" s="187"/>
      <c r="D825" s="187"/>
      <c r="E825" s="187"/>
      <c r="F825" s="187"/>
      <c r="G825" s="187"/>
      <c r="H825" s="187"/>
      <c r="I825" s="187"/>
      <c r="J825" s="187"/>
      <c r="K825" s="187"/>
      <c r="L825" s="187"/>
      <c r="M825" s="187"/>
      <c r="N825" s="187"/>
      <c r="O825" s="187"/>
      <c r="P825" s="187"/>
      <c r="Q825" s="187"/>
      <c r="R825" s="187"/>
      <c r="S825" s="187"/>
      <c r="T825" s="187"/>
      <c r="U825" s="187"/>
      <c r="V825" s="187"/>
      <c r="W825" s="187"/>
      <c r="X825" s="187"/>
      <c r="Y825" s="187"/>
      <c r="Z825" s="187"/>
    </row>
    <row r="826" spans="1:26" ht="15.75" customHeight="1">
      <c r="A826" s="187"/>
      <c r="B826" s="187"/>
      <c r="C826" s="187"/>
      <c r="D826" s="187"/>
      <c r="E826" s="187"/>
      <c r="F826" s="187"/>
      <c r="G826" s="187"/>
      <c r="H826" s="187"/>
      <c r="I826" s="187"/>
      <c r="J826" s="187"/>
      <c r="K826" s="187"/>
      <c r="L826" s="187"/>
      <c r="M826" s="187"/>
      <c r="N826" s="187"/>
      <c r="O826" s="187"/>
      <c r="P826" s="187"/>
      <c r="Q826" s="187"/>
      <c r="R826" s="187"/>
      <c r="S826" s="187"/>
      <c r="T826" s="187"/>
      <c r="U826" s="187"/>
      <c r="V826" s="187"/>
      <c r="W826" s="187"/>
      <c r="X826" s="187"/>
      <c r="Y826" s="187"/>
      <c r="Z826" s="187"/>
    </row>
    <row r="827" spans="1:26" ht="15.75" customHeight="1">
      <c r="A827" s="187"/>
      <c r="B827" s="187"/>
      <c r="C827" s="187"/>
      <c r="D827" s="187"/>
      <c r="E827" s="187"/>
      <c r="F827" s="187"/>
      <c r="G827" s="187"/>
      <c r="H827" s="187"/>
      <c r="I827" s="187"/>
      <c r="J827" s="187"/>
      <c r="K827" s="187"/>
      <c r="L827" s="187"/>
      <c r="M827" s="187"/>
      <c r="N827" s="187"/>
      <c r="O827" s="187"/>
      <c r="P827" s="187"/>
      <c r="Q827" s="187"/>
      <c r="R827" s="187"/>
      <c r="S827" s="187"/>
      <c r="T827" s="187"/>
      <c r="U827" s="187"/>
      <c r="V827" s="187"/>
      <c r="W827" s="187"/>
      <c r="X827" s="187"/>
      <c r="Y827" s="187"/>
      <c r="Z827" s="187"/>
    </row>
    <row r="828" spans="1:26" ht="15.75" customHeight="1">
      <c r="A828" s="187"/>
      <c r="B828" s="187"/>
      <c r="C828" s="187"/>
      <c r="D828" s="187"/>
      <c r="E828" s="187"/>
      <c r="F828" s="187"/>
      <c r="G828" s="187"/>
      <c r="H828" s="187"/>
      <c r="I828" s="187"/>
      <c r="J828" s="187"/>
      <c r="K828" s="187"/>
      <c r="L828" s="187"/>
      <c r="M828" s="187"/>
      <c r="N828" s="187"/>
      <c r="O828" s="187"/>
      <c r="P828" s="187"/>
      <c r="Q828" s="187"/>
      <c r="R828" s="187"/>
      <c r="S828" s="187"/>
      <c r="T828" s="187"/>
      <c r="U828" s="187"/>
      <c r="V828" s="187"/>
      <c r="W828" s="187"/>
      <c r="X828" s="187"/>
      <c r="Y828" s="187"/>
      <c r="Z828" s="187"/>
    </row>
    <row r="829" spans="1:26" ht="15.75" customHeight="1">
      <c r="A829" s="187"/>
      <c r="B829" s="187"/>
      <c r="C829" s="187"/>
      <c r="D829" s="187"/>
      <c r="E829" s="187"/>
      <c r="F829" s="187"/>
      <c r="G829" s="187"/>
      <c r="H829" s="187"/>
      <c r="I829" s="187"/>
      <c r="J829" s="187"/>
      <c r="K829" s="187"/>
      <c r="L829" s="187"/>
      <c r="M829" s="187"/>
      <c r="N829" s="187"/>
      <c r="O829" s="187"/>
      <c r="P829" s="187"/>
      <c r="Q829" s="187"/>
      <c r="R829" s="187"/>
      <c r="S829" s="187"/>
      <c r="T829" s="187"/>
      <c r="U829" s="187"/>
      <c r="V829" s="187"/>
      <c r="W829" s="187"/>
      <c r="X829" s="187"/>
      <c r="Y829" s="187"/>
      <c r="Z829" s="187"/>
    </row>
    <row r="830" spans="1:26" ht="15.75" customHeight="1">
      <c r="A830" s="187"/>
      <c r="B830" s="187"/>
      <c r="C830" s="187"/>
      <c r="D830" s="187"/>
      <c r="E830" s="187"/>
      <c r="F830" s="187"/>
      <c r="G830" s="187"/>
      <c r="H830" s="187"/>
      <c r="I830" s="187"/>
      <c r="J830" s="187"/>
      <c r="K830" s="187"/>
      <c r="L830" s="187"/>
      <c r="M830" s="187"/>
      <c r="N830" s="187"/>
      <c r="O830" s="187"/>
      <c r="P830" s="187"/>
      <c r="Q830" s="187"/>
      <c r="R830" s="187"/>
      <c r="S830" s="187"/>
      <c r="T830" s="187"/>
      <c r="U830" s="187"/>
      <c r="V830" s="187"/>
      <c r="W830" s="187"/>
      <c r="X830" s="187"/>
      <c r="Y830" s="187"/>
      <c r="Z830" s="187"/>
    </row>
    <row r="831" spans="1:26" ht="15.75" customHeight="1">
      <c r="A831" s="187"/>
      <c r="B831" s="187"/>
      <c r="C831" s="187"/>
      <c r="D831" s="187"/>
      <c r="E831" s="187"/>
      <c r="F831" s="187"/>
      <c r="G831" s="187"/>
      <c r="H831" s="187"/>
      <c r="I831" s="187"/>
      <c r="J831" s="187"/>
      <c r="K831" s="187"/>
      <c r="L831" s="187"/>
      <c r="M831" s="187"/>
      <c r="N831" s="187"/>
      <c r="O831" s="187"/>
      <c r="P831" s="187"/>
      <c r="Q831" s="187"/>
      <c r="R831" s="187"/>
      <c r="S831" s="187"/>
      <c r="T831" s="187"/>
      <c r="U831" s="187"/>
      <c r="V831" s="187"/>
      <c r="W831" s="187"/>
      <c r="X831" s="187"/>
      <c r="Y831" s="187"/>
      <c r="Z831" s="187"/>
    </row>
    <row r="832" spans="1:26" ht="15.75" customHeight="1">
      <c r="A832" s="187"/>
      <c r="B832" s="187"/>
      <c r="C832" s="187"/>
      <c r="D832" s="187"/>
      <c r="E832" s="187"/>
      <c r="F832" s="187"/>
      <c r="G832" s="187"/>
      <c r="H832" s="187"/>
      <c r="I832" s="187"/>
      <c r="J832" s="187"/>
      <c r="K832" s="187"/>
      <c r="L832" s="187"/>
      <c r="M832" s="187"/>
      <c r="N832" s="187"/>
      <c r="O832" s="187"/>
      <c r="P832" s="187"/>
      <c r="Q832" s="187"/>
      <c r="R832" s="187"/>
      <c r="S832" s="187"/>
      <c r="T832" s="187"/>
      <c r="U832" s="187"/>
      <c r="V832" s="187"/>
      <c r="W832" s="187"/>
      <c r="X832" s="187"/>
      <c r="Y832" s="187"/>
      <c r="Z832" s="187"/>
    </row>
    <row r="833" spans="1:26" ht="15.75" customHeight="1">
      <c r="A833" s="187"/>
      <c r="B833" s="187"/>
      <c r="C833" s="187"/>
      <c r="D833" s="187"/>
      <c r="E833" s="187"/>
      <c r="F833" s="187"/>
      <c r="G833" s="187"/>
      <c r="H833" s="187"/>
      <c r="I833" s="187"/>
      <c r="J833" s="187"/>
      <c r="K833" s="187"/>
      <c r="L833" s="187"/>
      <c r="M833" s="187"/>
      <c r="N833" s="187"/>
      <c r="O833" s="187"/>
      <c r="P833" s="187"/>
      <c r="Q833" s="187"/>
      <c r="R833" s="187"/>
      <c r="S833" s="187"/>
      <c r="T833" s="187"/>
      <c r="U833" s="187"/>
      <c r="V833" s="187"/>
      <c r="W833" s="187"/>
      <c r="X833" s="187"/>
      <c r="Y833" s="187"/>
      <c r="Z833" s="187"/>
    </row>
    <row r="834" spans="1:26" ht="15.75" customHeight="1">
      <c r="A834" s="187"/>
      <c r="B834" s="187"/>
      <c r="C834" s="187"/>
      <c r="D834" s="187"/>
      <c r="E834" s="187"/>
      <c r="F834" s="187"/>
      <c r="G834" s="187"/>
      <c r="H834" s="187"/>
      <c r="I834" s="187"/>
      <c r="J834" s="187"/>
      <c r="K834" s="187"/>
      <c r="L834" s="187"/>
      <c r="M834" s="187"/>
      <c r="N834" s="187"/>
      <c r="O834" s="187"/>
      <c r="P834" s="187"/>
      <c r="Q834" s="187"/>
      <c r="R834" s="187"/>
      <c r="S834" s="187"/>
      <c r="T834" s="187"/>
      <c r="U834" s="187"/>
      <c r="V834" s="187"/>
      <c r="W834" s="187"/>
      <c r="X834" s="187"/>
      <c r="Y834" s="187"/>
      <c r="Z834" s="187"/>
    </row>
    <row r="835" spans="1:26" ht="15.75" customHeight="1">
      <c r="A835" s="187"/>
      <c r="B835" s="187"/>
      <c r="C835" s="187"/>
      <c r="D835" s="187"/>
      <c r="E835" s="187"/>
      <c r="F835" s="187"/>
      <c r="G835" s="187"/>
      <c r="H835" s="187"/>
      <c r="I835" s="187"/>
      <c r="J835" s="187"/>
      <c r="K835" s="187"/>
      <c r="L835" s="187"/>
      <c r="M835" s="187"/>
      <c r="N835" s="187"/>
      <c r="O835" s="187"/>
      <c r="P835" s="187"/>
      <c r="Q835" s="187"/>
      <c r="R835" s="187"/>
      <c r="S835" s="187"/>
      <c r="T835" s="187"/>
      <c r="U835" s="187"/>
      <c r="V835" s="187"/>
      <c r="W835" s="187"/>
      <c r="X835" s="187"/>
      <c r="Y835" s="187"/>
      <c r="Z835" s="187"/>
    </row>
    <row r="836" spans="1:26" ht="15.75" customHeight="1">
      <c r="A836" s="187"/>
      <c r="B836" s="187"/>
      <c r="C836" s="187"/>
      <c r="D836" s="187"/>
      <c r="E836" s="187"/>
      <c r="F836" s="187"/>
      <c r="G836" s="187"/>
      <c r="H836" s="187"/>
      <c r="I836" s="187"/>
      <c r="J836" s="187"/>
      <c r="K836" s="187"/>
      <c r="L836" s="187"/>
      <c r="M836" s="187"/>
      <c r="N836" s="187"/>
      <c r="O836" s="187"/>
      <c r="P836" s="187"/>
      <c r="Q836" s="187"/>
      <c r="R836" s="187"/>
      <c r="S836" s="187"/>
      <c r="T836" s="187"/>
      <c r="U836" s="187"/>
      <c r="V836" s="187"/>
      <c r="W836" s="187"/>
      <c r="X836" s="187"/>
      <c r="Y836" s="187"/>
      <c r="Z836" s="187"/>
    </row>
    <row r="837" spans="1:26" ht="15.75" customHeight="1">
      <c r="A837" s="187"/>
      <c r="B837" s="187"/>
      <c r="C837" s="187"/>
      <c r="D837" s="187"/>
      <c r="E837" s="187"/>
      <c r="F837" s="187"/>
      <c r="G837" s="187"/>
      <c r="H837" s="187"/>
      <c r="I837" s="187"/>
      <c r="J837" s="187"/>
      <c r="K837" s="187"/>
      <c r="L837" s="187"/>
      <c r="M837" s="187"/>
      <c r="N837" s="187"/>
      <c r="O837" s="187"/>
      <c r="P837" s="187"/>
      <c r="Q837" s="187"/>
      <c r="R837" s="187"/>
      <c r="S837" s="187"/>
      <c r="T837" s="187"/>
      <c r="U837" s="187"/>
      <c r="V837" s="187"/>
      <c r="W837" s="187"/>
      <c r="X837" s="187"/>
      <c r="Y837" s="187"/>
      <c r="Z837" s="187"/>
    </row>
    <row r="838" spans="1:26" ht="15.75" customHeight="1">
      <c r="A838" s="187"/>
      <c r="B838" s="187"/>
      <c r="C838" s="187"/>
      <c r="D838" s="187"/>
      <c r="E838" s="187"/>
      <c r="F838" s="187"/>
      <c r="G838" s="187"/>
      <c r="H838" s="187"/>
      <c r="I838" s="187"/>
      <c r="J838" s="187"/>
      <c r="K838" s="187"/>
      <c r="L838" s="187"/>
      <c r="M838" s="187"/>
      <c r="N838" s="187"/>
      <c r="O838" s="187"/>
      <c r="P838" s="187"/>
      <c r="Q838" s="187"/>
      <c r="R838" s="187"/>
      <c r="S838" s="187"/>
      <c r="T838" s="187"/>
      <c r="U838" s="187"/>
      <c r="V838" s="187"/>
      <c r="W838" s="187"/>
      <c r="X838" s="187"/>
      <c r="Y838" s="187"/>
      <c r="Z838" s="187"/>
    </row>
    <row r="839" spans="1:26" ht="15.75" customHeight="1">
      <c r="A839" s="187"/>
      <c r="B839" s="187"/>
      <c r="C839" s="187"/>
      <c r="D839" s="187"/>
      <c r="E839" s="187"/>
      <c r="F839" s="187"/>
      <c r="G839" s="187"/>
      <c r="H839" s="187"/>
      <c r="I839" s="187"/>
      <c r="J839" s="187"/>
      <c r="K839" s="187"/>
      <c r="L839" s="187"/>
      <c r="M839" s="187"/>
      <c r="N839" s="187"/>
      <c r="O839" s="187"/>
      <c r="P839" s="187"/>
      <c r="Q839" s="187"/>
      <c r="R839" s="187"/>
      <c r="S839" s="187"/>
      <c r="T839" s="187"/>
      <c r="U839" s="187"/>
      <c r="V839" s="187"/>
      <c r="W839" s="187"/>
      <c r="X839" s="187"/>
      <c r="Y839" s="187"/>
      <c r="Z839" s="187"/>
    </row>
    <row r="840" spans="1:26" ht="15.75" customHeight="1">
      <c r="A840" s="187"/>
      <c r="B840" s="187"/>
      <c r="C840" s="187"/>
      <c r="D840" s="187"/>
      <c r="E840" s="187"/>
      <c r="F840" s="187"/>
      <c r="G840" s="187"/>
      <c r="H840" s="187"/>
      <c r="I840" s="187"/>
      <c r="J840" s="187"/>
      <c r="K840" s="187"/>
      <c r="L840" s="187"/>
      <c r="M840" s="187"/>
      <c r="N840" s="187"/>
      <c r="O840" s="187"/>
      <c r="P840" s="187"/>
      <c r="Q840" s="187"/>
      <c r="R840" s="187"/>
      <c r="S840" s="187"/>
      <c r="T840" s="187"/>
      <c r="U840" s="187"/>
      <c r="V840" s="187"/>
      <c r="W840" s="187"/>
      <c r="X840" s="187"/>
      <c r="Y840" s="187"/>
      <c r="Z840" s="187"/>
    </row>
    <row r="841" spans="1:26" ht="15.75" customHeight="1">
      <c r="A841" s="187"/>
      <c r="B841" s="187"/>
      <c r="C841" s="187"/>
      <c r="D841" s="187"/>
      <c r="E841" s="187"/>
      <c r="F841" s="187"/>
      <c r="G841" s="187"/>
      <c r="H841" s="187"/>
      <c r="I841" s="187"/>
      <c r="J841" s="187"/>
      <c r="K841" s="187"/>
      <c r="L841" s="187"/>
      <c r="M841" s="187"/>
      <c r="N841" s="187"/>
      <c r="O841" s="187"/>
      <c r="P841" s="187"/>
      <c r="Q841" s="187"/>
      <c r="R841" s="187"/>
      <c r="S841" s="187"/>
      <c r="T841" s="187"/>
      <c r="U841" s="187"/>
      <c r="V841" s="187"/>
      <c r="W841" s="187"/>
      <c r="X841" s="187"/>
      <c r="Y841" s="187"/>
      <c r="Z841" s="187"/>
    </row>
    <row r="842" spans="1:26" ht="15.75" customHeight="1">
      <c r="A842" s="187"/>
      <c r="B842" s="187"/>
      <c r="C842" s="187"/>
      <c r="D842" s="187"/>
      <c r="E842" s="187"/>
      <c r="F842" s="187"/>
      <c r="G842" s="187"/>
      <c r="H842" s="187"/>
      <c r="I842" s="187"/>
      <c r="J842" s="187"/>
      <c r="K842" s="187"/>
      <c r="L842" s="187"/>
      <c r="M842" s="187"/>
      <c r="N842" s="187"/>
      <c r="O842" s="187"/>
      <c r="P842" s="187"/>
      <c r="Q842" s="187"/>
      <c r="R842" s="187"/>
      <c r="S842" s="187"/>
      <c r="T842" s="187"/>
      <c r="U842" s="187"/>
      <c r="V842" s="187"/>
      <c r="W842" s="187"/>
      <c r="X842" s="187"/>
      <c r="Y842" s="187"/>
      <c r="Z842" s="187"/>
    </row>
    <row r="843" spans="1:26" ht="15.75" customHeight="1">
      <c r="A843" s="187"/>
      <c r="B843" s="187"/>
      <c r="C843" s="187"/>
      <c r="D843" s="187"/>
      <c r="E843" s="187"/>
      <c r="F843" s="187"/>
      <c r="G843" s="187"/>
      <c r="H843" s="187"/>
      <c r="I843" s="187"/>
      <c r="J843" s="187"/>
      <c r="K843" s="187"/>
      <c r="L843" s="187"/>
      <c r="M843" s="187"/>
      <c r="N843" s="187"/>
      <c r="O843" s="187"/>
      <c r="P843" s="187"/>
      <c r="Q843" s="187"/>
      <c r="R843" s="187"/>
      <c r="S843" s="187"/>
      <c r="T843" s="187"/>
      <c r="U843" s="187"/>
      <c r="V843" s="187"/>
      <c r="W843" s="187"/>
      <c r="X843" s="187"/>
      <c r="Y843" s="187"/>
      <c r="Z843" s="187"/>
    </row>
    <row r="844" spans="1:26" ht="15.75" customHeight="1">
      <c r="A844" s="187"/>
      <c r="B844" s="187"/>
      <c r="C844" s="187"/>
      <c r="D844" s="187"/>
      <c r="E844" s="187"/>
      <c r="F844" s="187"/>
      <c r="G844" s="187"/>
      <c r="H844" s="187"/>
      <c r="I844" s="187"/>
      <c r="J844" s="187"/>
      <c r="K844" s="187"/>
      <c r="L844" s="187"/>
      <c r="M844" s="187"/>
      <c r="N844" s="187"/>
      <c r="O844" s="187"/>
      <c r="P844" s="187"/>
      <c r="Q844" s="187"/>
      <c r="R844" s="187"/>
      <c r="S844" s="187"/>
      <c r="T844" s="187"/>
      <c r="U844" s="187"/>
      <c r="V844" s="187"/>
      <c r="W844" s="187"/>
      <c r="X844" s="187"/>
      <c r="Y844" s="187"/>
      <c r="Z844" s="187"/>
    </row>
    <row r="845" spans="1:26" ht="15.75" customHeight="1">
      <c r="A845" s="187"/>
      <c r="B845" s="187"/>
      <c r="C845" s="187"/>
      <c r="D845" s="187"/>
      <c r="E845" s="187"/>
      <c r="F845" s="187"/>
      <c r="G845" s="187"/>
      <c r="H845" s="187"/>
      <c r="I845" s="187"/>
      <c r="J845" s="187"/>
      <c r="K845" s="187"/>
      <c r="L845" s="187"/>
      <c r="M845" s="187"/>
      <c r="N845" s="187"/>
      <c r="O845" s="187"/>
      <c r="P845" s="187"/>
      <c r="Q845" s="187"/>
      <c r="R845" s="187"/>
      <c r="S845" s="187"/>
      <c r="T845" s="187"/>
      <c r="U845" s="187"/>
      <c r="V845" s="187"/>
      <c r="W845" s="187"/>
      <c r="X845" s="187"/>
      <c r="Y845" s="187"/>
      <c r="Z845" s="187"/>
    </row>
    <row r="846" spans="1:26" ht="15.75" customHeight="1">
      <c r="A846" s="187"/>
      <c r="B846" s="187"/>
      <c r="C846" s="187"/>
      <c r="D846" s="187"/>
      <c r="E846" s="187"/>
      <c r="F846" s="187"/>
      <c r="G846" s="187"/>
      <c r="H846" s="187"/>
      <c r="I846" s="187"/>
      <c r="J846" s="187"/>
      <c r="K846" s="187"/>
      <c r="L846" s="187"/>
      <c r="M846" s="187"/>
      <c r="N846" s="187"/>
      <c r="O846" s="187"/>
      <c r="P846" s="187"/>
      <c r="Q846" s="187"/>
      <c r="R846" s="187"/>
      <c r="S846" s="187"/>
      <c r="T846" s="187"/>
      <c r="U846" s="187"/>
      <c r="V846" s="187"/>
      <c r="W846" s="187"/>
      <c r="X846" s="187"/>
      <c r="Y846" s="187"/>
      <c r="Z846" s="187"/>
    </row>
    <row r="847" spans="1:26" ht="15.75" customHeight="1">
      <c r="A847" s="187"/>
      <c r="B847" s="187"/>
      <c r="C847" s="187"/>
      <c r="D847" s="187"/>
      <c r="E847" s="187"/>
      <c r="F847" s="187"/>
      <c r="G847" s="187"/>
      <c r="H847" s="187"/>
      <c r="I847" s="187"/>
      <c r="J847" s="187"/>
      <c r="K847" s="187"/>
      <c r="L847" s="187"/>
      <c r="M847" s="187"/>
      <c r="N847" s="187"/>
      <c r="O847" s="187"/>
      <c r="P847" s="187"/>
      <c r="Q847" s="187"/>
      <c r="R847" s="187"/>
      <c r="S847" s="187"/>
      <c r="T847" s="187"/>
      <c r="U847" s="187"/>
      <c r="V847" s="187"/>
      <c r="W847" s="187"/>
      <c r="X847" s="187"/>
      <c r="Y847" s="187"/>
      <c r="Z847" s="187"/>
    </row>
    <row r="848" spans="1:26" ht="15.75" customHeight="1">
      <c r="A848" s="187"/>
      <c r="B848" s="187"/>
      <c r="C848" s="187"/>
      <c r="D848" s="187"/>
      <c r="E848" s="187"/>
      <c r="F848" s="187"/>
      <c r="G848" s="187"/>
      <c r="H848" s="187"/>
      <c r="I848" s="187"/>
      <c r="J848" s="187"/>
      <c r="K848" s="187"/>
      <c r="L848" s="187"/>
      <c r="M848" s="187"/>
      <c r="N848" s="187"/>
      <c r="O848" s="187"/>
      <c r="P848" s="187"/>
      <c r="Q848" s="187"/>
      <c r="R848" s="187"/>
      <c r="S848" s="187"/>
      <c r="T848" s="187"/>
      <c r="U848" s="187"/>
      <c r="V848" s="187"/>
      <c r="W848" s="187"/>
      <c r="X848" s="187"/>
      <c r="Y848" s="187"/>
      <c r="Z848" s="187"/>
    </row>
    <row r="849" spans="1:26" ht="15.75" customHeight="1">
      <c r="A849" s="187"/>
      <c r="B849" s="187"/>
      <c r="C849" s="187"/>
      <c r="D849" s="187"/>
      <c r="E849" s="187"/>
      <c r="F849" s="187"/>
      <c r="G849" s="187"/>
      <c r="H849" s="187"/>
      <c r="I849" s="187"/>
      <c r="J849" s="187"/>
      <c r="K849" s="187"/>
      <c r="L849" s="187"/>
      <c r="M849" s="187"/>
      <c r="N849" s="187"/>
      <c r="O849" s="187"/>
      <c r="P849" s="187"/>
      <c r="Q849" s="187"/>
      <c r="R849" s="187"/>
      <c r="S849" s="187"/>
      <c r="T849" s="187"/>
      <c r="U849" s="187"/>
      <c r="V849" s="187"/>
      <c r="W849" s="187"/>
      <c r="X849" s="187"/>
      <c r="Y849" s="187"/>
      <c r="Z849" s="187"/>
    </row>
    <row r="850" spans="1:26" ht="15.75" customHeight="1">
      <c r="A850" s="187"/>
      <c r="B850" s="187"/>
      <c r="C850" s="187"/>
      <c r="D850" s="187"/>
      <c r="E850" s="187"/>
      <c r="F850" s="187"/>
      <c r="G850" s="187"/>
      <c r="H850" s="187"/>
      <c r="I850" s="187"/>
      <c r="J850" s="187"/>
      <c r="K850" s="187"/>
      <c r="L850" s="187"/>
      <c r="M850" s="187"/>
      <c r="N850" s="187"/>
      <c r="O850" s="187"/>
      <c r="P850" s="187"/>
      <c r="Q850" s="187"/>
      <c r="R850" s="187"/>
      <c r="S850" s="187"/>
      <c r="T850" s="187"/>
      <c r="U850" s="187"/>
      <c r="V850" s="187"/>
      <c r="W850" s="187"/>
      <c r="X850" s="187"/>
      <c r="Y850" s="187"/>
      <c r="Z850" s="187"/>
    </row>
    <row r="851" spans="1:26" ht="15.75" customHeight="1">
      <c r="A851" s="187"/>
      <c r="B851" s="187"/>
      <c r="C851" s="187"/>
      <c r="D851" s="187"/>
      <c r="E851" s="187"/>
      <c r="F851" s="187"/>
      <c r="G851" s="187"/>
      <c r="H851" s="187"/>
      <c r="I851" s="187"/>
      <c r="J851" s="187"/>
      <c r="K851" s="187"/>
      <c r="L851" s="187"/>
      <c r="M851" s="187"/>
      <c r="N851" s="187"/>
      <c r="O851" s="187"/>
      <c r="P851" s="187"/>
      <c r="Q851" s="187"/>
      <c r="R851" s="187"/>
      <c r="S851" s="187"/>
      <c r="T851" s="187"/>
      <c r="U851" s="187"/>
      <c r="V851" s="187"/>
      <c r="W851" s="187"/>
      <c r="X851" s="187"/>
      <c r="Y851" s="187"/>
      <c r="Z851" s="187"/>
    </row>
    <row r="852" spans="1:26" ht="15.75" customHeight="1">
      <c r="A852" s="187"/>
      <c r="B852" s="187"/>
      <c r="C852" s="187"/>
      <c r="D852" s="187"/>
      <c r="E852" s="187"/>
      <c r="F852" s="187"/>
      <c r="G852" s="187"/>
      <c r="H852" s="187"/>
      <c r="I852" s="187"/>
      <c r="J852" s="187"/>
      <c r="K852" s="187"/>
      <c r="L852" s="187"/>
      <c r="M852" s="187"/>
      <c r="N852" s="187"/>
      <c r="O852" s="187"/>
      <c r="P852" s="187"/>
      <c r="Q852" s="187"/>
      <c r="R852" s="187"/>
      <c r="S852" s="187"/>
      <c r="T852" s="187"/>
      <c r="U852" s="187"/>
      <c r="V852" s="187"/>
      <c r="W852" s="187"/>
      <c r="X852" s="187"/>
      <c r="Y852" s="187"/>
      <c r="Z852" s="187"/>
    </row>
    <row r="853" spans="1:26" ht="15.75" customHeight="1">
      <c r="A853" s="187"/>
      <c r="B853" s="187"/>
      <c r="C853" s="187"/>
      <c r="D853" s="187"/>
      <c r="E853" s="187"/>
      <c r="F853" s="187"/>
      <c r="G853" s="187"/>
      <c r="H853" s="187"/>
      <c r="I853" s="187"/>
      <c r="J853" s="187"/>
      <c r="K853" s="187"/>
      <c r="L853" s="187"/>
      <c r="M853" s="187"/>
      <c r="N853" s="187"/>
      <c r="O853" s="187"/>
      <c r="P853" s="187"/>
      <c r="Q853" s="187"/>
      <c r="R853" s="187"/>
      <c r="S853" s="187"/>
      <c r="T853" s="187"/>
      <c r="U853" s="187"/>
      <c r="V853" s="187"/>
      <c r="W853" s="187"/>
      <c r="X853" s="187"/>
      <c r="Y853" s="187"/>
      <c r="Z853" s="187"/>
    </row>
    <row r="854" spans="1:26" ht="15.75" customHeight="1">
      <c r="A854" s="187"/>
      <c r="B854" s="187"/>
      <c r="C854" s="187"/>
      <c r="D854" s="187"/>
      <c r="E854" s="187"/>
      <c r="F854" s="187"/>
      <c r="G854" s="187"/>
      <c r="H854" s="187"/>
      <c r="I854" s="187"/>
      <c r="J854" s="187"/>
      <c r="K854" s="187"/>
      <c r="L854" s="187"/>
      <c r="M854" s="187"/>
      <c r="N854" s="187"/>
      <c r="O854" s="187"/>
      <c r="P854" s="187"/>
      <c r="Q854" s="187"/>
      <c r="R854" s="187"/>
      <c r="S854" s="187"/>
      <c r="T854" s="187"/>
      <c r="U854" s="187"/>
      <c r="V854" s="187"/>
      <c r="W854" s="187"/>
      <c r="X854" s="187"/>
      <c r="Y854" s="187"/>
      <c r="Z854" s="187"/>
    </row>
    <row r="855" spans="1:26" ht="15.75" customHeight="1">
      <c r="A855" s="187"/>
      <c r="B855" s="187"/>
      <c r="C855" s="187"/>
      <c r="D855" s="187"/>
      <c r="E855" s="187"/>
      <c r="F855" s="187"/>
      <c r="G855" s="187"/>
      <c r="H855" s="187"/>
      <c r="I855" s="187"/>
      <c r="J855" s="187"/>
      <c r="K855" s="187"/>
      <c r="L855" s="187"/>
      <c r="M855" s="187"/>
      <c r="N855" s="187"/>
      <c r="O855" s="187"/>
      <c r="P855" s="187"/>
      <c r="Q855" s="187"/>
      <c r="R855" s="187"/>
      <c r="S855" s="187"/>
      <c r="T855" s="187"/>
      <c r="U855" s="187"/>
      <c r="V855" s="187"/>
      <c r="W855" s="187"/>
      <c r="X855" s="187"/>
      <c r="Y855" s="187"/>
      <c r="Z855" s="187"/>
    </row>
    <row r="856" spans="1:26" ht="15.75" customHeight="1">
      <c r="A856" s="187"/>
      <c r="B856" s="187"/>
      <c r="C856" s="187"/>
      <c r="D856" s="187"/>
      <c r="E856" s="187"/>
      <c r="F856" s="187"/>
      <c r="G856" s="187"/>
      <c r="H856" s="187"/>
      <c r="I856" s="187"/>
      <c r="J856" s="187"/>
      <c r="K856" s="187"/>
      <c r="L856" s="187"/>
      <c r="M856" s="187"/>
      <c r="N856" s="187"/>
      <c r="O856" s="187"/>
      <c r="P856" s="187"/>
      <c r="Q856" s="187"/>
      <c r="R856" s="187"/>
      <c r="S856" s="187"/>
      <c r="T856" s="187"/>
      <c r="U856" s="187"/>
      <c r="V856" s="187"/>
      <c r="W856" s="187"/>
      <c r="X856" s="187"/>
      <c r="Y856" s="187"/>
      <c r="Z856" s="187"/>
    </row>
    <row r="857" spans="1:26" ht="15.75" customHeight="1">
      <c r="A857" s="187"/>
      <c r="B857" s="187"/>
      <c r="C857" s="187"/>
      <c r="D857" s="187"/>
      <c r="E857" s="187"/>
      <c r="F857" s="187"/>
      <c r="G857" s="187"/>
      <c r="H857" s="187"/>
      <c r="I857" s="187"/>
      <c r="J857" s="187"/>
      <c r="K857" s="187"/>
      <c r="L857" s="187"/>
      <c r="M857" s="187"/>
      <c r="N857" s="187"/>
      <c r="O857" s="187"/>
      <c r="P857" s="187"/>
      <c r="Q857" s="187"/>
      <c r="R857" s="187"/>
      <c r="S857" s="187"/>
      <c r="T857" s="187"/>
      <c r="U857" s="187"/>
      <c r="V857" s="187"/>
      <c r="W857" s="187"/>
      <c r="X857" s="187"/>
      <c r="Y857" s="187"/>
      <c r="Z857" s="187"/>
    </row>
    <row r="858" spans="1:26" ht="15.75" customHeight="1">
      <c r="A858" s="187"/>
      <c r="B858" s="187"/>
      <c r="C858" s="187"/>
      <c r="D858" s="187"/>
      <c r="E858" s="187"/>
      <c r="F858" s="187"/>
      <c r="G858" s="187"/>
      <c r="H858" s="187"/>
      <c r="I858" s="187"/>
      <c r="J858" s="187"/>
      <c r="K858" s="187"/>
      <c r="L858" s="187"/>
      <c r="M858" s="187"/>
      <c r="N858" s="187"/>
      <c r="O858" s="187"/>
      <c r="P858" s="187"/>
      <c r="Q858" s="187"/>
      <c r="R858" s="187"/>
      <c r="S858" s="187"/>
      <c r="T858" s="187"/>
      <c r="U858" s="187"/>
      <c r="V858" s="187"/>
      <c r="W858" s="187"/>
      <c r="X858" s="187"/>
      <c r="Y858" s="187"/>
      <c r="Z858" s="187"/>
    </row>
    <row r="859" spans="1:26" ht="15.75" customHeight="1">
      <c r="A859" s="187"/>
      <c r="B859" s="187"/>
      <c r="C859" s="187"/>
      <c r="D859" s="187"/>
      <c r="E859" s="187"/>
      <c r="F859" s="187"/>
      <c r="G859" s="187"/>
      <c r="H859" s="187"/>
      <c r="I859" s="187"/>
      <c r="J859" s="187"/>
      <c r="K859" s="187"/>
      <c r="L859" s="187"/>
      <c r="M859" s="187"/>
      <c r="N859" s="187"/>
      <c r="O859" s="187"/>
      <c r="P859" s="187"/>
      <c r="Q859" s="187"/>
      <c r="R859" s="187"/>
      <c r="S859" s="187"/>
      <c r="T859" s="187"/>
      <c r="U859" s="187"/>
      <c r="V859" s="187"/>
      <c r="W859" s="187"/>
      <c r="X859" s="187"/>
      <c r="Y859" s="187"/>
      <c r="Z859" s="187"/>
    </row>
    <row r="860" spans="1:26" ht="15.75" customHeight="1">
      <c r="A860" s="187"/>
      <c r="B860" s="187"/>
      <c r="C860" s="187"/>
      <c r="D860" s="187"/>
      <c r="E860" s="187"/>
      <c r="F860" s="187"/>
      <c r="G860" s="187"/>
      <c r="H860" s="187"/>
      <c r="I860" s="187"/>
      <c r="J860" s="187"/>
      <c r="K860" s="187"/>
      <c r="L860" s="187"/>
      <c r="M860" s="187"/>
      <c r="N860" s="187"/>
      <c r="O860" s="187"/>
      <c r="P860" s="187"/>
      <c r="Q860" s="187"/>
      <c r="R860" s="187"/>
      <c r="S860" s="187"/>
      <c r="T860" s="187"/>
      <c r="U860" s="187"/>
      <c r="V860" s="187"/>
      <c r="W860" s="187"/>
      <c r="X860" s="187"/>
      <c r="Y860" s="187"/>
      <c r="Z860" s="187"/>
    </row>
    <row r="861" spans="1:26" ht="15.75" customHeight="1">
      <c r="A861" s="187"/>
      <c r="B861" s="187"/>
      <c r="C861" s="187"/>
      <c r="D861" s="187"/>
      <c r="E861" s="187"/>
      <c r="F861" s="187"/>
      <c r="G861" s="187"/>
      <c r="H861" s="187"/>
      <c r="I861" s="187"/>
      <c r="J861" s="187"/>
      <c r="K861" s="187"/>
      <c r="L861" s="187"/>
      <c r="M861" s="187"/>
      <c r="N861" s="187"/>
      <c r="O861" s="187"/>
      <c r="P861" s="187"/>
      <c r="Q861" s="187"/>
      <c r="R861" s="187"/>
      <c r="S861" s="187"/>
      <c r="T861" s="187"/>
      <c r="U861" s="187"/>
      <c r="V861" s="187"/>
      <c r="W861" s="187"/>
      <c r="X861" s="187"/>
      <c r="Y861" s="187"/>
      <c r="Z861" s="187"/>
    </row>
    <row r="862" spans="1:26" ht="15.75" customHeight="1">
      <c r="A862" s="187"/>
      <c r="B862" s="187"/>
      <c r="C862" s="187"/>
      <c r="D862" s="187"/>
      <c r="E862" s="187"/>
      <c r="F862" s="187"/>
      <c r="G862" s="187"/>
      <c r="H862" s="187"/>
      <c r="I862" s="187"/>
      <c r="J862" s="187"/>
      <c r="K862" s="187"/>
      <c r="L862" s="187"/>
      <c r="M862" s="187"/>
      <c r="N862" s="187"/>
      <c r="O862" s="187"/>
      <c r="P862" s="187"/>
      <c r="Q862" s="187"/>
      <c r="R862" s="187"/>
      <c r="S862" s="187"/>
      <c r="T862" s="187"/>
      <c r="U862" s="187"/>
      <c r="V862" s="187"/>
      <c r="W862" s="187"/>
      <c r="X862" s="187"/>
      <c r="Y862" s="187"/>
      <c r="Z862" s="187"/>
    </row>
    <row r="863" spans="1:26" ht="15.75" customHeight="1">
      <c r="A863" s="187"/>
      <c r="B863" s="187"/>
      <c r="C863" s="187"/>
      <c r="D863" s="187"/>
      <c r="E863" s="187"/>
      <c r="F863" s="187"/>
      <c r="G863" s="187"/>
      <c r="H863" s="187"/>
      <c r="I863" s="187"/>
      <c r="J863" s="187"/>
      <c r="K863" s="187"/>
      <c r="L863" s="187"/>
      <c r="M863" s="187"/>
      <c r="N863" s="187"/>
      <c r="O863" s="187"/>
      <c r="P863" s="187"/>
      <c r="Q863" s="187"/>
      <c r="R863" s="187"/>
      <c r="S863" s="187"/>
      <c r="T863" s="187"/>
      <c r="U863" s="187"/>
      <c r="V863" s="187"/>
      <c r="W863" s="187"/>
      <c r="X863" s="187"/>
      <c r="Y863" s="187"/>
      <c r="Z863" s="187"/>
    </row>
    <row r="864" spans="1:26" ht="15.75" customHeight="1">
      <c r="A864" s="187"/>
      <c r="B864" s="187"/>
      <c r="C864" s="187"/>
      <c r="D864" s="187"/>
      <c r="E864" s="187"/>
      <c r="F864" s="187"/>
      <c r="G864" s="187"/>
      <c r="H864" s="187"/>
      <c r="I864" s="187"/>
      <c r="J864" s="187"/>
      <c r="K864" s="187"/>
      <c r="L864" s="187"/>
      <c r="M864" s="187"/>
      <c r="N864" s="187"/>
      <c r="O864" s="187"/>
      <c r="P864" s="187"/>
      <c r="Q864" s="187"/>
      <c r="R864" s="187"/>
      <c r="S864" s="187"/>
      <c r="T864" s="187"/>
      <c r="U864" s="187"/>
      <c r="V864" s="187"/>
      <c r="W864" s="187"/>
      <c r="X864" s="187"/>
      <c r="Y864" s="187"/>
      <c r="Z864" s="187"/>
    </row>
    <row r="865" spans="1:26" ht="15.75" customHeight="1">
      <c r="A865" s="187"/>
      <c r="B865" s="187"/>
      <c r="C865" s="187"/>
      <c r="D865" s="187"/>
      <c r="E865" s="187"/>
      <c r="F865" s="187"/>
      <c r="G865" s="187"/>
      <c r="H865" s="187"/>
      <c r="I865" s="187"/>
      <c r="J865" s="187"/>
      <c r="K865" s="187"/>
      <c r="L865" s="187"/>
      <c r="M865" s="187"/>
      <c r="N865" s="187"/>
      <c r="O865" s="187"/>
      <c r="P865" s="187"/>
      <c r="Q865" s="187"/>
      <c r="R865" s="187"/>
      <c r="S865" s="187"/>
      <c r="T865" s="187"/>
      <c r="U865" s="187"/>
      <c r="V865" s="187"/>
      <c r="W865" s="187"/>
      <c r="X865" s="187"/>
      <c r="Y865" s="187"/>
      <c r="Z865" s="187"/>
    </row>
    <row r="866" spans="1:26" ht="15.75" customHeight="1">
      <c r="A866" s="187"/>
      <c r="B866" s="187"/>
      <c r="C866" s="187"/>
      <c r="D866" s="187"/>
      <c r="E866" s="187"/>
      <c r="F866" s="187"/>
      <c r="G866" s="187"/>
      <c r="H866" s="187"/>
      <c r="I866" s="187"/>
      <c r="J866" s="187"/>
      <c r="K866" s="187"/>
      <c r="L866" s="187"/>
      <c r="M866" s="187"/>
      <c r="N866" s="187"/>
      <c r="O866" s="187"/>
      <c r="P866" s="187"/>
      <c r="Q866" s="187"/>
      <c r="R866" s="187"/>
      <c r="S866" s="187"/>
      <c r="T866" s="187"/>
      <c r="U866" s="187"/>
      <c r="V866" s="187"/>
      <c r="W866" s="187"/>
      <c r="X866" s="187"/>
      <c r="Y866" s="187"/>
      <c r="Z866" s="187"/>
    </row>
    <row r="867" spans="1:26" ht="15.75" customHeight="1">
      <c r="A867" s="187"/>
      <c r="B867" s="187"/>
      <c r="C867" s="187"/>
      <c r="D867" s="187"/>
      <c r="E867" s="187"/>
      <c r="F867" s="187"/>
      <c r="G867" s="187"/>
      <c r="H867" s="187"/>
      <c r="I867" s="187"/>
      <c r="J867" s="187"/>
      <c r="K867" s="187"/>
      <c r="L867" s="187"/>
      <c r="M867" s="187"/>
      <c r="N867" s="187"/>
      <c r="O867" s="187"/>
      <c r="P867" s="187"/>
      <c r="Q867" s="187"/>
      <c r="R867" s="187"/>
      <c r="S867" s="187"/>
      <c r="T867" s="187"/>
      <c r="U867" s="187"/>
      <c r="V867" s="187"/>
      <c r="W867" s="187"/>
      <c r="X867" s="187"/>
      <c r="Y867" s="187"/>
      <c r="Z867" s="187"/>
    </row>
    <row r="868" spans="1:26" ht="15.75" customHeight="1">
      <c r="A868" s="187"/>
      <c r="B868" s="187"/>
      <c r="C868" s="187"/>
      <c r="D868" s="187"/>
      <c r="E868" s="187"/>
      <c r="F868" s="187"/>
      <c r="G868" s="187"/>
      <c r="H868" s="187"/>
      <c r="I868" s="187"/>
      <c r="J868" s="187"/>
      <c r="K868" s="187"/>
      <c r="L868" s="187"/>
      <c r="M868" s="187"/>
      <c r="N868" s="187"/>
      <c r="O868" s="187"/>
      <c r="P868" s="187"/>
      <c r="Q868" s="187"/>
      <c r="R868" s="187"/>
      <c r="S868" s="187"/>
      <c r="T868" s="187"/>
      <c r="U868" s="187"/>
      <c r="V868" s="187"/>
      <c r="W868" s="187"/>
      <c r="X868" s="187"/>
      <c r="Y868" s="187"/>
      <c r="Z868" s="187"/>
    </row>
    <row r="869" spans="1:26" ht="15.75" customHeight="1">
      <c r="A869" s="187"/>
      <c r="B869" s="187"/>
      <c r="C869" s="187"/>
      <c r="D869" s="187"/>
      <c r="E869" s="187"/>
      <c r="F869" s="187"/>
      <c r="G869" s="187"/>
      <c r="H869" s="187"/>
      <c r="I869" s="187"/>
      <c r="J869" s="187"/>
      <c r="K869" s="187"/>
      <c r="L869" s="187"/>
      <c r="M869" s="187"/>
      <c r="N869" s="187"/>
      <c r="O869" s="187"/>
      <c r="P869" s="187"/>
      <c r="Q869" s="187"/>
      <c r="R869" s="187"/>
      <c r="S869" s="187"/>
      <c r="T869" s="187"/>
      <c r="U869" s="187"/>
      <c r="V869" s="187"/>
      <c r="W869" s="187"/>
      <c r="X869" s="187"/>
      <c r="Y869" s="187"/>
      <c r="Z869" s="187"/>
    </row>
    <row r="870" spans="1:26" ht="15.75" customHeight="1">
      <c r="A870" s="187"/>
      <c r="B870" s="187"/>
      <c r="C870" s="187"/>
      <c r="D870" s="187"/>
      <c r="E870" s="187"/>
      <c r="F870" s="187"/>
      <c r="G870" s="187"/>
      <c r="H870" s="187"/>
      <c r="I870" s="187"/>
      <c r="J870" s="187"/>
      <c r="K870" s="187"/>
      <c r="L870" s="187"/>
      <c r="M870" s="187"/>
      <c r="N870" s="187"/>
      <c r="O870" s="187"/>
      <c r="P870" s="187"/>
      <c r="Q870" s="187"/>
      <c r="R870" s="187"/>
      <c r="S870" s="187"/>
      <c r="T870" s="187"/>
      <c r="U870" s="187"/>
      <c r="V870" s="187"/>
      <c r="W870" s="187"/>
      <c r="X870" s="187"/>
      <c r="Y870" s="187"/>
      <c r="Z870" s="187"/>
    </row>
    <row r="871" spans="1:26" ht="15.75" customHeight="1">
      <c r="A871" s="187"/>
      <c r="B871" s="187"/>
      <c r="C871" s="187"/>
      <c r="D871" s="187"/>
      <c r="E871" s="187"/>
      <c r="F871" s="187"/>
      <c r="G871" s="187"/>
      <c r="H871" s="187"/>
      <c r="I871" s="187"/>
      <c r="J871" s="187"/>
      <c r="K871" s="187"/>
      <c r="L871" s="187"/>
      <c r="M871" s="187"/>
      <c r="N871" s="187"/>
      <c r="O871" s="187"/>
      <c r="P871" s="187"/>
      <c r="Q871" s="187"/>
      <c r="R871" s="187"/>
      <c r="S871" s="187"/>
      <c r="T871" s="187"/>
      <c r="U871" s="187"/>
      <c r="V871" s="187"/>
      <c r="W871" s="187"/>
      <c r="X871" s="187"/>
      <c r="Y871" s="187"/>
      <c r="Z871" s="187"/>
    </row>
    <row r="872" spans="1:26" ht="15.75" customHeight="1">
      <c r="A872" s="187"/>
      <c r="B872" s="187"/>
      <c r="C872" s="187"/>
      <c r="D872" s="187"/>
      <c r="E872" s="187"/>
      <c r="F872" s="187"/>
      <c r="G872" s="187"/>
      <c r="H872" s="187"/>
      <c r="I872" s="187"/>
      <c r="J872" s="187"/>
      <c r="K872" s="187"/>
      <c r="L872" s="187"/>
      <c r="M872" s="187"/>
      <c r="N872" s="187"/>
      <c r="O872" s="187"/>
      <c r="P872" s="187"/>
      <c r="Q872" s="187"/>
      <c r="R872" s="187"/>
      <c r="S872" s="187"/>
      <c r="T872" s="187"/>
      <c r="U872" s="187"/>
      <c r="V872" s="187"/>
      <c r="W872" s="187"/>
      <c r="X872" s="187"/>
      <c r="Y872" s="187"/>
      <c r="Z872" s="187"/>
    </row>
    <row r="873" spans="1:26" ht="15.75" customHeight="1">
      <c r="A873" s="187"/>
      <c r="B873" s="187"/>
      <c r="C873" s="187"/>
      <c r="D873" s="187"/>
      <c r="E873" s="187"/>
      <c r="F873" s="187"/>
      <c r="G873" s="187"/>
      <c r="H873" s="187"/>
      <c r="I873" s="187"/>
      <c r="J873" s="187"/>
      <c r="K873" s="187"/>
      <c r="L873" s="187"/>
      <c r="M873" s="187"/>
      <c r="N873" s="187"/>
      <c r="O873" s="187"/>
      <c r="P873" s="187"/>
      <c r="Q873" s="187"/>
      <c r="R873" s="187"/>
      <c r="S873" s="187"/>
      <c r="T873" s="187"/>
      <c r="U873" s="187"/>
      <c r="V873" s="187"/>
      <c r="W873" s="187"/>
      <c r="X873" s="187"/>
      <c r="Y873" s="187"/>
      <c r="Z873" s="187"/>
    </row>
    <row r="874" spans="1:26" ht="15.75" customHeight="1">
      <c r="A874" s="187"/>
      <c r="B874" s="187"/>
      <c r="C874" s="187"/>
      <c r="D874" s="187"/>
      <c r="E874" s="187"/>
      <c r="F874" s="187"/>
      <c r="G874" s="187"/>
      <c r="H874" s="187"/>
      <c r="I874" s="187"/>
      <c r="J874" s="187"/>
      <c r="K874" s="187"/>
      <c r="L874" s="187"/>
      <c r="M874" s="187"/>
      <c r="N874" s="187"/>
      <c r="O874" s="187"/>
      <c r="P874" s="187"/>
      <c r="Q874" s="187"/>
      <c r="R874" s="187"/>
      <c r="S874" s="187"/>
      <c r="T874" s="187"/>
      <c r="U874" s="187"/>
      <c r="V874" s="187"/>
      <c r="W874" s="187"/>
      <c r="X874" s="187"/>
      <c r="Y874" s="187"/>
      <c r="Z874" s="187"/>
    </row>
    <row r="875" spans="1:26" ht="15.75" customHeight="1">
      <c r="A875" s="187"/>
      <c r="B875" s="187"/>
      <c r="C875" s="187"/>
      <c r="D875" s="187"/>
      <c r="E875" s="187"/>
      <c r="F875" s="187"/>
      <c r="G875" s="187"/>
      <c r="H875" s="187"/>
      <c r="I875" s="187"/>
      <c r="J875" s="187"/>
      <c r="K875" s="187"/>
      <c r="L875" s="187"/>
      <c r="M875" s="187"/>
      <c r="N875" s="187"/>
      <c r="O875" s="187"/>
      <c r="P875" s="187"/>
      <c r="Q875" s="187"/>
      <c r="R875" s="187"/>
      <c r="S875" s="187"/>
      <c r="T875" s="187"/>
      <c r="U875" s="187"/>
      <c r="V875" s="187"/>
      <c r="W875" s="187"/>
      <c r="X875" s="187"/>
      <c r="Y875" s="187"/>
      <c r="Z875" s="187"/>
    </row>
    <row r="876" spans="1:26" ht="15.75" customHeight="1">
      <c r="A876" s="187"/>
      <c r="B876" s="187"/>
      <c r="C876" s="187"/>
      <c r="D876" s="187"/>
      <c r="E876" s="187"/>
      <c r="F876" s="187"/>
      <c r="G876" s="187"/>
      <c r="H876" s="187"/>
      <c r="I876" s="187"/>
      <c r="J876" s="187"/>
      <c r="K876" s="187"/>
      <c r="L876" s="187"/>
      <c r="M876" s="187"/>
      <c r="N876" s="187"/>
      <c r="O876" s="187"/>
      <c r="P876" s="187"/>
      <c r="Q876" s="187"/>
      <c r="R876" s="187"/>
      <c r="S876" s="187"/>
      <c r="T876" s="187"/>
      <c r="U876" s="187"/>
      <c r="V876" s="187"/>
      <c r="W876" s="187"/>
      <c r="X876" s="187"/>
      <c r="Y876" s="187"/>
      <c r="Z876" s="187"/>
    </row>
    <row r="877" spans="1:26" ht="15.75" customHeight="1">
      <c r="A877" s="187"/>
      <c r="B877" s="187"/>
      <c r="C877" s="187"/>
      <c r="D877" s="187"/>
      <c r="E877" s="187"/>
      <c r="F877" s="187"/>
      <c r="G877" s="187"/>
      <c r="H877" s="187"/>
      <c r="I877" s="187"/>
      <c r="J877" s="187"/>
      <c r="K877" s="187"/>
      <c r="L877" s="187"/>
      <c r="M877" s="187"/>
      <c r="N877" s="187"/>
      <c r="O877" s="187"/>
      <c r="P877" s="187"/>
      <c r="Q877" s="187"/>
      <c r="R877" s="187"/>
      <c r="S877" s="187"/>
      <c r="T877" s="187"/>
      <c r="U877" s="187"/>
      <c r="V877" s="187"/>
      <c r="W877" s="187"/>
      <c r="X877" s="187"/>
      <c r="Y877" s="187"/>
      <c r="Z877" s="187"/>
    </row>
    <row r="878" spans="1:26" ht="15.75" customHeight="1">
      <c r="A878" s="187"/>
      <c r="B878" s="187"/>
      <c r="C878" s="187"/>
      <c r="D878" s="187"/>
      <c r="E878" s="187"/>
      <c r="F878" s="187"/>
      <c r="G878" s="187"/>
      <c r="H878" s="187"/>
      <c r="I878" s="187"/>
      <c r="J878" s="187"/>
      <c r="K878" s="187"/>
      <c r="L878" s="187"/>
      <c r="M878" s="187"/>
      <c r="N878" s="187"/>
      <c r="O878" s="187"/>
      <c r="P878" s="187"/>
      <c r="Q878" s="187"/>
      <c r="R878" s="187"/>
      <c r="S878" s="187"/>
      <c r="T878" s="187"/>
      <c r="U878" s="187"/>
      <c r="V878" s="187"/>
      <c r="W878" s="187"/>
      <c r="X878" s="187"/>
      <c r="Y878" s="187"/>
      <c r="Z878" s="187"/>
    </row>
    <row r="879" spans="1:26" ht="15.75" customHeight="1">
      <c r="A879" s="187"/>
      <c r="B879" s="187"/>
      <c r="C879" s="187"/>
      <c r="D879" s="187"/>
      <c r="E879" s="187"/>
      <c r="F879" s="187"/>
      <c r="G879" s="187"/>
      <c r="H879" s="187"/>
      <c r="I879" s="187"/>
      <c r="J879" s="187"/>
      <c r="K879" s="187"/>
      <c r="L879" s="187"/>
      <c r="M879" s="187"/>
      <c r="N879" s="187"/>
      <c r="O879" s="187"/>
      <c r="P879" s="187"/>
      <c r="Q879" s="187"/>
      <c r="R879" s="187"/>
      <c r="S879" s="187"/>
      <c r="T879" s="187"/>
      <c r="U879" s="187"/>
      <c r="V879" s="187"/>
      <c r="W879" s="187"/>
      <c r="X879" s="187"/>
      <c r="Y879" s="187"/>
      <c r="Z879" s="187"/>
    </row>
    <row r="880" spans="1:26" ht="15.75" customHeight="1">
      <c r="A880" s="187"/>
      <c r="B880" s="187"/>
      <c r="C880" s="187"/>
      <c r="D880" s="187"/>
      <c r="E880" s="187"/>
      <c r="F880" s="187"/>
      <c r="G880" s="187"/>
      <c r="H880" s="187"/>
      <c r="I880" s="187"/>
      <c r="J880" s="187"/>
      <c r="K880" s="187"/>
      <c r="L880" s="187"/>
      <c r="M880" s="187"/>
      <c r="N880" s="187"/>
      <c r="O880" s="187"/>
      <c r="P880" s="187"/>
      <c r="Q880" s="187"/>
      <c r="R880" s="187"/>
      <c r="S880" s="187"/>
      <c r="T880" s="187"/>
      <c r="U880" s="187"/>
      <c r="V880" s="187"/>
      <c r="W880" s="187"/>
      <c r="X880" s="187"/>
      <c r="Y880" s="187"/>
      <c r="Z880" s="187"/>
    </row>
    <row r="881" spans="1:26" ht="15.75" customHeight="1">
      <c r="A881" s="187"/>
      <c r="B881" s="187"/>
      <c r="C881" s="187"/>
      <c r="D881" s="187"/>
      <c r="E881" s="187"/>
      <c r="F881" s="187"/>
      <c r="G881" s="187"/>
      <c r="H881" s="187"/>
      <c r="I881" s="187"/>
      <c r="J881" s="187"/>
      <c r="K881" s="187"/>
      <c r="L881" s="187"/>
      <c r="M881" s="187"/>
      <c r="N881" s="187"/>
      <c r="O881" s="187"/>
      <c r="P881" s="187"/>
      <c r="Q881" s="187"/>
      <c r="R881" s="187"/>
      <c r="S881" s="187"/>
      <c r="T881" s="187"/>
      <c r="U881" s="187"/>
      <c r="V881" s="187"/>
      <c r="W881" s="187"/>
      <c r="X881" s="187"/>
      <c r="Y881" s="187"/>
      <c r="Z881" s="187"/>
    </row>
    <row r="882" spans="1:26" ht="15.75" customHeight="1">
      <c r="A882" s="187"/>
      <c r="B882" s="187"/>
      <c r="C882" s="187"/>
      <c r="D882" s="187"/>
      <c r="E882" s="187"/>
      <c r="F882" s="187"/>
      <c r="G882" s="187"/>
      <c r="H882" s="187"/>
      <c r="I882" s="187"/>
      <c r="J882" s="187"/>
      <c r="K882" s="187"/>
      <c r="L882" s="187"/>
      <c r="M882" s="187"/>
      <c r="N882" s="187"/>
      <c r="O882" s="187"/>
      <c r="P882" s="187"/>
      <c r="Q882" s="187"/>
      <c r="R882" s="187"/>
      <c r="S882" s="187"/>
      <c r="T882" s="187"/>
      <c r="U882" s="187"/>
      <c r="V882" s="187"/>
      <c r="W882" s="187"/>
      <c r="X882" s="187"/>
      <c r="Y882" s="187"/>
      <c r="Z882" s="187"/>
    </row>
    <row r="883" spans="1:26" ht="15.75" customHeight="1">
      <c r="A883" s="187"/>
      <c r="B883" s="187"/>
      <c r="C883" s="187"/>
      <c r="D883" s="187"/>
      <c r="E883" s="187"/>
      <c r="F883" s="187"/>
      <c r="G883" s="187"/>
      <c r="H883" s="187"/>
      <c r="I883" s="187"/>
      <c r="J883" s="187"/>
      <c r="K883" s="187"/>
      <c r="L883" s="187"/>
      <c r="M883" s="187"/>
      <c r="N883" s="187"/>
      <c r="O883" s="187"/>
      <c r="P883" s="187"/>
      <c r="Q883" s="187"/>
      <c r="R883" s="187"/>
      <c r="S883" s="187"/>
      <c r="T883" s="187"/>
      <c r="U883" s="187"/>
      <c r="V883" s="187"/>
      <c r="W883" s="187"/>
      <c r="X883" s="187"/>
      <c r="Y883" s="187"/>
      <c r="Z883" s="187"/>
    </row>
    <row r="884" spans="1:26" ht="15.75" customHeight="1">
      <c r="A884" s="187"/>
      <c r="B884" s="187"/>
      <c r="C884" s="187"/>
      <c r="D884" s="187"/>
      <c r="E884" s="187"/>
      <c r="F884" s="187"/>
      <c r="G884" s="187"/>
      <c r="H884" s="187"/>
      <c r="I884" s="187"/>
      <c r="J884" s="187"/>
      <c r="K884" s="187"/>
      <c r="L884" s="187"/>
      <c r="M884" s="187"/>
      <c r="N884" s="187"/>
      <c r="O884" s="187"/>
      <c r="P884" s="187"/>
      <c r="Q884" s="187"/>
      <c r="R884" s="187"/>
      <c r="S884" s="187"/>
      <c r="T884" s="187"/>
      <c r="U884" s="187"/>
      <c r="V884" s="187"/>
      <c r="W884" s="187"/>
      <c r="X884" s="187"/>
      <c r="Y884" s="187"/>
      <c r="Z884" s="187"/>
    </row>
    <row r="885" spans="1:26" ht="15.75" customHeight="1">
      <c r="A885" s="187"/>
      <c r="B885" s="187"/>
      <c r="C885" s="187"/>
      <c r="D885" s="187"/>
      <c r="E885" s="187"/>
      <c r="F885" s="187"/>
      <c r="G885" s="187"/>
      <c r="H885" s="187"/>
      <c r="I885" s="187"/>
      <c r="J885" s="187"/>
      <c r="K885" s="187"/>
      <c r="L885" s="187"/>
      <c r="M885" s="187"/>
      <c r="N885" s="187"/>
      <c r="O885" s="187"/>
      <c r="P885" s="187"/>
      <c r="Q885" s="187"/>
      <c r="R885" s="187"/>
      <c r="S885" s="187"/>
      <c r="T885" s="187"/>
      <c r="U885" s="187"/>
      <c r="V885" s="187"/>
      <c r="W885" s="187"/>
      <c r="X885" s="187"/>
      <c r="Y885" s="187"/>
      <c r="Z885" s="187"/>
    </row>
    <row r="886" spans="1:26" ht="15.75" customHeight="1">
      <c r="A886" s="187"/>
      <c r="B886" s="187"/>
      <c r="C886" s="187"/>
      <c r="D886" s="187"/>
      <c r="E886" s="187"/>
      <c r="F886" s="187"/>
      <c r="G886" s="187"/>
      <c r="H886" s="187"/>
      <c r="I886" s="187"/>
      <c r="J886" s="187"/>
      <c r="K886" s="187"/>
      <c r="L886" s="187"/>
      <c r="M886" s="187"/>
      <c r="N886" s="187"/>
      <c r="O886" s="187"/>
      <c r="P886" s="187"/>
      <c r="Q886" s="187"/>
      <c r="R886" s="187"/>
      <c r="S886" s="187"/>
      <c r="T886" s="187"/>
      <c r="U886" s="187"/>
      <c r="V886" s="187"/>
      <c r="W886" s="187"/>
      <c r="X886" s="187"/>
      <c r="Y886" s="187"/>
      <c r="Z886" s="187"/>
    </row>
    <row r="887" spans="1:26" ht="15.75" customHeight="1">
      <c r="A887" s="187"/>
      <c r="B887" s="187"/>
      <c r="C887" s="187"/>
      <c r="D887" s="187"/>
      <c r="E887" s="187"/>
      <c r="F887" s="187"/>
      <c r="G887" s="187"/>
      <c r="H887" s="187"/>
      <c r="I887" s="187"/>
      <c r="J887" s="187"/>
      <c r="K887" s="187"/>
      <c r="L887" s="187"/>
      <c r="M887" s="187"/>
      <c r="N887" s="187"/>
      <c r="O887" s="187"/>
      <c r="P887" s="187"/>
      <c r="Q887" s="187"/>
      <c r="R887" s="187"/>
      <c r="S887" s="187"/>
      <c r="T887" s="187"/>
      <c r="U887" s="187"/>
      <c r="V887" s="187"/>
      <c r="W887" s="187"/>
      <c r="X887" s="187"/>
      <c r="Y887" s="187"/>
      <c r="Z887" s="187"/>
    </row>
    <row r="888" spans="1:26" ht="15.75" customHeight="1">
      <c r="A888" s="187"/>
      <c r="B888" s="187"/>
      <c r="C888" s="187"/>
      <c r="D888" s="187"/>
      <c r="E888" s="187"/>
      <c r="F888" s="187"/>
      <c r="G888" s="187"/>
      <c r="H888" s="187"/>
      <c r="I888" s="187"/>
      <c r="J888" s="187"/>
      <c r="K888" s="187"/>
      <c r="L888" s="187"/>
      <c r="M888" s="187"/>
      <c r="N888" s="187"/>
      <c r="O888" s="187"/>
      <c r="P888" s="187"/>
      <c r="Q888" s="187"/>
      <c r="R888" s="187"/>
      <c r="S888" s="187"/>
      <c r="T888" s="187"/>
      <c r="U888" s="187"/>
      <c r="V888" s="187"/>
      <c r="W888" s="187"/>
      <c r="X888" s="187"/>
      <c r="Y888" s="187"/>
      <c r="Z888" s="187"/>
    </row>
    <row r="889" spans="1:26" ht="15.75" customHeight="1">
      <c r="A889" s="187"/>
      <c r="B889" s="187"/>
      <c r="C889" s="187"/>
      <c r="D889" s="187"/>
      <c r="E889" s="187"/>
      <c r="F889" s="187"/>
      <c r="G889" s="187"/>
      <c r="H889" s="187"/>
      <c r="I889" s="187"/>
      <c r="J889" s="187"/>
      <c r="K889" s="187"/>
      <c r="L889" s="187"/>
      <c r="M889" s="187"/>
      <c r="N889" s="187"/>
      <c r="O889" s="187"/>
      <c r="P889" s="187"/>
      <c r="Q889" s="187"/>
      <c r="R889" s="187"/>
      <c r="S889" s="187"/>
      <c r="T889" s="187"/>
      <c r="U889" s="187"/>
      <c r="V889" s="187"/>
      <c r="W889" s="187"/>
      <c r="X889" s="187"/>
      <c r="Y889" s="187"/>
      <c r="Z889" s="187"/>
    </row>
    <row r="890" spans="1:26" ht="15.75" customHeight="1">
      <c r="A890" s="187"/>
      <c r="B890" s="187"/>
      <c r="C890" s="187"/>
      <c r="D890" s="187"/>
      <c r="E890" s="187"/>
      <c r="F890" s="187"/>
      <c r="G890" s="187"/>
      <c r="H890" s="187"/>
      <c r="I890" s="187"/>
      <c r="J890" s="187"/>
      <c r="K890" s="187"/>
      <c r="L890" s="187"/>
      <c r="M890" s="187"/>
      <c r="N890" s="187"/>
      <c r="O890" s="187"/>
      <c r="P890" s="187"/>
      <c r="Q890" s="187"/>
      <c r="R890" s="187"/>
      <c r="S890" s="187"/>
      <c r="T890" s="187"/>
      <c r="U890" s="187"/>
      <c r="V890" s="187"/>
      <c r="W890" s="187"/>
      <c r="X890" s="187"/>
      <c r="Y890" s="187"/>
      <c r="Z890" s="187"/>
    </row>
    <row r="891" spans="1:26" ht="15.75" customHeight="1">
      <c r="A891" s="187"/>
      <c r="B891" s="187"/>
      <c r="C891" s="187"/>
      <c r="D891" s="187"/>
      <c r="E891" s="187"/>
      <c r="F891" s="187"/>
      <c r="G891" s="187"/>
      <c r="H891" s="187"/>
      <c r="I891" s="187"/>
      <c r="J891" s="187"/>
      <c r="K891" s="187"/>
      <c r="L891" s="187"/>
      <c r="M891" s="187"/>
      <c r="N891" s="187"/>
      <c r="O891" s="187"/>
      <c r="P891" s="187"/>
      <c r="Q891" s="187"/>
      <c r="R891" s="187"/>
      <c r="S891" s="187"/>
      <c r="T891" s="187"/>
      <c r="U891" s="187"/>
      <c r="V891" s="187"/>
      <c r="W891" s="187"/>
      <c r="X891" s="187"/>
      <c r="Y891" s="187"/>
      <c r="Z891" s="187"/>
    </row>
    <row r="892" spans="1:26" ht="15.75" customHeight="1">
      <c r="A892" s="187"/>
      <c r="B892" s="187"/>
      <c r="C892" s="187"/>
      <c r="D892" s="187"/>
      <c r="E892" s="187"/>
      <c r="F892" s="187"/>
      <c r="G892" s="187"/>
      <c r="H892" s="187"/>
      <c r="I892" s="187"/>
      <c r="J892" s="187"/>
      <c r="K892" s="187"/>
      <c r="L892" s="187"/>
      <c r="M892" s="187"/>
      <c r="N892" s="187"/>
      <c r="O892" s="187"/>
      <c r="P892" s="187"/>
      <c r="Q892" s="187"/>
      <c r="R892" s="187"/>
      <c r="S892" s="187"/>
      <c r="T892" s="187"/>
      <c r="U892" s="187"/>
      <c r="V892" s="187"/>
      <c r="W892" s="187"/>
      <c r="X892" s="187"/>
      <c r="Y892" s="187"/>
      <c r="Z892" s="187"/>
    </row>
    <row r="893" spans="1:26" ht="15.75" customHeight="1">
      <c r="A893" s="187"/>
      <c r="B893" s="187"/>
      <c r="C893" s="187"/>
      <c r="D893" s="187"/>
      <c r="E893" s="187"/>
      <c r="F893" s="187"/>
      <c r="G893" s="187"/>
      <c r="H893" s="187"/>
      <c r="I893" s="187"/>
      <c r="J893" s="187"/>
      <c r="K893" s="187"/>
      <c r="L893" s="187"/>
      <c r="M893" s="187"/>
      <c r="N893" s="187"/>
      <c r="O893" s="187"/>
      <c r="P893" s="187"/>
      <c r="Q893" s="187"/>
      <c r="R893" s="187"/>
      <c r="S893" s="187"/>
      <c r="T893" s="187"/>
      <c r="U893" s="187"/>
      <c r="V893" s="187"/>
      <c r="W893" s="187"/>
      <c r="X893" s="187"/>
      <c r="Y893" s="187"/>
      <c r="Z893" s="187"/>
    </row>
    <row r="894" spans="1:26" ht="15.75" customHeight="1">
      <c r="A894" s="187"/>
      <c r="B894" s="187"/>
      <c r="C894" s="187"/>
      <c r="D894" s="187"/>
      <c r="E894" s="187"/>
      <c r="F894" s="187"/>
      <c r="G894" s="187"/>
      <c r="H894" s="187"/>
      <c r="I894" s="187"/>
      <c r="J894" s="187"/>
      <c r="K894" s="187"/>
      <c r="L894" s="187"/>
      <c r="M894" s="187"/>
      <c r="N894" s="187"/>
      <c r="O894" s="187"/>
      <c r="P894" s="187"/>
      <c r="Q894" s="187"/>
      <c r="R894" s="187"/>
      <c r="S894" s="187"/>
      <c r="T894" s="187"/>
      <c r="U894" s="187"/>
      <c r="V894" s="187"/>
      <c r="W894" s="187"/>
      <c r="X894" s="187"/>
      <c r="Y894" s="187"/>
      <c r="Z894" s="187"/>
    </row>
    <row r="895" spans="1:26" ht="15.75" customHeight="1">
      <c r="A895" s="187"/>
      <c r="B895" s="187"/>
      <c r="C895" s="187"/>
      <c r="D895" s="187"/>
      <c r="E895" s="187"/>
      <c r="F895" s="187"/>
      <c r="G895" s="187"/>
      <c r="H895" s="187"/>
      <c r="I895" s="187"/>
      <c r="J895" s="187"/>
      <c r="K895" s="187"/>
      <c r="L895" s="187"/>
      <c r="M895" s="187"/>
      <c r="N895" s="187"/>
      <c r="O895" s="187"/>
      <c r="P895" s="187"/>
      <c r="Q895" s="187"/>
      <c r="R895" s="187"/>
      <c r="S895" s="187"/>
      <c r="T895" s="187"/>
      <c r="U895" s="187"/>
      <c r="V895" s="187"/>
      <c r="W895" s="187"/>
      <c r="X895" s="187"/>
      <c r="Y895" s="187"/>
      <c r="Z895" s="187"/>
    </row>
    <row r="896" spans="1:26" ht="15.75" customHeight="1">
      <c r="A896" s="187"/>
      <c r="B896" s="187"/>
      <c r="C896" s="187"/>
      <c r="D896" s="187"/>
      <c r="E896" s="187"/>
      <c r="F896" s="187"/>
      <c r="G896" s="187"/>
      <c r="H896" s="187"/>
      <c r="I896" s="187"/>
      <c r="J896" s="187"/>
      <c r="K896" s="187"/>
      <c r="L896" s="187"/>
      <c r="M896" s="187"/>
      <c r="N896" s="187"/>
      <c r="O896" s="187"/>
      <c r="P896" s="187"/>
      <c r="Q896" s="187"/>
      <c r="R896" s="187"/>
      <c r="S896" s="187"/>
      <c r="T896" s="187"/>
      <c r="U896" s="187"/>
      <c r="V896" s="187"/>
      <c r="W896" s="187"/>
      <c r="X896" s="187"/>
      <c r="Y896" s="187"/>
      <c r="Z896" s="187"/>
    </row>
    <row r="897" spans="1:26" ht="15.75" customHeight="1">
      <c r="A897" s="187"/>
      <c r="B897" s="187"/>
      <c r="C897" s="187"/>
      <c r="D897" s="187"/>
      <c r="E897" s="187"/>
      <c r="F897" s="187"/>
      <c r="G897" s="187"/>
      <c r="H897" s="187"/>
      <c r="I897" s="187"/>
      <c r="J897" s="187"/>
      <c r="K897" s="187"/>
      <c r="L897" s="187"/>
      <c r="M897" s="187"/>
      <c r="N897" s="187"/>
      <c r="O897" s="187"/>
      <c r="P897" s="187"/>
      <c r="Q897" s="187"/>
      <c r="R897" s="187"/>
      <c r="S897" s="187"/>
      <c r="T897" s="187"/>
      <c r="U897" s="187"/>
      <c r="V897" s="187"/>
      <c r="W897" s="187"/>
      <c r="X897" s="187"/>
      <c r="Y897" s="187"/>
      <c r="Z897" s="187"/>
    </row>
    <row r="898" spans="1:26" ht="15.75" customHeight="1">
      <c r="A898" s="187"/>
      <c r="B898" s="187"/>
      <c r="C898" s="187"/>
      <c r="D898" s="187"/>
      <c r="E898" s="187"/>
      <c r="F898" s="187"/>
      <c r="G898" s="187"/>
      <c r="H898" s="187"/>
      <c r="I898" s="187"/>
      <c r="J898" s="187"/>
      <c r="K898" s="187"/>
      <c r="L898" s="187"/>
      <c r="M898" s="187"/>
      <c r="N898" s="187"/>
      <c r="O898" s="187"/>
      <c r="P898" s="187"/>
      <c r="Q898" s="187"/>
      <c r="R898" s="187"/>
      <c r="S898" s="187"/>
      <c r="T898" s="187"/>
      <c r="U898" s="187"/>
      <c r="V898" s="187"/>
      <c r="W898" s="187"/>
      <c r="X898" s="187"/>
      <c r="Y898" s="187"/>
      <c r="Z898" s="187"/>
    </row>
    <row r="899" spans="1:26" ht="15.75" customHeight="1">
      <c r="A899" s="187"/>
      <c r="B899" s="187"/>
      <c r="C899" s="187"/>
      <c r="D899" s="187"/>
      <c r="E899" s="187"/>
      <c r="F899" s="187"/>
      <c r="G899" s="187"/>
      <c r="H899" s="187"/>
      <c r="I899" s="187"/>
      <c r="J899" s="187"/>
      <c r="K899" s="187"/>
      <c r="L899" s="187"/>
      <c r="M899" s="187"/>
      <c r="N899" s="187"/>
      <c r="O899" s="187"/>
      <c r="P899" s="187"/>
      <c r="Q899" s="187"/>
      <c r="R899" s="187"/>
      <c r="S899" s="187"/>
      <c r="T899" s="187"/>
      <c r="U899" s="187"/>
      <c r="V899" s="187"/>
      <c r="W899" s="187"/>
      <c r="X899" s="187"/>
      <c r="Y899" s="187"/>
      <c r="Z899" s="187"/>
    </row>
    <row r="900" spans="1:26" ht="15.75" customHeight="1">
      <c r="A900" s="187"/>
      <c r="B900" s="187"/>
      <c r="C900" s="187"/>
      <c r="D900" s="187"/>
      <c r="E900" s="187"/>
      <c r="F900" s="187"/>
      <c r="G900" s="187"/>
      <c r="H900" s="187"/>
      <c r="I900" s="187"/>
      <c r="J900" s="187"/>
      <c r="K900" s="187"/>
      <c r="L900" s="187"/>
      <c r="M900" s="187"/>
      <c r="N900" s="187"/>
      <c r="O900" s="187"/>
      <c r="P900" s="187"/>
      <c r="Q900" s="187"/>
      <c r="R900" s="187"/>
      <c r="S900" s="187"/>
      <c r="T900" s="187"/>
      <c r="U900" s="187"/>
      <c r="V900" s="187"/>
      <c r="W900" s="187"/>
      <c r="X900" s="187"/>
      <c r="Y900" s="187"/>
      <c r="Z900" s="187"/>
    </row>
    <row r="901" spans="1:26" ht="15.75" customHeight="1">
      <c r="A901" s="187"/>
      <c r="B901" s="187"/>
      <c r="C901" s="187"/>
      <c r="D901" s="187"/>
      <c r="E901" s="187"/>
      <c r="F901" s="187"/>
      <c r="G901" s="187"/>
      <c r="H901" s="187"/>
      <c r="I901" s="187"/>
      <c r="J901" s="187"/>
      <c r="K901" s="187"/>
      <c r="L901" s="187"/>
      <c r="M901" s="187"/>
      <c r="N901" s="187"/>
      <c r="O901" s="187"/>
      <c r="P901" s="187"/>
      <c r="Q901" s="187"/>
      <c r="R901" s="187"/>
      <c r="S901" s="187"/>
      <c r="T901" s="187"/>
      <c r="U901" s="187"/>
      <c r="V901" s="187"/>
      <c r="W901" s="187"/>
      <c r="X901" s="187"/>
      <c r="Y901" s="187"/>
      <c r="Z901" s="187"/>
    </row>
    <row r="902" spans="1:26" ht="15.75" customHeight="1">
      <c r="A902" s="187"/>
      <c r="B902" s="187"/>
      <c r="C902" s="187"/>
      <c r="D902" s="187"/>
      <c r="E902" s="187"/>
      <c r="F902" s="187"/>
      <c r="G902" s="187"/>
      <c r="H902" s="187"/>
      <c r="I902" s="187"/>
      <c r="J902" s="187"/>
      <c r="K902" s="187"/>
      <c r="L902" s="187"/>
      <c r="M902" s="187"/>
      <c r="N902" s="187"/>
      <c r="O902" s="187"/>
      <c r="P902" s="187"/>
      <c r="Q902" s="187"/>
      <c r="R902" s="187"/>
      <c r="S902" s="187"/>
      <c r="T902" s="187"/>
      <c r="U902" s="187"/>
      <c r="V902" s="187"/>
      <c r="W902" s="187"/>
      <c r="X902" s="187"/>
      <c r="Y902" s="187"/>
      <c r="Z902" s="187"/>
    </row>
    <row r="903" spans="1:26" ht="15.75" customHeight="1">
      <c r="A903" s="187"/>
      <c r="B903" s="187"/>
      <c r="C903" s="187"/>
      <c r="D903" s="187"/>
      <c r="E903" s="187"/>
      <c r="F903" s="187"/>
      <c r="G903" s="187"/>
      <c r="H903" s="187"/>
      <c r="I903" s="187"/>
      <c r="J903" s="187"/>
      <c r="K903" s="187"/>
      <c r="L903" s="187"/>
      <c r="M903" s="187"/>
      <c r="N903" s="187"/>
      <c r="O903" s="187"/>
      <c r="P903" s="187"/>
      <c r="Q903" s="187"/>
      <c r="R903" s="187"/>
      <c r="S903" s="187"/>
      <c r="T903" s="187"/>
      <c r="U903" s="187"/>
      <c r="V903" s="187"/>
      <c r="W903" s="187"/>
      <c r="X903" s="187"/>
      <c r="Y903" s="187"/>
      <c r="Z903" s="187"/>
    </row>
    <row r="904" spans="1:26" ht="15.75" customHeight="1">
      <c r="A904" s="187"/>
      <c r="B904" s="187"/>
      <c r="C904" s="187"/>
      <c r="D904" s="187"/>
      <c r="E904" s="187"/>
      <c r="F904" s="187"/>
      <c r="G904" s="187"/>
      <c r="H904" s="187"/>
      <c r="I904" s="187"/>
      <c r="J904" s="187"/>
      <c r="K904" s="187"/>
      <c r="L904" s="187"/>
      <c r="M904" s="187"/>
      <c r="N904" s="187"/>
      <c r="O904" s="187"/>
      <c r="P904" s="187"/>
      <c r="Q904" s="187"/>
      <c r="R904" s="187"/>
      <c r="S904" s="187"/>
      <c r="T904" s="187"/>
      <c r="U904" s="187"/>
      <c r="V904" s="187"/>
      <c r="W904" s="187"/>
      <c r="X904" s="187"/>
      <c r="Y904" s="187"/>
      <c r="Z904" s="187"/>
    </row>
    <row r="905" spans="1:26" ht="15.75" customHeight="1">
      <c r="A905" s="187"/>
      <c r="B905" s="187"/>
      <c r="C905" s="187"/>
      <c r="D905" s="187"/>
      <c r="E905" s="187"/>
      <c r="F905" s="187"/>
      <c r="G905" s="187"/>
      <c r="H905" s="187"/>
      <c r="I905" s="187"/>
      <c r="J905" s="187"/>
      <c r="K905" s="187"/>
      <c r="L905" s="187"/>
      <c r="M905" s="187"/>
      <c r="N905" s="187"/>
      <c r="O905" s="187"/>
      <c r="P905" s="187"/>
      <c r="Q905" s="187"/>
      <c r="R905" s="187"/>
      <c r="S905" s="187"/>
      <c r="T905" s="187"/>
      <c r="U905" s="187"/>
      <c r="V905" s="187"/>
      <c r="W905" s="187"/>
      <c r="X905" s="187"/>
      <c r="Y905" s="187"/>
      <c r="Z905" s="187"/>
    </row>
    <row r="906" spans="1:26" ht="15.75" customHeight="1">
      <c r="A906" s="187"/>
      <c r="B906" s="187"/>
      <c r="C906" s="187"/>
      <c r="D906" s="187"/>
      <c r="E906" s="187"/>
      <c r="F906" s="187"/>
      <c r="G906" s="187"/>
      <c r="H906" s="187"/>
      <c r="I906" s="187"/>
      <c r="J906" s="187"/>
      <c r="K906" s="187"/>
      <c r="L906" s="187"/>
      <c r="M906" s="187"/>
      <c r="N906" s="187"/>
      <c r="O906" s="187"/>
      <c r="P906" s="187"/>
      <c r="Q906" s="187"/>
      <c r="R906" s="187"/>
      <c r="S906" s="187"/>
      <c r="T906" s="187"/>
      <c r="U906" s="187"/>
      <c r="V906" s="187"/>
      <c r="W906" s="187"/>
      <c r="X906" s="187"/>
      <c r="Y906" s="187"/>
      <c r="Z906" s="187"/>
    </row>
    <row r="907" spans="1:26" ht="15.75" customHeight="1">
      <c r="A907" s="187"/>
      <c r="B907" s="187"/>
      <c r="C907" s="187"/>
      <c r="D907" s="187"/>
      <c r="E907" s="187"/>
      <c r="F907" s="187"/>
      <c r="G907" s="187"/>
      <c r="H907" s="187"/>
      <c r="I907" s="187"/>
      <c r="J907" s="187"/>
      <c r="K907" s="187"/>
      <c r="L907" s="187"/>
      <c r="M907" s="187"/>
      <c r="N907" s="187"/>
      <c r="O907" s="187"/>
      <c r="P907" s="187"/>
      <c r="Q907" s="187"/>
      <c r="R907" s="187"/>
      <c r="S907" s="187"/>
      <c r="T907" s="187"/>
      <c r="U907" s="187"/>
      <c r="V907" s="187"/>
      <c r="W907" s="187"/>
      <c r="X907" s="187"/>
      <c r="Y907" s="187"/>
      <c r="Z907" s="187"/>
    </row>
    <row r="908" spans="1:26" ht="15.75" customHeight="1">
      <c r="A908" s="187"/>
      <c r="B908" s="187"/>
      <c r="C908" s="187"/>
      <c r="D908" s="187"/>
      <c r="E908" s="187"/>
      <c r="F908" s="187"/>
      <c r="G908" s="187"/>
      <c r="H908" s="187"/>
      <c r="I908" s="187"/>
      <c r="J908" s="187"/>
      <c r="K908" s="187"/>
      <c r="L908" s="187"/>
      <c r="M908" s="187"/>
      <c r="N908" s="187"/>
      <c r="O908" s="187"/>
      <c r="P908" s="187"/>
      <c r="Q908" s="187"/>
      <c r="R908" s="187"/>
      <c r="S908" s="187"/>
      <c r="T908" s="187"/>
      <c r="U908" s="187"/>
      <c r="V908" s="187"/>
      <c r="W908" s="187"/>
      <c r="X908" s="187"/>
      <c r="Y908" s="187"/>
      <c r="Z908" s="187"/>
    </row>
    <row r="909" spans="1:26" ht="15.75" customHeight="1">
      <c r="A909" s="187"/>
      <c r="B909" s="187"/>
      <c r="C909" s="187"/>
      <c r="D909" s="187"/>
      <c r="E909" s="187"/>
      <c r="F909" s="187"/>
      <c r="G909" s="187"/>
      <c r="H909" s="187"/>
      <c r="I909" s="187"/>
      <c r="J909" s="187"/>
      <c r="K909" s="187"/>
      <c r="L909" s="187"/>
      <c r="M909" s="187"/>
      <c r="N909" s="187"/>
      <c r="O909" s="187"/>
      <c r="P909" s="187"/>
      <c r="Q909" s="187"/>
      <c r="R909" s="187"/>
      <c r="S909" s="187"/>
      <c r="T909" s="187"/>
      <c r="U909" s="187"/>
      <c r="V909" s="187"/>
      <c r="W909" s="187"/>
      <c r="X909" s="187"/>
      <c r="Y909" s="187"/>
      <c r="Z909" s="187"/>
    </row>
    <row r="910" spans="1:26" ht="15.75" customHeight="1">
      <c r="A910" s="187"/>
      <c r="B910" s="187"/>
      <c r="C910" s="187"/>
      <c r="D910" s="187"/>
      <c r="E910" s="187"/>
      <c r="F910" s="187"/>
      <c r="G910" s="187"/>
      <c r="H910" s="187"/>
      <c r="I910" s="187"/>
      <c r="J910" s="187"/>
      <c r="K910" s="187"/>
      <c r="L910" s="187"/>
      <c r="M910" s="187"/>
      <c r="N910" s="187"/>
      <c r="O910" s="187"/>
      <c r="P910" s="187"/>
      <c r="Q910" s="187"/>
      <c r="R910" s="187"/>
      <c r="S910" s="187"/>
      <c r="T910" s="187"/>
      <c r="U910" s="187"/>
      <c r="V910" s="187"/>
      <c r="W910" s="187"/>
      <c r="X910" s="187"/>
      <c r="Y910" s="187"/>
      <c r="Z910" s="187"/>
    </row>
    <row r="911" spans="1:26" ht="15.75" customHeight="1">
      <c r="A911" s="187"/>
      <c r="B911" s="187"/>
      <c r="C911" s="187"/>
      <c r="D911" s="187"/>
      <c r="E911" s="187"/>
      <c r="F911" s="187"/>
      <c r="G911" s="187"/>
      <c r="H911" s="187"/>
      <c r="I911" s="187"/>
      <c r="J911" s="187"/>
      <c r="K911" s="187"/>
      <c r="L911" s="187"/>
      <c r="M911" s="187"/>
      <c r="N911" s="187"/>
      <c r="O911" s="187"/>
      <c r="P911" s="187"/>
      <c r="Q911" s="187"/>
      <c r="R911" s="187"/>
      <c r="S911" s="187"/>
      <c r="T911" s="187"/>
      <c r="U911" s="187"/>
      <c r="V911" s="187"/>
      <c r="W911" s="187"/>
      <c r="X911" s="187"/>
      <c r="Y911" s="187"/>
      <c r="Z911" s="187"/>
    </row>
    <row r="912" spans="1:26" ht="15.75" customHeight="1">
      <c r="A912" s="187"/>
      <c r="B912" s="187"/>
      <c r="C912" s="187"/>
      <c r="D912" s="187"/>
      <c r="E912" s="187"/>
      <c r="F912" s="187"/>
      <c r="G912" s="187"/>
      <c r="H912" s="187"/>
      <c r="I912" s="187"/>
      <c r="J912" s="187"/>
      <c r="K912" s="187"/>
      <c r="L912" s="187"/>
      <c r="M912" s="187"/>
      <c r="N912" s="187"/>
      <c r="O912" s="187"/>
      <c r="P912" s="187"/>
      <c r="Q912" s="187"/>
      <c r="R912" s="187"/>
      <c r="S912" s="187"/>
      <c r="T912" s="187"/>
      <c r="U912" s="187"/>
      <c r="V912" s="187"/>
      <c r="W912" s="187"/>
      <c r="X912" s="187"/>
      <c r="Y912" s="187"/>
      <c r="Z912" s="187"/>
    </row>
    <row r="913" spans="1:26" ht="15.75" customHeight="1">
      <c r="A913" s="187"/>
      <c r="B913" s="187"/>
      <c r="C913" s="187"/>
      <c r="D913" s="187"/>
      <c r="E913" s="187"/>
      <c r="F913" s="187"/>
      <c r="G913" s="187"/>
      <c r="H913" s="187"/>
      <c r="I913" s="187"/>
      <c r="J913" s="187"/>
      <c r="K913" s="187"/>
      <c r="L913" s="187"/>
      <c r="M913" s="187"/>
      <c r="N913" s="187"/>
      <c r="O913" s="187"/>
      <c r="P913" s="187"/>
      <c r="Q913" s="187"/>
      <c r="R913" s="187"/>
      <c r="S913" s="187"/>
      <c r="T913" s="187"/>
      <c r="U913" s="187"/>
      <c r="V913" s="187"/>
      <c r="W913" s="187"/>
      <c r="X913" s="187"/>
      <c r="Y913" s="187"/>
      <c r="Z913" s="187"/>
    </row>
    <row r="914" spans="1:26" ht="15.75" customHeight="1">
      <c r="A914" s="187"/>
      <c r="B914" s="187"/>
      <c r="C914" s="187"/>
      <c r="D914" s="187"/>
      <c r="E914" s="187"/>
      <c r="F914" s="187"/>
      <c r="G914" s="187"/>
      <c r="H914" s="187"/>
      <c r="I914" s="187"/>
      <c r="J914" s="187"/>
      <c r="K914" s="187"/>
      <c r="L914" s="187"/>
      <c r="M914" s="187"/>
      <c r="N914" s="187"/>
      <c r="O914" s="187"/>
      <c r="P914" s="187"/>
      <c r="Q914" s="187"/>
      <c r="R914" s="187"/>
      <c r="S914" s="187"/>
      <c r="T914" s="187"/>
      <c r="U914" s="187"/>
      <c r="V914" s="187"/>
      <c r="W914" s="187"/>
      <c r="X914" s="187"/>
      <c r="Y914" s="187"/>
      <c r="Z914" s="187"/>
    </row>
    <row r="915" spans="1:26" ht="15.75" customHeight="1">
      <c r="A915" s="187"/>
      <c r="B915" s="187"/>
      <c r="C915" s="187"/>
      <c r="D915" s="187"/>
      <c r="E915" s="187"/>
      <c r="F915" s="187"/>
      <c r="G915" s="187"/>
      <c r="H915" s="187"/>
      <c r="I915" s="187"/>
      <c r="J915" s="187"/>
      <c r="K915" s="187"/>
      <c r="L915" s="187"/>
      <c r="M915" s="187"/>
      <c r="N915" s="187"/>
      <c r="O915" s="187"/>
      <c r="P915" s="187"/>
      <c r="Q915" s="187"/>
      <c r="R915" s="187"/>
      <c r="S915" s="187"/>
      <c r="T915" s="187"/>
      <c r="U915" s="187"/>
      <c r="V915" s="187"/>
      <c r="W915" s="187"/>
      <c r="X915" s="187"/>
      <c r="Y915" s="187"/>
      <c r="Z915" s="187"/>
    </row>
    <row r="916" spans="1:26" ht="15.75" customHeight="1">
      <c r="A916" s="187"/>
      <c r="B916" s="187"/>
      <c r="C916" s="187"/>
      <c r="D916" s="187"/>
      <c r="E916" s="187"/>
      <c r="F916" s="187"/>
      <c r="G916" s="187"/>
      <c r="H916" s="187"/>
      <c r="I916" s="187"/>
      <c r="J916" s="187"/>
      <c r="K916" s="187"/>
      <c r="L916" s="187"/>
      <c r="M916" s="187"/>
      <c r="N916" s="187"/>
      <c r="O916" s="187"/>
      <c r="P916" s="187"/>
      <c r="Q916" s="187"/>
      <c r="R916" s="187"/>
      <c r="S916" s="187"/>
      <c r="T916" s="187"/>
      <c r="U916" s="187"/>
      <c r="V916" s="187"/>
      <c r="W916" s="187"/>
      <c r="X916" s="187"/>
      <c r="Y916" s="187"/>
      <c r="Z916" s="187"/>
    </row>
    <row r="917" spans="1:26" ht="15.75" customHeight="1">
      <c r="A917" s="187"/>
      <c r="B917" s="187"/>
      <c r="C917" s="187"/>
      <c r="D917" s="187"/>
      <c r="E917" s="187"/>
      <c r="F917" s="187"/>
      <c r="G917" s="187"/>
      <c r="H917" s="187"/>
      <c r="I917" s="187"/>
      <c r="J917" s="187"/>
      <c r="K917" s="187"/>
      <c r="L917" s="187"/>
      <c r="M917" s="187"/>
      <c r="N917" s="187"/>
      <c r="O917" s="187"/>
      <c r="P917" s="187"/>
      <c r="Q917" s="187"/>
      <c r="R917" s="187"/>
      <c r="S917" s="187"/>
      <c r="T917" s="187"/>
      <c r="U917" s="187"/>
      <c r="V917" s="187"/>
      <c r="W917" s="187"/>
      <c r="X917" s="187"/>
      <c r="Y917" s="187"/>
      <c r="Z917" s="187"/>
    </row>
    <row r="918" spans="1:26" ht="15.75" customHeight="1">
      <c r="A918" s="187"/>
      <c r="B918" s="187"/>
      <c r="C918" s="187"/>
      <c r="D918" s="187"/>
      <c r="E918" s="187"/>
      <c r="F918" s="187"/>
      <c r="G918" s="187"/>
      <c r="H918" s="187"/>
      <c r="I918" s="187"/>
      <c r="J918" s="187"/>
      <c r="K918" s="187"/>
      <c r="L918" s="187"/>
      <c r="M918" s="187"/>
      <c r="N918" s="187"/>
      <c r="O918" s="187"/>
      <c r="P918" s="187"/>
      <c r="Q918" s="187"/>
      <c r="R918" s="187"/>
      <c r="S918" s="187"/>
      <c r="T918" s="187"/>
      <c r="U918" s="187"/>
      <c r="V918" s="187"/>
      <c r="W918" s="187"/>
      <c r="X918" s="187"/>
      <c r="Y918" s="187"/>
      <c r="Z918" s="187"/>
    </row>
    <row r="919" spans="1:26" ht="15.75" customHeight="1">
      <c r="A919" s="187"/>
      <c r="B919" s="187"/>
      <c r="C919" s="187"/>
      <c r="D919" s="187"/>
      <c r="E919" s="187"/>
      <c r="F919" s="187"/>
      <c r="G919" s="187"/>
      <c r="H919" s="187"/>
      <c r="I919" s="187"/>
      <c r="J919" s="187"/>
      <c r="K919" s="187"/>
      <c r="L919" s="187"/>
      <c r="M919" s="187"/>
      <c r="N919" s="187"/>
      <c r="O919" s="187"/>
      <c r="P919" s="187"/>
      <c r="Q919" s="187"/>
      <c r="R919" s="187"/>
      <c r="S919" s="187"/>
      <c r="T919" s="187"/>
      <c r="U919" s="187"/>
      <c r="V919" s="187"/>
      <c r="W919" s="187"/>
      <c r="X919" s="187"/>
      <c r="Y919" s="187"/>
      <c r="Z919" s="187"/>
    </row>
    <row r="920" spans="1:26" ht="15.75" customHeight="1">
      <c r="A920" s="187"/>
      <c r="B920" s="187"/>
      <c r="C920" s="187"/>
      <c r="D920" s="187"/>
      <c r="E920" s="187"/>
      <c r="F920" s="187"/>
      <c r="G920" s="187"/>
      <c r="H920" s="187"/>
      <c r="I920" s="187"/>
      <c r="J920" s="187"/>
      <c r="K920" s="187"/>
      <c r="L920" s="187"/>
      <c r="M920" s="187"/>
      <c r="N920" s="187"/>
      <c r="O920" s="187"/>
      <c r="P920" s="187"/>
      <c r="Q920" s="187"/>
      <c r="R920" s="187"/>
      <c r="S920" s="187"/>
      <c r="T920" s="187"/>
      <c r="U920" s="187"/>
      <c r="V920" s="187"/>
      <c r="W920" s="187"/>
      <c r="X920" s="187"/>
      <c r="Y920" s="187"/>
      <c r="Z920" s="187"/>
    </row>
    <row r="921" spans="1:26" ht="15.75" customHeight="1">
      <c r="A921" s="187"/>
      <c r="B921" s="187"/>
      <c r="C921" s="187"/>
      <c r="D921" s="187"/>
      <c r="E921" s="187"/>
      <c r="F921" s="187"/>
      <c r="G921" s="187"/>
      <c r="H921" s="187"/>
      <c r="I921" s="187"/>
      <c r="J921" s="187"/>
      <c r="K921" s="187"/>
      <c r="L921" s="187"/>
      <c r="M921" s="187"/>
      <c r="N921" s="187"/>
      <c r="O921" s="187"/>
      <c r="P921" s="187"/>
      <c r="Q921" s="187"/>
      <c r="R921" s="187"/>
      <c r="S921" s="187"/>
      <c r="T921" s="187"/>
      <c r="U921" s="187"/>
      <c r="V921" s="187"/>
      <c r="W921" s="187"/>
      <c r="X921" s="187"/>
      <c r="Y921" s="187"/>
      <c r="Z921" s="187"/>
    </row>
    <row r="922" spans="1:26" ht="15.75" customHeight="1">
      <c r="A922" s="187"/>
      <c r="B922" s="187"/>
      <c r="C922" s="187"/>
      <c r="D922" s="187"/>
      <c r="E922" s="187"/>
      <c r="F922" s="187"/>
      <c r="G922" s="187"/>
      <c r="H922" s="187"/>
      <c r="I922" s="187"/>
      <c r="J922" s="187"/>
      <c r="K922" s="187"/>
      <c r="L922" s="187"/>
      <c r="M922" s="187"/>
      <c r="N922" s="187"/>
      <c r="O922" s="187"/>
      <c r="P922" s="187"/>
      <c r="Q922" s="187"/>
      <c r="R922" s="187"/>
      <c r="S922" s="187"/>
      <c r="T922" s="187"/>
      <c r="U922" s="187"/>
      <c r="V922" s="187"/>
      <c r="W922" s="187"/>
      <c r="X922" s="187"/>
      <c r="Y922" s="187"/>
      <c r="Z922" s="187"/>
    </row>
    <row r="923" spans="1:26" ht="15.75" customHeight="1">
      <c r="A923" s="187"/>
      <c r="B923" s="187"/>
      <c r="C923" s="187"/>
      <c r="D923" s="187"/>
      <c r="E923" s="187"/>
      <c r="F923" s="187"/>
      <c r="G923" s="187"/>
      <c r="H923" s="187"/>
      <c r="I923" s="187"/>
      <c r="J923" s="187"/>
      <c r="K923" s="187"/>
      <c r="L923" s="187"/>
      <c r="M923" s="187"/>
      <c r="N923" s="187"/>
      <c r="O923" s="187"/>
      <c r="P923" s="187"/>
      <c r="Q923" s="187"/>
      <c r="R923" s="187"/>
      <c r="S923" s="187"/>
      <c r="T923" s="187"/>
      <c r="U923" s="187"/>
      <c r="V923" s="187"/>
      <c r="W923" s="187"/>
      <c r="X923" s="187"/>
      <c r="Y923" s="187"/>
      <c r="Z923" s="187"/>
    </row>
    <row r="924" spans="1:26" ht="15.75" customHeight="1">
      <c r="A924" s="187"/>
      <c r="B924" s="187"/>
      <c r="C924" s="187"/>
      <c r="D924" s="187"/>
      <c r="E924" s="187"/>
      <c r="F924" s="187"/>
      <c r="G924" s="187"/>
      <c r="H924" s="187"/>
      <c r="I924" s="187"/>
      <c r="J924" s="187"/>
      <c r="K924" s="187"/>
      <c r="L924" s="187"/>
      <c r="M924" s="187"/>
      <c r="N924" s="187"/>
      <c r="O924" s="187"/>
      <c r="P924" s="187"/>
      <c r="Q924" s="187"/>
      <c r="R924" s="187"/>
      <c r="S924" s="187"/>
      <c r="T924" s="187"/>
      <c r="U924" s="187"/>
      <c r="V924" s="187"/>
      <c r="W924" s="187"/>
      <c r="X924" s="187"/>
      <c r="Y924" s="187"/>
      <c r="Z924" s="187"/>
    </row>
    <row r="925" spans="1:26" ht="15.75" customHeight="1">
      <c r="A925" s="187"/>
      <c r="B925" s="187"/>
      <c r="C925" s="187"/>
      <c r="D925" s="187"/>
      <c r="E925" s="187"/>
      <c r="F925" s="187"/>
      <c r="G925" s="187"/>
      <c r="H925" s="187"/>
      <c r="I925" s="187"/>
      <c r="J925" s="187"/>
      <c r="K925" s="187"/>
      <c r="L925" s="187"/>
      <c r="M925" s="187"/>
      <c r="N925" s="187"/>
      <c r="O925" s="187"/>
      <c r="P925" s="187"/>
      <c r="Q925" s="187"/>
      <c r="R925" s="187"/>
      <c r="S925" s="187"/>
      <c r="T925" s="187"/>
      <c r="U925" s="187"/>
      <c r="V925" s="187"/>
      <c r="W925" s="187"/>
      <c r="X925" s="187"/>
      <c r="Y925" s="187"/>
      <c r="Z925" s="187"/>
    </row>
    <row r="926" spans="1:26" ht="15.75" customHeight="1">
      <c r="A926" s="187"/>
      <c r="B926" s="187"/>
      <c r="C926" s="187"/>
      <c r="D926" s="187"/>
      <c r="E926" s="187"/>
      <c r="F926" s="187"/>
      <c r="G926" s="187"/>
      <c r="H926" s="187"/>
      <c r="I926" s="187"/>
      <c r="J926" s="187"/>
      <c r="K926" s="187"/>
      <c r="L926" s="187"/>
      <c r="M926" s="187"/>
      <c r="N926" s="187"/>
      <c r="O926" s="187"/>
      <c r="P926" s="187"/>
      <c r="Q926" s="187"/>
      <c r="R926" s="187"/>
      <c r="S926" s="187"/>
      <c r="T926" s="187"/>
      <c r="U926" s="187"/>
      <c r="V926" s="187"/>
      <c r="W926" s="187"/>
      <c r="X926" s="187"/>
      <c r="Y926" s="187"/>
      <c r="Z926" s="187"/>
    </row>
    <row r="927" spans="1:26" ht="15.75" customHeight="1">
      <c r="A927" s="187"/>
      <c r="B927" s="187"/>
      <c r="C927" s="187"/>
      <c r="D927" s="187"/>
      <c r="E927" s="187"/>
      <c r="F927" s="187"/>
      <c r="G927" s="187"/>
      <c r="H927" s="187"/>
      <c r="I927" s="187"/>
      <c r="J927" s="187"/>
      <c r="K927" s="187"/>
      <c r="L927" s="187"/>
      <c r="M927" s="187"/>
      <c r="N927" s="187"/>
      <c r="O927" s="187"/>
      <c r="P927" s="187"/>
      <c r="Q927" s="187"/>
      <c r="R927" s="187"/>
      <c r="S927" s="187"/>
      <c r="T927" s="187"/>
      <c r="U927" s="187"/>
      <c r="V927" s="187"/>
      <c r="W927" s="187"/>
      <c r="X927" s="187"/>
      <c r="Y927" s="187"/>
      <c r="Z927" s="187"/>
    </row>
    <row r="928" spans="1:26" ht="15.75" customHeight="1">
      <c r="A928" s="187"/>
      <c r="B928" s="187"/>
      <c r="C928" s="187"/>
      <c r="D928" s="187"/>
      <c r="E928" s="187"/>
      <c r="F928" s="187"/>
      <c r="G928" s="187"/>
      <c r="H928" s="187"/>
      <c r="I928" s="187"/>
      <c r="J928" s="187"/>
      <c r="K928" s="187"/>
      <c r="L928" s="187"/>
      <c r="M928" s="187"/>
      <c r="N928" s="187"/>
      <c r="O928" s="187"/>
      <c r="P928" s="187"/>
      <c r="Q928" s="187"/>
      <c r="R928" s="187"/>
      <c r="S928" s="187"/>
      <c r="T928" s="187"/>
      <c r="U928" s="187"/>
      <c r="V928" s="187"/>
      <c r="W928" s="187"/>
      <c r="X928" s="187"/>
      <c r="Y928" s="187"/>
      <c r="Z928" s="187"/>
    </row>
    <row r="929" spans="1:26" ht="15.75" customHeight="1">
      <c r="A929" s="187"/>
      <c r="B929" s="187"/>
      <c r="C929" s="187"/>
      <c r="D929" s="187"/>
      <c r="E929" s="187"/>
      <c r="F929" s="187"/>
      <c r="G929" s="187"/>
      <c r="H929" s="187"/>
      <c r="I929" s="187"/>
      <c r="J929" s="187"/>
      <c r="K929" s="187"/>
      <c r="L929" s="187"/>
      <c r="M929" s="187"/>
      <c r="N929" s="187"/>
      <c r="O929" s="187"/>
      <c r="P929" s="187"/>
      <c r="Q929" s="187"/>
      <c r="R929" s="187"/>
      <c r="S929" s="187"/>
      <c r="T929" s="187"/>
      <c r="U929" s="187"/>
      <c r="V929" s="187"/>
      <c r="W929" s="187"/>
      <c r="X929" s="187"/>
      <c r="Y929" s="187"/>
      <c r="Z929" s="187"/>
    </row>
    <row r="930" spans="1:26" ht="15.75" customHeight="1">
      <c r="A930" s="187"/>
      <c r="B930" s="187"/>
      <c r="C930" s="187"/>
      <c r="D930" s="187"/>
      <c r="E930" s="187"/>
      <c r="F930" s="187"/>
      <c r="G930" s="187"/>
      <c r="H930" s="187"/>
      <c r="I930" s="187"/>
      <c r="J930" s="187"/>
      <c r="K930" s="187"/>
      <c r="L930" s="187"/>
      <c r="M930" s="187"/>
      <c r="N930" s="187"/>
      <c r="O930" s="187"/>
      <c r="P930" s="187"/>
      <c r="Q930" s="187"/>
      <c r="R930" s="187"/>
      <c r="S930" s="187"/>
      <c r="T930" s="187"/>
      <c r="U930" s="187"/>
      <c r="V930" s="187"/>
      <c r="W930" s="187"/>
      <c r="X930" s="187"/>
      <c r="Y930" s="187"/>
      <c r="Z930" s="187"/>
    </row>
    <row r="931" spans="1:26" ht="15.75" customHeight="1">
      <c r="A931" s="187"/>
      <c r="B931" s="187"/>
      <c r="C931" s="187"/>
      <c r="D931" s="187"/>
      <c r="E931" s="187"/>
      <c r="F931" s="187"/>
      <c r="G931" s="187"/>
      <c r="H931" s="187"/>
      <c r="I931" s="187"/>
      <c r="J931" s="187"/>
      <c r="K931" s="187"/>
      <c r="L931" s="187"/>
      <c r="M931" s="187"/>
      <c r="N931" s="187"/>
      <c r="O931" s="187"/>
      <c r="P931" s="187"/>
      <c r="Q931" s="187"/>
      <c r="R931" s="187"/>
      <c r="S931" s="187"/>
      <c r="T931" s="187"/>
      <c r="U931" s="187"/>
      <c r="V931" s="187"/>
      <c r="W931" s="187"/>
      <c r="X931" s="187"/>
      <c r="Y931" s="187"/>
      <c r="Z931" s="187"/>
    </row>
    <row r="932" spans="1:26" ht="15.75" customHeight="1">
      <c r="A932" s="187"/>
      <c r="B932" s="187"/>
      <c r="C932" s="187"/>
      <c r="D932" s="187"/>
      <c r="E932" s="187"/>
      <c r="F932" s="187"/>
      <c r="G932" s="187"/>
      <c r="H932" s="187"/>
      <c r="I932" s="187"/>
      <c r="J932" s="187"/>
      <c r="K932" s="187"/>
      <c r="L932" s="187"/>
      <c r="M932" s="187"/>
      <c r="N932" s="187"/>
      <c r="O932" s="187"/>
      <c r="P932" s="187"/>
      <c r="Q932" s="187"/>
      <c r="R932" s="187"/>
      <c r="S932" s="187"/>
      <c r="T932" s="187"/>
      <c r="U932" s="187"/>
      <c r="V932" s="187"/>
      <c r="W932" s="187"/>
      <c r="X932" s="187"/>
      <c r="Y932" s="187"/>
      <c r="Z932" s="187"/>
    </row>
    <row r="933" spans="1:26" ht="15.75" customHeight="1">
      <c r="A933" s="187"/>
      <c r="B933" s="187"/>
      <c r="C933" s="187"/>
      <c r="D933" s="187"/>
      <c r="E933" s="187"/>
      <c r="F933" s="187"/>
      <c r="G933" s="187"/>
      <c r="H933" s="187"/>
      <c r="I933" s="187"/>
      <c r="J933" s="187"/>
      <c r="K933" s="187"/>
      <c r="L933" s="187"/>
      <c r="M933" s="187"/>
      <c r="N933" s="187"/>
      <c r="O933" s="187"/>
      <c r="P933" s="187"/>
      <c r="Q933" s="187"/>
      <c r="R933" s="187"/>
      <c r="S933" s="187"/>
      <c r="T933" s="187"/>
      <c r="U933" s="187"/>
      <c r="V933" s="187"/>
      <c r="W933" s="187"/>
      <c r="X933" s="187"/>
      <c r="Y933" s="187"/>
      <c r="Z933" s="187"/>
    </row>
    <row r="934" spans="1:26" ht="15.75" customHeight="1">
      <c r="A934" s="187"/>
      <c r="B934" s="187"/>
      <c r="C934" s="187"/>
      <c r="D934" s="187"/>
      <c r="E934" s="187"/>
      <c r="F934" s="187"/>
      <c r="G934" s="187"/>
      <c r="H934" s="187"/>
      <c r="I934" s="187"/>
      <c r="J934" s="187"/>
      <c r="K934" s="187"/>
      <c r="L934" s="187"/>
      <c r="M934" s="187"/>
      <c r="N934" s="187"/>
      <c r="O934" s="187"/>
      <c r="P934" s="187"/>
      <c r="Q934" s="187"/>
      <c r="R934" s="187"/>
      <c r="S934" s="187"/>
      <c r="T934" s="187"/>
      <c r="U934" s="187"/>
      <c r="V934" s="187"/>
      <c r="W934" s="187"/>
      <c r="X934" s="187"/>
      <c r="Y934" s="187"/>
      <c r="Z934" s="187"/>
    </row>
    <row r="935" spans="1:26" ht="15.75" customHeight="1">
      <c r="A935" s="187"/>
      <c r="B935" s="187"/>
      <c r="C935" s="187"/>
      <c r="D935" s="187"/>
      <c r="E935" s="187"/>
      <c r="F935" s="187"/>
      <c r="G935" s="187"/>
      <c r="H935" s="187"/>
      <c r="I935" s="187"/>
      <c r="J935" s="187"/>
      <c r="K935" s="187"/>
      <c r="L935" s="187"/>
      <c r="M935" s="187"/>
      <c r="N935" s="187"/>
      <c r="O935" s="187"/>
      <c r="P935" s="187"/>
      <c r="Q935" s="187"/>
      <c r="R935" s="187"/>
      <c r="S935" s="187"/>
      <c r="T935" s="187"/>
      <c r="U935" s="187"/>
      <c r="V935" s="187"/>
      <c r="W935" s="187"/>
      <c r="X935" s="187"/>
      <c r="Y935" s="187"/>
      <c r="Z935" s="187"/>
    </row>
    <row r="936" spans="1:26" ht="15.75" customHeight="1">
      <c r="A936" s="187"/>
      <c r="B936" s="187"/>
      <c r="C936" s="187"/>
      <c r="D936" s="187"/>
      <c r="E936" s="187"/>
      <c r="F936" s="187"/>
      <c r="G936" s="187"/>
      <c r="H936" s="187"/>
      <c r="I936" s="187"/>
      <c r="J936" s="187"/>
      <c r="K936" s="187"/>
      <c r="L936" s="187"/>
      <c r="M936" s="187"/>
      <c r="N936" s="187"/>
      <c r="O936" s="187"/>
      <c r="P936" s="187"/>
      <c r="Q936" s="187"/>
      <c r="R936" s="187"/>
      <c r="S936" s="187"/>
      <c r="T936" s="187"/>
      <c r="U936" s="187"/>
      <c r="V936" s="187"/>
      <c r="W936" s="187"/>
      <c r="X936" s="187"/>
      <c r="Y936" s="187"/>
      <c r="Z936" s="187"/>
    </row>
    <row r="937" spans="1:26" ht="15.75" customHeight="1">
      <c r="A937" s="187"/>
      <c r="B937" s="187"/>
      <c r="C937" s="187"/>
      <c r="D937" s="187"/>
      <c r="E937" s="187"/>
      <c r="F937" s="187"/>
      <c r="G937" s="187"/>
      <c r="H937" s="187"/>
      <c r="I937" s="187"/>
      <c r="J937" s="187"/>
      <c r="K937" s="187"/>
      <c r="L937" s="187"/>
      <c r="M937" s="187"/>
      <c r="N937" s="187"/>
      <c r="O937" s="187"/>
      <c r="P937" s="187"/>
      <c r="Q937" s="187"/>
      <c r="R937" s="187"/>
      <c r="S937" s="187"/>
      <c r="T937" s="187"/>
      <c r="U937" s="187"/>
      <c r="V937" s="187"/>
      <c r="W937" s="187"/>
      <c r="X937" s="187"/>
      <c r="Y937" s="187"/>
      <c r="Z937" s="187"/>
    </row>
    <row r="938" spans="1:26" ht="15.75" customHeight="1">
      <c r="A938" s="187"/>
      <c r="B938" s="187"/>
      <c r="C938" s="187"/>
      <c r="D938" s="187"/>
      <c r="E938" s="187"/>
      <c r="F938" s="187"/>
      <c r="G938" s="187"/>
      <c r="H938" s="187"/>
      <c r="I938" s="187"/>
      <c r="J938" s="187"/>
      <c r="K938" s="187"/>
      <c r="L938" s="187"/>
      <c r="M938" s="187"/>
      <c r="N938" s="187"/>
      <c r="O938" s="187"/>
      <c r="P938" s="187"/>
      <c r="Q938" s="187"/>
      <c r="R938" s="187"/>
      <c r="S938" s="187"/>
      <c r="T938" s="187"/>
      <c r="U938" s="187"/>
      <c r="V938" s="187"/>
      <c r="W938" s="187"/>
      <c r="X938" s="187"/>
      <c r="Y938" s="187"/>
      <c r="Z938" s="187"/>
    </row>
    <row r="939" spans="1:26" ht="15.75" customHeight="1">
      <c r="A939" s="187"/>
      <c r="B939" s="187"/>
      <c r="C939" s="187"/>
      <c r="D939" s="187"/>
      <c r="E939" s="187"/>
      <c r="F939" s="187"/>
      <c r="G939" s="187"/>
      <c r="H939" s="187"/>
      <c r="I939" s="187"/>
      <c r="J939" s="187"/>
      <c r="K939" s="187"/>
      <c r="L939" s="187"/>
      <c r="M939" s="187"/>
      <c r="N939" s="187"/>
      <c r="O939" s="187"/>
      <c r="P939" s="187"/>
      <c r="Q939" s="187"/>
      <c r="R939" s="187"/>
      <c r="S939" s="187"/>
      <c r="T939" s="187"/>
      <c r="U939" s="187"/>
      <c r="V939" s="187"/>
      <c r="W939" s="187"/>
      <c r="X939" s="187"/>
      <c r="Y939" s="187"/>
      <c r="Z939" s="187"/>
    </row>
    <row r="940" spans="1:26" ht="15.75" customHeight="1">
      <c r="A940" s="187"/>
      <c r="B940" s="187"/>
      <c r="C940" s="187"/>
      <c r="D940" s="187"/>
      <c r="E940" s="187"/>
      <c r="F940" s="187"/>
      <c r="G940" s="187"/>
      <c r="H940" s="187"/>
      <c r="I940" s="187"/>
      <c r="J940" s="187"/>
      <c r="K940" s="187"/>
      <c r="L940" s="187"/>
      <c r="M940" s="187"/>
      <c r="N940" s="187"/>
      <c r="O940" s="187"/>
      <c r="P940" s="187"/>
      <c r="Q940" s="187"/>
      <c r="R940" s="187"/>
      <c r="S940" s="187"/>
      <c r="T940" s="187"/>
      <c r="U940" s="187"/>
      <c r="V940" s="187"/>
      <c r="W940" s="187"/>
      <c r="X940" s="187"/>
      <c r="Y940" s="187"/>
      <c r="Z940" s="187"/>
    </row>
    <row r="941" spans="1:26" ht="15.75" customHeight="1">
      <c r="A941" s="187"/>
      <c r="B941" s="187"/>
      <c r="C941" s="187"/>
      <c r="D941" s="187"/>
      <c r="E941" s="187"/>
      <c r="F941" s="187"/>
      <c r="G941" s="187"/>
      <c r="H941" s="187"/>
      <c r="I941" s="187"/>
      <c r="J941" s="187"/>
      <c r="K941" s="187"/>
      <c r="L941" s="187"/>
      <c r="M941" s="187"/>
      <c r="N941" s="187"/>
      <c r="O941" s="187"/>
      <c r="P941" s="187"/>
      <c r="Q941" s="187"/>
      <c r="R941" s="187"/>
      <c r="S941" s="187"/>
      <c r="T941" s="187"/>
      <c r="U941" s="187"/>
      <c r="V941" s="187"/>
      <c r="W941" s="187"/>
      <c r="X941" s="187"/>
      <c r="Y941" s="187"/>
      <c r="Z941" s="187"/>
    </row>
    <row r="942" spans="1:26" ht="15.75" customHeight="1">
      <c r="A942" s="187"/>
      <c r="B942" s="187"/>
      <c r="C942" s="187"/>
      <c r="D942" s="187"/>
      <c r="E942" s="187"/>
      <c r="F942" s="187"/>
      <c r="G942" s="187"/>
      <c r="H942" s="187"/>
      <c r="I942" s="187"/>
      <c r="J942" s="187"/>
      <c r="K942" s="187"/>
      <c r="L942" s="187"/>
      <c r="M942" s="187"/>
      <c r="N942" s="187"/>
      <c r="O942" s="187"/>
      <c r="P942" s="187"/>
      <c r="Q942" s="187"/>
      <c r="R942" s="187"/>
      <c r="S942" s="187"/>
      <c r="T942" s="187"/>
      <c r="U942" s="187"/>
      <c r="V942" s="187"/>
      <c r="W942" s="187"/>
      <c r="X942" s="187"/>
      <c r="Y942" s="187"/>
      <c r="Z942" s="187"/>
    </row>
    <row r="943" spans="1:26" ht="15.75" customHeight="1">
      <c r="A943" s="187"/>
      <c r="B943" s="187"/>
      <c r="C943" s="187"/>
      <c r="D943" s="187"/>
      <c r="E943" s="187"/>
      <c r="F943" s="187"/>
      <c r="G943" s="187"/>
      <c r="H943" s="187"/>
      <c r="I943" s="187"/>
      <c r="J943" s="187"/>
      <c r="K943" s="187"/>
      <c r="L943" s="187"/>
      <c r="M943" s="187"/>
      <c r="N943" s="187"/>
      <c r="O943" s="187"/>
      <c r="P943" s="187"/>
      <c r="Q943" s="187"/>
      <c r="R943" s="187"/>
      <c r="S943" s="187"/>
      <c r="T943" s="187"/>
      <c r="U943" s="187"/>
      <c r="V943" s="187"/>
      <c r="W943" s="187"/>
      <c r="X943" s="187"/>
      <c r="Y943" s="187"/>
      <c r="Z943" s="187"/>
    </row>
    <row r="944" spans="1:26" ht="15.75" customHeight="1">
      <c r="A944" s="187"/>
      <c r="B944" s="187"/>
      <c r="C944" s="187"/>
      <c r="D944" s="187"/>
      <c r="E944" s="187"/>
      <c r="F944" s="187"/>
      <c r="G944" s="187"/>
      <c r="H944" s="187"/>
      <c r="I944" s="187"/>
      <c r="J944" s="187"/>
      <c r="K944" s="187"/>
      <c r="L944" s="187"/>
      <c r="M944" s="187"/>
      <c r="N944" s="187"/>
      <c r="O944" s="187"/>
      <c r="P944" s="187"/>
      <c r="Q944" s="187"/>
      <c r="R944" s="187"/>
      <c r="S944" s="187"/>
      <c r="T944" s="187"/>
      <c r="U944" s="187"/>
      <c r="V944" s="187"/>
      <c r="W944" s="187"/>
      <c r="X944" s="187"/>
      <c r="Y944" s="187"/>
      <c r="Z944" s="187"/>
    </row>
    <row r="945" spans="1:26" ht="15.75" customHeight="1">
      <c r="A945" s="187"/>
      <c r="B945" s="187"/>
      <c r="C945" s="187"/>
      <c r="D945" s="187"/>
      <c r="E945" s="187"/>
      <c r="F945" s="187"/>
      <c r="G945" s="187"/>
      <c r="H945" s="187"/>
      <c r="I945" s="187"/>
      <c r="J945" s="187"/>
      <c r="K945" s="187"/>
      <c r="L945" s="187"/>
      <c r="M945" s="187"/>
      <c r="N945" s="187"/>
      <c r="O945" s="187"/>
      <c r="P945" s="187"/>
      <c r="Q945" s="187"/>
      <c r="R945" s="187"/>
      <c r="S945" s="187"/>
      <c r="T945" s="187"/>
      <c r="U945" s="187"/>
      <c r="V945" s="187"/>
      <c r="W945" s="187"/>
      <c r="X945" s="187"/>
      <c r="Y945" s="187"/>
      <c r="Z945" s="187"/>
    </row>
    <row r="946" spans="1:26" ht="15.75" customHeight="1">
      <c r="A946" s="187"/>
      <c r="B946" s="187"/>
      <c r="C946" s="187"/>
      <c r="D946" s="187"/>
      <c r="E946" s="187"/>
      <c r="F946" s="187"/>
      <c r="G946" s="187"/>
      <c r="H946" s="187"/>
      <c r="I946" s="187"/>
      <c r="J946" s="187"/>
      <c r="K946" s="187"/>
      <c r="L946" s="187"/>
      <c r="M946" s="187"/>
      <c r="N946" s="187"/>
      <c r="O946" s="187"/>
      <c r="P946" s="187"/>
      <c r="Q946" s="187"/>
      <c r="R946" s="187"/>
      <c r="S946" s="187"/>
      <c r="T946" s="187"/>
      <c r="U946" s="187"/>
      <c r="V946" s="187"/>
      <c r="W946" s="187"/>
      <c r="X946" s="187"/>
      <c r="Y946" s="187"/>
      <c r="Z946" s="187"/>
    </row>
    <row r="947" spans="1:26" ht="15.75" customHeight="1">
      <c r="A947" s="187"/>
      <c r="B947" s="187"/>
      <c r="C947" s="187"/>
      <c r="D947" s="187"/>
      <c r="E947" s="187"/>
      <c r="F947" s="187"/>
      <c r="G947" s="187"/>
      <c r="H947" s="187"/>
      <c r="I947" s="187"/>
      <c r="J947" s="187"/>
      <c r="K947" s="187"/>
      <c r="L947" s="187"/>
      <c r="M947" s="187"/>
      <c r="N947" s="187"/>
      <c r="O947" s="187"/>
      <c r="P947" s="187"/>
      <c r="Q947" s="187"/>
      <c r="R947" s="187"/>
      <c r="S947" s="187"/>
      <c r="T947" s="187"/>
      <c r="U947" s="187"/>
      <c r="V947" s="187"/>
      <c r="W947" s="187"/>
      <c r="X947" s="187"/>
      <c r="Y947" s="187"/>
      <c r="Z947" s="187"/>
    </row>
    <row r="948" spans="1:26" ht="15.75" customHeight="1">
      <c r="A948" s="187"/>
      <c r="B948" s="187"/>
      <c r="C948" s="187"/>
      <c r="D948" s="187"/>
      <c r="E948" s="187"/>
      <c r="F948" s="187"/>
      <c r="G948" s="187"/>
      <c r="H948" s="187"/>
      <c r="I948" s="187"/>
      <c r="J948" s="187"/>
      <c r="K948" s="187"/>
      <c r="L948" s="187"/>
      <c r="M948" s="187"/>
      <c r="N948" s="187"/>
      <c r="O948" s="187"/>
      <c r="P948" s="187"/>
      <c r="Q948" s="187"/>
      <c r="R948" s="187"/>
      <c r="S948" s="187"/>
      <c r="T948" s="187"/>
      <c r="U948" s="187"/>
      <c r="V948" s="187"/>
      <c r="W948" s="187"/>
      <c r="X948" s="187"/>
      <c r="Y948" s="187"/>
      <c r="Z948" s="187"/>
    </row>
    <row r="949" spans="1:26" ht="15.75" customHeight="1">
      <c r="A949" s="187"/>
      <c r="B949" s="187"/>
      <c r="C949" s="187"/>
      <c r="D949" s="187"/>
      <c r="E949" s="187"/>
      <c r="F949" s="187"/>
      <c r="G949" s="187"/>
      <c r="H949" s="187"/>
      <c r="I949" s="187"/>
      <c r="J949" s="187"/>
      <c r="K949" s="187"/>
      <c r="L949" s="187"/>
      <c r="M949" s="187"/>
      <c r="N949" s="187"/>
      <c r="O949" s="187"/>
      <c r="P949" s="187"/>
      <c r="Q949" s="187"/>
      <c r="R949" s="187"/>
      <c r="S949" s="187"/>
      <c r="T949" s="187"/>
      <c r="U949" s="187"/>
      <c r="V949" s="187"/>
      <c r="W949" s="187"/>
      <c r="X949" s="187"/>
      <c r="Y949" s="187"/>
      <c r="Z949" s="187"/>
    </row>
    <row r="950" spans="1:26" ht="15.75" customHeight="1">
      <c r="A950" s="187"/>
      <c r="B950" s="187"/>
      <c r="C950" s="187"/>
      <c r="D950" s="187"/>
      <c r="E950" s="187"/>
      <c r="F950" s="187"/>
      <c r="G950" s="187"/>
      <c r="H950" s="187"/>
      <c r="I950" s="187"/>
      <c r="J950" s="187"/>
      <c r="K950" s="187"/>
      <c r="L950" s="187"/>
      <c r="M950" s="187"/>
      <c r="N950" s="187"/>
      <c r="O950" s="187"/>
      <c r="P950" s="187"/>
      <c r="Q950" s="187"/>
      <c r="R950" s="187"/>
      <c r="S950" s="187"/>
      <c r="T950" s="187"/>
      <c r="U950" s="187"/>
      <c r="V950" s="187"/>
      <c r="W950" s="187"/>
      <c r="X950" s="187"/>
      <c r="Y950" s="187"/>
      <c r="Z950" s="187"/>
    </row>
    <row r="951" spans="1:26" ht="15.75" customHeight="1">
      <c r="A951" s="187"/>
      <c r="B951" s="187"/>
      <c r="C951" s="187"/>
      <c r="D951" s="187"/>
      <c r="E951" s="187"/>
      <c r="F951" s="187"/>
      <c r="G951" s="187"/>
      <c r="H951" s="187"/>
      <c r="I951" s="187"/>
      <c r="J951" s="187"/>
      <c r="K951" s="187"/>
      <c r="L951" s="187"/>
      <c r="M951" s="187"/>
      <c r="N951" s="187"/>
      <c r="O951" s="187"/>
      <c r="P951" s="187"/>
      <c r="Q951" s="187"/>
      <c r="R951" s="187"/>
      <c r="S951" s="187"/>
      <c r="T951" s="187"/>
      <c r="U951" s="187"/>
      <c r="V951" s="187"/>
      <c r="W951" s="187"/>
      <c r="X951" s="187"/>
      <c r="Y951" s="187"/>
      <c r="Z951" s="187"/>
    </row>
    <row r="952" spans="1:26" ht="15.75" customHeight="1">
      <c r="A952" s="187"/>
      <c r="B952" s="187"/>
      <c r="C952" s="187"/>
      <c r="D952" s="187"/>
      <c r="E952" s="187"/>
      <c r="F952" s="187"/>
      <c r="G952" s="187"/>
      <c r="H952" s="187"/>
      <c r="I952" s="187"/>
      <c r="J952" s="187"/>
      <c r="K952" s="187"/>
      <c r="L952" s="187"/>
      <c r="M952" s="187"/>
      <c r="N952" s="187"/>
      <c r="O952" s="187"/>
      <c r="P952" s="187"/>
      <c r="Q952" s="187"/>
      <c r="R952" s="187"/>
      <c r="S952" s="187"/>
      <c r="T952" s="187"/>
      <c r="U952" s="187"/>
      <c r="V952" s="187"/>
      <c r="W952" s="187"/>
      <c r="X952" s="187"/>
      <c r="Y952" s="187"/>
      <c r="Z952" s="187"/>
    </row>
    <row r="953" spans="1:26" ht="15.75" customHeight="1">
      <c r="A953" s="187"/>
      <c r="B953" s="187"/>
      <c r="C953" s="187"/>
      <c r="D953" s="187"/>
      <c r="E953" s="187"/>
      <c r="F953" s="187"/>
      <c r="G953" s="187"/>
      <c r="H953" s="187"/>
      <c r="I953" s="187"/>
      <c r="J953" s="187"/>
      <c r="K953" s="187"/>
      <c r="L953" s="187"/>
      <c r="M953" s="187"/>
      <c r="N953" s="187"/>
      <c r="O953" s="187"/>
      <c r="P953" s="187"/>
      <c r="Q953" s="187"/>
      <c r="R953" s="187"/>
      <c r="S953" s="187"/>
      <c r="T953" s="187"/>
      <c r="U953" s="187"/>
      <c r="V953" s="187"/>
      <c r="W953" s="187"/>
      <c r="X953" s="187"/>
      <c r="Y953" s="187"/>
      <c r="Z953" s="187"/>
    </row>
    <row r="954" spans="1:26" ht="15.75" customHeight="1">
      <c r="A954" s="187"/>
      <c r="B954" s="187"/>
      <c r="C954" s="187"/>
      <c r="D954" s="187"/>
      <c r="E954" s="187"/>
      <c r="F954" s="187"/>
      <c r="G954" s="187"/>
      <c r="H954" s="187"/>
      <c r="I954" s="187"/>
      <c r="J954" s="187"/>
      <c r="K954" s="187"/>
      <c r="L954" s="187"/>
      <c r="M954" s="187"/>
      <c r="N954" s="187"/>
      <c r="O954" s="187"/>
      <c r="P954" s="187"/>
      <c r="Q954" s="187"/>
      <c r="R954" s="187"/>
      <c r="S954" s="187"/>
      <c r="T954" s="187"/>
      <c r="U954" s="187"/>
      <c r="V954" s="187"/>
      <c r="W954" s="187"/>
      <c r="X954" s="187"/>
      <c r="Y954" s="187"/>
      <c r="Z954" s="187"/>
    </row>
    <row r="955" spans="1:26" ht="15.75" customHeight="1">
      <c r="A955" s="187"/>
      <c r="B955" s="187"/>
      <c r="C955" s="187"/>
      <c r="D955" s="187"/>
      <c r="E955" s="187"/>
      <c r="F955" s="187"/>
      <c r="G955" s="187"/>
      <c r="H955" s="187"/>
      <c r="I955" s="187"/>
      <c r="J955" s="187"/>
      <c r="K955" s="187"/>
      <c r="L955" s="187"/>
      <c r="M955" s="187"/>
      <c r="N955" s="187"/>
      <c r="O955" s="187"/>
      <c r="P955" s="187"/>
      <c r="Q955" s="187"/>
      <c r="R955" s="187"/>
      <c r="S955" s="187"/>
      <c r="T955" s="187"/>
      <c r="U955" s="187"/>
      <c r="V955" s="187"/>
      <c r="W955" s="187"/>
      <c r="X955" s="187"/>
      <c r="Y955" s="187"/>
      <c r="Z955" s="187"/>
    </row>
    <row r="956" spans="1:26" ht="15.75" customHeight="1">
      <c r="A956" s="187"/>
      <c r="B956" s="187"/>
      <c r="C956" s="187"/>
      <c r="D956" s="187"/>
      <c r="E956" s="187"/>
      <c r="F956" s="187"/>
      <c r="G956" s="187"/>
      <c r="H956" s="187"/>
      <c r="I956" s="187"/>
      <c r="J956" s="187"/>
      <c r="K956" s="187"/>
      <c r="L956" s="187"/>
      <c r="M956" s="187"/>
      <c r="N956" s="187"/>
      <c r="O956" s="187"/>
      <c r="P956" s="187"/>
      <c r="Q956" s="187"/>
      <c r="R956" s="187"/>
      <c r="S956" s="187"/>
      <c r="T956" s="187"/>
      <c r="U956" s="187"/>
      <c r="V956" s="187"/>
      <c r="W956" s="187"/>
      <c r="X956" s="187"/>
      <c r="Y956" s="187"/>
      <c r="Z956" s="187"/>
    </row>
    <row r="957" spans="1:26" ht="15.75" customHeight="1">
      <c r="A957" s="187"/>
      <c r="B957" s="187"/>
      <c r="C957" s="187"/>
      <c r="D957" s="187"/>
      <c r="E957" s="187"/>
      <c r="F957" s="187"/>
      <c r="G957" s="187"/>
      <c r="H957" s="187"/>
      <c r="I957" s="187"/>
      <c r="J957" s="187"/>
      <c r="K957" s="187"/>
      <c r="L957" s="187"/>
      <c r="M957" s="187"/>
      <c r="N957" s="187"/>
      <c r="O957" s="187"/>
      <c r="P957" s="187"/>
      <c r="Q957" s="187"/>
      <c r="R957" s="187"/>
      <c r="S957" s="187"/>
      <c r="T957" s="187"/>
      <c r="U957" s="187"/>
      <c r="V957" s="187"/>
      <c r="W957" s="187"/>
      <c r="X957" s="187"/>
      <c r="Y957" s="187"/>
      <c r="Z957" s="187"/>
    </row>
    <row r="958" spans="1:26" ht="15.75" customHeight="1">
      <c r="A958" s="187"/>
      <c r="B958" s="187"/>
      <c r="C958" s="187"/>
      <c r="D958" s="187"/>
      <c r="E958" s="187"/>
      <c r="F958" s="187"/>
      <c r="G958" s="187"/>
      <c r="H958" s="187"/>
      <c r="I958" s="187"/>
      <c r="J958" s="187"/>
      <c r="K958" s="187"/>
      <c r="L958" s="187"/>
      <c r="M958" s="187"/>
      <c r="N958" s="187"/>
      <c r="O958" s="187"/>
      <c r="P958" s="187"/>
      <c r="Q958" s="187"/>
      <c r="R958" s="187"/>
      <c r="S958" s="187"/>
      <c r="T958" s="187"/>
      <c r="U958" s="187"/>
      <c r="V958" s="187"/>
      <c r="W958" s="187"/>
      <c r="X958" s="187"/>
      <c r="Y958" s="187"/>
      <c r="Z958" s="187"/>
    </row>
    <row r="959" spans="1:26" ht="15.75" customHeight="1">
      <c r="A959" s="187"/>
      <c r="B959" s="187"/>
      <c r="C959" s="187"/>
      <c r="D959" s="187"/>
      <c r="E959" s="187"/>
      <c r="F959" s="187"/>
      <c r="G959" s="187"/>
      <c r="H959" s="187"/>
      <c r="I959" s="187"/>
      <c r="J959" s="187"/>
      <c r="K959" s="187"/>
      <c r="L959" s="187"/>
      <c r="M959" s="187"/>
      <c r="N959" s="187"/>
      <c r="O959" s="187"/>
      <c r="P959" s="187"/>
      <c r="Q959" s="187"/>
      <c r="R959" s="187"/>
      <c r="S959" s="187"/>
      <c r="T959" s="187"/>
      <c r="U959" s="187"/>
      <c r="V959" s="187"/>
      <c r="W959" s="187"/>
      <c r="X959" s="187"/>
      <c r="Y959" s="187"/>
      <c r="Z959" s="187"/>
    </row>
    <row r="960" spans="1:26" ht="15.75" customHeight="1">
      <c r="A960" s="187"/>
      <c r="B960" s="187"/>
      <c r="C960" s="187"/>
      <c r="D960" s="187"/>
      <c r="E960" s="187"/>
      <c r="F960" s="187"/>
      <c r="G960" s="187"/>
      <c r="H960" s="187"/>
      <c r="I960" s="187"/>
      <c r="J960" s="187"/>
      <c r="K960" s="187"/>
      <c r="L960" s="187"/>
      <c r="M960" s="187"/>
      <c r="N960" s="187"/>
      <c r="O960" s="187"/>
      <c r="P960" s="187"/>
      <c r="Q960" s="187"/>
      <c r="R960" s="187"/>
      <c r="S960" s="187"/>
      <c r="T960" s="187"/>
      <c r="U960" s="187"/>
      <c r="V960" s="187"/>
      <c r="W960" s="187"/>
      <c r="X960" s="187"/>
      <c r="Y960" s="187"/>
      <c r="Z960" s="187"/>
    </row>
    <row r="961" spans="1:26" ht="15.75" customHeight="1">
      <c r="A961" s="187"/>
      <c r="B961" s="187"/>
      <c r="C961" s="187"/>
      <c r="D961" s="187"/>
      <c r="E961" s="187"/>
      <c r="F961" s="187"/>
      <c r="G961" s="187"/>
      <c r="H961" s="187"/>
      <c r="I961" s="187"/>
      <c r="J961" s="187"/>
      <c r="K961" s="187"/>
      <c r="L961" s="187"/>
      <c r="M961" s="187"/>
      <c r="N961" s="187"/>
      <c r="O961" s="187"/>
      <c r="P961" s="187"/>
      <c r="Q961" s="187"/>
      <c r="R961" s="187"/>
      <c r="S961" s="187"/>
      <c r="T961" s="187"/>
      <c r="U961" s="187"/>
      <c r="V961" s="187"/>
      <c r="W961" s="187"/>
      <c r="X961" s="187"/>
      <c r="Y961" s="187"/>
      <c r="Z961" s="187"/>
    </row>
    <row r="962" spans="1:26" ht="15.75" customHeight="1">
      <c r="A962" s="187"/>
      <c r="B962" s="187"/>
      <c r="C962" s="187"/>
      <c r="D962" s="187"/>
      <c r="E962" s="187"/>
      <c r="F962" s="187"/>
      <c r="G962" s="187"/>
      <c r="H962" s="187"/>
      <c r="I962" s="187"/>
      <c r="J962" s="187"/>
      <c r="K962" s="187"/>
      <c r="L962" s="187"/>
      <c r="M962" s="187"/>
      <c r="N962" s="187"/>
      <c r="O962" s="187"/>
      <c r="P962" s="187"/>
      <c r="Q962" s="187"/>
      <c r="R962" s="187"/>
      <c r="S962" s="187"/>
      <c r="T962" s="187"/>
      <c r="U962" s="187"/>
      <c r="V962" s="187"/>
      <c r="W962" s="187"/>
      <c r="X962" s="187"/>
      <c r="Y962" s="187"/>
      <c r="Z962" s="187"/>
    </row>
    <row r="963" spans="1:26" ht="15.75" customHeight="1">
      <c r="A963" s="187"/>
      <c r="B963" s="187"/>
      <c r="C963" s="187"/>
      <c r="D963" s="187"/>
      <c r="E963" s="187"/>
      <c r="F963" s="187"/>
      <c r="G963" s="187"/>
      <c r="H963" s="187"/>
      <c r="I963" s="187"/>
      <c r="J963" s="187"/>
      <c r="K963" s="187"/>
      <c r="L963" s="187"/>
      <c r="M963" s="187"/>
      <c r="N963" s="187"/>
      <c r="O963" s="187"/>
      <c r="P963" s="187"/>
      <c r="Q963" s="187"/>
      <c r="R963" s="187"/>
      <c r="S963" s="187"/>
      <c r="T963" s="187"/>
      <c r="U963" s="187"/>
      <c r="V963" s="187"/>
      <c r="W963" s="187"/>
      <c r="X963" s="187"/>
      <c r="Y963" s="187"/>
      <c r="Z963" s="187"/>
    </row>
    <row r="964" spans="1:26" ht="15.75" customHeight="1">
      <c r="A964" s="187"/>
      <c r="B964" s="187"/>
      <c r="C964" s="187"/>
      <c r="D964" s="187"/>
      <c r="E964" s="187"/>
      <c r="F964" s="187"/>
      <c r="G964" s="187"/>
      <c r="H964" s="187"/>
      <c r="I964" s="187"/>
      <c r="J964" s="187"/>
      <c r="K964" s="187"/>
      <c r="L964" s="187"/>
      <c r="M964" s="187"/>
      <c r="N964" s="187"/>
      <c r="O964" s="187"/>
      <c r="P964" s="187"/>
      <c r="Q964" s="187"/>
      <c r="R964" s="187"/>
      <c r="S964" s="187"/>
      <c r="T964" s="187"/>
      <c r="U964" s="187"/>
      <c r="V964" s="187"/>
      <c r="W964" s="187"/>
      <c r="X964" s="187"/>
      <c r="Y964" s="187"/>
      <c r="Z964" s="187"/>
    </row>
    <row r="965" spans="1:26" ht="15.75" customHeight="1">
      <c r="A965" s="187"/>
      <c r="B965" s="187"/>
      <c r="C965" s="187"/>
      <c r="D965" s="187"/>
      <c r="E965" s="187"/>
      <c r="F965" s="187"/>
      <c r="G965" s="187"/>
      <c r="H965" s="187"/>
      <c r="I965" s="187"/>
      <c r="J965" s="187"/>
      <c r="K965" s="187"/>
      <c r="L965" s="187"/>
      <c r="M965" s="187"/>
      <c r="N965" s="187"/>
      <c r="O965" s="187"/>
      <c r="P965" s="187"/>
      <c r="Q965" s="187"/>
      <c r="R965" s="187"/>
      <c r="S965" s="187"/>
      <c r="T965" s="187"/>
      <c r="U965" s="187"/>
      <c r="V965" s="187"/>
      <c r="W965" s="187"/>
      <c r="X965" s="187"/>
      <c r="Y965" s="187"/>
      <c r="Z965" s="187"/>
    </row>
    <row r="966" spans="1:26" ht="15.75" customHeight="1">
      <c r="A966" s="187"/>
      <c r="B966" s="187"/>
      <c r="C966" s="187"/>
      <c r="D966" s="187"/>
      <c r="E966" s="187"/>
      <c r="F966" s="187"/>
      <c r="G966" s="187"/>
      <c r="H966" s="187"/>
      <c r="I966" s="187"/>
      <c r="J966" s="187"/>
      <c r="K966" s="187"/>
      <c r="L966" s="187"/>
      <c r="M966" s="187"/>
      <c r="N966" s="187"/>
      <c r="O966" s="187"/>
      <c r="P966" s="187"/>
      <c r="Q966" s="187"/>
      <c r="R966" s="187"/>
      <c r="S966" s="187"/>
      <c r="T966" s="187"/>
      <c r="U966" s="187"/>
      <c r="V966" s="187"/>
      <c r="W966" s="187"/>
      <c r="X966" s="187"/>
      <c r="Y966" s="187"/>
      <c r="Z966" s="187"/>
    </row>
    <row r="967" spans="1:26" ht="15.75" customHeight="1">
      <c r="A967" s="187"/>
      <c r="B967" s="187"/>
      <c r="C967" s="187"/>
      <c r="D967" s="187"/>
      <c r="E967" s="187"/>
      <c r="F967" s="187"/>
      <c r="G967" s="187"/>
      <c r="H967" s="187"/>
      <c r="I967" s="187"/>
      <c r="J967" s="187"/>
      <c r="K967" s="187"/>
      <c r="L967" s="187"/>
      <c r="M967" s="187"/>
      <c r="N967" s="187"/>
      <c r="O967" s="187"/>
      <c r="P967" s="187"/>
      <c r="Q967" s="187"/>
      <c r="R967" s="187"/>
      <c r="S967" s="187"/>
      <c r="T967" s="187"/>
      <c r="U967" s="187"/>
      <c r="V967" s="187"/>
      <c r="W967" s="187"/>
      <c r="X967" s="187"/>
      <c r="Y967" s="187"/>
      <c r="Z967" s="187"/>
    </row>
    <row r="968" spans="1:26" ht="15.75" customHeight="1">
      <c r="A968" s="187"/>
      <c r="B968" s="187"/>
      <c r="C968" s="187"/>
      <c r="D968" s="187"/>
      <c r="E968" s="187"/>
      <c r="F968" s="187"/>
      <c r="G968" s="187"/>
      <c r="H968" s="187"/>
      <c r="I968" s="187"/>
      <c r="J968" s="187"/>
      <c r="K968" s="187"/>
      <c r="L968" s="187"/>
      <c r="M968" s="187"/>
      <c r="N968" s="187"/>
      <c r="O968" s="187"/>
      <c r="P968" s="187"/>
      <c r="Q968" s="187"/>
      <c r="R968" s="187"/>
      <c r="S968" s="187"/>
      <c r="T968" s="187"/>
      <c r="U968" s="187"/>
      <c r="V968" s="187"/>
      <c r="W968" s="187"/>
      <c r="X968" s="187"/>
      <c r="Y968" s="187"/>
      <c r="Z968" s="187"/>
    </row>
    <row r="969" spans="1:26" ht="15.75" customHeight="1">
      <c r="A969" s="187"/>
      <c r="B969" s="187"/>
      <c r="C969" s="187"/>
      <c r="D969" s="187"/>
      <c r="E969" s="187"/>
      <c r="F969" s="187"/>
      <c r="G969" s="187"/>
      <c r="H969" s="187"/>
      <c r="I969" s="187"/>
      <c r="J969" s="187"/>
      <c r="K969" s="187"/>
      <c r="L969" s="187"/>
      <c r="M969" s="187"/>
      <c r="N969" s="187"/>
      <c r="O969" s="187"/>
      <c r="P969" s="187"/>
      <c r="Q969" s="187"/>
      <c r="R969" s="187"/>
      <c r="S969" s="187"/>
      <c r="T969" s="187"/>
      <c r="U969" s="187"/>
      <c r="V969" s="187"/>
      <c r="W969" s="187"/>
      <c r="X969" s="187"/>
      <c r="Y969" s="187"/>
      <c r="Z969" s="187"/>
    </row>
    <row r="970" spans="1:26" ht="15.75" customHeight="1">
      <c r="A970" s="187"/>
      <c r="B970" s="187"/>
      <c r="C970" s="187"/>
      <c r="D970" s="187"/>
      <c r="E970" s="187"/>
      <c r="F970" s="187"/>
      <c r="G970" s="187"/>
      <c r="H970" s="187"/>
      <c r="I970" s="187"/>
      <c r="J970" s="187"/>
      <c r="K970" s="187"/>
      <c r="L970" s="187"/>
      <c r="M970" s="187"/>
      <c r="N970" s="187"/>
      <c r="O970" s="187"/>
      <c r="P970" s="187"/>
      <c r="Q970" s="187"/>
      <c r="R970" s="187"/>
      <c r="S970" s="187"/>
      <c r="T970" s="187"/>
      <c r="U970" s="187"/>
      <c r="V970" s="187"/>
      <c r="W970" s="187"/>
      <c r="X970" s="187"/>
      <c r="Y970" s="187"/>
      <c r="Z970" s="187"/>
    </row>
    <row r="971" spans="1:26" ht="15.75" customHeight="1">
      <c r="A971" s="187"/>
      <c r="B971" s="187"/>
      <c r="C971" s="187"/>
      <c r="D971" s="187"/>
      <c r="E971" s="187"/>
      <c r="F971" s="187"/>
      <c r="G971" s="187"/>
      <c r="H971" s="187"/>
      <c r="I971" s="187"/>
      <c r="J971" s="187"/>
      <c r="K971" s="187"/>
      <c r="L971" s="187"/>
      <c r="M971" s="187"/>
      <c r="N971" s="187"/>
      <c r="O971" s="187"/>
      <c r="P971" s="187"/>
      <c r="Q971" s="187"/>
      <c r="R971" s="187"/>
      <c r="S971" s="187"/>
      <c r="T971" s="187"/>
      <c r="U971" s="187"/>
      <c r="V971" s="187"/>
      <c r="W971" s="187"/>
      <c r="X971" s="187"/>
      <c r="Y971" s="187"/>
      <c r="Z971" s="187"/>
    </row>
    <row r="972" spans="1:26" ht="15.75" customHeight="1">
      <c r="A972" s="187"/>
      <c r="B972" s="187"/>
      <c r="C972" s="187"/>
      <c r="D972" s="187"/>
      <c r="E972" s="187"/>
      <c r="F972" s="187"/>
      <c r="G972" s="187"/>
      <c r="H972" s="187"/>
      <c r="I972" s="187"/>
      <c r="J972" s="187"/>
      <c r="K972" s="187"/>
      <c r="L972" s="187"/>
      <c r="M972" s="187"/>
      <c r="N972" s="187"/>
      <c r="O972" s="187"/>
      <c r="P972" s="187"/>
      <c r="Q972" s="187"/>
      <c r="R972" s="187"/>
      <c r="S972" s="187"/>
      <c r="T972" s="187"/>
      <c r="U972" s="187"/>
      <c r="V972" s="187"/>
      <c r="W972" s="187"/>
      <c r="X972" s="187"/>
      <c r="Y972" s="187"/>
      <c r="Z972" s="187"/>
    </row>
    <row r="973" spans="1:26" ht="15.75" customHeight="1">
      <c r="A973" s="187"/>
      <c r="B973" s="187"/>
      <c r="C973" s="187"/>
      <c r="D973" s="187"/>
      <c r="E973" s="187"/>
      <c r="F973" s="187"/>
      <c r="G973" s="187"/>
      <c r="H973" s="187"/>
      <c r="I973" s="187"/>
      <c r="J973" s="187"/>
      <c r="K973" s="187"/>
      <c r="L973" s="187"/>
      <c r="M973" s="187"/>
      <c r="N973" s="187"/>
      <c r="O973" s="187"/>
      <c r="P973" s="187"/>
      <c r="Q973" s="187"/>
      <c r="R973" s="187"/>
      <c r="S973" s="187"/>
      <c r="T973" s="187"/>
      <c r="U973" s="187"/>
      <c r="V973" s="187"/>
      <c r="W973" s="187"/>
      <c r="X973" s="187"/>
      <c r="Y973" s="187"/>
      <c r="Z973" s="187"/>
    </row>
    <row r="974" spans="1:26" ht="15.75" customHeight="1">
      <c r="A974" s="187"/>
      <c r="B974" s="187"/>
      <c r="C974" s="187"/>
      <c r="D974" s="187"/>
      <c r="E974" s="187"/>
      <c r="F974" s="187"/>
      <c r="G974" s="187"/>
      <c r="H974" s="187"/>
      <c r="I974" s="187"/>
      <c r="J974" s="187"/>
      <c r="K974" s="187"/>
      <c r="L974" s="187"/>
      <c r="M974" s="187"/>
      <c r="N974" s="187"/>
      <c r="O974" s="187"/>
      <c r="P974" s="187"/>
      <c r="Q974" s="187"/>
      <c r="R974" s="187"/>
      <c r="S974" s="187"/>
      <c r="T974" s="187"/>
      <c r="U974" s="187"/>
      <c r="V974" s="187"/>
      <c r="W974" s="187"/>
      <c r="X974" s="187"/>
      <c r="Y974" s="187"/>
      <c r="Z974" s="187"/>
    </row>
    <row r="975" spans="1:26" ht="15.75" customHeight="1">
      <c r="A975" s="187"/>
      <c r="B975" s="187"/>
      <c r="C975" s="187"/>
      <c r="D975" s="187"/>
      <c r="E975" s="187"/>
      <c r="F975" s="187"/>
      <c r="G975" s="187"/>
      <c r="H975" s="187"/>
      <c r="I975" s="187"/>
      <c r="J975" s="187"/>
      <c r="K975" s="187"/>
      <c r="L975" s="187"/>
      <c r="M975" s="187"/>
      <c r="N975" s="187"/>
      <c r="O975" s="187"/>
      <c r="P975" s="187"/>
      <c r="Q975" s="187"/>
      <c r="R975" s="187"/>
      <c r="S975" s="187"/>
      <c r="T975" s="187"/>
      <c r="U975" s="187"/>
      <c r="V975" s="187"/>
      <c r="W975" s="187"/>
      <c r="X975" s="187"/>
      <c r="Y975" s="187"/>
      <c r="Z975" s="187"/>
    </row>
    <row r="976" spans="1:26" ht="15.75" customHeight="1">
      <c r="A976" s="187"/>
      <c r="B976" s="187"/>
      <c r="C976" s="187"/>
      <c r="D976" s="187"/>
      <c r="E976" s="187"/>
      <c r="F976" s="187"/>
      <c r="G976" s="187"/>
      <c r="H976" s="187"/>
      <c r="I976" s="187"/>
      <c r="J976" s="187"/>
      <c r="K976" s="187"/>
      <c r="L976" s="187"/>
      <c r="M976" s="187"/>
      <c r="N976" s="187"/>
      <c r="O976" s="187"/>
      <c r="P976" s="187"/>
      <c r="Q976" s="187"/>
      <c r="R976" s="187"/>
      <c r="S976" s="187"/>
      <c r="T976" s="187"/>
      <c r="U976" s="187"/>
      <c r="V976" s="187"/>
      <c r="W976" s="187"/>
      <c r="X976" s="187"/>
      <c r="Y976" s="187"/>
      <c r="Z976" s="187"/>
    </row>
    <row r="977" spans="1:26" ht="15.75" customHeight="1">
      <c r="A977" s="187"/>
      <c r="B977" s="187"/>
      <c r="C977" s="187"/>
      <c r="D977" s="187"/>
      <c r="E977" s="187"/>
      <c r="F977" s="187"/>
      <c r="G977" s="187"/>
      <c r="H977" s="187"/>
      <c r="I977" s="187"/>
      <c r="J977" s="187"/>
      <c r="K977" s="187"/>
      <c r="L977" s="187"/>
      <c r="M977" s="187"/>
      <c r="N977" s="187"/>
      <c r="O977" s="187"/>
      <c r="P977" s="187"/>
      <c r="Q977" s="187"/>
      <c r="R977" s="187"/>
      <c r="S977" s="187"/>
      <c r="T977" s="187"/>
      <c r="U977" s="187"/>
      <c r="V977" s="187"/>
      <c r="W977" s="187"/>
      <c r="X977" s="187"/>
      <c r="Y977" s="187"/>
      <c r="Z977" s="187"/>
    </row>
    <row r="978" spans="1:26" ht="15.75" customHeight="1">
      <c r="A978" s="187"/>
      <c r="B978" s="187"/>
      <c r="C978" s="187"/>
      <c r="D978" s="187"/>
      <c r="E978" s="187"/>
      <c r="F978" s="187"/>
      <c r="G978" s="187"/>
      <c r="H978" s="187"/>
      <c r="I978" s="187"/>
      <c r="J978" s="187"/>
      <c r="K978" s="187"/>
      <c r="L978" s="187"/>
      <c r="M978" s="187"/>
      <c r="N978" s="187"/>
      <c r="O978" s="187"/>
      <c r="P978" s="187"/>
      <c r="Q978" s="187"/>
      <c r="R978" s="187"/>
      <c r="S978" s="187"/>
      <c r="T978" s="187"/>
      <c r="U978" s="187"/>
      <c r="V978" s="187"/>
      <c r="W978" s="187"/>
      <c r="X978" s="187"/>
      <c r="Y978" s="187"/>
      <c r="Z978" s="187"/>
    </row>
    <row r="979" spans="1:26" ht="15.75" customHeight="1">
      <c r="A979" s="187"/>
      <c r="B979" s="187"/>
      <c r="C979" s="187"/>
      <c r="D979" s="187"/>
      <c r="E979" s="187"/>
      <c r="F979" s="187"/>
      <c r="G979" s="187"/>
      <c r="H979" s="187"/>
      <c r="I979" s="187"/>
      <c r="J979" s="187"/>
      <c r="K979" s="187"/>
      <c r="L979" s="187"/>
      <c r="M979" s="187"/>
      <c r="N979" s="187"/>
      <c r="O979" s="187"/>
      <c r="P979" s="187"/>
      <c r="Q979" s="187"/>
      <c r="R979" s="187"/>
      <c r="S979" s="187"/>
      <c r="T979" s="187"/>
      <c r="U979" s="187"/>
      <c r="V979" s="187"/>
      <c r="W979" s="187"/>
      <c r="X979" s="187"/>
      <c r="Y979" s="187"/>
      <c r="Z979" s="187"/>
    </row>
    <row r="980" spans="1:26" ht="15.75" customHeight="1">
      <c r="A980" s="187"/>
      <c r="B980" s="187"/>
      <c r="C980" s="187"/>
      <c r="D980" s="187"/>
      <c r="E980" s="187"/>
      <c r="F980" s="187"/>
      <c r="G980" s="187"/>
      <c r="H980" s="187"/>
      <c r="I980" s="187"/>
      <c r="J980" s="187"/>
      <c r="K980" s="187"/>
      <c r="L980" s="187"/>
      <c r="M980" s="187"/>
      <c r="N980" s="187"/>
      <c r="O980" s="187"/>
      <c r="P980" s="187"/>
      <c r="Q980" s="187"/>
      <c r="R980" s="187"/>
      <c r="S980" s="187"/>
      <c r="T980" s="187"/>
      <c r="U980" s="187"/>
      <c r="V980" s="187"/>
      <c r="W980" s="187"/>
      <c r="X980" s="187"/>
      <c r="Y980" s="187"/>
      <c r="Z980" s="187"/>
    </row>
    <row r="981" spans="1:26" ht="15.75" customHeight="1">
      <c r="A981" s="187"/>
      <c r="B981" s="187"/>
      <c r="C981" s="187"/>
      <c r="D981" s="187"/>
      <c r="E981" s="187"/>
      <c r="F981" s="187"/>
      <c r="G981" s="187"/>
      <c r="H981" s="187"/>
      <c r="I981" s="187"/>
      <c r="J981" s="187"/>
      <c r="K981" s="187"/>
      <c r="L981" s="187"/>
      <c r="M981" s="187"/>
      <c r="N981" s="187"/>
      <c r="O981" s="187"/>
      <c r="P981" s="187"/>
      <c r="Q981" s="187"/>
      <c r="R981" s="187"/>
      <c r="S981" s="187"/>
      <c r="T981" s="187"/>
      <c r="U981" s="187"/>
      <c r="V981" s="187"/>
      <c r="W981" s="187"/>
      <c r="X981" s="187"/>
      <c r="Y981" s="187"/>
      <c r="Z981" s="187"/>
    </row>
    <row r="982" spans="1:26" ht="15.75" customHeight="1">
      <c r="A982" s="187"/>
      <c r="B982" s="187"/>
      <c r="C982" s="187"/>
      <c r="D982" s="187"/>
      <c r="E982" s="187"/>
      <c r="F982" s="187"/>
      <c r="G982" s="187"/>
      <c r="H982" s="187"/>
      <c r="I982" s="187"/>
      <c r="J982" s="187"/>
      <c r="K982" s="187"/>
      <c r="L982" s="187"/>
      <c r="M982" s="187"/>
      <c r="N982" s="187"/>
      <c r="O982" s="187"/>
      <c r="P982" s="187"/>
      <c r="Q982" s="187"/>
      <c r="R982" s="187"/>
      <c r="S982" s="187"/>
      <c r="T982" s="187"/>
      <c r="U982" s="187"/>
      <c r="V982" s="187"/>
      <c r="W982" s="187"/>
      <c r="X982" s="187"/>
      <c r="Y982" s="187"/>
      <c r="Z982" s="187"/>
    </row>
    <row r="983" spans="1:26" ht="15.75" customHeight="1">
      <c r="A983" s="187"/>
      <c r="B983" s="187"/>
      <c r="C983" s="187"/>
      <c r="D983" s="187"/>
      <c r="E983" s="187"/>
      <c r="F983" s="187"/>
      <c r="G983" s="187"/>
      <c r="H983" s="187"/>
      <c r="I983" s="187"/>
      <c r="J983" s="187"/>
      <c r="K983" s="187"/>
      <c r="L983" s="187"/>
      <c r="M983" s="187"/>
      <c r="N983" s="187"/>
      <c r="O983" s="187"/>
      <c r="P983" s="187"/>
      <c r="Q983" s="187"/>
      <c r="R983" s="187"/>
      <c r="S983" s="187"/>
      <c r="T983" s="187"/>
      <c r="U983" s="187"/>
      <c r="V983" s="187"/>
      <c r="W983" s="187"/>
      <c r="X983" s="187"/>
      <c r="Y983" s="187"/>
      <c r="Z983" s="187"/>
    </row>
    <row r="984" spans="1:26" ht="15.75" customHeight="1">
      <c r="A984" s="187"/>
      <c r="B984" s="187"/>
      <c r="C984" s="187"/>
      <c r="D984" s="187"/>
      <c r="E984" s="187"/>
      <c r="F984" s="187"/>
      <c r="G984" s="187"/>
      <c r="H984" s="187"/>
      <c r="I984" s="187"/>
      <c r="J984" s="187"/>
      <c r="K984" s="187"/>
      <c r="L984" s="187"/>
      <c r="M984" s="187"/>
      <c r="N984" s="187"/>
      <c r="O984" s="187"/>
      <c r="P984" s="187"/>
      <c r="Q984" s="187"/>
      <c r="R984" s="187"/>
      <c r="S984" s="187"/>
      <c r="T984" s="187"/>
      <c r="U984" s="187"/>
      <c r="V984" s="187"/>
      <c r="W984" s="187"/>
      <c r="X984" s="187"/>
      <c r="Y984" s="187"/>
      <c r="Z984" s="187"/>
    </row>
    <row r="985" spans="1:26" ht="15.75" customHeight="1">
      <c r="A985" s="187"/>
      <c r="B985" s="187"/>
      <c r="C985" s="187"/>
      <c r="D985" s="187"/>
      <c r="E985" s="187"/>
      <c r="F985" s="187"/>
      <c r="G985" s="187"/>
      <c r="H985" s="187"/>
      <c r="I985" s="187"/>
      <c r="J985" s="187"/>
      <c r="K985" s="187"/>
      <c r="L985" s="187"/>
      <c r="M985" s="187"/>
      <c r="N985" s="187"/>
      <c r="O985" s="187"/>
      <c r="P985" s="187"/>
      <c r="Q985" s="187"/>
      <c r="R985" s="187"/>
      <c r="S985" s="187"/>
      <c r="T985" s="187"/>
      <c r="U985" s="187"/>
      <c r="V985" s="187"/>
      <c r="W985" s="187"/>
      <c r="X985" s="187"/>
      <c r="Y985" s="187"/>
      <c r="Z985" s="187"/>
    </row>
    <row r="986" spans="1:26" ht="15.75" customHeight="1">
      <c r="A986" s="187"/>
      <c r="B986" s="187"/>
      <c r="C986" s="187"/>
      <c r="D986" s="187"/>
      <c r="E986" s="187"/>
      <c r="F986" s="187"/>
      <c r="G986" s="187"/>
      <c r="H986" s="187"/>
      <c r="I986" s="187"/>
      <c r="J986" s="187"/>
      <c r="K986" s="187"/>
      <c r="L986" s="187"/>
      <c r="M986" s="187"/>
      <c r="N986" s="187"/>
      <c r="O986" s="187"/>
      <c r="P986" s="187"/>
      <c r="Q986" s="187"/>
      <c r="R986" s="187"/>
      <c r="S986" s="187"/>
      <c r="T986" s="187"/>
      <c r="U986" s="187"/>
      <c r="V986" s="187"/>
      <c r="W986" s="187"/>
      <c r="X986" s="187"/>
      <c r="Y986" s="187"/>
      <c r="Z986" s="187"/>
    </row>
    <row r="987" spans="1:26" ht="15.75" customHeight="1">
      <c r="A987" s="187"/>
      <c r="B987" s="187"/>
      <c r="C987" s="187"/>
      <c r="D987" s="187"/>
      <c r="E987" s="187"/>
      <c r="F987" s="187"/>
      <c r="G987" s="187"/>
      <c r="H987" s="187"/>
      <c r="I987" s="187"/>
      <c r="J987" s="187"/>
      <c r="K987" s="187"/>
      <c r="L987" s="187"/>
      <c r="M987" s="187"/>
      <c r="N987" s="187"/>
      <c r="O987" s="187"/>
      <c r="P987" s="187"/>
      <c r="Q987" s="187"/>
      <c r="R987" s="187"/>
      <c r="S987" s="187"/>
      <c r="T987" s="187"/>
      <c r="U987" s="187"/>
      <c r="V987" s="187"/>
      <c r="W987" s="187"/>
      <c r="X987" s="187"/>
      <c r="Y987" s="187"/>
      <c r="Z987" s="187"/>
    </row>
    <row r="988" spans="1:26" ht="15.75" customHeight="1">
      <c r="A988" s="187"/>
      <c r="B988" s="187"/>
      <c r="C988" s="187"/>
      <c r="D988" s="187"/>
      <c r="E988" s="187"/>
      <c r="F988" s="187"/>
      <c r="G988" s="187"/>
      <c r="H988" s="187"/>
      <c r="I988" s="187"/>
      <c r="J988" s="187"/>
      <c r="K988" s="187"/>
      <c r="L988" s="187"/>
      <c r="M988" s="187"/>
      <c r="N988" s="187"/>
      <c r="O988" s="187"/>
      <c r="P988" s="187"/>
      <c r="Q988" s="187"/>
      <c r="R988" s="187"/>
      <c r="S988" s="187"/>
      <c r="T988" s="187"/>
      <c r="U988" s="187"/>
      <c r="V988" s="187"/>
      <c r="W988" s="187"/>
      <c r="X988" s="187"/>
      <c r="Y988" s="187"/>
      <c r="Z988" s="187"/>
    </row>
    <row r="989" spans="1:26" ht="15.75" customHeight="1">
      <c r="A989" s="187"/>
      <c r="B989" s="187"/>
      <c r="C989" s="187"/>
      <c r="D989" s="187"/>
      <c r="E989" s="187"/>
      <c r="F989" s="187"/>
      <c r="G989" s="187"/>
      <c r="H989" s="187"/>
      <c r="I989" s="187"/>
      <c r="J989" s="187"/>
      <c r="K989" s="187"/>
      <c r="L989" s="187"/>
      <c r="M989" s="187"/>
      <c r="N989" s="187"/>
      <c r="O989" s="187"/>
      <c r="P989" s="187"/>
      <c r="Q989" s="187"/>
      <c r="R989" s="187"/>
      <c r="S989" s="187"/>
      <c r="T989" s="187"/>
      <c r="U989" s="187"/>
      <c r="V989" s="187"/>
      <c r="W989" s="187"/>
      <c r="X989" s="187"/>
      <c r="Y989" s="187"/>
      <c r="Z989" s="187"/>
    </row>
    <row r="990" spans="1:26" ht="15.75" customHeight="1">
      <c r="A990" s="187"/>
      <c r="B990" s="187"/>
      <c r="C990" s="187"/>
      <c r="D990" s="187"/>
      <c r="E990" s="187"/>
      <c r="F990" s="187"/>
      <c r="G990" s="187"/>
      <c r="H990" s="187"/>
      <c r="I990" s="187"/>
      <c r="J990" s="187"/>
      <c r="K990" s="187"/>
      <c r="L990" s="187"/>
      <c r="M990" s="187"/>
      <c r="N990" s="187"/>
      <c r="O990" s="187"/>
      <c r="P990" s="187"/>
      <c r="Q990" s="187"/>
      <c r="R990" s="187"/>
      <c r="S990" s="187"/>
      <c r="T990" s="187"/>
      <c r="U990" s="187"/>
      <c r="V990" s="187"/>
      <c r="W990" s="187"/>
      <c r="X990" s="187"/>
      <c r="Y990" s="187"/>
      <c r="Z990" s="187"/>
    </row>
    <row r="991" spans="1:26" ht="15.75" customHeight="1">
      <c r="A991" s="187"/>
      <c r="B991" s="187"/>
      <c r="C991" s="187"/>
      <c r="D991" s="187"/>
      <c r="E991" s="187"/>
      <c r="F991" s="187"/>
      <c r="G991" s="187"/>
      <c r="H991" s="187"/>
      <c r="I991" s="187"/>
      <c r="J991" s="187"/>
      <c r="K991" s="187"/>
      <c r="L991" s="187"/>
      <c r="M991" s="187"/>
      <c r="N991" s="187"/>
      <c r="O991" s="187"/>
      <c r="P991" s="187"/>
      <c r="Q991" s="187"/>
      <c r="R991" s="187"/>
      <c r="S991" s="187"/>
      <c r="T991" s="187"/>
      <c r="U991" s="187"/>
      <c r="V991" s="187"/>
      <c r="W991" s="187"/>
      <c r="X991" s="187"/>
      <c r="Y991" s="187"/>
      <c r="Z991" s="187"/>
    </row>
    <row r="992" spans="1:26" ht="15.75" customHeight="1">
      <c r="A992" s="187"/>
      <c r="B992" s="187"/>
      <c r="C992" s="187"/>
      <c r="D992" s="187"/>
      <c r="E992" s="187"/>
      <c r="F992" s="187"/>
      <c r="G992" s="187"/>
      <c r="H992" s="187"/>
      <c r="I992" s="187"/>
      <c r="J992" s="187"/>
      <c r="K992" s="187"/>
      <c r="L992" s="187"/>
      <c r="M992" s="187"/>
      <c r="N992" s="187"/>
      <c r="O992" s="187"/>
      <c r="P992" s="187"/>
      <c r="Q992" s="187"/>
      <c r="R992" s="187"/>
      <c r="S992" s="187"/>
      <c r="T992" s="187"/>
      <c r="U992" s="187"/>
      <c r="V992" s="187"/>
      <c r="W992" s="187"/>
      <c r="X992" s="187"/>
      <c r="Y992" s="187"/>
      <c r="Z992" s="187"/>
    </row>
    <row r="993" spans="1:26" ht="15.75" customHeight="1">
      <c r="A993" s="187"/>
      <c r="B993" s="187"/>
      <c r="C993" s="187"/>
      <c r="D993" s="187"/>
      <c r="E993" s="187"/>
      <c r="F993" s="187"/>
      <c r="G993" s="187"/>
      <c r="H993" s="187"/>
      <c r="I993" s="187"/>
      <c r="J993" s="187"/>
      <c r="K993" s="187"/>
      <c r="L993" s="187"/>
      <c r="M993" s="187"/>
      <c r="N993" s="187"/>
      <c r="O993" s="187"/>
      <c r="P993" s="187"/>
      <c r="Q993" s="187"/>
      <c r="R993" s="187"/>
      <c r="S993" s="187"/>
      <c r="T993" s="187"/>
      <c r="U993" s="187"/>
      <c r="V993" s="187"/>
      <c r="W993" s="187"/>
      <c r="X993" s="187"/>
      <c r="Y993" s="187"/>
      <c r="Z993" s="187"/>
    </row>
    <row r="994" spans="1:26" ht="15.75" customHeight="1">
      <c r="A994" s="187"/>
      <c r="B994" s="187"/>
      <c r="C994" s="187"/>
      <c r="D994" s="187"/>
      <c r="E994" s="187"/>
      <c r="F994" s="187"/>
      <c r="G994" s="187"/>
      <c r="H994" s="187"/>
      <c r="I994" s="187"/>
      <c r="J994" s="187"/>
      <c r="K994" s="187"/>
      <c r="L994" s="187"/>
      <c r="M994" s="187"/>
      <c r="N994" s="187"/>
      <c r="O994" s="187"/>
      <c r="P994" s="187"/>
      <c r="Q994" s="187"/>
      <c r="R994" s="187"/>
      <c r="S994" s="187"/>
      <c r="T994" s="187"/>
      <c r="U994" s="187"/>
      <c r="V994" s="187"/>
      <c r="W994" s="187"/>
      <c r="X994" s="187"/>
      <c r="Y994" s="187"/>
      <c r="Z994" s="187"/>
    </row>
    <row r="995" spans="1:26" ht="15.75" customHeight="1">
      <c r="A995" s="187"/>
      <c r="B995" s="187"/>
      <c r="C995" s="187"/>
      <c r="D995" s="187"/>
      <c r="E995" s="187"/>
      <c r="F995" s="187"/>
      <c r="G995" s="187"/>
      <c r="H995" s="187"/>
      <c r="I995" s="187"/>
      <c r="J995" s="187"/>
      <c r="K995" s="187"/>
      <c r="L995" s="187"/>
      <c r="M995" s="187"/>
      <c r="N995" s="187"/>
      <c r="O995" s="187"/>
      <c r="P995" s="187"/>
      <c r="Q995" s="187"/>
      <c r="R995" s="187"/>
      <c r="S995" s="187"/>
      <c r="T995" s="187"/>
      <c r="U995" s="187"/>
      <c r="V995" s="187"/>
      <c r="W995" s="187"/>
      <c r="X995" s="187"/>
      <c r="Y995" s="187"/>
      <c r="Z995" s="187"/>
    </row>
    <row r="996" spans="1:26" ht="15.75" customHeight="1">
      <c r="A996" s="187"/>
      <c r="B996" s="187"/>
      <c r="C996" s="187"/>
      <c r="D996" s="187"/>
      <c r="E996" s="187"/>
      <c r="F996" s="187"/>
      <c r="G996" s="187"/>
      <c r="H996" s="187"/>
      <c r="I996" s="187"/>
      <c r="J996" s="187"/>
      <c r="K996" s="187"/>
      <c r="L996" s="187"/>
      <c r="M996" s="187"/>
      <c r="N996" s="187"/>
      <c r="O996" s="187"/>
      <c r="P996" s="187"/>
      <c r="Q996" s="187"/>
      <c r="R996" s="187"/>
      <c r="S996" s="187"/>
      <c r="T996" s="187"/>
      <c r="U996" s="187"/>
      <c r="V996" s="187"/>
      <c r="W996" s="187"/>
      <c r="X996" s="187"/>
      <c r="Y996" s="187"/>
      <c r="Z996" s="187"/>
    </row>
    <row r="997" spans="1:26" ht="15.75" customHeight="1">
      <c r="A997" s="187"/>
      <c r="B997" s="187"/>
      <c r="C997" s="187"/>
      <c r="D997" s="187"/>
      <c r="E997" s="187"/>
      <c r="F997" s="187"/>
      <c r="G997" s="187"/>
      <c r="H997" s="187"/>
      <c r="I997" s="187"/>
      <c r="J997" s="187"/>
      <c r="K997" s="187"/>
      <c r="L997" s="187"/>
      <c r="M997" s="187"/>
      <c r="N997" s="187"/>
      <c r="O997" s="187"/>
      <c r="P997" s="187"/>
      <c r="Q997" s="187"/>
      <c r="R997" s="187"/>
      <c r="S997" s="187"/>
      <c r="T997" s="187"/>
      <c r="U997" s="187"/>
      <c r="V997" s="187"/>
      <c r="W997" s="187"/>
      <c r="X997" s="187"/>
      <c r="Y997" s="187"/>
      <c r="Z997" s="187"/>
    </row>
    <row r="998" spans="1:26" ht="15.75" customHeight="1">
      <c r="A998" s="187"/>
      <c r="B998" s="187"/>
      <c r="C998" s="187"/>
      <c r="D998" s="187"/>
      <c r="E998" s="187"/>
      <c r="F998" s="187"/>
      <c r="G998" s="187"/>
      <c r="H998" s="187"/>
      <c r="I998" s="187"/>
      <c r="J998" s="187"/>
      <c r="K998" s="187"/>
      <c r="L998" s="187"/>
      <c r="M998" s="187"/>
      <c r="N998" s="187"/>
      <c r="O998" s="187"/>
      <c r="P998" s="187"/>
      <c r="Q998" s="187"/>
      <c r="R998" s="187"/>
      <c r="S998" s="187"/>
      <c r="T998" s="187"/>
      <c r="U998" s="187"/>
      <c r="V998" s="187"/>
      <c r="W998" s="187"/>
      <c r="X998" s="187"/>
      <c r="Y998" s="187"/>
      <c r="Z998" s="187"/>
    </row>
    <row r="999" spans="1:26" ht="15.75" customHeight="1">
      <c r="A999" s="187"/>
      <c r="B999" s="187"/>
      <c r="C999" s="187"/>
      <c r="D999" s="187"/>
      <c r="E999" s="187"/>
      <c r="F999" s="187"/>
      <c r="G999" s="187"/>
      <c r="H999" s="187"/>
      <c r="I999" s="187"/>
      <c r="J999" s="187"/>
      <c r="K999" s="187"/>
      <c r="L999" s="187"/>
      <c r="M999" s="187"/>
      <c r="N999" s="187"/>
      <c r="O999" s="187"/>
      <c r="P999" s="187"/>
      <c r="Q999" s="187"/>
      <c r="R999" s="187"/>
      <c r="S999" s="187"/>
      <c r="T999" s="187"/>
      <c r="U999" s="187"/>
      <c r="V999" s="187"/>
      <c r="W999" s="187"/>
      <c r="X999" s="187"/>
      <c r="Y999" s="187"/>
      <c r="Z999" s="187"/>
    </row>
    <row r="1000" spans="1:26" ht="15.75" customHeight="1">
      <c r="A1000" s="187"/>
      <c r="B1000" s="187"/>
      <c r="C1000" s="187"/>
      <c r="D1000" s="187"/>
      <c r="E1000" s="187"/>
      <c r="F1000" s="187"/>
      <c r="G1000" s="187"/>
      <c r="H1000" s="187"/>
      <c r="I1000" s="187"/>
      <c r="J1000" s="187"/>
      <c r="K1000" s="187"/>
      <c r="L1000" s="187"/>
      <c r="M1000" s="187"/>
      <c r="N1000" s="187"/>
      <c r="O1000" s="187"/>
      <c r="P1000" s="187"/>
      <c r="Q1000" s="187"/>
      <c r="R1000" s="187"/>
      <c r="S1000" s="187"/>
      <c r="T1000" s="187"/>
      <c r="U1000" s="187"/>
      <c r="V1000" s="187"/>
      <c r="W1000" s="187"/>
      <c r="X1000" s="187"/>
      <c r="Y1000" s="187"/>
      <c r="Z1000" s="187"/>
    </row>
  </sheetData>
  <mergeCells count="99">
    <mergeCell ref="B1:M1"/>
    <mergeCell ref="B14:M14"/>
    <mergeCell ref="D31:G31"/>
    <mergeCell ref="J31:M31"/>
    <mergeCell ref="D32:G32"/>
    <mergeCell ref="H32:I32"/>
    <mergeCell ref="J32:M32"/>
    <mergeCell ref="B21:M21"/>
    <mergeCell ref="D25:G25"/>
    <mergeCell ref="D22:G22"/>
    <mergeCell ref="B10:M10"/>
    <mergeCell ref="B11:C11"/>
    <mergeCell ref="B3:M3"/>
    <mergeCell ref="B7:M7"/>
    <mergeCell ref="J4:M4"/>
    <mergeCell ref="J5:M5"/>
    <mergeCell ref="B19:C19"/>
    <mergeCell ref="B23:C23"/>
    <mergeCell ref="B31:C31"/>
    <mergeCell ref="B30:C30"/>
    <mergeCell ref="B12:C12"/>
    <mergeCell ref="B15:C15"/>
    <mergeCell ref="B18:C18"/>
    <mergeCell ref="B16:C16"/>
    <mergeCell ref="B17:C17"/>
    <mergeCell ref="B22:C22"/>
    <mergeCell ref="K12:L12"/>
    <mergeCell ref="K15:L15"/>
    <mergeCell ref="K11:L11"/>
    <mergeCell ref="K17:L17"/>
    <mergeCell ref="K18:L18"/>
    <mergeCell ref="K16:L16"/>
    <mergeCell ref="E18:F18"/>
    <mergeCell ref="E17:F17"/>
    <mergeCell ref="E19:F19"/>
    <mergeCell ref="E15:F15"/>
    <mergeCell ref="E16:F16"/>
    <mergeCell ref="H16:I16"/>
    <mergeCell ref="H18:I18"/>
    <mergeCell ref="H17:I17"/>
    <mergeCell ref="H22:I22"/>
    <mergeCell ref="H24:I24"/>
    <mergeCell ref="E12:F12"/>
    <mergeCell ref="H12:I12"/>
    <mergeCell ref="H11:I11"/>
    <mergeCell ref="E11:F11"/>
    <mergeCell ref="H15:I15"/>
    <mergeCell ref="B38:C38"/>
    <mergeCell ref="B39:C39"/>
    <mergeCell ref="D39:G39"/>
    <mergeCell ref="H25:I25"/>
    <mergeCell ref="B25:C25"/>
    <mergeCell ref="B26:C26"/>
    <mergeCell ref="D26:G26"/>
    <mergeCell ref="B29:C29"/>
    <mergeCell ref="D29:G29"/>
    <mergeCell ref="H29:I29"/>
    <mergeCell ref="B32:C32"/>
    <mergeCell ref="B33:C33"/>
    <mergeCell ref="D33:G33"/>
    <mergeCell ref="H33:I33"/>
    <mergeCell ref="H30:I30"/>
    <mergeCell ref="H31:I31"/>
    <mergeCell ref="J22:M22"/>
    <mergeCell ref="J25:M25"/>
    <mergeCell ref="J23:M23"/>
    <mergeCell ref="J29:M29"/>
    <mergeCell ref="B37:C37"/>
    <mergeCell ref="H23:I23"/>
    <mergeCell ref="B24:C24"/>
    <mergeCell ref="D24:G24"/>
    <mergeCell ref="J33:M33"/>
    <mergeCell ref="J30:M30"/>
    <mergeCell ref="H26:I26"/>
    <mergeCell ref="D30:G30"/>
    <mergeCell ref="B28:M28"/>
    <mergeCell ref="J26:M26"/>
    <mergeCell ref="J24:M24"/>
    <mergeCell ref="D23:G23"/>
    <mergeCell ref="D36:G36"/>
    <mergeCell ref="H36:I36"/>
    <mergeCell ref="B35:M35"/>
    <mergeCell ref="B36:C36"/>
    <mergeCell ref="J36:M36"/>
    <mergeCell ref="D37:G37"/>
    <mergeCell ref="H37:I37"/>
    <mergeCell ref="J37:M37"/>
    <mergeCell ref="J40:M40"/>
    <mergeCell ref="H39:I39"/>
    <mergeCell ref="D38:G38"/>
    <mergeCell ref="H38:I38"/>
    <mergeCell ref="J38:M38"/>
    <mergeCell ref="J39:M39"/>
    <mergeCell ref="B43:C43"/>
    <mergeCell ref="B40:C40"/>
    <mergeCell ref="D40:G40"/>
    <mergeCell ref="H40:I40"/>
    <mergeCell ref="D43:M43"/>
    <mergeCell ref="B42:M42"/>
  </mergeCells>
  <pageMargins left="0" right="0" top="0" bottom="0" header="0" footer="0"/>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630"/>
  <sheetViews>
    <sheetView topLeftCell="A77" workbookViewId="0">
      <selection activeCell="B43" sqref="B43"/>
    </sheetView>
  </sheetViews>
  <sheetFormatPr defaultColWidth="15.140625" defaultRowHeight="15" customHeight="1"/>
  <cols>
    <col min="1" max="1" width="4.85546875" customWidth="1"/>
    <col min="2" max="2" width="3" customWidth="1"/>
    <col min="3" max="3" width="137.5703125" style="93" customWidth="1"/>
    <col min="4" max="6" width="8" customWidth="1"/>
    <col min="7" max="26" width="7.5703125" customWidth="1"/>
  </cols>
  <sheetData>
    <row r="1" spans="1:26" ht="18.75" customHeight="1">
      <c r="A1" s="1"/>
      <c r="B1" s="1"/>
      <c r="C1" s="82" t="s">
        <v>134</v>
      </c>
      <c r="D1" s="1"/>
      <c r="E1" s="1"/>
      <c r="F1" s="1"/>
      <c r="G1" s="1"/>
      <c r="H1" s="1"/>
      <c r="I1" s="1"/>
      <c r="J1" s="1"/>
      <c r="K1" s="1"/>
      <c r="L1" s="1"/>
      <c r="M1" s="1"/>
      <c r="N1" s="1"/>
      <c r="O1" s="1"/>
      <c r="P1" s="1"/>
      <c r="Q1" s="1"/>
      <c r="R1" s="1"/>
      <c r="S1" s="1"/>
      <c r="T1" s="1"/>
      <c r="U1" s="1"/>
      <c r="V1" s="1"/>
      <c r="W1" s="1"/>
      <c r="X1" s="1"/>
      <c r="Y1" s="1"/>
      <c r="Z1" s="1"/>
    </row>
    <row r="2" spans="1:26" ht="12" customHeight="1">
      <c r="A2" s="189"/>
      <c r="B2" s="189"/>
      <c r="C2" s="83"/>
      <c r="D2" s="189"/>
      <c r="E2" s="189"/>
      <c r="F2" s="189"/>
      <c r="G2" s="189"/>
      <c r="H2" s="189"/>
      <c r="I2" s="189"/>
      <c r="J2" s="189"/>
      <c r="K2" s="189"/>
      <c r="L2" s="189"/>
      <c r="M2" s="189"/>
      <c r="N2" s="189"/>
      <c r="O2" s="189"/>
      <c r="P2" s="189"/>
      <c r="Q2" s="189"/>
      <c r="R2" s="189"/>
      <c r="S2" s="189"/>
      <c r="T2" s="189"/>
      <c r="U2" s="189"/>
      <c r="V2" s="189"/>
      <c r="W2" s="189"/>
      <c r="X2" s="189"/>
      <c r="Y2" s="189"/>
      <c r="Z2" s="189"/>
    </row>
    <row r="3" spans="1:26" ht="45" customHeight="1">
      <c r="A3" s="5"/>
      <c r="B3" s="5"/>
      <c r="C3" s="84" t="s">
        <v>135</v>
      </c>
      <c r="D3" s="5"/>
      <c r="E3" s="5"/>
      <c r="F3" s="5"/>
      <c r="G3" s="5"/>
      <c r="H3" s="5"/>
      <c r="I3" s="5"/>
      <c r="J3" s="5"/>
      <c r="K3" s="5"/>
      <c r="L3" s="5"/>
      <c r="M3" s="5"/>
      <c r="N3" s="5"/>
      <c r="O3" s="5"/>
      <c r="P3" s="5"/>
      <c r="Q3" s="5"/>
      <c r="R3" s="5"/>
      <c r="S3" s="5"/>
      <c r="T3" s="5"/>
      <c r="U3" s="5"/>
      <c r="V3" s="5"/>
      <c r="W3" s="5"/>
      <c r="X3" s="5"/>
      <c r="Y3" s="5"/>
      <c r="Z3" s="5"/>
    </row>
    <row r="4" spans="1:26">
      <c r="A4" s="5"/>
      <c r="B4" s="5"/>
      <c r="C4" s="84"/>
      <c r="D4" s="5"/>
      <c r="E4" s="5"/>
      <c r="F4" s="5"/>
      <c r="G4" s="5"/>
      <c r="H4" s="5"/>
      <c r="I4" s="5"/>
      <c r="J4" s="5"/>
      <c r="K4" s="5"/>
      <c r="L4" s="5"/>
      <c r="M4" s="5"/>
      <c r="N4" s="5"/>
      <c r="O4" s="5"/>
      <c r="P4" s="5"/>
      <c r="Q4" s="5"/>
      <c r="R4" s="5"/>
      <c r="S4" s="5"/>
      <c r="T4" s="5"/>
      <c r="U4" s="5"/>
      <c r="V4" s="5"/>
      <c r="W4" s="5"/>
      <c r="X4" s="5"/>
      <c r="Y4" s="5"/>
      <c r="Z4" s="5"/>
    </row>
    <row r="5" spans="1:26" ht="30" customHeight="1">
      <c r="A5" s="5"/>
      <c r="B5" s="5"/>
      <c r="C5" s="84" t="s">
        <v>136</v>
      </c>
      <c r="D5" s="5"/>
      <c r="E5" s="5"/>
      <c r="F5" s="5"/>
      <c r="G5" s="5"/>
      <c r="H5" s="5"/>
      <c r="I5" s="5"/>
      <c r="J5" s="5"/>
      <c r="K5" s="5"/>
      <c r="L5" s="5"/>
      <c r="M5" s="5"/>
      <c r="N5" s="5"/>
      <c r="O5" s="5"/>
      <c r="P5" s="5"/>
      <c r="Q5" s="5"/>
      <c r="R5" s="5"/>
      <c r="S5" s="5"/>
      <c r="T5" s="5"/>
      <c r="U5" s="5"/>
      <c r="V5" s="5"/>
      <c r="W5" s="5"/>
      <c r="X5" s="5"/>
      <c r="Y5" s="5"/>
      <c r="Z5" s="5"/>
    </row>
    <row r="6" spans="1:26">
      <c r="A6" s="5"/>
      <c r="B6" s="5"/>
      <c r="C6" s="84"/>
      <c r="D6" s="5"/>
      <c r="E6" s="5"/>
      <c r="F6" s="5"/>
      <c r="G6" s="5"/>
      <c r="H6" s="5"/>
      <c r="I6" s="5"/>
      <c r="J6" s="5"/>
      <c r="K6" s="5"/>
      <c r="L6" s="5"/>
      <c r="M6" s="5"/>
      <c r="N6" s="5"/>
      <c r="O6" s="5"/>
      <c r="P6" s="5"/>
      <c r="Q6" s="5"/>
      <c r="R6" s="5"/>
      <c r="S6" s="5"/>
      <c r="T6" s="5"/>
      <c r="U6" s="5"/>
      <c r="V6" s="5"/>
      <c r="W6" s="5"/>
      <c r="X6" s="5"/>
      <c r="Y6" s="5"/>
      <c r="Z6" s="5"/>
    </row>
    <row r="7" spans="1:26">
      <c r="A7" s="5"/>
      <c r="B7" s="223" t="s">
        <v>137</v>
      </c>
      <c r="C7" s="196"/>
      <c r="D7" s="5"/>
      <c r="E7" s="5"/>
      <c r="F7" s="5"/>
      <c r="G7" s="5"/>
      <c r="H7" s="5"/>
      <c r="I7" s="5"/>
      <c r="J7" s="5"/>
      <c r="K7" s="5"/>
      <c r="L7" s="5"/>
      <c r="M7" s="5"/>
      <c r="N7" s="5"/>
      <c r="O7" s="5"/>
      <c r="P7" s="5"/>
      <c r="Q7" s="5"/>
      <c r="R7" s="5"/>
      <c r="S7" s="5"/>
      <c r="T7" s="5"/>
      <c r="U7" s="5"/>
      <c r="V7" s="5"/>
      <c r="W7" s="5"/>
      <c r="X7" s="5"/>
      <c r="Y7" s="5"/>
      <c r="Z7" s="5"/>
    </row>
    <row r="8" spans="1:26">
      <c r="A8" s="5"/>
      <c r="B8" s="13"/>
      <c r="C8" s="85" t="s">
        <v>138</v>
      </c>
      <c r="D8" s="5"/>
      <c r="E8" s="5"/>
      <c r="F8" s="5"/>
      <c r="G8" s="5"/>
      <c r="H8" s="5"/>
      <c r="I8" s="5"/>
      <c r="J8" s="5"/>
      <c r="K8" s="5"/>
      <c r="L8" s="5"/>
      <c r="M8" s="5"/>
      <c r="N8" s="5"/>
      <c r="O8" s="5"/>
      <c r="P8" s="5"/>
      <c r="Q8" s="5"/>
      <c r="R8" s="5"/>
      <c r="S8" s="5"/>
      <c r="T8" s="5"/>
      <c r="U8" s="5"/>
      <c r="V8" s="5"/>
      <c r="W8" s="5"/>
      <c r="X8" s="5"/>
      <c r="Y8" s="5"/>
      <c r="Z8" s="5"/>
    </row>
    <row r="9" spans="1:26">
      <c r="A9" s="5"/>
      <c r="B9" s="13"/>
      <c r="C9" s="85" t="s">
        <v>139</v>
      </c>
      <c r="D9" s="5"/>
      <c r="E9" s="5"/>
      <c r="F9" s="5"/>
      <c r="G9" s="5"/>
      <c r="H9" s="5"/>
      <c r="I9" s="5"/>
      <c r="J9" s="5"/>
      <c r="K9" s="5"/>
      <c r="L9" s="5"/>
      <c r="M9" s="5"/>
      <c r="N9" s="5"/>
      <c r="O9" s="5"/>
      <c r="P9" s="5"/>
      <c r="Q9" s="5"/>
      <c r="R9" s="5"/>
      <c r="S9" s="5"/>
      <c r="T9" s="5"/>
      <c r="U9" s="5"/>
      <c r="V9" s="5"/>
      <c r="W9" s="5"/>
      <c r="X9" s="5"/>
      <c r="Y9" s="5"/>
      <c r="Z9" s="5"/>
    </row>
    <row r="10" spans="1:26">
      <c r="A10" s="5"/>
      <c r="B10" s="13" t="s">
        <v>32</v>
      </c>
      <c r="C10" s="85" t="s">
        <v>140</v>
      </c>
      <c r="D10" s="5"/>
      <c r="E10" s="5"/>
      <c r="F10" s="5"/>
      <c r="G10" s="5"/>
      <c r="H10" s="5"/>
      <c r="I10" s="5"/>
      <c r="J10" s="5"/>
      <c r="K10" s="5"/>
      <c r="L10" s="5"/>
      <c r="M10" s="5"/>
      <c r="N10" s="5"/>
      <c r="O10" s="5"/>
      <c r="P10" s="5"/>
      <c r="Q10" s="5"/>
      <c r="R10" s="5"/>
      <c r="S10" s="5"/>
      <c r="T10" s="5"/>
      <c r="U10" s="5"/>
      <c r="V10" s="5"/>
      <c r="W10" s="5"/>
      <c r="X10" s="5"/>
      <c r="Y10" s="5"/>
      <c r="Z10" s="5"/>
    </row>
    <row r="11" spans="1:26">
      <c r="A11" s="5"/>
      <c r="B11" s="13"/>
      <c r="C11" s="85" t="s">
        <v>141</v>
      </c>
      <c r="D11" s="5"/>
      <c r="E11" s="5"/>
      <c r="F11" s="5"/>
      <c r="G11" s="5"/>
      <c r="H11" s="5"/>
      <c r="I11" s="5"/>
      <c r="J11" s="5"/>
      <c r="K11" s="5"/>
      <c r="L11" s="5"/>
      <c r="M11" s="5"/>
      <c r="N11" s="5"/>
      <c r="O11" s="5"/>
      <c r="P11" s="5"/>
      <c r="Q11" s="5"/>
      <c r="R11" s="5"/>
      <c r="S11" s="5"/>
      <c r="T11" s="5"/>
      <c r="U11" s="5"/>
      <c r="V11" s="5"/>
      <c r="W11" s="5"/>
      <c r="X11" s="5"/>
      <c r="Y11" s="5"/>
      <c r="Z11" s="5"/>
    </row>
    <row r="12" spans="1:26">
      <c r="A12" s="5"/>
      <c r="B12" s="5"/>
      <c r="C12" s="86"/>
      <c r="D12" s="5"/>
      <c r="E12" s="5"/>
      <c r="F12" s="5"/>
      <c r="G12" s="5"/>
      <c r="H12" s="5"/>
      <c r="I12" s="5"/>
      <c r="J12" s="5"/>
      <c r="K12" s="5"/>
      <c r="L12" s="5"/>
      <c r="M12" s="5"/>
      <c r="N12" s="5"/>
      <c r="O12" s="5"/>
      <c r="P12" s="5"/>
      <c r="Q12" s="5"/>
      <c r="R12" s="5"/>
      <c r="S12" s="5"/>
      <c r="T12" s="5"/>
      <c r="U12" s="5"/>
      <c r="V12" s="5"/>
      <c r="W12" s="5"/>
      <c r="X12" s="5"/>
      <c r="Y12" s="5"/>
      <c r="Z12" s="5"/>
    </row>
    <row r="13" spans="1:26">
      <c r="A13" s="5"/>
      <c r="B13" s="223" t="s">
        <v>142</v>
      </c>
      <c r="C13" s="196"/>
      <c r="D13" s="5"/>
      <c r="E13" s="5"/>
      <c r="F13" s="5"/>
      <c r="G13" s="5"/>
      <c r="H13" s="5"/>
      <c r="I13" s="5"/>
      <c r="J13" s="5"/>
      <c r="K13" s="5"/>
      <c r="L13" s="5"/>
      <c r="M13" s="5"/>
      <c r="N13" s="5"/>
      <c r="O13" s="5"/>
      <c r="P13" s="5"/>
      <c r="Q13" s="5"/>
      <c r="R13" s="5"/>
      <c r="S13" s="5"/>
      <c r="T13" s="5"/>
      <c r="U13" s="5"/>
      <c r="V13" s="5"/>
      <c r="W13" s="5"/>
      <c r="X13" s="5"/>
      <c r="Y13" s="5"/>
      <c r="Z13" s="5"/>
    </row>
    <row r="14" spans="1:26">
      <c r="A14" s="5"/>
      <c r="B14" s="15"/>
      <c r="C14" s="85" t="s">
        <v>143</v>
      </c>
      <c r="D14" s="5"/>
      <c r="E14" s="5"/>
      <c r="F14" s="5"/>
      <c r="G14" s="5"/>
      <c r="H14" s="5"/>
      <c r="I14" s="5"/>
      <c r="J14" s="5"/>
      <c r="K14" s="5"/>
      <c r="L14" s="5"/>
      <c r="M14" s="5"/>
      <c r="N14" s="5"/>
      <c r="O14" s="5"/>
      <c r="P14" s="5"/>
      <c r="Q14" s="5"/>
      <c r="R14" s="5"/>
      <c r="S14" s="5"/>
      <c r="T14" s="5"/>
      <c r="U14" s="5"/>
      <c r="V14" s="5"/>
      <c r="W14" s="5"/>
      <c r="X14" s="5"/>
      <c r="Y14" s="5"/>
      <c r="Z14" s="5"/>
    </row>
    <row r="15" spans="1:26">
      <c r="A15" s="5"/>
      <c r="B15" s="15"/>
      <c r="C15" s="85" t="s">
        <v>144</v>
      </c>
      <c r="D15" s="5"/>
      <c r="E15" s="5"/>
      <c r="F15" s="5"/>
      <c r="G15" s="5"/>
      <c r="H15" s="5"/>
      <c r="I15" s="5"/>
      <c r="J15" s="5"/>
      <c r="K15" s="5"/>
      <c r="L15" s="5"/>
      <c r="M15" s="5"/>
      <c r="N15" s="5"/>
      <c r="O15" s="5"/>
      <c r="P15" s="5"/>
      <c r="Q15" s="5"/>
      <c r="R15" s="5"/>
      <c r="S15" s="5"/>
      <c r="T15" s="5"/>
      <c r="U15" s="5"/>
      <c r="V15" s="5"/>
      <c r="W15" s="5"/>
      <c r="X15" s="5"/>
      <c r="Y15" s="5"/>
      <c r="Z15" s="5"/>
    </row>
    <row r="16" spans="1:26">
      <c r="A16" s="5"/>
      <c r="B16" s="15" t="s">
        <v>32</v>
      </c>
      <c r="C16" s="85" t="s">
        <v>145</v>
      </c>
      <c r="D16" s="5"/>
      <c r="E16" s="5"/>
      <c r="F16" s="5"/>
      <c r="G16" s="5"/>
      <c r="H16" s="5"/>
      <c r="I16" s="5"/>
      <c r="J16" s="5"/>
      <c r="K16" s="5"/>
      <c r="L16" s="5"/>
      <c r="M16" s="5"/>
      <c r="N16" s="5"/>
      <c r="O16" s="5"/>
      <c r="P16" s="5"/>
      <c r="Q16" s="5"/>
      <c r="R16" s="5"/>
      <c r="S16" s="5"/>
      <c r="T16" s="5"/>
      <c r="U16" s="5"/>
      <c r="V16" s="5"/>
      <c r="W16" s="5"/>
      <c r="X16" s="5"/>
      <c r="Y16" s="5"/>
      <c r="Z16" s="5"/>
    </row>
    <row r="17" spans="1:26">
      <c r="A17" s="5"/>
      <c r="B17" s="15"/>
      <c r="C17" s="85" t="s">
        <v>146</v>
      </c>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86"/>
      <c r="D18" s="5"/>
      <c r="E18" s="5"/>
      <c r="F18" s="5"/>
      <c r="G18" s="5"/>
      <c r="H18" s="5"/>
      <c r="I18" s="5"/>
      <c r="J18" s="5"/>
      <c r="K18" s="5"/>
      <c r="L18" s="5"/>
      <c r="M18" s="5"/>
      <c r="N18" s="5"/>
      <c r="O18" s="5"/>
      <c r="P18" s="5"/>
      <c r="Q18" s="5"/>
      <c r="R18" s="5"/>
      <c r="S18" s="5"/>
      <c r="T18" s="5"/>
      <c r="U18" s="5"/>
      <c r="V18" s="5"/>
      <c r="W18" s="5"/>
      <c r="X18" s="5"/>
      <c r="Y18" s="5"/>
      <c r="Z18" s="5"/>
    </row>
    <row r="19" spans="1:26">
      <c r="A19" s="5"/>
      <c r="B19" s="224" t="s">
        <v>147</v>
      </c>
      <c r="C19" s="196"/>
      <c r="D19" s="5"/>
      <c r="E19" s="5"/>
      <c r="F19" s="5"/>
      <c r="G19" s="5"/>
      <c r="H19" s="5"/>
      <c r="I19" s="5"/>
      <c r="J19" s="5"/>
      <c r="K19" s="5"/>
      <c r="L19" s="5"/>
      <c r="M19" s="5"/>
      <c r="N19" s="5"/>
      <c r="O19" s="5"/>
      <c r="P19" s="5"/>
      <c r="Q19" s="5"/>
      <c r="R19" s="5"/>
      <c r="S19" s="5"/>
      <c r="T19" s="5"/>
      <c r="U19" s="5"/>
      <c r="V19" s="5"/>
      <c r="W19" s="5"/>
      <c r="X19" s="5"/>
      <c r="Y19" s="5"/>
      <c r="Z19" s="5"/>
    </row>
    <row r="20" spans="1:26">
      <c r="A20" s="5"/>
      <c r="B20" s="15"/>
      <c r="C20" s="85" t="s">
        <v>148</v>
      </c>
      <c r="D20" s="5"/>
      <c r="E20" s="5"/>
      <c r="F20" s="5"/>
      <c r="G20" s="5"/>
      <c r="H20" s="5"/>
      <c r="I20" s="5"/>
      <c r="J20" s="5"/>
      <c r="K20" s="5"/>
      <c r="L20" s="5"/>
      <c r="M20" s="5"/>
      <c r="N20" s="5"/>
      <c r="O20" s="5"/>
      <c r="P20" s="5"/>
      <c r="Q20" s="5"/>
      <c r="R20" s="5"/>
      <c r="S20" s="5"/>
      <c r="T20" s="5"/>
      <c r="U20" s="5"/>
      <c r="V20" s="5"/>
      <c r="W20" s="5"/>
      <c r="X20" s="5"/>
      <c r="Y20" s="5"/>
      <c r="Z20" s="5"/>
    </row>
    <row r="21" spans="1:26">
      <c r="A21" s="5"/>
      <c r="B21" s="15" t="s">
        <v>32</v>
      </c>
      <c r="C21" s="85" t="s">
        <v>149</v>
      </c>
      <c r="D21" s="5"/>
      <c r="E21" s="5"/>
      <c r="F21" s="5"/>
      <c r="G21" s="5"/>
      <c r="H21" s="5"/>
      <c r="I21" s="5"/>
      <c r="J21" s="5"/>
      <c r="K21" s="5"/>
      <c r="L21" s="5"/>
      <c r="M21" s="5"/>
      <c r="N21" s="5"/>
      <c r="O21" s="5"/>
      <c r="P21" s="5"/>
      <c r="Q21" s="5"/>
      <c r="R21" s="5"/>
      <c r="S21" s="5"/>
      <c r="T21" s="5"/>
      <c r="U21" s="5"/>
      <c r="V21" s="5"/>
      <c r="W21" s="5"/>
      <c r="X21" s="5"/>
      <c r="Y21" s="5"/>
      <c r="Z21" s="5"/>
    </row>
    <row r="22" spans="1:26">
      <c r="A22" s="5"/>
      <c r="B22" s="15"/>
      <c r="C22" s="85" t="s">
        <v>150</v>
      </c>
      <c r="D22" s="5"/>
      <c r="E22" s="5"/>
      <c r="F22" s="5"/>
      <c r="G22" s="5"/>
      <c r="H22" s="5"/>
      <c r="I22" s="5"/>
      <c r="J22" s="5"/>
      <c r="K22" s="5"/>
      <c r="L22" s="5"/>
      <c r="M22" s="5"/>
      <c r="N22" s="5"/>
      <c r="O22" s="5"/>
      <c r="P22" s="5"/>
      <c r="Q22" s="5"/>
      <c r="R22" s="5"/>
      <c r="S22" s="5"/>
      <c r="T22" s="5"/>
      <c r="U22" s="5"/>
      <c r="V22" s="5"/>
      <c r="W22" s="5"/>
      <c r="X22" s="5"/>
      <c r="Y22" s="5"/>
      <c r="Z22" s="5"/>
    </row>
    <row r="23" spans="1:26">
      <c r="A23" s="5"/>
      <c r="B23" s="15"/>
      <c r="C23" s="85" t="s">
        <v>151</v>
      </c>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86"/>
      <c r="D24" s="5"/>
      <c r="E24" s="5"/>
      <c r="F24" s="5"/>
      <c r="G24" s="5"/>
      <c r="H24" s="5"/>
      <c r="I24" s="5"/>
      <c r="J24" s="5"/>
      <c r="K24" s="5"/>
      <c r="L24" s="5"/>
      <c r="M24" s="5"/>
      <c r="N24" s="5"/>
      <c r="O24" s="5"/>
      <c r="P24" s="5"/>
      <c r="Q24" s="5"/>
      <c r="R24" s="5"/>
      <c r="S24" s="5"/>
      <c r="T24" s="5"/>
      <c r="U24" s="5"/>
      <c r="V24" s="5"/>
      <c r="W24" s="5"/>
      <c r="X24" s="5"/>
      <c r="Y24" s="5"/>
      <c r="Z24" s="5"/>
    </row>
    <row r="25" spans="1:26">
      <c r="A25" s="5"/>
      <c r="B25" s="223" t="s">
        <v>152</v>
      </c>
      <c r="C25" s="196"/>
      <c r="D25" s="5"/>
      <c r="E25" s="5"/>
      <c r="F25" s="5"/>
      <c r="G25" s="5"/>
      <c r="H25" s="5"/>
      <c r="I25" s="5"/>
      <c r="J25" s="5"/>
      <c r="K25" s="5"/>
      <c r="L25" s="5"/>
      <c r="M25" s="5"/>
      <c r="N25" s="5"/>
      <c r="O25" s="5"/>
      <c r="P25" s="5"/>
      <c r="Q25" s="5"/>
      <c r="R25" s="5"/>
      <c r="S25" s="5"/>
      <c r="T25" s="5"/>
      <c r="U25" s="5"/>
      <c r="V25" s="5"/>
      <c r="W25" s="5"/>
      <c r="X25" s="5"/>
      <c r="Y25" s="5"/>
      <c r="Z25" s="5"/>
    </row>
    <row r="26" spans="1:26">
      <c r="A26" s="5"/>
      <c r="B26" s="15"/>
      <c r="C26" s="85" t="s">
        <v>153</v>
      </c>
      <c r="D26" s="5"/>
      <c r="E26" s="5"/>
      <c r="F26" s="5"/>
      <c r="G26" s="5"/>
      <c r="H26" s="5"/>
      <c r="I26" s="5"/>
      <c r="J26" s="5"/>
      <c r="K26" s="5"/>
      <c r="L26" s="5"/>
      <c r="M26" s="5"/>
      <c r="N26" s="5"/>
      <c r="O26" s="5"/>
      <c r="P26" s="5"/>
      <c r="Q26" s="5"/>
      <c r="R26" s="5"/>
      <c r="S26" s="5"/>
      <c r="T26" s="5"/>
      <c r="U26" s="5"/>
      <c r="V26" s="5"/>
      <c r="W26" s="5"/>
      <c r="X26" s="5"/>
      <c r="Y26" s="5"/>
      <c r="Z26" s="5"/>
    </row>
    <row r="27" spans="1:26">
      <c r="A27" s="5"/>
      <c r="B27" s="15"/>
      <c r="C27" s="85" t="s">
        <v>154</v>
      </c>
      <c r="D27" s="5"/>
      <c r="E27" s="5"/>
      <c r="F27" s="5"/>
      <c r="G27" s="5"/>
      <c r="H27" s="5"/>
      <c r="I27" s="5"/>
      <c r="J27" s="5"/>
      <c r="K27" s="5"/>
      <c r="L27" s="5"/>
      <c r="M27" s="5"/>
      <c r="N27" s="5"/>
      <c r="O27" s="5"/>
      <c r="P27" s="5"/>
      <c r="Q27" s="5"/>
      <c r="R27" s="5"/>
      <c r="S27" s="5"/>
      <c r="T27" s="5"/>
      <c r="U27" s="5"/>
      <c r="V27" s="5"/>
      <c r="W27" s="5"/>
      <c r="X27" s="5"/>
      <c r="Y27" s="5"/>
      <c r="Z27" s="5"/>
    </row>
    <row r="28" spans="1:26">
      <c r="A28" s="5"/>
      <c r="B28" s="15" t="s">
        <v>104</v>
      </c>
      <c r="C28" s="85" t="s">
        <v>155</v>
      </c>
      <c r="D28" s="5"/>
      <c r="E28" s="5"/>
      <c r="F28" s="5"/>
      <c r="G28" s="5"/>
      <c r="H28" s="5"/>
      <c r="I28" s="5"/>
      <c r="J28" s="5"/>
      <c r="K28" s="5"/>
      <c r="L28" s="5"/>
      <c r="M28" s="5"/>
      <c r="N28" s="5"/>
      <c r="O28" s="5"/>
      <c r="P28" s="5"/>
      <c r="Q28" s="5"/>
      <c r="R28" s="5"/>
      <c r="S28" s="5"/>
      <c r="T28" s="5"/>
      <c r="U28" s="5"/>
      <c r="V28" s="5"/>
      <c r="W28" s="5"/>
      <c r="X28" s="5"/>
      <c r="Y28" s="5"/>
      <c r="Z28" s="5"/>
    </row>
    <row r="29" spans="1:26">
      <c r="A29" s="5"/>
      <c r="B29" s="15"/>
      <c r="C29" s="85" t="s">
        <v>156</v>
      </c>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86"/>
      <c r="D30" s="5"/>
      <c r="E30" s="5"/>
      <c r="F30" s="5"/>
      <c r="G30" s="5"/>
      <c r="H30" s="5"/>
      <c r="I30" s="5"/>
      <c r="J30" s="5"/>
      <c r="K30" s="5"/>
      <c r="L30" s="5"/>
      <c r="M30" s="5"/>
      <c r="N30" s="5"/>
      <c r="O30" s="5"/>
      <c r="P30" s="5"/>
      <c r="Q30" s="5"/>
      <c r="R30" s="5"/>
      <c r="S30" s="5"/>
      <c r="T30" s="5"/>
      <c r="U30" s="5"/>
      <c r="V30" s="5"/>
      <c r="W30" s="5"/>
      <c r="X30" s="5"/>
      <c r="Y30" s="5"/>
      <c r="Z30" s="5"/>
    </row>
    <row r="31" spans="1:26">
      <c r="A31" s="5"/>
      <c r="B31" s="223" t="s">
        <v>157</v>
      </c>
      <c r="C31" s="196"/>
      <c r="D31" s="5"/>
      <c r="E31" s="5"/>
      <c r="F31" s="5"/>
      <c r="G31" s="5"/>
      <c r="H31" s="5"/>
      <c r="I31" s="5"/>
      <c r="J31" s="5"/>
      <c r="K31" s="5"/>
      <c r="L31" s="5"/>
      <c r="M31" s="5"/>
      <c r="N31" s="5"/>
      <c r="O31" s="5"/>
      <c r="P31" s="5"/>
      <c r="Q31" s="5"/>
      <c r="R31" s="5"/>
      <c r="S31" s="5"/>
      <c r="T31" s="5"/>
      <c r="U31" s="5"/>
      <c r="V31" s="5"/>
      <c r="W31" s="5"/>
      <c r="X31" s="5"/>
      <c r="Y31" s="5"/>
      <c r="Z31" s="5"/>
    </row>
    <row r="32" spans="1:26">
      <c r="A32" s="5"/>
      <c r="B32" s="15"/>
      <c r="C32" s="85" t="s">
        <v>158</v>
      </c>
      <c r="D32" s="5"/>
      <c r="E32" s="5"/>
      <c r="F32" s="5"/>
      <c r="G32" s="5"/>
      <c r="H32" s="5"/>
      <c r="I32" s="5"/>
      <c r="J32" s="5"/>
      <c r="K32" s="5"/>
      <c r="L32" s="5"/>
      <c r="M32" s="5"/>
      <c r="N32" s="5"/>
      <c r="O32" s="5"/>
      <c r="P32" s="5"/>
      <c r="Q32" s="5"/>
      <c r="R32" s="5"/>
      <c r="S32" s="5"/>
      <c r="T32" s="5"/>
      <c r="U32" s="5"/>
      <c r="V32" s="5"/>
      <c r="W32" s="5"/>
      <c r="X32" s="5"/>
      <c r="Y32" s="5"/>
      <c r="Z32" s="5"/>
    </row>
    <row r="33" spans="1:26">
      <c r="A33" s="5"/>
      <c r="B33" s="15"/>
      <c r="C33" s="85" t="s">
        <v>159</v>
      </c>
      <c r="D33" s="5"/>
      <c r="E33" s="5"/>
      <c r="F33" s="5"/>
      <c r="G33" s="5"/>
      <c r="H33" s="5"/>
      <c r="I33" s="5"/>
      <c r="J33" s="5"/>
      <c r="K33" s="5"/>
      <c r="L33" s="5"/>
      <c r="M33" s="5"/>
      <c r="N33" s="5"/>
      <c r="O33" s="5"/>
      <c r="P33" s="5"/>
      <c r="Q33" s="5"/>
      <c r="R33" s="5"/>
      <c r="S33" s="5"/>
      <c r="T33" s="5"/>
      <c r="U33" s="5"/>
      <c r="V33" s="5"/>
      <c r="W33" s="5"/>
      <c r="X33" s="5"/>
      <c r="Y33" s="5"/>
      <c r="Z33" s="5"/>
    </row>
    <row r="34" spans="1:26">
      <c r="A34" s="5"/>
      <c r="B34" s="15" t="s">
        <v>104</v>
      </c>
      <c r="C34" s="85" t="s">
        <v>160</v>
      </c>
      <c r="D34" s="5"/>
      <c r="E34" s="5"/>
      <c r="F34" s="5"/>
      <c r="G34" s="5"/>
      <c r="H34" s="5"/>
      <c r="I34" s="5"/>
      <c r="J34" s="5"/>
      <c r="K34" s="5"/>
      <c r="L34" s="5"/>
      <c r="M34" s="5"/>
      <c r="N34" s="5"/>
      <c r="O34" s="5"/>
      <c r="P34" s="5"/>
      <c r="Q34" s="5"/>
      <c r="R34" s="5"/>
      <c r="S34" s="5"/>
      <c r="T34" s="5"/>
      <c r="U34" s="5"/>
      <c r="V34" s="5"/>
      <c r="W34" s="5"/>
      <c r="X34" s="5"/>
      <c r="Y34" s="5"/>
      <c r="Z34" s="5"/>
    </row>
    <row r="35" spans="1:26">
      <c r="A35" s="5"/>
      <c r="B35" s="15"/>
      <c r="C35" s="85" t="s">
        <v>161</v>
      </c>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86"/>
      <c r="D36" s="5"/>
      <c r="E36" s="5"/>
      <c r="F36" s="5"/>
      <c r="G36" s="5"/>
      <c r="H36" s="5"/>
      <c r="I36" s="5"/>
      <c r="J36" s="5"/>
      <c r="K36" s="5"/>
      <c r="L36" s="5"/>
      <c r="M36" s="5"/>
      <c r="N36" s="5"/>
      <c r="O36" s="5"/>
      <c r="P36" s="5"/>
      <c r="Q36" s="5"/>
      <c r="R36" s="5"/>
      <c r="S36" s="5"/>
      <c r="T36" s="5"/>
      <c r="U36" s="5"/>
      <c r="V36" s="5"/>
      <c r="W36" s="5"/>
      <c r="X36" s="5"/>
      <c r="Y36" s="5"/>
      <c r="Z36" s="5"/>
    </row>
    <row r="37" spans="1:26">
      <c r="A37" s="5"/>
      <c r="B37" s="223" t="s">
        <v>162</v>
      </c>
      <c r="C37" s="196"/>
      <c r="D37" s="5"/>
      <c r="E37" s="5"/>
      <c r="F37" s="5"/>
      <c r="G37" s="5"/>
      <c r="H37" s="5"/>
      <c r="I37" s="5"/>
      <c r="J37" s="5"/>
      <c r="K37" s="5"/>
      <c r="L37" s="5"/>
      <c r="M37" s="5"/>
      <c r="N37" s="5"/>
      <c r="O37" s="5"/>
      <c r="P37" s="5"/>
      <c r="Q37" s="5"/>
      <c r="R37" s="5"/>
      <c r="S37" s="5"/>
      <c r="T37" s="5"/>
      <c r="U37" s="5"/>
      <c r="V37" s="5"/>
      <c r="W37" s="5"/>
      <c r="X37" s="5"/>
      <c r="Y37" s="5"/>
      <c r="Z37" s="5"/>
    </row>
    <row r="38" spans="1:26">
      <c r="A38" s="5"/>
      <c r="B38" s="13"/>
      <c r="C38" s="85" t="s">
        <v>163</v>
      </c>
      <c r="D38" s="5"/>
      <c r="E38" s="5"/>
      <c r="F38" s="5"/>
      <c r="G38" s="5"/>
      <c r="H38" s="5"/>
      <c r="I38" s="5"/>
      <c r="J38" s="5"/>
      <c r="K38" s="5"/>
      <c r="L38" s="5"/>
      <c r="M38" s="5"/>
      <c r="N38" s="5"/>
      <c r="O38" s="5"/>
      <c r="P38" s="5"/>
      <c r="Q38" s="5"/>
      <c r="R38" s="5"/>
      <c r="S38" s="5"/>
      <c r="T38" s="5"/>
      <c r="U38" s="5"/>
      <c r="V38" s="5"/>
      <c r="W38" s="5"/>
      <c r="X38" s="5"/>
      <c r="Y38" s="5"/>
      <c r="Z38" s="5"/>
    </row>
    <row r="39" spans="1:26">
      <c r="A39" s="5"/>
      <c r="B39" s="13"/>
      <c r="C39" s="85" t="s">
        <v>164</v>
      </c>
      <c r="D39" s="5"/>
      <c r="E39" s="5"/>
      <c r="F39" s="5"/>
      <c r="G39" s="5"/>
      <c r="H39" s="5"/>
      <c r="I39" s="5"/>
      <c r="J39" s="5"/>
      <c r="K39" s="5"/>
      <c r="L39" s="5"/>
      <c r="M39" s="5"/>
      <c r="N39" s="5"/>
      <c r="O39" s="5"/>
      <c r="P39" s="5"/>
      <c r="Q39" s="5"/>
      <c r="R39" s="5"/>
      <c r="S39" s="5"/>
      <c r="T39" s="5"/>
      <c r="U39" s="5"/>
      <c r="V39" s="5"/>
      <c r="W39" s="5"/>
      <c r="X39" s="5"/>
      <c r="Y39" s="5"/>
      <c r="Z39" s="5"/>
    </row>
    <row r="40" spans="1:26">
      <c r="A40" s="5"/>
      <c r="B40" s="13"/>
      <c r="C40" s="85" t="s">
        <v>165</v>
      </c>
      <c r="D40" s="5"/>
      <c r="E40" s="5"/>
      <c r="F40" s="5"/>
      <c r="G40" s="5"/>
      <c r="H40" s="5"/>
      <c r="I40" s="5"/>
      <c r="J40" s="5"/>
      <c r="K40" s="5"/>
      <c r="L40" s="5"/>
      <c r="M40" s="5"/>
      <c r="N40" s="5"/>
      <c r="O40" s="5"/>
      <c r="P40" s="5"/>
      <c r="Q40" s="5"/>
      <c r="R40" s="5"/>
      <c r="S40" s="5"/>
      <c r="T40" s="5"/>
      <c r="U40" s="5"/>
      <c r="V40" s="5"/>
      <c r="W40" s="5"/>
      <c r="X40" s="5"/>
      <c r="Y40" s="5"/>
      <c r="Z40" s="5"/>
    </row>
    <row r="41" spans="1:26">
      <c r="A41" s="5"/>
      <c r="B41" s="13" t="s">
        <v>32</v>
      </c>
      <c r="C41" s="85" t="s">
        <v>166</v>
      </c>
      <c r="D41" s="5"/>
      <c r="E41" s="5"/>
      <c r="F41" s="5"/>
      <c r="G41" s="5"/>
      <c r="H41" s="5"/>
      <c r="I41" s="5"/>
      <c r="J41" s="5"/>
      <c r="K41" s="5"/>
      <c r="L41" s="5"/>
      <c r="M41" s="5"/>
      <c r="N41" s="5"/>
      <c r="O41" s="5"/>
      <c r="P41" s="5"/>
      <c r="Q41" s="5"/>
      <c r="R41" s="5"/>
      <c r="S41" s="5"/>
      <c r="T41" s="5"/>
      <c r="U41" s="5"/>
      <c r="V41" s="5"/>
      <c r="W41" s="5"/>
      <c r="X41" s="5"/>
      <c r="Y41" s="5"/>
      <c r="Z41" s="5"/>
    </row>
    <row r="42" spans="1:26">
      <c r="A42" s="5"/>
      <c r="B42" s="25"/>
      <c r="C42" s="85" t="s">
        <v>167</v>
      </c>
      <c r="D42" s="5"/>
      <c r="E42" s="5"/>
      <c r="F42" s="5"/>
      <c r="G42" s="5"/>
      <c r="H42" s="5"/>
      <c r="I42" s="5"/>
      <c r="J42" s="5"/>
      <c r="K42" s="5"/>
      <c r="L42" s="5"/>
      <c r="M42" s="5"/>
      <c r="N42" s="5"/>
      <c r="O42" s="5"/>
      <c r="P42" s="5"/>
      <c r="Q42" s="5"/>
      <c r="R42" s="5"/>
      <c r="S42" s="5"/>
      <c r="T42" s="5"/>
      <c r="U42" s="5"/>
      <c r="V42" s="5"/>
      <c r="W42" s="5"/>
      <c r="X42" s="5"/>
      <c r="Y42" s="5"/>
      <c r="Z42" s="5"/>
    </row>
    <row r="43" spans="1:26">
      <c r="A43" s="5"/>
      <c r="B43" s="25" t="s">
        <v>104</v>
      </c>
      <c r="C43" s="85" t="s">
        <v>168</v>
      </c>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86"/>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86" t="s">
        <v>169</v>
      </c>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86"/>
      <c r="D46" s="5"/>
      <c r="E46" s="5"/>
      <c r="F46" s="5"/>
      <c r="G46" s="5"/>
      <c r="H46" s="5"/>
      <c r="I46" s="5"/>
      <c r="J46" s="5"/>
      <c r="K46" s="5"/>
      <c r="L46" s="5"/>
      <c r="M46" s="5"/>
      <c r="N46" s="5"/>
      <c r="O46" s="5"/>
      <c r="P46" s="5"/>
      <c r="Q46" s="5"/>
      <c r="R46" s="5"/>
      <c r="S46" s="5"/>
      <c r="T46" s="5"/>
      <c r="U46" s="5"/>
      <c r="V46" s="5"/>
      <c r="W46" s="5"/>
      <c r="X46" s="5"/>
      <c r="Y46" s="5"/>
      <c r="Z46" s="5"/>
    </row>
    <row r="47" spans="1:26" ht="30" customHeight="1">
      <c r="A47" s="5"/>
      <c r="B47" s="5"/>
      <c r="C47" s="87" t="s">
        <v>170</v>
      </c>
      <c r="D47" s="5"/>
      <c r="E47" s="5"/>
      <c r="F47" s="5"/>
      <c r="G47" s="5"/>
      <c r="H47" s="5"/>
      <c r="I47" s="5"/>
      <c r="J47" s="5"/>
      <c r="K47" s="5"/>
      <c r="L47" s="5"/>
      <c r="M47" s="5"/>
      <c r="N47" s="5"/>
      <c r="O47" s="5"/>
      <c r="P47" s="5"/>
      <c r="Q47" s="5"/>
      <c r="R47" s="5"/>
      <c r="S47" s="5"/>
      <c r="T47" s="5"/>
      <c r="U47" s="5"/>
      <c r="V47" s="5"/>
      <c r="W47" s="5"/>
      <c r="X47" s="5"/>
      <c r="Y47" s="5"/>
      <c r="Z47" s="5"/>
    </row>
    <row r="48" spans="1:26" ht="105">
      <c r="A48" s="5"/>
      <c r="B48" s="5"/>
      <c r="C48" s="101" t="s">
        <v>171</v>
      </c>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84"/>
      <c r="D49" s="5"/>
      <c r="E49" s="5"/>
      <c r="F49" s="5"/>
      <c r="G49" s="5"/>
      <c r="H49" s="5"/>
      <c r="I49" s="5"/>
      <c r="J49" s="5"/>
      <c r="K49" s="5"/>
      <c r="L49" s="5"/>
      <c r="M49" s="5"/>
      <c r="N49" s="5"/>
      <c r="O49" s="5"/>
      <c r="P49" s="5"/>
      <c r="Q49" s="5"/>
      <c r="R49" s="5"/>
      <c r="S49" s="5"/>
      <c r="T49" s="5"/>
      <c r="U49" s="5"/>
      <c r="V49" s="5"/>
      <c r="W49" s="5"/>
      <c r="X49" s="5"/>
      <c r="Y49" s="5"/>
      <c r="Z49" s="5"/>
    </row>
    <row r="50" spans="1:26" ht="30" customHeight="1">
      <c r="A50" s="5"/>
      <c r="B50" s="5"/>
      <c r="C50" s="87" t="s">
        <v>172</v>
      </c>
      <c r="D50" s="5"/>
      <c r="E50" s="5"/>
      <c r="F50" s="5"/>
      <c r="G50" s="5"/>
      <c r="H50" s="5"/>
      <c r="I50" s="5"/>
      <c r="J50" s="5"/>
      <c r="K50" s="5"/>
      <c r="L50" s="5"/>
      <c r="M50" s="5"/>
      <c r="N50" s="5"/>
      <c r="O50" s="5"/>
      <c r="P50" s="5"/>
      <c r="Q50" s="5"/>
      <c r="R50" s="5"/>
      <c r="S50" s="5"/>
      <c r="T50" s="5"/>
      <c r="U50" s="5"/>
      <c r="V50" s="5"/>
      <c r="W50" s="5"/>
      <c r="X50" s="5"/>
      <c r="Y50" s="5"/>
      <c r="Z50" s="5"/>
    </row>
    <row r="51" spans="1:26" ht="72.75" customHeight="1">
      <c r="A51" s="5"/>
      <c r="B51" s="5"/>
      <c r="C51" s="101" t="s">
        <v>173</v>
      </c>
      <c r="D51" s="5"/>
      <c r="E51" s="5"/>
      <c r="F51" s="5"/>
      <c r="G51" s="5"/>
      <c r="H51" s="5"/>
      <c r="I51" s="5"/>
      <c r="J51" s="5"/>
      <c r="K51" s="5"/>
      <c r="L51" s="5"/>
      <c r="M51" s="5"/>
      <c r="N51" s="5"/>
      <c r="O51" s="5"/>
      <c r="P51" s="5"/>
      <c r="Q51" s="5"/>
      <c r="R51" s="5"/>
      <c r="S51" s="5"/>
      <c r="T51" s="5"/>
      <c r="U51" s="5"/>
      <c r="V51" s="5"/>
      <c r="W51" s="5"/>
      <c r="X51" s="5"/>
      <c r="Y51" s="5"/>
      <c r="Z51" s="5"/>
    </row>
    <row r="52" spans="1:26" ht="15" customHeight="1">
      <c r="A52" s="5"/>
      <c r="B52" s="5"/>
      <c r="C52" s="84"/>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88" t="s">
        <v>174</v>
      </c>
      <c r="D53" s="5"/>
      <c r="E53" s="5"/>
      <c r="F53" s="5"/>
      <c r="G53" s="5"/>
      <c r="H53" s="5"/>
      <c r="I53" s="5"/>
      <c r="J53" s="5"/>
      <c r="K53" s="5"/>
      <c r="L53" s="5"/>
      <c r="M53" s="5"/>
      <c r="N53" s="5"/>
      <c r="O53" s="5"/>
      <c r="P53" s="5"/>
      <c r="Q53" s="5"/>
      <c r="R53" s="5"/>
      <c r="S53" s="5"/>
      <c r="T53" s="5"/>
      <c r="U53" s="5"/>
      <c r="V53" s="5"/>
      <c r="W53" s="5"/>
      <c r="X53" s="5"/>
      <c r="Y53" s="5"/>
      <c r="Z53" s="5"/>
    </row>
    <row r="54" spans="1:26" ht="15" customHeight="1">
      <c r="A54" s="189"/>
      <c r="B54" s="189"/>
      <c r="C54" s="83"/>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87" t="s">
        <v>175</v>
      </c>
      <c r="D55" s="5"/>
      <c r="E55" s="5"/>
      <c r="F55" s="5"/>
      <c r="G55" s="5"/>
      <c r="H55" s="5"/>
      <c r="I55" s="5"/>
      <c r="J55" s="5"/>
      <c r="K55" s="5"/>
      <c r="L55" s="5"/>
      <c r="M55" s="5"/>
      <c r="N55" s="5"/>
      <c r="O55" s="5"/>
      <c r="P55" s="5"/>
      <c r="Q55" s="5"/>
      <c r="R55" s="5"/>
      <c r="S55" s="5"/>
      <c r="T55" s="5"/>
      <c r="U55" s="5"/>
      <c r="V55" s="5"/>
      <c r="W55" s="5"/>
      <c r="X55" s="5"/>
      <c r="Y55" s="5"/>
      <c r="Z55" s="5"/>
    </row>
    <row r="56" spans="1:26" ht="33.75" customHeight="1">
      <c r="A56" s="5"/>
      <c r="B56" s="5"/>
      <c r="C56" s="98" t="s">
        <v>176</v>
      </c>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89"/>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87" t="s">
        <v>177</v>
      </c>
      <c r="D58" s="5"/>
      <c r="E58" s="5"/>
      <c r="F58" s="5"/>
      <c r="G58" s="5"/>
      <c r="H58" s="5"/>
      <c r="I58" s="5"/>
      <c r="J58" s="5"/>
      <c r="K58" s="5"/>
      <c r="L58" s="5"/>
      <c r="M58" s="5"/>
      <c r="N58" s="5"/>
      <c r="O58" s="5"/>
      <c r="P58" s="5"/>
      <c r="Q58" s="5"/>
      <c r="R58" s="5"/>
      <c r="S58" s="5"/>
      <c r="T58" s="5"/>
      <c r="U58" s="5"/>
      <c r="V58" s="5"/>
      <c r="W58" s="5"/>
      <c r="X58" s="5"/>
      <c r="Y58" s="5"/>
      <c r="Z58" s="5"/>
    </row>
    <row r="59" spans="1:26" ht="105">
      <c r="A59" s="5"/>
      <c r="B59" s="5"/>
      <c r="C59" s="98" t="s">
        <v>178</v>
      </c>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97"/>
      <c r="D60" s="5"/>
      <c r="E60" s="5"/>
      <c r="F60" s="5"/>
      <c r="G60" s="5"/>
      <c r="H60" s="5"/>
      <c r="I60" s="5"/>
      <c r="J60" s="5"/>
      <c r="K60" s="5"/>
      <c r="L60" s="5"/>
      <c r="M60" s="5"/>
      <c r="N60" s="5"/>
      <c r="O60" s="5"/>
      <c r="P60" s="5"/>
      <c r="Q60" s="5"/>
      <c r="R60" s="5"/>
      <c r="S60" s="5"/>
      <c r="T60" s="5"/>
      <c r="U60" s="5"/>
      <c r="V60" s="5"/>
      <c r="W60" s="5"/>
      <c r="X60" s="5"/>
      <c r="Y60" s="5"/>
      <c r="Z60" s="5"/>
    </row>
    <row r="61" spans="1:26" ht="15" customHeight="1">
      <c r="A61" s="5"/>
      <c r="B61" s="5"/>
      <c r="C61" s="87" t="s">
        <v>179</v>
      </c>
      <c r="D61" s="5"/>
      <c r="E61" s="5"/>
      <c r="F61" s="5"/>
      <c r="G61" s="5"/>
      <c r="H61" s="5"/>
      <c r="I61" s="5"/>
      <c r="J61" s="5"/>
      <c r="K61" s="5"/>
      <c r="L61" s="5"/>
      <c r="M61" s="5"/>
      <c r="N61" s="5"/>
      <c r="O61" s="5"/>
      <c r="P61" s="5"/>
      <c r="Q61" s="5"/>
      <c r="R61" s="5"/>
      <c r="S61" s="5"/>
      <c r="T61" s="5"/>
      <c r="U61" s="5"/>
      <c r="V61" s="5"/>
      <c r="W61" s="5"/>
      <c r="X61" s="5"/>
      <c r="Y61" s="5"/>
      <c r="Z61" s="5"/>
    </row>
    <row r="62" spans="1:26" ht="76.5" customHeight="1">
      <c r="A62" s="5"/>
      <c r="B62" s="5"/>
      <c r="C62" s="101" t="s">
        <v>180</v>
      </c>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84"/>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87" t="s">
        <v>181</v>
      </c>
      <c r="D64" s="5"/>
      <c r="E64" s="5"/>
      <c r="F64" s="5"/>
      <c r="G64" s="5"/>
      <c r="H64" s="5"/>
      <c r="I64" s="5"/>
      <c r="J64" s="5"/>
      <c r="K64" s="5"/>
      <c r="L64" s="5"/>
      <c r="M64" s="5"/>
      <c r="N64" s="5"/>
      <c r="O64" s="5"/>
      <c r="P64" s="5"/>
      <c r="Q64" s="5"/>
      <c r="R64" s="5"/>
      <c r="S64" s="5"/>
      <c r="T64" s="5"/>
      <c r="U64" s="5"/>
      <c r="V64" s="5"/>
      <c r="W64" s="5"/>
      <c r="X64" s="5"/>
      <c r="Y64" s="5"/>
      <c r="Z64" s="5"/>
    </row>
    <row r="65" spans="1:26" ht="66" customHeight="1">
      <c r="A65" s="5"/>
      <c r="B65" s="5"/>
      <c r="C65" s="101" t="s">
        <v>182</v>
      </c>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84"/>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87" t="s">
        <v>183</v>
      </c>
      <c r="D67" s="5"/>
      <c r="E67" s="5"/>
      <c r="F67" s="5"/>
      <c r="G67" s="5"/>
      <c r="H67" s="5"/>
      <c r="I67" s="5"/>
      <c r="J67" s="5"/>
      <c r="K67" s="5"/>
      <c r="L67" s="5"/>
      <c r="M67" s="5"/>
      <c r="N67" s="5"/>
      <c r="O67" s="5"/>
      <c r="P67" s="5"/>
      <c r="Q67" s="5"/>
      <c r="R67" s="5"/>
      <c r="S67" s="5"/>
      <c r="T67" s="5"/>
      <c r="U67" s="5"/>
      <c r="V67" s="5"/>
      <c r="W67" s="5"/>
      <c r="X67" s="5"/>
      <c r="Y67" s="5"/>
      <c r="Z67" s="5"/>
    </row>
    <row r="68" spans="1:26" ht="254.25" customHeight="1">
      <c r="A68" s="5"/>
      <c r="B68" s="5"/>
      <c r="C68" s="101" t="s">
        <v>184</v>
      </c>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84"/>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87" t="s">
        <v>185</v>
      </c>
      <c r="D70" s="5"/>
      <c r="E70" s="5"/>
      <c r="F70" s="5"/>
      <c r="G70" s="5"/>
      <c r="H70" s="5"/>
      <c r="I70" s="5"/>
      <c r="J70" s="5"/>
      <c r="K70" s="5"/>
      <c r="L70" s="5"/>
      <c r="M70" s="5"/>
      <c r="N70" s="5"/>
      <c r="O70" s="5"/>
      <c r="P70" s="5"/>
      <c r="Q70" s="5"/>
      <c r="R70" s="5"/>
      <c r="S70" s="5"/>
      <c r="T70" s="5"/>
      <c r="U70" s="5"/>
      <c r="V70" s="5"/>
      <c r="W70" s="5"/>
      <c r="X70" s="5"/>
      <c r="Y70" s="5"/>
      <c r="Z70" s="5"/>
    </row>
    <row r="71" spans="1:26" ht="220.5" customHeight="1">
      <c r="A71" s="5"/>
      <c r="B71" s="105"/>
      <c r="C71" s="146" t="s">
        <v>186</v>
      </c>
      <c r="D71" s="102"/>
      <c r="E71" s="5"/>
      <c r="F71" s="5"/>
      <c r="G71" s="5"/>
      <c r="H71" s="5"/>
      <c r="I71" s="5"/>
      <c r="J71" s="5"/>
      <c r="K71" s="5"/>
      <c r="L71" s="5"/>
      <c r="M71" s="5"/>
      <c r="N71" s="5"/>
      <c r="O71" s="5"/>
      <c r="P71" s="5"/>
      <c r="Q71" s="5"/>
      <c r="R71" s="5"/>
      <c r="S71" s="5"/>
      <c r="T71" s="5"/>
      <c r="U71" s="5"/>
      <c r="V71" s="5"/>
      <c r="W71" s="5"/>
      <c r="X71" s="5"/>
      <c r="Y71" s="5"/>
      <c r="Z71" s="5"/>
    </row>
    <row r="72" spans="1:26">
      <c r="A72" s="5"/>
      <c r="B72" s="5"/>
      <c r="C72" s="84"/>
      <c r="D72" s="5"/>
      <c r="E72" s="5"/>
      <c r="F72" s="5"/>
      <c r="G72" s="5"/>
      <c r="H72" s="5"/>
      <c r="I72" s="5"/>
      <c r="J72" s="5"/>
      <c r="K72" s="5"/>
      <c r="L72" s="5"/>
      <c r="M72" s="5"/>
      <c r="N72" s="5"/>
      <c r="O72" s="5"/>
      <c r="P72" s="5"/>
      <c r="Q72" s="5"/>
      <c r="R72" s="5"/>
      <c r="S72" s="5"/>
      <c r="T72" s="5"/>
      <c r="U72" s="5"/>
      <c r="V72" s="5"/>
      <c r="W72" s="5"/>
      <c r="X72" s="5"/>
      <c r="Y72" s="5"/>
      <c r="Z72" s="5"/>
    </row>
    <row r="73" spans="1:26">
      <c r="A73" s="189"/>
      <c r="B73" s="189"/>
      <c r="C73" s="90" t="s">
        <v>187</v>
      </c>
      <c r="D73" s="189"/>
      <c r="E73" s="189"/>
      <c r="F73" s="189"/>
      <c r="G73" s="189"/>
      <c r="H73" s="189"/>
      <c r="I73" s="189"/>
      <c r="J73" s="189"/>
      <c r="K73" s="189"/>
      <c r="L73" s="189"/>
      <c r="M73" s="189"/>
      <c r="N73" s="189"/>
      <c r="O73" s="189"/>
      <c r="P73" s="189"/>
      <c r="Q73" s="189"/>
      <c r="R73" s="189"/>
      <c r="S73" s="189"/>
      <c r="T73" s="189"/>
      <c r="U73" s="189"/>
      <c r="V73" s="189"/>
      <c r="W73" s="189"/>
      <c r="X73" s="189"/>
      <c r="Y73" s="189"/>
      <c r="Z73" s="189"/>
    </row>
    <row r="74" spans="1:26" ht="60">
      <c r="A74" s="5"/>
      <c r="B74" s="5"/>
      <c r="C74" s="101" t="s">
        <v>188</v>
      </c>
      <c r="D74" s="5"/>
      <c r="E74" s="5"/>
      <c r="F74" s="5"/>
      <c r="G74" s="5"/>
      <c r="H74" s="5"/>
      <c r="I74" s="5"/>
      <c r="J74" s="5"/>
      <c r="K74" s="5"/>
      <c r="L74" s="5"/>
      <c r="M74" s="5"/>
      <c r="N74" s="5"/>
      <c r="O74" s="5"/>
      <c r="P74" s="5"/>
      <c r="Q74" s="5"/>
      <c r="R74" s="5"/>
      <c r="S74" s="5"/>
      <c r="T74" s="5"/>
      <c r="U74" s="5"/>
      <c r="V74" s="5"/>
      <c r="W74" s="5"/>
      <c r="X74" s="5"/>
      <c r="Y74" s="5"/>
      <c r="Z74" s="5"/>
    </row>
    <row r="75" spans="1:26">
      <c r="A75" s="189"/>
      <c r="B75" s="189"/>
      <c r="C75" s="91"/>
      <c r="D75" s="189"/>
      <c r="E75" s="189"/>
      <c r="F75" s="189"/>
      <c r="G75" s="189"/>
      <c r="H75" s="189"/>
      <c r="I75" s="189"/>
      <c r="J75" s="189"/>
      <c r="K75" s="189"/>
      <c r="L75" s="189"/>
      <c r="M75" s="189"/>
      <c r="N75" s="189"/>
      <c r="O75" s="189"/>
      <c r="P75" s="189"/>
      <c r="Q75" s="189"/>
      <c r="R75" s="189"/>
      <c r="S75" s="189"/>
      <c r="T75" s="189"/>
      <c r="U75" s="189"/>
      <c r="V75" s="189"/>
      <c r="W75" s="189"/>
      <c r="X75" s="189"/>
      <c r="Y75" s="189"/>
      <c r="Z75" s="189"/>
    </row>
    <row r="76" spans="1:26">
      <c r="A76" s="189"/>
      <c r="B76" s="189"/>
      <c r="C76" s="90" t="s">
        <v>189</v>
      </c>
      <c r="D76" s="189"/>
      <c r="E76" s="189"/>
      <c r="F76" s="189"/>
      <c r="G76" s="189"/>
      <c r="H76" s="189"/>
      <c r="I76" s="189"/>
      <c r="J76" s="189"/>
      <c r="K76" s="189"/>
      <c r="L76" s="189"/>
      <c r="M76" s="189"/>
      <c r="N76" s="189"/>
      <c r="O76" s="189"/>
      <c r="P76" s="189"/>
      <c r="Q76" s="189"/>
      <c r="R76" s="189"/>
      <c r="S76" s="189"/>
      <c r="T76" s="189"/>
      <c r="U76" s="189"/>
      <c r="V76" s="189"/>
      <c r="W76" s="189"/>
      <c r="X76" s="189"/>
      <c r="Y76" s="189"/>
      <c r="Z76" s="189"/>
    </row>
    <row r="77" spans="1:26" ht="135" customHeight="1">
      <c r="A77" s="5"/>
      <c r="B77" s="5"/>
      <c r="C77" s="101" t="s">
        <v>190</v>
      </c>
      <c r="D77" s="5"/>
      <c r="E77" s="5"/>
      <c r="F77" s="5"/>
      <c r="G77" s="5"/>
      <c r="H77" s="5"/>
      <c r="I77" s="5"/>
      <c r="J77" s="5"/>
      <c r="K77" s="5"/>
      <c r="L77" s="5"/>
      <c r="M77" s="5"/>
      <c r="N77" s="5"/>
      <c r="O77" s="5"/>
      <c r="P77" s="5"/>
      <c r="Q77" s="5"/>
      <c r="R77" s="5"/>
      <c r="S77" s="5"/>
      <c r="T77" s="5"/>
      <c r="U77" s="5"/>
      <c r="V77" s="5"/>
      <c r="W77" s="5"/>
      <c r="X77" s="5"/>
      <c r="Y77" s="5"/>
      <c r="Z77" s="5"/>
    </row>
    <row r="78" spans="1:26">
      <c r="A78" s="189"/>
      <c r="B78" s="189"/>
      <c r="C78" s="91"/>
      <c r="D78" s="189"/>
      <c r="E78" s="189"/>
      <c r="F78" s="189"/>
      <c r="G78" s="189"/>
      <c r="H78" s="189"/>
      <c r="I78" s="189"/>
      <c r="J78" s="189"/>
      <c r="K78" s="189"/>
      <c r="L78" s="189"/>
      <c r="M78" s="189"/>
      <c r="N78" s="189"/>
      <c r="O78" s="189"/>
      <c r="P78" s="189"/>
      <c r="Q78" s="189"/>
      <c r="R78" s="189"/>
      <c r="S78" s="189"/>
      <c r="T78" s="189"/>
      <c r="U78" s="189"/>
      <c r="V78" s="189"/>
      <c r="W78" s="189"/>
      <c r="X78" s="189"/>
      <c r="Y78" s="189"/>
      <c r="Z78" s="189"/>
    </row>
    <row r="79" spans="1:26">
      <c r="A79" s="189"/>
      <c r="B79" s="189"/>
      <c r="C79" s="90" t="s">
        <v>191</v>
      </c>
      <c r="D79" s="189"/>
      <c r="E79" s="189"/>
      <c r="F79" s="189"/>
      <c r="G79" s="189"/>
      <c r="H79" s="189"/>
      <c r="I79" s="189"/>
      <c r="J79" s="189"/>
      <c r="K79" s="189"/>
      <c r="L79" s="189"/>
      <c r="M79" s="189"/>
      <c r="N79" s="189"/>
      <c r="O79" s="189"/>
      <c r="P79" s="189"/>
      <c r="Q79" s="189"/>
      <c r="R79" s="189"/>
      <c r="S79" s="189"/>
      <c r="T79" s="189"/>
      <c r="U79" s="189"/>
      <c r="V79" s="189"/>
      <c r="W79" s="189"/>
      <c r="X79" s="189"/>
      <c r="Y79" s="189"/>
      <c r="Z79" s="189"/>
    </row>
    <row r="80" spans="1:26" ht="52.5" customHeight="1">
      <c r="A80" s="5"/>
      <c r="B80" s="5"/>
      <c r="C80" s="101" t="s">
        <v>192</v>
      </c>
      <c r="D80" s="5"/>
      <c r="E80" s="5"/>
      <c r="F80" s="5"/>
      <c r="G80" s="5"/>
      <c r="H80" s="5"/>
      <c r="I80" s="5"/>
      <c r="J80" s="5"/>
      <c r="K80" s="5"/>
      <c r="L80" s="5"/>
      <c r="M80" s="5"/>
      <c r="N80" s="5"/>
      <c r="O80" s="5"/>
      <c r="P80" s="5"/>
      <c r="Q80" s="5"/>
      <c r="R80" s="5"/>
      <c r="S80" s="5"/>
      <c r="T80" s="5"/>
      <c r="U80" s="5"/>
      <c r="V80" s="5"/>
      <c r="W80" s="5"/>
      <c r="X80" s="5"/>
      <c r="Y80" s="5"/>
      <c r="Z80" s="5"/>
    </row>
    <row r="81" spans="1:26">
      <c r="A81" s="189"/>
      <c r="B81" s="189"/>
      <c r="C81" s="91"/>
      <c r="D81" s="5"/>
      <c r="E81" s="5"/>
      <c r="F81" s="5"/>
      <c r="G81" s="5"/>
      <c r="H81" s="5"/>
      <c r="I81" s="5"/>
      <c r="J81" s="5"/>
      <c r="K81" s="5"/>
      <c r="L81" s="5"/>
      <c r="M81" s="5"/>
      <c r="N81" s="5"/>
      <c r="O81" s="5"/>
      <c r="P81" s="5"/>
      <c r="Q81" s="5"/>
      <c r="R81" s="5"/>
      <c r="S81" s="5"/>
      <c r="T81" s="5"/>
      <c r="U81" s="5"/>
      <c r="V81" s="5"/>
      <c r="W81" s="5"/>
      <c r="X81" s="5"/>
      <c r="Y81" s="5"/>
      <c r="Z81" s="5"/>
    </row>
    <row r="82" spans="1:26" ht="30" customHeight="1">
      <c r="A82" s="189"/>
      <c r="B82" s="189"/>
      <c r="C82" s="92" t="s">
        <v>193</v>
      </c>
      <c r="D82" s="189"/>
      <c r="E82" s="189"/>
      <c r="F82" s="189"/>
      <c r="G82" s="189"/>
      <c r="H82" s="189"/>
      <c r="I82" s="189"/>
      <c r="J82" s="189"/>
      <c r="K82" s="189"/>
      <c r="L82" s="189"/>
      <c r="M82" s="189"/>
      <c r="N82" s="189"/>
      <c r="O82" s="189"/>
      <c r="P82" s="189"/>
      <c r="Q82" s="189"/>
      <c r="R82" s="189"/>
      <c r="S82" s="189"/>
      <c r="T82" s="189"/>
      <c r="U82" s="189"/>
      <c r="V82" s="189"/>
      <c r="W82" s="189"/>
      <c r="X82" s="189"/>
      <c r="Y82" s="189"/>
      <c r="Z82" s="189"/>
    </row>
    <row r="83" spans="1:26" ht="106.5" customHeight="1">
      <c r="A83" s="189"/>
      <c r="B83" s="189"/>
      <c r="C83" s="101" t="s">
        <v>194</v>
      </c>
      <c r="D83" s="189"/>
      <c r="E83" s="189"/>
      <c r="F83" s="189"/>
      <c r="G83" s="189"/>
      <c r="H83" s="189"/>
      <c r="I83" s="189"/>
      <c r="J83" s="189"/>
      <c r="K83" s="189"/>
      <c r="L83" s="189"/>
      <c r="M83" s="189"/>
      <c r="N83" s="189"/>
      <c r="O83" s="189"/>
      <c r="P83" s="189"/>
      <c r="Q83" s="189"/>
      <c r="R83" s="189"/>
      <c r="S83" s="189"/>
      <c r="T83" s="189"/>
      <c r="U83" s="189"/>
      <c r="V83" s="189"/>
      <c r="W83" s="189"/>
      <c r="X83" s="189"/>
      <c r="Y83" s="189"/>
      <c r="Z83" s="189"/>
    </row>
    <row r="84" spans="1:26">
      <c r="A84" s="189"/>
      <c r="B84" s="189"/>
      <c r="C84" s="110"/>
      <c r="D84" s="5"/>
      <c r="E84" s="5"/>
      <c r="F84" s="5"/>
      <c r="G84" s="5"/>
      <c r="H84" s="5"/>
      <c r="I84" s="5"/>
      <c r="J84" s="5"/>
      <c r="K84" s="5"/>
      <c r="L84" s="5"/>
      <c r="M84" s="5"/>
      <c r="N84" s="5"/>
      <c r="O84" s="5"/>
      <c r="P84" s="5"/>
      <c r="Q84" s="5"/>
      <c r="R84" s="5"/>
      <c r="S84" s="5"/>
      <c r="T84" s="5"/>
      <c r="U84" s="5"/>
      <c r="V84" s="5"/>
      <c r="W84" s="5"/>
      <c r="X84" s="5"/>
      <c r="Y84" s="5"/>
      <c r="Z84" s="5"/>
    </row>
    <row r="85" spans="1:26">
      <c r="A85" s="189"/>
      <c r="B85" s="108"/>
      <c r="C85" s="108"/>
      <c r="D85" s="189"/>
      <c r="E85" s="189"/>
      <c r="F85" s="189"/>
      <c r="G85" s="189"/>
      <c r="H85" s="189"/>
      <c r="I85" s="189"/>
      <c r="J85" s="189"/>
      <c r="K85" s="189"/>
      <c r="L85" s="189"/>
      <c r="M85" s="189"/>
      <c r="N85" s="189"/>
      <c r="O85" s="189"/>
      <c r="P85" s="189"/>
      <c r="Q85" s="189"/>
      <c r="R85" s="189"/>
      <c r="S85" s="189"/>
      <c r="T85" s="189"/>
      <c r="U85" s="189"/>
      <c r="V85" s="189"/>
      <c r="W85" s="189"/>
      <c r="X85" s="189"/>
      <c r="Y85" s="189"/>
      <c r="Z85" s="189"/>
    </row>
    <row r="86" spans="1:26">
      <c r="A86" s="189"/>
      <c r="B86" s="108"/>
      <c r="C86" s="108"/>
      <c r="D86" s="189"/>
      <c r="E86" s="189"/>
      <c r="F86" s="189"/>
      <c r="G86" s="189"/>
      <c r="H86" s="189"/>
      <c r="I86" s="189"/>
      <c r="J86" s="189"/>
      <c r="K86" s="189"/>
      <c r="L86" s="189"/>
      <c r="M86" s="189"/>
      <c r="N86" s="189"/>
      <c r="O86" s="189"/>
      <c r="P86" s="189"/>
      <c r="Q86" s="189"/>
      <c r="R86" s="189"/>
      <c r="S86" s="189"/>
      <c r="T86" s="189"/>
      <c r="U86" s="189"/>
      <c r="V86" s="189"/>
      <c r="W86" s="189"/>
      <c r="X86" s="189"/>
      <c r="Y86" s="189"/>
      <c r="Z86" s="189"/>
    </row>
    <row r="87" spans="1:26">
      <c r="A87" s="189"/>
      <c r="B87" s="108"/>
      <c r="C87" s="108"/>
      <c r="D87" s="5"/>
      <c r="E87" s="5"/>
      <c r="F87" s="5"/>
      <c r="G87" s="5"/>
      <c r="H87" s="5"/>
      <c r="I87" s="5"/>
      <c r="J87" s="5"/>
      <c r="K87" s="5"/>
      <c r="L87" s="5"/>
      <c r="M87" s="5"/>
      <c r="N87" s="5"/>
      <c r="O87" s="5"/>
      <c r="P87" s="5"/>
      <c r="Q87" s="5"/>
      <c r="R87" s="5"/>
      <c r="S87" s="5"/>
      <c r="T87" s="5"/>
      <c r="U87" s="5"/>
      <c r="V87" s="5"/>
      <c r="W87" s="5"/>
      <c r="X87" s="5"/>
      <c r="Y87" s="5"/>
      <c r="Z87" s="5"/>
    </row>
    <row r="88" spans="1:26">
      <c r="A88" s="189"/>
      <c r="B88" s="108"/>
      <c r="C88" s="108"/>
      <c r="D88" s="189"/>
      <c r="E88" s="189"/>
      <c r="F88" s="189"/>
      <c r="G88" s="189"/>
      <c r="H88" s="189"/>
      <c r="I88" s="189"/>
      <c r="J88" s="189"/>
      <c r="K88" s="189"/>
      <c r="L88" s="189"/>
      <c r="M88" s="189"/>
      <c r="N88" s="189"/>
      <c r="O88" s="189"/>
      <c r="P88" s="189"/>
      <c r="Q88" s="189"/>
      <c r="R88" s="189"/>
      <c r="S88" s="189"/>
      <c r="T88" s="189"/>
      <c r="U88" s="189"/>
      <c r="V88" s="189"/>
      <c r="W88" s="189"/>
      <c r="X88" s="189"/>
      <c r="Y88" s="189"/>
      <c r="Z88" s="189"/>
    </row>
    <row r="89" spans="1:26">
      <c r="A89" s="189"/>
      <c r="B89" s="108"/>
      <c r="C89" s="108"/>
      <c r="D89" s="189"/>
      <c r="E89" s="189"/>
      <c r="F89" s="189"/>
      <c r="G89" s="189"/>
      <c r="H89" s="189"/>
      <c r="I89" s="189"/>
      <c r="J89" s="189"/>
      <c r="K89" s="189"/>
      <c r="L89" s="189"/>
      <c r="M89" s="189"/>
      <c r="N89" s="189"/>
      <c r="O89" s="189"/>
      <c r="P89" s="189"/>
      <c r="Q89" s="189"/>
      <c r="R89" s="189"/>
      <c r="S89" s="189"/>
      <c r="T89" s="189"/>
      <c r="U89" s="189"/>
      <c r="V89" s="189"/>
      <c r="W89" s="189"/>
      <c r="X89" s="189"/>
      <c r="Y89" s="189"/>
      <c r="Z89" s="189"/>
    </row>
    <row r="90" spans="1:26">
      <c r="A90" s="189"/>
      <c r="B90" s="108"/>
      <c r="C90" s="108"/>
      <c r="D90" s="189"/>
      <c r="E90" s="189"/>
      <c r="F90" s="189"/>
      <c r="G90" s="189"/>
      <c r="H90" s="189"/>
      <c r="I90" s="189"/>
      <c r="J90" s="189"/>
      <c r="K90" s="189"/>
      <c r="L90" s="189"/>
      <c r="M90" s="189"/>
      <c r="N90" s="189"/>
      <c r="O90" s="189"/>
      <c r="P90" s="189"/>
      <c r="Q90" s="189"/>
      <c r="R90" s="189"/>
      <c r="S90" s="189"/>
      <c r="T90" s="189"/>
      <c r="U90" s="189"/>
      <c r="V90" s="189"/>
      <c r="W90" s="189"/>
      <c r="X90" s="189"/>
      <c r="Y90" s="189"/>
      <c r="Z90" s="189"/>
    </row>
    <row r="91" spans="1:26">
      <c r="A91" s="189"/>
      <c r="B91" s="108"/>
      <c r="C91" s="108"/>
      <c r="D91" s="189"/>
      <c r="E91" s="189"/>
      <c r="F91" s="189"/>
      <c r="G91" s="189"/>
      <c r="H91" s="189"/>
      <c r="I91" s="189"/>
      <c r="J91" s="189"/>
      <c r="K91" s="189"/>
      <c r="L91" s="189"/>
      <c r="M91" s="189"/>
      <c r="N91" s="189"/>
      <c r="O91" s="189"/>
      <c r="P91" s="189"/>
      <c r="Q91" s="189"/>
      <c r="R91" s="189"/>
      <c r="S91" s="189"/>
      <c r="T91" s="189"/>
      <c r="U91" s="189"/>
      <c r="V91" s="189"/>
      <c r="W91" s="189"/>
      <c r="X91" s="189"/>
      <c r="Y91" s="189"/>
      <c r="Z91" s="189"/>
    </row>
    <row r="92" spans="1:26">
      <c r="A92" s="189"/>
      <c r="B92" s="108"/>
      <c r="C92" s="108"/>
      <c r="D92" s="189"/>
      <c r="E92" s="189"/>
      <c r="F92" s="189"/>
      <c r="G92" s="189"/>
      <c r="H92" s="189"/>
      <c r="I92" s="189"/>
      <c r="J92" s="189"/>
      <c r="K92" s="189"/>
      <c r="L92" s="189"/>
      <c r="M92" s="189"/>
      <c r="N92" s="189"/>
      <c r="O92" s="189"/>
      <c r="P92" s="189"/>
      <c r="Q92" s="189"/>
      <c r="R92" s="189"/>
      <c r="S92" s="189"/>
      <c r="T92" s="189"/>
      <c r="U92" s="189"/>
      <c r="V92" s="189"/>
      <c r="W92" s="189"/>
      <c r="X92" s="189"/>
      <c r="Y92" s="189"/>
      <c r="Z92" s="189"/>
    </row>
    <row r="93" spans="1:26">
      <c r="A93" s="189"/>
      <c r="B93" s="108"/>
      <c r="C93" s="108"/>
      <c r="D93" s="189"/>
      <c r="E93" s="189"/>
      <c r="F93" s="189"/>
      <c r="G93" s="189"/>
      <c r="H93" s="189"/>
      <c r="I93" s="189"/>
      <c r="J93" s="189"/>
      <c r="K93" s="189"/>
      <c r="L93" s="189"/>
      <c r="M93" s="189"/>
      <c r="N93" s="189"/>
      <c r="O93" s="189"/>
      <c r="P93" s="189"/>
      <c r="Q93" s="189"/>
      <c r="R93" s="189"/>
      <c r="S93" s="189"/>
      <c r="T93" s="189"/>
      <c r="U93" s="189"/>
      <c r="V93" s="189"/>
      <c r="W93" s="189"/>
      <c r="X93" s="189"/>
      <c r="Y93" s="189"/>
      <c r="Z93" s="189"/>
    </row>
    <row r="94" spans="1:26">
      <c r="A94" s="189"/>
      <c r="B94" s="108"/>
      <c r="C94" s="108"/>
      <c r="D94" s="189"/>
      <c r="E94" s="189"/>
      <c r="F94" s="189"/>
      <c r="G94" s="189"/>
      <c r="H94" s="189"/>
      <c r="I94" s="189"/>
      <c r="J94" s="189"/>
      <c r="K94" s="189"/>
      <c r="L94" s="189"/>
      <c r="M94" s="189"/>
      <c r="N94" s="189"/>
      <c r="O94" s="189"/>
      <c r="P94" s="189"/>
      <c r="Q94" s="189"/>
      <c r="R94" s="189"/>
      <c r="S94" s="189"/>
      <c r="T94" s="189"/>
      <c r="U94" s="189"/>
      <c r="V94" s="189"/>
      <c r="W94" s="189"/>
      <c r="X94" s="189"/>
      <c r="Y94" s="189"/>
      <c r="Z94" s="189"/>
    </row>
    <row r="95" spans="1:26">
      <c r="A95" s="189"/>
      <c r="B95" s="108"/>
      <c r="C95" s="108"/>
      <c r="D95" s="189"/>
      <c r="E95" s="189"/>
      <c r="F95" s="189"/>
      <c r="G95" s="189"/>
      <c r="H95" s="189"/>
      <c r="I95" s="189"/>
      <c r="J95" s="189"/>
      <c r="K95" s="189"/>
      <c r="L95" s="189"/>
      <c r="M95" s="189"/>
      <c r="N95" s="189"/>
      <c r="O95" s="189"/>
      <c r="P95" s="189"/>
      <c r="Q95" s="189"/>
      <c r="R95" s="189"/>
      <c r="S95" s="189"/>
      <c r="T95" s="189"/>
      <c r="U95" s="189"/>
      <c r="V95" s="189"/>
      <c r="W95" s="189"/>
      <c r="X95" s="189"/>
      <c r="Y95" s="189"/>
      <c r="Z95" s="189"/>
    </row>
    <row r="96" spans="1:26">
      <c r="A96" s="189"/>
      <c r="B96" s="108"/>
      <c r="C96" s="108"/>
      <c r="D96" s="189"/>
      <c r="E96" s="189"/>
      <c r="F96" s="189"/>
      <c r="G96" s="189"/>
      <c r="H96" s="189"/>
      <c r="I96" s="189"/>
      <c r="J96" s="189"/>
      <c r="K96" s="189"/>
      <c r="L96" s="189"/>
      <c r="M96" s="189"/>
      <c r="N96" s="189"/>
      <c r="O96" s="189"/>
      <c r="P96" s="189"/>
      <c r="Q96" s="189"/>
      <c r="R96" s="189"/>
      <c r="S96" s="189"/>
      <c r="T96" s="189"/>
      <c r="U96" s="189"/>
      <c r="V96" s="189"/>
      <c r="W96" s="189"/>
      <c r="X96" s="189"/>
      <c r="Y96" s="189"/>
      <c r="Z96" s="189"/>
    </row>
    <row r="97" spans="1:26">
      <c r="A97" s="189"/>
      <c r="B97" s="108"/>
      <c r="C97" s="108"/>
      <c r="D97" s="189"/>
      <c r="E97" s="189"/>
      <c r="F97" s="189"/>
      <c r="G97" s="189"/>
      <c r="H97" s="189"/>
      <c r="I97" s="189"/>
      <c r="J97" s="189"/>
      <c r="K97" s="189"/>
      <c r="L97" s="189"/>
      <c r="M97" s="189"/>
      <c r="N97" s="189"/>
      <c r="O97" s="189"/>
      <c r="P97" s="189"/>
      <c r="Q97" s="189"/>
      <c r="R97" s="189"/>
      <c r="S97" s="189"/>
      <c r="T97" s="189"/>
      <c r="U97" s="189"/>
      <c r="V97" s="189"/>
      <c r="W97" s="189"/>
      <c r="X97" s="189"/>
      <c r="Y97" s="189"/>
      <c r="Z97" s="189"/>
    </row>
    <row r="98" spans="1:26">
      <c r="A98" s="189"/>
      <c r="B98" s="108"/>
      <c r="C98" s="108"/>
      <c r="D98" s="189"/>
      <c r="E98" s="189"/>
      <c r="F98" s="189"/>
      <c r="G98" s="189"/>
      <c r="H98" s="189"/>
      <c r="I98" s="189"/>
      <c r="J98" s="189"/>
      <c r="K98" s="189"/>
      <c r="L98" s="189"/>
      <c r="M98" s="189"/>
      <c r="N98" s="189"/>
      <c r="O98" s="189"/>
      <c r="P98" s="189"/>
      <c r="Q98" s="189"/>
      <c r="R98" s="189"/>
      <c r="S98" s="189"/>
      <c r="T98" s="189"/>
      <c r="U98" s="189"/>
      <c r="V98" s="189"/>
      <c r="W98" s="189"/>
      <c r="X98" s="189"/>
      <c r="Y98" s="189"/>
      <c r="Z98" s="189"/>
    </row>
    <row r="99" spans="1:26">
      <c r="A99" s="189"/>
      <c r="B99" s="108"/>
      <c r="C99" s="108"/>
      <c r="D99" s="189"/>
      <c r="E99" s="189"/>
      <c r="F99" s="189"/>
      <c r="G99" s="189"/>
      <c r="H99" s="189"/>
      <c r="I99" s="189"/>
      <c r="J99" s="189"/>
      <c r="K99" s="189"/>
      <c r="L99" s="189"/>
      <c r="M99" s="189"/>
      <c r="N99" s="189"/>
      <c r="O99" s="189"/>
      <c r="P99" s="189"/>
      <c r="Q99" s="189"/>
      <c r="R99" s="189"/>
      <c r="S99" s="189"/>
      <c r="T99" s="189"/>
      <c r="U99" s="189"/>
      <c r="V99" s="189"/>
      <c r="W99" s="189"/>
      <c r="X99" s="189"/>
      <c r="Y99" s="189"/>
      <c r="Z99" s="189"/>
    </row>
    <row r="100" spans="1:26">
      <c r="A100" s="189"/>
      <c r="B100" s="108"/>
      <c r="C100" s="108"/>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row>
    <row r="101" spans="1:26">
      <c r="A101" s="189"/>
      <c r="B101" s="108"/>
      <c r="C101" s="108"/>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row>
    <row r="102" spans="1:26">
      <c r="A102" s="189"/>
      <c r="B102" s="108"/>
      <c r="C102" s="108"/>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row>
    <row r="103" spans="1:26">
      <c r="A103" s="189"/>
      <c r="B103" s="108"/>
      <c r="C103" s="108"/>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row>
    <row r="104" spans="1:26">
      <c r="A104" s="189"/>
      <c r="B104" s="108"/>
      <c r="C104" s="108"/>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row>
    <row r="105" spans="1:26">
      <c r="A105" s="189"/>
      <c r="B105" s="108"/>
      <c r="C105" s="108"/>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row>
    <row r="106" spans="1:26">
      <c r="A106" s="189"/>
      <c r="B106" s="108"/>
      <c r="C106" s="108"/>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row>
    <row r="107" spans="1:26">
      <c r="A107" s="189"/>
      <c r="B107" s="108"/>
      <c r="C107" s="108"/>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row>
    <row r="108" spans="1:26">
      <c r="A108" s="189"/>
      <c r="B108" s="108"/>
      <c r="C108" s="108"/>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row>
    <row r="109" spans="1:26">
      <c r="A109" s="189"/>
      <c r="B109" s="108"/>
      <c r="C109" s="108"/>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row>
    <row r="110" spans="1:26">
      <c r="A110" s="189"/>
      <c r="B110" s="108"/>
      <c r="C110" s="108"/>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row>
    <row r="111" spans="1:26">
      <c r="A111" s="189"/>
      <c r="B111" s="108"/>
      <c r="C111" s="108"/>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row>
    <row r="112" spans="1:26">
      <c r="A112" s="189"/>
      <c r="B112" s="108"/>
      <c r="C112" s="108"/>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row>
    <row r="113" spans="1:26">
      <c r="A113" s="189"/>
      <c r="B113" s="108"/>
      <c r="C113" s="108"/>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row>
    <row r="114" spans="1:26">
      <c r="A114" s="189"/>
      <c r="B114" s="108"/>
      <c r="C114" s="108"/>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row>
    <row r="115" spans="1:26">
      <c r="A115" s="189"/>
      <c r="B115" s="108"/>
      <c r="C115" s="108"/>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row>
    <row r="116" spans="1:26">
      <c r="A116" s="189"/>
      <c r="B116" s="108"/>
      <c r="C116" s="108"/>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row>
    <row r="117" spans="1:26">
      <c r="A117" s="189"/>
      <c r="B117" s="108"/>
      <c r="C117" s="108"/>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row>
    <row r="118" spans="1:26">
      <c r="A118" s="189"/>
      <c r="B118" s="108"/>
      <c r="C118" s="108"/>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row>
    <row r="119" spans="1:26">
      <c r="A119" s="189"/>
      <c r="B119" s="108"/>
      <c r="C119" s="108"/>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row>
    <row r="120" spans="1:26">
      <c r="A120" s="189"/>
      <c r="B120" s="108"/>
      <c r="C120" s="108"/>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row>
    <row r="121" spans="1:26">
      <c r="A121" s="189"/>
      <c r="B121" s="108"/>
      <c r="C121" s="108"/>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row>
    <row r="122" spans="1:26">
      <c r="A122" s="189"/>
      <c r="B122" s="108"/>
      <c r="C122" s="108"/>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row>
    <row r="123" spans="1:26">
      <c r="A123" s="189"/>
      <c r="B123" s="108"/>
      <c r="C123" s="108"/>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row>
    <row r="124" spans="1:26">
      <c r="A124" s="189"/>
      <c r="B124" s="108"/>
      <c r="C124" s="108"/>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row>
    <row r="125" spans="1:26">
      <c r="A125" s="189"/>
      <c r="B125" s="108"/>
      <c r="C125" s="108"/>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row>
    <row r="126" spans="1:26">
      <c r="A126" s="189"/>
      <c r="B126" s="108"/>
      <c r="C126" s="108"/>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row>
    <row r="127" spans="1:26">
      <c r="A127" s="189"/>
      <c r="B127" s="108"/>
      <c r="C127" s="108"/>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row>
    <row r="128" spans="1:26">
      <c r="A128" s="189"/>
      <c r="B128" s="108"/>
      <c r="C128" s="108"/>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row>
    <row r="129" spans="1:26">
      <c r="A129" s="189"/>
      <c r="B129" s="108"/>
      <c r="C129" s="108"/>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row>
    <row r="130" spans="1:26">
      <c r="A130" s="189"/>
      <c r="B130" s="108"/>
      <c r="C130" s="108"/>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row>
    <row r="131" spans="1:26">
      <c r="A131" s="189"/>
      <c r="B131" s="108"/>
      <c r="C131" s="108"/>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row>
    <row r="132" spans="1:26">
      <c r="A132" s="189"/>
      <c r="B132" s="108"/>
      <c r="C132" s="108"/>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row>
    <row r="133" spans="1:26">
      <c r="A133" s="189"/>
      <c r="B133" s="108"/>
      <c r="C133" s="108"/>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row>
    <row r="134" spans="1:26">
      <c r="A134" s="189"/>
      <c r="B134" s="108"/>
      <c r="C134" s="108"/>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row>
    <row r="135" spans="1:26">
      <c r="A135" s="189"/>
      <c r="B135" s="108"/>
      <c r="C135" s="108"/>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row>
    <row r="136" spans="1:26">
      <c r="A136" s="189"/>
      <c r="B136" s="108"/>
      <c r="C136" s="108"/>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row>
    <row r="137" spans="1:26">
      <c r="A137" s="189"/>
      <c r="B137" s="108"/>
      <c r="C137" s="108"/>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row>
    <row r="138" spans="1:26">
      <c r="A138" s="189"/>
      <c r="B138" s="108"/>
      <c r="C138" s="108"/>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row>
    <row r="139" spans="1:26">
      <c r="A139" s="189"/>
      <c r="B139" s="108"/>
      <c r="C139" s="108"/>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row>
    <row r="140" spans="1:26">
      <c r="A140" s="189"/>
      <c r="B140" s="108"/>
      <c r="C140" s="108"/>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row>
    <row r="141" spans="1:26">
      <c r="A141" s="189"/>
      <c r="B141" s="108"/>
      <c r="C141" s="108"/>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row>
    <row r="142" spans="1:26">
      <c r="A142" s="189"/>
      <c r="B142" s="108"/>
      <c r="C142" s="108"/>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row>
    <row r="143" spans="1:26">
      <c r="A143" s="189"/>
      <c r="B143" s="108"/>
      <c r="C143" s="108"/>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row>
    <row r="144" spans="1:26">
      <c r="A144" s="189"/>
      <c r="B144" s="108"/>
      <c r="C144" s="108"/>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row>
    <row r="145" spans="1:26">
      <c r="A145" s="189"/>
      <c r="B145" s="108"/>
      <c r="C145" s="108"/>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row>
    <row r="146" spans="1:26">
      <c r="A146" s="189"/>
      <c r="B146" s="108"/>
      <c r="C146" s="108"/>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row>
    <row r="147" spans="1:26">
      <c r="A147" s="189"/>
      <c r="B147" s="108"/>
      <c r="C147" s="108"/>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row>
    <row r="148" spans="1:26">
      <c r="A148" s="189"/>
      <c r="B148" s="108"/>
      <c r="C148" s="108"/>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row>
    <row r="149" spans="1:26">
      <c r="A149" s="189"/>
      <c r="B149" s="108"/>
      <c r="C149" s="108"/>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row>
    <row r="150" spans="1:26">
      <c r="A150" s="189"/>
      <c r="B150" s="108"/>
      <c r="C150" s="108"/>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row>
    <row r="151" spans="1:26">
      <c r="A151" s="189"/>
      <c r="B151" s="108"/>
      <c r="C151" s="108"/>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row>
    <row r="152" spans="1:26">
      <c r="A152" s="189"/>
      <c r="B152" s="108"/>
      <c r="C152" s="108"/>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row>
    <row r="153" spans="1:26">
      <c r="A153" s="189"/>
      <c r="B153" s="108"/>
      <c r="C153" s="108"/>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row>
    <row r="154" spans="1:26">
      <c r="A154" s="189"/>
      <c r="B154" s="108"/>
      <c r="C154" s="108"/>
      <c r="D154" s="189"/>
      <c r="E154" s="189"/>
      <c r="F154" s="189"/>
      <c r="G154" s="189"/>
      <c r="H154" s="189"/>
      <c r="I154" s="189"/>
      <c r="J154" s="189"/>
      <c r="K154" s="189"/>
      <c r="L154" s="189"/>
      <c r="M154" s="189"/>
      <c r="N154" s="189"/>
      <c r="O154" s="189"/>
      <c r="P154" s="189"/>
      <c r="Q154" s="189"/>
      <c r="R154" s="189"/>
      <c r="S154" s="189"/>
      <c r="T154" s="189"/>
      <c r="U154" s="189"/>
      <c r="V154" s="189"/>
      <c r="W154" s="189"/>
      <c r="X154" s="189"/>
      <c r="Y154" s="189"/>
      <c r="Z154" s="189"/>
    </row>
    <row r="155" spans="1:26">
      <c r="A155" s="189"/>
      <c r="B155" s="108"/>
      <c r="C155" s="108"/>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189"/>
      <c r="Z155" s="189"/>
    </row>
    <row r="156" spans="1:26">
      <c r="A156" s="189"/>
      <c r="B156" s="108"/>
      <c r="C156" s="108"/>
      <c r="D156" s="189"/>
      <c r="E156" s="189"/>
      <c r="F156" s="189"/>
      <c r="G156" s="189"/>
      <c r="H156" s="189"/>
      <c r="I156" s="189"/>
      <c r="J156" s="189"/>
      <c r="K156" s="189"/>
      <c r="L156" s="189"/>
      <c r="M156" s="189"/>
      <c r="N156" s="189"/>
      <c r="O156" s="189"/>
      <c r="P156" s="189"/>
      <c r="Q156" s="189"/>
      <c r="R156" s="189"/>
      <c r="S156" s="189"/>
      <c r="T156" s="189"/>
      <c r="U156" s="189"/>
      <c r="V156" s="189"/>
      <c r="W156" s="189"/>
      <c r="X156" s="189"/>
      <c r="Y156" s="189"/>
      <c r="Z156" s="189"/>
    </row>
    <row r="157" spans="1:26">
      <c r="A157" s="189"/>
      <c r="B157" s="108"/>
      <c r="C157" s="108"/>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189"/>
      <c r="Z157" s="189"/>
    </row>
    <row r="158" spans="1:26">
      <c r="A158" s="189"/>
      <c r="B158" s="108"/>
      <c r="C158" s="108"/>
      <c r="D158" s="189"/>
      <c r="E158" s="189"/>
      <c r="F158" s="189"/>
      <c r="G158" s="189"/>
      <c r="H158" s="189"/>
      <c r="I158" s="189"/>
      <c r="J158" s="189"/>
      <c r="K158" s="189"/>
      <c r="L158" s="189"/>
      <c r="M158" s="189"/>
      <c r="N158" s="189"/>
      <c r="O158" s="189"/>
      <c r="P158" s="189"/>
      <c r="Q158" s="189"/>
      <c r="R158" s="189"/>
      <c r="S158" s="189"/>
      <c r="T158" s="189"/>
      <c r="U158" s="189"/>
      <c r="V158" s="189"/>
      <c r="W158" s="189"/>
      <c r="X158" s="189"/>
      <c r="Y158" s="189"/>
      <c r="Z158" s="189"/>
    </row>
    <row r="159" spans="1:26">
      <c r="A159" s="189"/>
      <c r="B159" s="108"/>
      <c r="C159" s="108"/>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row>
    <row r="160" spans="1:26">
      <c r="A160" s="189"/>
      <c r="B160" s="108"/>
      <c r="C160" s="108"/>
      <c r="D160" s="189"/>
      <c r="E160" s="189"/>
      <c r="F160" s="189"/>
      <c r="G160" s="189"/>
      <c r="H160" s="189"/>
      <c r="I160" s="189"/>
      <c r="J160" s="189"/>
      <c r="K160" s="189"/>
      <c r="L160" s="189"/>
      <c r="M160" s="189"/>
      <c r="N160" s="189"/>
      <c r="O160" s="189"/>
      <c r="P160" s="189"/>
      <c r="Q160" s="189"/>
      <c r="R160" s="189"/>
      <c r="S160" s="189"/>
      <c r="T160" s="189"/>
      <c r="U160" s="189"/>
      <c r="V160" s="189"/>
      <c r="W160" s="189"/>
      <c r="X160" s="189"/>
      <c r="Y160" s="189"/>
      <c r="Z160" s="189"/>
    </row>
    <row r="161" spans="1:26">
      <c r="A161" s="189"/>
      <c r="B161" s="108"/>
      <c r="C161" s="108"/>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row>
    <row r="162" spans="1:26">
      <c r="A162" s="189"/>
      <c r="B162" s="108"/>
      <c r="C162" s="108"/>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row>
    <row r="163" spans="1:26">
      <c r="A163" s="189"/>
      <c r="B163" s="108"/>
      <c r="C163" s="108"/>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189"/>
    </row>
    <row r="164" spans="1:26">
      <c r="A164" s="189"/>
      <c r="B164" s="108"/>
      <c r="C164" s="108"/>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c r="Z164" s="189"/>
    </row>
    <row r="165" spans="1:26">
      <c r="A165" s="189"/>
      <c r="B165" s="108"/>
      <c r="C165" s="108"/>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c r="Z165" s="189"/>
    </row>
    <row r="166" spans="1:26">
      <c r="A166" s="189"/>
      <c r="B166" s="108"/>
      <c r="C166" s="108"/>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c r="Z166" s="189"/>
    </row>
    <row r="167" spans="1:26">
      <c r="A167" s="189"/>
      <c r="B167" s="108"/>
      <c r="C167" s="108"/>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row>
    <row r="168" spans="1:26">
      <c r="A168" s="189"/>
      <c r="B168" s="108"/>
      <c r="C168" s="108"/>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c r="Z168" s="189"/>
    </row>
    <row r="169" spans="1:26">
      <c r="A169" s="189"/>
      <c r="B169" s="108"/>
      <c r="C169" s="108"/>
      <c r="D169" s="189"/>
      <c r="E169" s="189"/>
      <c r="F169" s="189"/>
      <c r="G169" s="189"/>
      <c r="H169" s="189"/>
      <c r="I169" s="189"/>
      <c r="J169" s="189"/>
      <c r="K169" s="189"/>
      <c r="L169" s="189"/>
      <c r="M169" s="189"/>
      <c r="N169" s="189"/>
      <c r="O169" s="189"/>
      <c r="P169" s="189"/>
      <c r="Q169" s="189"/>
      <c r="R169" s="189"/>
      <c r="S169" s="189"/>
      <c r="T169" s="189"/>
      <c r="U169" s="189"/>
      <c r="V169" s="189"/>
      <c r="W169" s="189"/>
      <c r="X169" s="189"/>
      <c r="Y169" s="189"/>
      <c r="Z169" s="189"/>
    </row>
    <row r="170" spans="1:26">
      <c r="A170" s="189"/>
      <c r="B170" s="108"/>
      <c r="C170" s="108"/>
      <c r="D170" s="189"/>
      <c r="E170" s="189"/>
      <c r="F170" s="189"/>
      <c r="G170" s="189"/>
      <c r="H170" s="189"/>
      <c r="I170" s="189"/>
      <c r="J170" s="189"/>
      <c r="K170" s="189"/>
      <c r="L170" s="189"/>
      <c r="M170" s="189"/>
      <c r="N170" s="189"/>
      <c r="O170" s="189"/>
      <c r="P170" s="189"/>
      <c r="Q170" s="189"/>
      <c r="R170" s="189"/>
      <c r="S170" s="189"/>
      <c r="T170" s="189"/>
      <c r="U170" s="189"/>
      <c r="V170" s="189"/>
      <c r="W170" s="189"/>
      <c r="X170" s="189"/>
      <c r="Y170" s="189"/>
      <c r="Z170" s="189"/>
    </row>
    <row r="171" spans="1:26">
      <c r="A171" s="189"/>
      <c r="B171" s="108"/>
      <c r="C171" s="108"/>
      <c r="D171" s="189"/>
      <c r="E171" s="189"/>
      <c r="F171" s="189"/>
      <c r="G171" s="189"/>
      <c r="H171" s="189"/>
      <c r="I171" s="189"/>
      <c r="J171" s="189"/>
      <c r="K171" s="189"/>
      <c r="L171" s="189"/>
      <c r="M171" s="189"/>
      <c r="N171" s="189"/>
      <c r="O171" s="189"/>
      <c r="P171" s="189"/>
      <c r="Q171" s="189"/>
      <c r="R171" s="189"/>
      <c r="S171" s="189"/>
      <c r="T171" s="189"/>
      <c r="U171" s="189"/>
      <c r="V171" s="189"/>
      <c r="W171" s="189"/>
      <c r="X171" s="189"/>
      <c r="Y171" s="189"/>
      <c r="Z171" s="189"/>
    </row>
    <row r="172" spans="1:26">
      <c r="A172" s="189"/>
      <c r="B172" s="108"/>
      <c r="C172" s="108"/>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row>
    <row r="173" spans="1:26">
      <c r="A173" s="189"/>
      <c r="B173" s="108"/>
      <c r="C173" s="108"/>
      <c r="D173" s="189"/>
      <c r="E173" s="189"/>
      <c r="F173" s="189"/>
      <c r="G173" s="189"/>
      <c r="H173" s="189"/>
      <c r="I173" s="189"/>
      <c r="J173" s="189"/>
      <c r="K173" s="189"/>
      <c r="L173" s="189"/>
      <c r="M173" s="189"/>
      <c r="N173" s="189"/>
      <c r="O173" s="189"/>
      <c r="P173" s="189"/>
      <c r="Q173" s="189"/>
      <c r="R173" s="189"/>
      <c r="S173" s="189"/>
      <c r="T173" s="189"/>
      <c r="U173" s="189"/>
      <c r="V173" s="189"/>
      <c r="W173" s="189"/>
      <c r="X173" s="189"/>
      <c r="Y173" s="189"/>
      <c r="Z173" s="189"/>
    </row>
    <row r="174" spans="1:26">
      <c r="A174" s="189"/>
      <c r="B174" s="108"/>
      <c r="C174" s="108"/>
      <c r="D174" s="189"/>
      <c r="E174" s="189"/>
      <c r="F174" s="189"/>
      <c r="G174" s="189"/>
      <c r="H174" s="189"/>
      <c r="I174" s="189"/>
      <c r="J174" s="189"/>
      <c r="K174" s="189"/>
      <c r="L174" s="189"/>
      <c r="M174" s="189"/>
      <c r="N174" s="189"/>
      <c r="O174" s="189"/>
      <c r="P174" s="189"/>
      <c r="Q174" s="189"/>
      <c r="R174" s="189"/>
      <c r="S174" s="189"/>
      <c r="T174" s="189"/>
      <c r="U174" s="189"/>
      <c r="V174" s="189"/>
      <c r="W174" s="189"/>
      <c r="X174" s="189"/>
      <c r="Y174" s="189"/>
      <c r="Z174" s="189"/>
    </row>
    <row r="175" spans="1:26">
      <c r="A175" s="189"/>
      <c r="B175" s="108"/>
      <c r="C175" s="108"/>
      <c r="D175" s="189"/>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row>
    <row r="176" spans="1:26">
      <c r="A176" s="189"/>
      <c r="B176" s="108"/>
      <c r="C176" s="108"/>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row>
    <row r="177" spans="1:26">
      <c r="A177" s="189"/>
      <c r="B177" s="108"/>
      <c r="C177" s="108"/>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row>
    <row r="178" spans="1:26">
      <c r="A178" s="189"/>
      <c r="B178" s="108"/>
      <c r="C178" s="108"/>
      <c r="D178" s="189"/>
      <c r="E178" s="189"/>
      <c r="F178" s="189"/>
      <c r="G178" s="189"/>
      <c r="H178" s="189"/>
      <c r="I178" s="189"/>
      <c r="J178" s="189"/>
      <c r="K178" s="189"/>
      <c r="L178" s="189"/>
      <c r="M178" s="189"/>
      <c r="N178" s="189"/>
      <c r="O178" s="189"/>
      <c r="P178" s="189"/>
      <c r="Q178" s="189"/>
      <c r="R178" s="189"/>
      <c r="S178" s="189"/>
      <c r="T178" s="189"/>
      <c r="U178" s="189"/>
      <c r="V178" s="189"/>
      <c r="W178" s="189"/>
      <c r="X178" s="189"/>
      <c r="Y178" s="189"/>
      <c r="Z178" s="189"/>
    </row>
    <row r="179" spans="1:26">
      <c r="A179" s="189"/>
      <c r="B179" s="108"/>
      <c r="C179" s="108"/>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row>
    <row r="180" spans="1:26">
      <c r="A180" s="189"/>
      <c r="B180" s="108"/>
      <c r="C180" s="108"/>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row>
    <row r="181" spans="1:26">
      <c r="A181" s="189"/>
      <c r="B181" s="108"/>
      <c r="C181" s="108"/>
      <c r="D181" s="189"/>
      <c r="E181" s="189"/>
      <c r="F181" s="189"/>
      <c r="G181" s="189"/>
      <c r="H181" s="189"/>
      <c r="I181" s="189"/>
      <c r="J181" s="189"/>
      <c r="K181" s="189"/>
      <c r="L181" s="189"/>
      <c r="M181" s="189"/>
      <c r="N181" s="189"/>
      <c r="O181" s="189"/>
      <c r="P181" s="189"/>
      <c r="Q181" s="189"/>
      <c r="R181" s="189"/>
      <c r="S181" s="189"/>
      <c r="T181" s="189"/>
      <c r="U181" s="189"/>
      <c r="V181" s="189"/>
      <c r="W181" s="189"/>
      <c r="X181" s="189"/>
      <c r="Y181" s="189"/>
      <c r="Z181" s="189"/>
    </row>
    <row r="182" spans="1:26">
      <c r="A182" s="189"/>
      <c r="B182" s="108"/>
      <c r="C182" s="108"/>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c r="Z182" s="189"/>
    </row>
    <row r="183" spans="1:26">
      <c r="A183" s="189"/>
      <c r="B183" s="108"/>
      <c r="C183" s="108"/>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row>
    <row r="184" spans="1:26">
      <c r="A184" s="189"/>
      <c r="B184" s="108"/>
      <c r="C184" s="108"/>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c r="Z184" s="189"/>
    </row>
    <row r="185" spans="1:26">
      <c r="A185" s="189"/>
      <c r="B185" s="108"/>
      <c r="C185" s="108"/>
      <c r="D185" s="189"/>
      <c r="E185" s="189"/>
      <c r="F185" s="189"/>
      <c r="G185" s="189"/>
      <c r="H185" s="189"/>
      <c r="I185" s="189"/>
      <c r="J185" s="189"/>
      <c r="K185" s="189"/>
      <c r="L185" s="189"/>
      <c r="M185" s="189"/>
      <c r="N185" s="189"/>
      <c r="O185" s="189"/>
      <c r="P185" s="189"/>
      <c r="Q185" s="189"/>
      <c r="R185" s="189"/>
      <c r="S185" s="189"/>
      <c r="T185" s="189"/>
      <c r="U185" s="189"/>
      <c r="V185" s="189"/>
      <c r="W185" s="189"/>
      <c r="X185" s="189"/>
      <c r="Y185" s="189"/>
      <c r="Z185" s="189"/>
    </row>
    <row r="186" spans="1:26">
      <c r="A186" s="189"/>
      <c r="B186" s="108"/>
      <c r="C186" s="108"/>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89"/>
      <c r="Z186" s="189"/>
    </row>
    <row r="187" spans="1:26">
      <c r="A187" s="189"/>
      <c r="B187" s="108"/>
      <c r="C187" s="108"/>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89"/>
      <c r="Z187" s="189"/>
    </row>
    <row r="188" spans="1:26">
      <c r="A188" s="189"/>
      <c r="B188" s="108"/>
      <c r="C188" s="108"/>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row>
    <row r="189" spans="1:26">
      <c r="A189" s="189"/>
      <c r="B189" s="108"/>
      <c r="C189" s="108"/>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89"/>
      <c r="Z189" s="189"/>
    </row>
    <row r="190" spans="1:26">
      <c r="A190" s="189"/>
      <c r="B190" s="108"/>
      <c r="C190" s="108"/>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89"/>
      <c r="Z190" s="189"/>
    </row>
    <row r="191" spans="1:26">
      <c r="A191" s="189"/>
      <c r="B191" s="108"/>
      <c r="C191" s="108"/>
      <c r="D191" s="189"/>
      <c r="E191" s="189"/>
      <c r="F191" s="189"/>
      <c r="G191" s="189"/>
      <c r="H191" s="189"/>
      <c r="I191" s="189"/>
      <c r="J191" s="189"/>
      <c r="K191" s="189"/>
      <c r="L191" s="189"/>
      <c r="M191" s="189"/>
      <c r="N191" s="189"/>
      <c r="O191" s="189"/>
      <c r="P191" s="189"/>
      <c r="Q191" s="189"/>
      <c r="R191" s="189"/>
      <c r="S191" s="189"/>
      <c r="T191" s="189"/>
      <c r="U191" s="189"/>
      <c r="V191" s="189"/>
      <c r="W191" s="189"/>
      <c r="X191" s="189"/>
      <c r="Y191" s="189"/>
      <c r="Z191" s="189"/>
    </row>
    <row r="192" spans="1:26">
      <c r="A192" s="189"/>
      <c r="B192" s="108"/>
      <c r="C192" s="108"/>
      <c r="D192" s="189"/>
      <c r="E192" s="189"/>
      <c r="F192" s="189"/>
      <c r="G192" s="189"/>
      <c r="H192" s="189"/>
      <c r="I192" s="189"/>
      <c r="J192" s="189"/>
      <c r="K192" s="189"/>
      <c r="L192" s="189"/>
      <c r="M192" s="189"/>
      <c r="N192" s="189"/>
      <c r="O192" s="189"/>
      <c r="P192" s="189"/>
      <c r="Q192" s="189"/>
      <c r="R192" s="189"/>
      <c r="S192" s="189"/>
      <c r="T192" s="189"/>
      <c r="U192" s="189"/>
      <c r="V192" s="189"/>
      <c r="W192" s="189"/>
      <c r="X192" s="189"/>
      <c r="Y192" s="189"/>
      <c r="Z192" s="189"/>
    </row>
    <row r="193" spans="1:26">
      <c r="A193" s="189"/>
      <c r="B193" s="108"/>
      <c r="C193" s="108"/>
      <c r="D193" s="189"/>
      <c r="E193" s="189"/>
      <c r="F193" s="189"/>
      <c r="G193" s="189"/>
      <c r="H193" s="189"/>
      <c r="I193" s="189"/>
      <c r="J193" s="189"/>
      <c r="K193" s="189"/>
      <c r="L193" s="189"/>
      <c r="M193" s="189"/>
      <c r="N193" s="189"/>
      <c r="O193" s="189"/>
      <c r="P193" s="189"/>
      <c r="Q193" s="189"/>
      <c r="R193" s="189"/>
      <c r="S193" s="189"/>
      <c r="T193" s="189"/>
      <c r="U193" s="189"/>
      <c r="V193" s="189"/>
      <c r="W193" s="189"/>
      <c r="X193" s="189"/>
      <c r="Y193" s="189"/>
      <c r="Z193" s="189"/>
    </row>
    <row r="194" spans="1:26">
      <c r="A194" s="189"/>
      <c r="B194" s="108"/>
      <c r="C194" s="108"/>
      <c r="D194" s="189"/>
      <c r="E194" s="189"/>
      <c r="F194" s="189"/>
      <c r="G194" s="189"/>
      <c r="H194" s="189"/>
      <c r="I194" s="189"/>
      <c r="J194" s="189"/>
      <c r="K194" s="189"/>
      <c r="L194" s="189"/>
      <c r="M194" s="189"/>
      <c r="N194" s="189"/>
      <c r="O194" s="189"/>
      <c r="P194" s="189"/>
      <c r="Q194" s="189"/>
      <c r="R194" s="189"/>
      <c r="S194" s="189"/>
      <c r="T194" s="189"/>
      <c r="U194" s="189"/>
      <c r="V194" s="189"/>
      <c r="W194" s="189"/>
      <c r="X194" s="189"/>
      <c r="Y194" s="189"/>
      <c r="Z194" s="189"/>
    </row>
    <row r="195" spans="1:26">
      <c r="A195" s="189"/>
      <c r="B195" s="108"/>
      <c r="C195" s="108"/>
      <c r="D195" s="189"/>
      <c r="E195" s="189"/>
      <c r="F195" s="189"/>
      <c r="G195" s="189"/>
      <c r="H195" s="189"/>
      <c r="I195" s="189"/>
      <c r="J195" s="189"/>
      <c r="K195" s="189"/>
      <c r="L195" s="189"/>
      <c r="M195" s="189"/>
      <c r="N195" s="189"/>
      <c r="O195" s="189"/>
      <c r="P195" s="189"/>
      <c r="Q195" s="189"/>
      <c r="R195" s="189"/>
      <c r="S195" s="189"/>
      <c r="T195" s="189"/>
      <c r="U195" s="189"/>
      <c r="V195" s="189"/>
      <c r="W195" s="189"/>
      <c r="X195" s="189"/>
      <c r="Y195" s="189"/>
      <c r="Z195" s="189"/>
    </row>
    <row r="196" spans="1:26">
      <c r="A196" s="189"/>
      <c r="B196" s="108"/>
      <c r="C196" s="108"/>
      <c r="D196" s="189"/>
      <c r="E196" s="189"/>
      <c r="F196" s="189"/>
      <c r="G196" s="189"/>
      <c r="H196" s="189"/>
      <c r="I196" s="189"/>
      <c r="J196" s="189"/>
      <c r="K196" s="189"/>
      <c r="L196" s="189"/>
      <c r="M196" s="189"/>
      <c r="N196" s="189"/>
      <c r="O196" s="189"/>
      <c r="P196" s="189"/>
      <c r="Q196" s="189"/>
      <c r="R196" s="189"/>
      <c r="S196" s="189"/>
      <c r="T196" s="189"/>
      <c r="U196" s="189"/>
      <c r="V196" s="189"/>
      <c r="W196" s="189"/>
      <c r="X196" s="189"/>
      <c r="Y196" s="189"/>
      <c r="Z196" s="189"/>
    </row>
    <row r="197" spans="1:26">
      <c r="A197" s="189"/>
      <c r="B197" s="108"/>
      <c r="C197" s="108"/>
      <c r="D197" s="189"/>
      <c r="E197" s="189"/>
      <c r="F197" s="189"/>
      <c r="G197" s="189"/>
      <c r="H197" s="189"/>
      <c r="I197" s="189"/>
      <c r="J197" s="189"/>
      <c r="K197" s="189"/>
      <c r="L197" s="189"/>
      <c r="M197" s="189"/>
      <c r="N197" s="189"/>
      <c r="O197" s="189"/>
      <c r="P197" s="189"/>
      <c r="Q197" s="189"/>
      <c r="R197" s="189"/>
      <c r="S197" s="189"/>
      <c r="T197" s="189"/>
      <c r="U197" s="189"/>
      <c r="V197" s="189"/>
      <c r="W197" s="189"/>
      <c r="X197" s="189"/>
      <c r="Y197" s="189"/>
      <c r="Z197" s="189"/>
    </row>
    <row r="198" spans="1:26">
      <c r="A198" s="189"/>
      <c r="B198" s="108"/>
      <c r="C198" s="108"/>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row>
    <row r="199" spans="1:26">
      <c r="A199" s="189"/>
      <c r="B199" s="108"/>
      <c r="C199" s="108"/>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189"/>
    </row>
    <row r="200" spans="1:26">
      <c r="A200" s="189"/>
      <c r="B200" s="108"/>
      <c r="C200" s="108"/>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189"/>
    </row>
    <row r="201" spans="1:26">
      <c r="A201" s="189"/>
      <c r="B201" s="108"/>
      <c r="C201" s="108"/>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189"/>
    </row>
    <row r="202" spans="1:26">
      <c r="A202" s="189"/>
      <c r="B202" s="108"/>
      <c r="C202" s="108"/>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189"/>
    </row>
    <row r="203" spans="1:26">
      <c r="A203" s="189"/>
      <c r="B203" s="108"/>
      <c r="C203" s="108"/>
      <c r="D203" s="189"/>
      <c r="E203" s="189"/>
      <c r="F203" s="189"/>
      <c r="G203" s="189"/>
      <c r="H203" s="189"/>
      <c r="I203" s="189"/>
      <c r="J203" s="189"/>
      <c r="K203" s="189"/>
      <c r="L203" s="189"/>
      <c r="M203" s="189"/>
      <c r="N203" s="189"/>
      <c r="O203" s="189"/>
      <c r="P203" s="189"/>
      <c r="Q203" s="189"/>
      <c r="R203" s="189"/>
      <c r="S203" s="189"/>
      <c r="T203" s="189"/>
      <c r="U203" s="189"/>
      <c r="V203" s="189"/>
      <c r="W203" s="189"/>
      <c r="X203" s="189"/>
      <c r="Y203" s="189"/>
      <c r="Z203" s="189"/>
    </row>
    <row r="204" spans="1:26">
      <c r="A204" s="189"/>
      <c r="B204" s="108"/>
      <c r="C204" s="108"/>
      <c r="D204" s="189"/>
      <c r="E204" s="189"/>
      <c r="F204" s="189"/>
      <c r="G204" s="189"/>
      <c r="H204" s="189"/>
      <c r="I204" s="189"/>
      <c r="J204" s="189"/>
      <c r="K204" s="189"/>
      <c r="L204" s="189"/>
      <c r="M204" s="189"/>
      <c r="N204" s="189"/>
      <c r="O204" s="189"/>
      <c r="P204" s="189"/>
      <c r="Q204" s="189"/>
      <c r="R204" s="189"/>
      <c r="S204" s="189"/>
      <c r="T204" s="189"/>
      <c r="U204" s="189"/>
      <c r="V204" s="189"/>
      <c r="W204" s="189"/>
      <c r="X204" s="189"/>
      <c r="Y204" s="189"/>
      <c r="Z204" s="189"/>
    </row>
    <row r="205" spans="1:26">
      <c r="A205" s="189"/>
      <c r="B205" s="108"/>
      <c r="C205" s="108"/>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row>
    <row r="206" spans="1:26">
      <c r="A206" s="189"/>
      <c r="B206" s="108"/>
      <c r="C206" s="108"/>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row>
    <row r="207" spans="1:26">
      <c r="A207" s="189"/>
      <c r="B207" s="108"/>
      <c r="C207" s="108"/>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row>
    <row r="208" spans="1:26">
      <c r="A208" s="189"/>
      <c r="B208" s="108"/>
      <c r="C208" s="108"/>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row>
    <row r="209" spans="1:26">
      <c r="A209" s="189"/>
      <c r="B209" s="108"/>
      <c r="C209" s="108"/>
      <c r="D209" s="189"/>
      <c r="E209" s="189"/>
      <c r="F209" s="189"/>
      <c r="G209" s="189"/>
      <c r="H209" s="189"/>
      <c r="I209" s="189"/>
      <c r="J209" s="189"/>
      <c r="K209" s="189"/>
      <c r="L209" s="189"/>
      <c r="M209" s="189"/>
      <c r="N209" s="189"/>
      <c r="O209" s="189"/>
      <c r="P209" s="189"/>
      <c r="Q209" s="189"/>
      <c r="R209" s="189"/>
      <c r="S209" s="189"/>
      <c r="T209" s="189"/>
      <c r="U209" s="189"/>
      <c r="V209" s="189"/>
      <c r="W209" s="189"/>
      <c r="X209" s="189"/>
      <c r="Y209" s="189"/>
      <c r="Z209" s="189"/>
    </row>
    <row r="210" spans="1:26">
      <c r="A210" s="189"/>
      <c r="B210" s="108"/>
      <c r="C210" s="108"/>
      <c r="D210" s="189"/>
      <c r="E210" s="189"/>
      <c r="F210" s="189"/>
      <c r="G210" s="189"/>
      <c r="H210" s="189"/>
      <c r="I210" s="189"/>
      <c r="J210" s="189"/>
      <c r="K210" s="189"/>
      <c r="L210" s="189"/>
      <c r="M210" s="189"/>
      <c r="N210" s="189"/>
      <c r="O210" s="189"/>
      <c r="P210" s="189"/>
      <c r="Q210" s="189"/>
      <c r="R210" s="189"/>
      <c r="S210" s="189"/>
      <c r="T210" s="189"/>
      <c r="U210" s="189"/>
      <c r="V210" s="189"/>
      <c r="W210" s="189"/>
      <c r="X210" s="189"/>
      <c r="Y210" s="189"/>
      <c r="Z210" s="189"/>
    </row>
    <row r="211" spans="1:26">
      <c r="A211" s="189"/>
      <c r="B211" s="108"/>
      <c r="C211" s="108"/>
      <c r="D211" s="189"/>
      <c r="E211" s="189"/>
      <c r="F211" s="189"/>
      <c r="G211" s="189"/>
      <c r="H211" s="189"/>
      <c r="I211" s="189"/>
      <c r="J211" s="189"/>
      <c r="K211" s="189"/>
      <c r="L211" s="189"/>
      <c r="M211" s="189"/>
      <c r="N211" s="189"/>
      <c r="O211" s="189"/>
      <c r="P211" s="189"/>
      <c r="Q211" s="189"/>
      <c r="R211" s="189"/>
      <c r="S211" s="189"/>
      <c r="T211" s="189"/>
      <c r="U211" s="189"/>
      <c r="V211" s="189"/>
      <c r="W211" s="189"/>
      <c r="X211" s="189"/>
      <c r="Y211" s="189"/>
      <c r="Z211" s="189"/>
    </row>
    <row r="212" spans="1:26">
      <c r="A212" s="189"/>
      <c r="B212" s="108"/>
      <c r="C212" s="108"/>
      <c r="D212" s="189"/>
      <c r="E212" s="189"/>
      <c r="F212" s="189"/>
      <c r="G212" s="189"/>
      <c r="H212" s="189"/>
      <c r="I212" s="189"/>
      <c r="J212" s="189"/>
      <c r="K212" s="189"/>
      <c r="L212" s="189"/>
      <c r="M212" s="189"/>
      <c r="N212" s="189"/>
      <c r="O212" s="189"/>
      <c r="P212" s="189"/>
      <c r="Q212" s="189"/>
      <c r="R212" s="189"/>
      <c r="S212" s="189"/>
      <c r="T212" s="189"/>
      <c r="U212" s="189"/>
      <c r="V212" s="189"/>
      <c r="W212" s="189"/>
      <c r="X212" s="189"/>
      <c r="Y212" s="189"/>
      <c r="Z212" s="189"/>
    </row>
    <row r="213" spans="1:26">
      <c r="A213" s="189"/>
      <c r="B213" s="108"/>
      <c r="C213" s="108"/>
      <c r="D213" s="189"/>
      <c r="E213" s="189"/>
      <c r="F213" s="189"/>
      <c r="G213" s="189"/>
      <c r="H213" s="189"/>
      <c r="I213" s="189"/>
      <c r="J213" s="189"/>
      <c r="K213" s="189"/>
      <c r="L213" s="189"/>
      <c r="M213" s="189"/>
      <c r="N213" s="189"/>
      <c r="O213" s="189"/>
      <c r="P213" s="189"/>
      <c r="Q213" s="189"/>
      <c r="R213" s="189"/>
      <c r="S213" s="189"/>
      <c r="T213" s="189"/>
      <c r="U213" s="189"/>
      <c r="V213" s="189"/>
      <c r="W213" s="189"/>
      <c r="X213" s="189"/>
      <c r="Y213" s="189"/>
      <c r="Z213" s="189"/>
    </row>
    <row r="214" spans="1:26">
      <c r="A214" s="189"/>
      <c r="B214" s="108"/>
      <c r="C214" s="108"/>
      <c r="D214" s="189"/>
      <c r="E214" s="189"/>
      <c r="F214" s="189"/>
      <c r="G214" s="189"/>
      <c r="H214" s="189"/>
      <c r="I214" s="189"/>
      <c r="J214" s="189"/>
      <c r="K214" s="189"/>
      <c r="L214" s="189"/>
      <c r="M214" s="189"/>
      <c r="N214" s="189"/>
      <c r="O214" s="189"/>
      <c r="P214" s="189"/>
      <c r="Q214" s="189"/>
      <c r="R214" s="189"/>
      <c r="S214" s="189"/>
      <c r="T214" s="189"/>
      <c r="U214" s="189"/>
      <c r="V214" s="189"/>
      <c r="W214" s="189"/>
      <c r="X214" s="189"/>
      <c r="Y214" s="189"/>
      <c r="Z214" s="189"/>
    </row>
    <row r="215" spans="1:26">
      <c r="A215" s="189"/>
      <c r="B215" s="108"/>
      <c r="C215" s="108"/>
      <c r="D215" s="189"/>
      <c r="E215" s="189"/>
      <c r="F215" s="189"/>
      <c r="G215" s="189"/>
      <c r="H215" s="189"/>
      <c r="I215" s="189"/>
      <c r="J215" s="189"/>
      <c r="K215" s="189"/>
      <c r="L215" s="189"/>
      <c r="M215" s="189"/>
      <c r="N215" s="189"/>
      <c r="O215" s="189"/>
      <c r="P215" s="189"/>
      <c r="Q215" s="189"/>
      <c r="R215" s="189"/>
      <c r="S215" s="189"/>
      <c r="T215" s="189"/>
      <c r="U215" s="189"/>
      <c r="V215" s="189"/>
      <c r="W215" s="189"/>
      <c r="X215" s="189"/>
      <c r="Y215" s="189"/>
      <c r="Z215" s="189"/>
    </row>
    <row r="216" spans="1:26">
      <c r="A216" s="189"/>
      <c r="B216" s="108"/>
      <c r="C216" s="108"/>
      <c r="D216" s="189"/>
      <c r="E216" s="189"/>
      <c r="F216" s="189"/>
      <c r="G216" s="189"/>
      <c r="H216" s="189"/>
      <c r="I216" s="189"/>
      <c r="J216" s="189"/>
      <c r="K216" s="189"/>
      <c r="L216" s="189"/>
      <c r="M216" s="189"/>
      <c r="N216" s="189"/>
      <c r="O216" s="189"/>
      <c r="P216" s="189"/>
      <c r="Q216" s="189"/>
      <c r="R216" s="189"/>
      <c r="S216" s="189"/>
      <c r="T216" s="189"/>
      <c r="U216" s="189"/>
      <c r="V216" s="189"/>
      <c r="W216" s="189"/>
      <c r="X216" s="189"/>
      <c r="Y216" s="189"/>
      <c r="Z216" s="189"/>
    </row>
    <row r="217" spans="1:26">
      <c r="A217" s="189"/>
      <c r="B217" s="108"/>
      <c r="C217" s="108"/>
      <c r="D217" s="189"/>
      <c r="E217" s="189"/>
      <c r="F217" s="189"/>
      <c r="G217" s="189"/>
      <c r="H217" s="189"/>
      <c r="I217" s="189"/>
      <c r="J217" s="189"/>
      <c r="K217" s="189"/>
      <c r="L217" s="189"/>
      <c r="M217" s="189"/>
      <c r="N217" s="189"/>
      <c r="O217" s="189"/>
      <c r="P217" s="189"/>
      <c r="Q217" s="189"/>
      <c r="R217" s="189"/>
      <c r="S217" s="189"/>
      <c r="T217" s="189"/>
      <c r="U217" s="189"/>
      <c r="V217" s="189"/>
      <c r="W217" s="189"/>
      <c r="X217" s="189"/>
      <c r="Y217" s="189"/>
      <c r="Z217" s="189"/>
    </row>
    <row r="218" spans="1:26">
      <c r="A218" s="189"/>
      <c r="B218" s="108"/>
      <c r="C218" s="108"/>
      <c r="D218" s="189"/>
      <c r="E218" s="189"/>
      <c r="F218" s="189"/>
      <c r="G218" s="189"/>
      <c r="H218" s="189"/>
      <c r="I218" s="189"/>
      <c r="J218" s="189"/>
      <c r="K218" s="189"/>
      <c r="L218" s="189"/>
      <c r="M218" s="189"/>
      <c r="N218" s="189"/>
      <c r="O218" s="189"/>
      <c r="P218" s="189"/>
      <c r="Q218" s="189"/>
      <c r="R218" s="189"/>
      <c r="S218" s="189"/>
      <c r="T218" s="189"/>
      <c r="U218" s="189"/>
      <c r="V218" s="189"/>
      <c r="W218" s="189"/>
      <c r="X218" s="189"/>
      <c r="Y218" s="189"/>
      <c r="Z218" s="189"/>
    </row>
    <row r="219" spans="1:26">
      <c r="A219" s="189"/>
      <c r="B219" s="108"/>
      <c r="C219" s="108"/>
      <c r="D219" s="189"/>
      <c r="E219" s="189"/>
      <c r="F219" s="189"/>
      <c r="G219" s="189"/>
      <c r="H219" s="189"/>
      <c r="I219" s="189"/>
      <c r="J219" s="189"/>
      <c r="K219" s="189"/>
      <c r="L219" s="189"/>
      <c r="M219" s="189"/>
      <c r="N219" s="189"/>
      <c r="O219" s="189"/>
      <c r="P219" s="189"/>
      <c r="Q219" s="189"/>
      <c r="R219" s="189"/>
      <c r="S219" s="189"/>
      <c r="T219" s="189"/>
      <c r="U219" s="189"/>
      <c r="V219" s="189"/>
      <c r="W219" s="189"/>
      <c r="X219" s="189"/>
      <c r="Y219" s="189"/>
      <c r="Z219" s="189"/>
    </row>
    <row r="220" spans="1:26">
      <c r="A220" s="189"/>
      <c r="B220" s="108"/>
      <c r="C220" s="108"/>
      <c r="D220" s="189"/>
      <c r="E220" s="189"/>
      <c r="F220" s="189"/>
      <c r="G220" s="189"/>
      <c r="H220" s="189"/>
      <c r="I220" s="189"/>
      <c r="J220" s="189"/>
      <c r="K220" s="189"/>
      <c r="L220" s="189"/>
      <c r="M220" s="189"/>
      <c r="N220" s="189"/>
      <c r="O220" s="189"/>
      <c r="P220" s="189"/>
      <c r="Q220" s="189"/>
      <c r="R220" s="189"/>
      <c r="S220" s="189"/>
      <c r="T220" s="189"/>
      <c r="U220" s="189"/>
      <c r="V220" s="189"/>
      <c r="W220" s="189"/>
      <c r="X220" s="189"/>
      <c r="Y220" s="189"/>
      <c r="Z220" s="189"/>
    </row>
    <row r="221" spans="1:26">
      <c r="A221" s="189"/>
      <c r="B221" s="108"/>
      <c r="C221" s="108"/>
      <c r="D221" s="189"/>
      <c r="E221" s="189"/>
      <c r="F221" s="189"/>
      <c r="G221" s="189"/>
      <c r="H221" s="189"/>
      <c r="I221" s="189"/>
      <c r="J221" s="189"/>
      <c r="K221" s="189"/>
      <c r="L221" s="189"/>
      <c r="M221" s="189"/>
      <c r="N221" s="189"/>
      <c r="O221" s="189"/>
      <c r="P221" s="189"/>
      <c r="Q221" s="189"/>
      <c r="R221" s="189"/>
      <c r="S221" s="189"/>
      <c r="T221" s="189"/>
      <c r="U221" s="189"/>
      <c r="V221" s="189"/>
      <c r="W221" s="189"/>
      <c r="X221" s="189"/>
      <c r="Y221" s="189"/>
      <c r="Z221" s="189"/>
    </row>
    <row r="222" spans="1:26">
      <c r="A222" s="189"/>
      <c r="B222" s="108"/>
      <c r="C222" s="108"/>
      <c r="D222" s="189"/>
      <c r="E222" s="189"/>
      <c r="F222" s="189"/>
      <c r="G222" s="189"/>
      <c r="H222" s="189"/>
      <c r="I222" s="189"/>
      <c r="J222" s="189"/>
      <c r="K222" s="189"/>
      <c r="L222" s="189"/>
      <c r="M222" s="189"/>
      <c r="N222" s="189"/>
      <c r="O222" s="189"/>
      <c r="P222" s="189"/>
      <c r="Q222" s="189"/>
      <c r="R222" s="189"/>
      <c r="S222" s="189"/>
      <c r="T222" s="189"/>
      <c r="U222" s="189"/>
      <c r="V222" s="189"/>
      <c r="W222" s="189"/>
      <c r="X222" s="189"/>
      <c r="Y222" s="189"/>
      <c r="Z222" s="189"/>
    </row>
    <row r="223" spans="1:26">
      <c r="A223" s="189"/>
      <c r="B223" s="108"/>
      <c r="C223" s="108"/>
      <c r="D223" s="189"/>
      <c r="E223" s="189"/>
      <c r="F223" s="189"/>
      <c r="G223" s="189"/>
      <c r="H223" s="189"/>
      <c r="I223" s="189"/>
      <c r="J223" s="189"/>
      <c r="K223" s="189"/>
      <c r="L223" s="189"/>
      <c r="M223" s="189"/>
      <c r="N223" s="189"/>
      <c r="O223" s="189"/>
      <c r="P223" s="189"/>
      <c r="Q223" s="189"/>
      <c r="R223" s="189"/>
      <c r="S223" s="189"/>
      <c r="T223" s="189"/>
      <c r="U223" s="189"/>
      <c r="V223" s="189"/>
      <c r="W223" s="189"/>
      <c r="X223" s="189"/>
      <c r="Y223" s="189"/>
      <c r="Z223" s="189"/>
    </row>
    <row r="224" spans="1:26">
      <c r="A224" s="189"/>
      <c r="B224" s="108"/>
      <c r="C224" s="108"/>
      <c r="D224" s="189"/>
      <c r="E224" s="189"/>
      <c r="F224" s="189"/>
      <c r="G224" s="189"/>
      <c r="H224" s="189"/>
      <c r="I224" s="189"/>
      <c r="J224" s="189"/>
      <c r="K224" s="189"/>
      <c r="L224" s="189"/>
      <c r="M224" s="189"/>
      <c r="N224" s="189"/>
      <c r="O224" s="189"/>
      <c r="P224" s="189"/>
      <c r="Q224" s="189"/>
      <c r="R224" s="189"/>
      <c r="S224" s="189"/>
      <c r="T224" s="189"/>
      <c r="U224" s="189"/>
      <c r="V224" s="189"/>
      <c r="W224" s="189"/>
      <c r="X224" s="189"/>
      <c r="Y224" s="189"/>
      <c r="Z224" s="189"/>
    </row>
    <row r="225" spans="1:26">
      <c r="A225" s="189"/>
      <c r="B225" s="108"/>
      <c r="C225" s="108"/>
      <c r="D225" s="189"/>
      <c r="E225" s="189"/>
      <c r="F225" s="189"/>
      <c r="G225" s="189"/>
      <c r="H225" s="189"/>
      <c r="I225" s="189"/>
      <c r="J225" s="189"/>
      <c r="K225" s="189"/>
      <c r="L225" s="189"/>
      <c r="M225" s="189"/>
      <c r="N225" s="189"/>
      <c r="O225" s="189"/>
      <c r="P225" s="189"/>
      <c r="Q225" s="189"/>
      <c r="R225" s="189"/>
      <c r="S225" s="189"/>
      <c r="T225" s="189"/>
      <c r="U225" s="189"/>
      <c r="V225" s="189"/>
      <c r="W225" s="189"/>
      <c r="X225" s="189"/>
      <c r="Y225" s="189"/>
      <c r="Z225" s="189"/>
    </row>
    <row r="226" spans="1:26">
      <c r="A226" s="189"/>
      <c r="B226" s="108"/>
      <c r="C226" s="108"/>
      <c r="D226" s="189"/>
      <c r="E226" s="189"/>
      <c r="F226" s="189"/>
      <c r="G226" s="189"/>
      <c r="H226" s="189"/>
      <c r="I226" s="189"/>
      <c r="J226" s="189"/>
      <c r="K226" s="189"/>
      <c r="L226" s="189"/>
      <c r="M226" s="189"/>
      <c r="N226" s="189"/>
      <c r="O226" s="189"/>
      <c r="P226" s="189"/>
      <c r="Q226" s="189"/>
      <c r="R226" s="189"/>
      <c r="S226" s="189"/>
      <c r="T226" s="189"/>
      <c r="U226" s="189"/>
      <c r="V226" s="189"/>
      <c r="W226" s="189"/>
      <c r="X226" s="189"/>
      <c r="Y226" s="189"/>
      <c r="Z226" s="189"/>
    </row>
    <row r="227" spans="1:26">
      <c r="A227" s="189"/>
      <c r="B227" s="108"/>
      <c r="C227" s="108"/>
      <c r="D227" s="189"/>
      <c r="E227" s="189"/>
      <c r="F227" s="189"/>
      <c r="G227" s="189"/>
      <c r="H227" s="189"/>
      <c r="I227" s="189"/>
      <c r="J227" s="189"/>
      <c r="K227" s="189"/>
      <c r="L227" s="189"/>
      <c r="M227" s="189"/>
      <c r="N227" s="189"/>
      <c r="O227" s="189"/>
      <c r="P227" s="189"/>
      <c r="Q227" s="189"/>
      <c r="R227" s="189"/>
      <c r="S227" s="189"/>
      <c r="T227" s="189"/>
      <c r="U227" s="189"/>
      <c r="V227" s="189"/>
      <c r="W227" s="189"/>
      <c r="X227" s="189"/>
      <c r="Y227" s="189"/>
      <c r="Z227" s="189"/>
    </row>
    <row r="228" spans="1:26">
      <c r="A228" s="189"/>
      <c r="B228" s="108"/>
      <c r="C228" s="108"/>
      <c r="D228" s="189"/>
      <c r="E228" s="189"/>
      <c r="F228" s="189"/>
      <c r="G228" s="189"/>
      <c r="H228" s="189"/>
      <c r="I228" s="189"/>
      <c r="J228" s="189"/>
      <c r="K228" s="189"/>
      <c r="L228" s="189"/>
      <c r="M228" s="189"/>
      <c r="N228" s="189"/>
      <c r="O228" s="189"/>
      <c r="P228" s="189"/>
      <c r="Q228" s="189"/>
      <c r="R228" s="189"/>
      <c r="S228" s="189"/>
      <c r="T228" s="189"/>
      <c r="U228" s="189"/>
      <c r="V228" s="189"/>
      <c r="W228" s="189"/>
      <c r="X228" s="189"/>
      <c r="Y228" s="189"/>
      <c r="Z228" s="189"/>
    </row>
    <row r="229" spans="1:26">
      <c r="A229" s="189"/>
      <c r="B229" s="108"/>
      <c r="C229" s="108"/>
      <c r="D229" s="189"/>
      <c r="E229" s="189"/>
      <c r="F229" s="189"/>
      <c r="G229" s="189"/>
      <c r="H229" s="189"/>
      <c r="I229" s="189"/>
      <c r="J229" s="189"/>
      <c r="K229" s="189"/>
      <c r="L229" s="189"/>
      <c r="M229" s="189"/>
      <c r="N229" s="189"/>
      <c r="O229" s="189"/>
      <c r="P229" s="189"/>
      <c r="Q229" s="189"/>
      <c r="R229" s="189"/>
      <c r="S229" s="189"/>
      <c r="T229" s="189"/>
      <c r="U229" s="189"/>
      <c r="V229" s="189"/>
      <c r="W229" s="189"/>
      <c r="X229" s="189"/>
      <c r="Y229" s="189"/>
      <c r="Z229" s="189"/>
    </row>
    <row r="230" spans="1:26">
      <c r="A230" s="189"/>
      <c r="B230" s="108"/>
      <c r="C230" s="108"/>
      <c r="D230" s="189"/>
      <c r="E230" s="189"/>
      <c r="F230" s="189"/>
      <c r="G230" s="189"/>
      <c r="H230" s="189"/>
      <c r="I230" s="189"/>
      <c r="J230" s="189"/>
      <c r="K230" s="189"/>
      <c r="L230" s="189"/>
      <c r="M230" s="189"/>
      <c r="N230" s="189"/>
      <c r="O230" s="189"/>
      <c r="P230" s="189"/>
      <c r="Q230" s="189"/>
      <c r="R230" s="189"/>
      <c r="S230" s="189"/>
      <c r="T230" s="189"/>
      <c r="U230" s="189"/>
      <c r="V230" s="189"/>
      <c r="W230" s="189"/>
      <c r="X230" s="189"/>
      <c r="Y230" s="189"/>
      <c r="Z230" s="189"/>
    </row>
    <row r="231" spans="1:26">
      <c r="A231" s="189"/>
      <c r="B231" s="108"/>
      <c r="C231" s="108"/>
      <c r="D231" s="189"/>
      <c r="E231" s="189"/>
      <c r="F231" s="189"/>
      <c r="G231" s="189"/>
      <c r="H231" s="189"/>
      <c r="I231" s="189"/>
      <c r="J231" s="189"/>
      <c r="K231" s="189"/>
      <c r="L231" s="189"/>
      <c r="M231" s="189"/>
      <c r="N231" s="189"/>
      <c r="O231" s="189"/>
      <c r="P231" s="189"/>
      <c r="Q231" s="189"/>
      <c r="R231" s="189"/>
      <c r="S231" s="189"/>
      <c r="T231" s="189"/>
      <c r="U231" s="189"/>
      <c r="V231" s="189"/>
      <c r="W231" s="189"/>
      <c r="X231" s="189"/>
      <c r="Y231" s="189"/>
      <c r="Z231" s="189"/>
    </row>
    <row r="232" spans="1:26">
      <c r="A232" s="189"/>
      <c r="B232" s="108"/>
      <c r="C232" s="108"/>
      <c r="D232" s="189"/>
      <c r="E232" s="189"/>
      <c r="F232" s="189"/>
      <c r="G232" s="189"/>
      <c r="H232" s="189"/>
      <c r="I232" s="189"/>
      <c r="J232" s="189"/>
      <c r="K232" s="189"/>
      <c r="L232" s="189"/>
      <c r="M232" s="189"/>
      <c r="N232" s="189"/>
      <c r="O232" s="189"/>
      <c r="P232" s="189"/>
      <c r="Q232" s="189"/>
      <c r="R232" s="189"/>
      <c r="S232" s="189"/>
      <c r="T232" s="189"/>
      <c r="U232" s="189"/>
      <c r="V232" s="189"/>
      <c r="W232" s="189"/>
      <c r="X232" s="189"/>
      <c r="Y232" s="189"/>
      <c r="Z232" s="189"/>
    </row>
    <row r="233" spans="1:26">
      <c r="A233" s="189"/>
      <c r="B233" s="108"/>
      <c r="C233" s="108"/>
      <c r="D233" s="189"/>
      <c r="E233" s="189"/>
      <c r="F233" s="189"/>
      <c r="G233" s="189"/>
      <c r="H233" s="189"/>
      <c r="I233" s="189"/>
      <c r="J233" s="189"/>
      <c r="K233" s="189"/>
      <c r="L233" s="189"/>
      <c r="M233" s="189"/>
      <c r="N233" s="189"/>
      <c r="O233" s="189"/>
      <c r="P233" s="189"/>
      <c r="Q233" s="189"/>
      <c r="R233" s="189"/>
      <c r="S233" s="189"/>
      <c r="T233" s="189"/>
      <c r="U233" s="189"/>
      <c r="V233" s="189"/>
      <c r="W233" s="189"/>
      <c r="X233" s="189"/>
      <c r="Y233" s="189"/>
      <c r="Z233" s="189"/>
    </row>
    <row r="234" spans="1:26">
      <c r="A234" s="189"/>
      <c r="B234" s="108"/>
      <c r="C234" s="108"/>
      <c r="D234" s="189"/>
      <c r="E234" s="189"/>
      <c r="F234" s="189"/>
      <c r="G234" s="189"/>
      <c r="H234" s="189"/>
      <c r="I234" s="189"/>
      <c r="J234" s="189"/>
      <c r="K234" s="189"/>
      <c r="L234" s="189"/>
      <c r="M234" s="189"/>
      <c r="N234" s="189"/>
      <c r="O234" s="189"/>
      <c r="P234" s="189"/>
      <c r="Q234" s="189"/>
      <c r="R234" s="189"/>
      <c r="S234" s="189"/>
      <c r="T234" s="189"/>
      <c r="U234" s="189"/>
      <c r="V234" s="189"/>
      <c r="W234" s="189"/>
      <c r="X234" s="189"/>
      <c r="Y234" s="189"/>
      <c r="Z234" s="189"/>
    </row>
    <row r="235" spans="1:26">
      <c r="A235" s="189"/>
      <c r="B235" s="108"/>
      <c r="C235" s="108"/>
      <c r="D235" s="189"/>
      <c r="E235" s="189"/>
      <c r="F235" s="189"/>
      <c r="G235" s="189"/>
      <c r="H235" s="189"/>
      <c r="I235" s="189"/>
      <c r="J235" s="189"/>
      <c r="K235" s="189"/>
      <c r="L235" s="189"/>
      <c r="M235" s="189"/>
      <c r="N235" s="189"/>
      <c r="O235" s="189"/>
      <c r="P235" s="189"/>
      <c r="Q235" s="189"/>
      <c r="R235" s="189"/>
      <c r="S235" s="189"/>
      <c r="T235" s="189"/>
      <c r="U235" s="189"/>
      <c r="V235" s="189"/>
      <c r="W235" s="189"/>
      <c r="X235" s="189"/>
      <c r="Y235" s="189"/>
      <c r="Z235" s="189"/>
    </row>
    <row r="236" spans="1:26">
      <c r="A236" s="189"/>
      <c r="B236" s="108"/>
      <c r="C236" s="108"/>
      <c r="D236" s="189"/>
      <c r="E236" s="189"/>
      <c r="F236" s="189"/>
      <c r="G236" s="189"/>
      <c r="H236" s="189"/>
      <c r="I236" s="189"/>
      <c r="J236" s="189"/>
      <c r="K236" s="189"/>
      <c r="L236" s="189"/>
      <c r="M236" s="189"/>
      <c r="N236" s="189"/>
      <c r="O236" s="189"/>
      <c r="P236" s="189"/>
      <c r="Q236" s="189"/>
      <c r="R236" s="189"/>
      <c r="S236" s="189"/>
      <c r="T236" s="189"/>
      <c r="U236" s="189"/>
      <c r="V236" s="189"/>
      <c r="W236" s="189"/>
      <c r="X236" s="189"/>
      <c r="Y236" s="189"/>
      <c r="Z236" s="189"/>
    </row>
    <row r="237" spans="1:26">
      <c r="A237" s="189"/>
      <c r="B237" s="108"/>
      <c r="C237" s="108"/>
      <c r="D237" s="189"/>
      <c r="E237" s="189"/>
      <c r="F237" s="189"/>
      <c r="G237" s="189"/>
      <c r="H237" s="189"/>
      <c r="I237" s="189"/>
      <c r="J237" s="189"/>
      <c r="K237" s="189"/>
      <c r="L237" s="189"/>
      <c r="M237" s="189"/>
      <c r="N237" s="189"/>
      <c r="O237" s="189"/>
      <c r="P237" s="189"/>
      <c r="Q237" s="189"/>
      <c r="R237" s="189"/>
      <c r="S237" s="189"/>
      <c r="T237" s="189"/>
      <c r="U237" s="189"/>
      <c r="V237" s="189"/>
      <c r="W237" s="189"/>
      <c r="X237" s="189"/>
      <c r="Y237" s="189"/>
      <c r="Z237" s="189"/>
    </row>
    <row r="238" spans="1:26">
      <c r="A238" s="189"/>
      <c r="B238" s="108"/>
      <c r="C238" s="108"/>
      <c r="D238" s="189"/>
      <c r="E238" s="189"/>
      <c r="F238" s="189"/>
      <c r="G238" s="189"/>
      <c r="H238" s="189"/>
      <c r="I238" s="189"/>
      <c r="J238" s="189"/>
      <c r="K238" s="189"/>
      <c r="L238" s="189"/>
      <c r="M238" s="189"/>
      <c r="N238" s="189"/>
      <c r="O238" s="189"/>
      <c r="P238" s="189"/>
      <c r="Q238" s="189"/>
      <c r="R238" s="189"/>
      <c r="S238" s="189"/>
      <c r="T238" s="189"/>
      <c r="U238" s="189"/>
      <c r="V238" s="189"/>
      <c r="W238" s="189"/>
      <c r="X238" s="189"/>
      <c r="Y238" s="189"/>
      <c r="Z238" s="189"/>
    </row>
    <row r="239" spans="1:26">
      <c r="A239" s="189"/>
      <c r="B239" s="108"/>
      <c r="C239" s="108"/>
      <c r="D239" s="189"/>
      <c r="E239" s="189"/>
      <c r="F239" s="189"/>
      <c r="G239" s="189"/>
      <c r="H239" s="189"/>
      <c r="I239" s="189"/>
      <c r="J239" s="189"/>
      <c r="K239" s="189"/>
      <c r="L239" s="189"/>
      <c r="M239" s="189"/>
      <c r="N239" s="189"/>
      <c r="O239" s="189"/>
      <c r="P239" s="189"/>
      <c r="Q239" s="189"/>
      <c r="R239" s="189"/>
      <c r="S239" s="189"/>
      <c r="T239" s="189"/>
      <c r="U239" s="189"/>
      <c r="V239" s="189"/>
      <c r="W239" s="189"/>
      <c r="X239" s="189"/>
      <c r="Y239" s="189"/>
      <c r="Z239" s="189"/>
    </row>
    <row r="240" spans="1:26">
      <c r="A240" s="189"/>
      <c r="B240" s="108"/>
      <c r="C240" s="108"/>
      <c r="D240" s="189"/>
      <c r="E240" s="189"/>
      <c r="F240" s="189"/>
      <c r="G240" s="189"/>
      <c r="H240" s="189"/>
      <c r="I240" s="189"/>
      <c r="J240" s="189"/>
      <c r="K240" s="189"/>
      <c r="L240" s="189"/>
      <c r="M240" s="189"/>
      <c r="N240" s="189"/>
      <c r="O240" s="189"/>
      <c r="P240" s="189"/>
      <c r="Q240" s="189"/>
      <c r="R240" s="189"/>
      <c r="S240" s="189"/>
      <c r="T240" s="189"/>
      <c r="U240" s="189"/>
      <c r="V240" s="189"/>
      <c r="W240" s="189"/>
      <c r="X240" s="189"/>
      <c r="Y240" s="189"/>
      <c r="Z240" s="189"/>
    </row>
    <row r="241" spans="1:26">
      <c r="A241" s="189"/>
      <c r="B241" s="108"/>
      <c r="C241" s="108"/>
      <c r="D241" s="189"/>
      <c r="E241" s="189"/>
      <c r="F241" s="189"/>
      <c r="G241" s="189"/>
      <c r="H241" s="189"/>
      <c r="I241" s="189"/>
      <c r="J241" s="189"/>
      <c r="K241" s="189"/>
      <c r="L241" s="189"/>
      <c r="M241" s="189"/>
      <c r="N241" s="189"/>
      <c r="O241" s="189"/>
      <c r="P241" s="189"/>
      <c r="Q241" s="189"/>
      <c r="R241" s="189"/>
      <c r="S241" s="189"/>
      <c r="T241" s="189"/>
      <c r="U241" s="189"/>
      <c r="V241" s="189"/>
      <c r="W241" s="189"/>
      <c r="X241" s="189"/>
      <c r="Y241" s="189"/>
      <c r="Z241" s="189"/>
    </row>
    <row r="242" spans="1:26">
      <c r="A242" s="189"/>
      <c r="B242" s="108"/>
      <c r="C242" s="108"/>
      <c r="D242" s="189"/>
      <c r="E242" s="189"/>
      <c r="F242" s="189"/>
      <c r="G242" s="189"/>
      <c r="H242" s="189"/>
      <c r="I242" s="189"/>
      <c r="J242" s="189"/>
      <c r="K242" s="189"/>
      <c r="L242" s="189"/>
      <c r="M242" s="189"/>
      <c r="N242" s="189"/>
      <c r="O242" s="189"/>
      <c r="P242" s="189"/>
      <c r="Q242" s="189"/>
      <c r="R242" s="189"/>
      <c r="S242" s="189"/>
      <c r="T242" s="189"/>
      <c r="U242" s="189"/>
      <c r="V242" s="189"/>
      <c r="W242" s="189"/>
      <c r="X242" s="189"/>
      <c r="Y242" s="189"/>
      <c r="Z242" s="189"/>
    </row>
    <row r="243" spans="1:26">
      <c r="A243" s="189"/>
      <c r="B243" s="108"/>
      <c r="C243" s="108"/>
      <c r="D243" s="189"/>
      <c r="E243" s="189"/>
      <c r="F243" s="189"/>
      <c r="G243" s="189"/>
      <c r="H243" s="189"/>
      <c r="I243" s="189"/>
      <c r="J243" s="189"/>
      <c r="K243" s="189"/>
      <c r="L243" s="189"/>
      <c r="M243" s="189"/>
      <c r="N243" s="189"/>
      <c r="O243" s="189"/>
      <c r="P243" s="189"/>
      <c r="Q243" s="189"/>
      <c r="R243" s="189"/>
      <c r="S243" s="189"/>
      <c r="T243" s="189"/>
      <c r="U243" s="189"/>
      <c r="V243" s="189"/>
      <c r="W243" s="189"/>
      <c r="X243" s="189"/>
      <c r="Y243" s="189"/>
      <c r="Z243" s="189"/>
    </row>
    <row r="244" spans="1:26">
      <c r="A244" s="189"/>
      <c r="B244" s="108"/>
      <c r="C244" s="108"/>
      <c r="D244" s="189"/>
      <c r="E244" s="189"/>
      <c r="F244" s="189"/>
      <c r="G244" s="189"/>
      <c r="H244" s="189"/>
      <c r="I244" s="189"/>
      <c r="J244" s="189"/>
      <c r="K244" s="189"/>
      <c r="L244" s="189"/>
      <c r="M244" s="189"/>
      <c r="N244" s="189"/>
      <c r="O244" s="189"/>
      <c r="P244" s="189"/>
      <c r="Q244" s="189"/>
      <c r="R244" s="189"/>
      <c r="S244" s="189"/>
      <c r="T244" s="189"/>
      <c r="U244" s="189"/>
      <c r="V244" s="189"/>
      <c r="W244" s="189"/>
      <c r="X244" s="189"/>
      <c r="Y244" s="189"/>
      <c r="Z244" s="189"/>
    </row>
    <row r="245" spans="1:26">
      <c r="A245" s="189"/>
      <c r="B245" s="108"/>
      <c r="C245" s="108"/>
      <c r="D245" s="189"/>
      <c r="E245" s="189"/>
      <c r="F245" s="189"/>
      <c r="G245" s="189"/>
      <c r="H245" s="189"/>
      <c r="I245" s="189"/>
      <c r="J245" s="189"/>
      <c r="K245" s="189"/>
      <c r="L245" s="189"/>
      <c r="M245" s="189"/>
      <c r="N245" s="189"/>
      <c r="O245" s="189"/>
      <c r="P245" s="189"/>
      <c r="Q245" s="189"/>
      <c r="R245" s="189"/>
      <c r="S245" s="189"/>
      <c r="T245" s="189"/>
      <c r="U245" s="189"/>
      <c r="V245" s="189"/>
      <c r="W245" s="189"/>
      <c r="X245" s="189"/>
      <c r="Y245" s="189"/>
      <c r="Z245" s="189"/>
    </row>
    <row r="246" spans="1:26">
      <c r="A246" s="189"/>
      <c r="B246" s="108"/>
      <c r="C246" s="108"/>
      <c r="D246" s="189"/>
      <c r="E246" s="189"/>
      <c r="F246" s="189"/>
      <c r="G246" s="189"/>
      <c r="H246" s="189"/>
      <c r="I246" s="189"/>
      <c r="J246" s="189"/>
      <c r="K246" s="189"/>
      <c r="L246" s="189"/>
      <c r="M246" s="189"/>
      <c r="N246" s="189"/>
      <c r="O246" s="189"/>
      <c r="P246" s="189"/>
      <c r="Q246" s="189"/>
      <c r="R246" s="189"/>
      <c r="S246" s="189"/>
      <c r="T246" s="189"/>
      <c r="U246" s="189"/>
      <c r="V246" s="189"/>
      <c r="W246" s="189"/>
      <c r="X246" s="189"/>
      <c r="Y246" s="189"/>
      <c r="Z246" s="189"/>
    </row>
    <row r="247" spans="1:26">
      <c r="A247" s="189"/>
      <c r="B247" s="108"/>
      <c r="C247" s="108"/>
      <c r="D247" s="189"/>
      <c r="E247" s="189"/>
      <c r="F247" s="189"/>
      <c r="G247" s="189"/>
      <c r="H247" s="189"/>
      <c r="I247" s="189"/>
      <c r="J247" s="189"/>
      <c r="K247" s="189"/>
      <c r="L247" s="189"/>
      <c r="M247" s="189"/>
      <c r="N247" s="189"/>
      <c r="O247" s="189"/>
      <c r="P247" s="189"/>
      <c r="Q247" s="189"/>
      <c r="R247" s="189"/>
      <c r="S247" s="189"/>
      <c r="T247" s="189"/>
      <c r="U247" s="189"/>
      <c r="V247" s="189"/>
      <c r="W247" s="189"/>
      <c r="X247" s="189"/>
      <c r="Y247" s="189"/>
      <c r="Z247" s="189"/>
    </row>
    <row r="248" spans="1:26">
      <c r="A248" s="189"/>
      <c r="B248" s="108"/>
      <c r="C248" s="108"/>
      <c r="D248" s="189"/>
      <c r="E248" s="189"/>
      <c r="F248" s="189"/>
      <c r="G248" s="189"/>
      <c r="H248" s="189"/>
      <c r="I248" s="189"/>
      <c r="J248" s="189"/>
      <c r="K248" s="189"/>
      <c r="L248" s="189"/>
      <c r="M248" s="189"/>
      <c r="N248" s="189"/>
      <c r="O248" s="189"/>
      <c r="P248" s="189"/>
      <c r="Q248" s="189"/>
      <c r="R248" s="189"/>
      <c r="S248" s="189"/>
      <c r="T248" s="189"/>
      <c r="U248" s="189"/>
      <c r="V248" s="189"/>
      <c r="W248" s="189"/>
      <c r="X248" s="189"/>
      <c r="Y248" s="189"/>
      <c r="Z248" s="189"/>
    </row>
    <row r="249" spans="1:26">
      <c r="A249" s="189"/>
      <c r="B249" s="108"/>
      <c r="C249" s="108"/>
      <c r="D249" s="189"/>
      <c r="E249" s="189"/>
      <c r="F249" s="189"/>
      <c r="G249" s="189"/>
      <c r="H249" s="189"/>
      <c r="I249" s="189"/>
      <c r="J249" s="189"/>
      <c r="K249" s="189"/>
      <c r="L249" s="189"/>
      <c r="M249" s="189"/>
      <c r="N249" s="189"/>
      <c r="O249" s="189"/>
      <c r="P249" s="189"/>
      <c r="Q249" s="189"/>
      <c r="R249" s="189"/>
      <c r="S249" s="189"/>
      <c r="T249" s="189"/>
      <c r="U249" s="189"/>
      <c r="V249" s="189"/>
      <c r="W249" s="189"/>
      <c r="X249" s="189"/>
      <c r="Y249" s="189"/>
      <c r="Z249" s="189"/>
    </row>
    <row r="250" spans="1:26">
      <c r="A250" s="189"/>
      <c r="B250" s="108"/>
      <c r="C250" s="108"/>
      <c r="D250" s="189"/>
      <c r="E250" s="189"/>
      <c r="F250" s="189"/>
      <c r="G250" s="189"/>
      <c r="H250" s="189"/>
      <c r="I250" s="189"/>
      <c r="J250" s="189"/>
      <c r="K250" s="189"/>
      <c r="L250" s="189"/>
      <c r="M250" s="189"/>
      <c r="N250" s="189"/>
      <c r="O250" s="189"/>
      <c r="P250" s="189"/>
      <c r="Q250" s="189"/>
      <c r="R250" s="189"/>
      <c r="S250" s="189"/>
      <c r="T250" s="189"/>
      <c r="U250" s="189"/>
      <c r="V250" s="189"/>
      <c r="W250" s="189"/>
      <c r="X250" s="189"/>
      <c r="Y250" s="189"/>
      <c r="Z250" s="189"/>
    </row>
    <row r="251" spans="1:26">
      <c r="A251" s="189"/>
      <c r="B251" s="108"/>
      <c r="C251" s="108"/>
      <c r="D251" s="189"/>
      <c r="E251" s="189"/>
      <c r="F251" s="189"/>
      <c r="G251" s="189"/>
      <c r="H251" s="189"/>
      <c r="I251" s="189"/>
      <c r="J251" s="189"/>
      <c r="K251" s="189"/>
      <c r="L251" s="189"/>
      <c r="M251" s="189"/>
      <c r="N251" s="189"/>
      <c r="O251" s="189"/>
      <c r="P251" s="189"/>
      <c r="Q251" s="189"/>
      <c r="R251" s="189"/>
      <c r="S251" s="189"/>
      <c r="T251" s="189"/>
      <c r="U251" s="189"/>
      <c r="V251" s="189"/>
      <c r="W251" s="189"/>
      <c r="X251" s="189"/>
      <c r="Y251" s="189"/>
      <c r="Z251" s="189"/>
    </row>
    <row r="252" spans="1:26">
      <c r="A252" s="189"/>
      <c r="B252" s="108"/>
      <c r="C252" s="108"/>
      <c r="D252" s="189"/>
      <c r="E252" s="189"/>
      <c r="F252" s="189"/>
      <c r="G252" s="189"/>
      <c r="H252" s="189"/>
      <c r="I252" s="189"/>
      <c r="J252" s="189"/>
      <c r="K252" s="189"/>
      <c r="L252" s="189"/>
      <c r="M252" s="189"/>
      <c r="N252" s="189"/>
      <c r="O252" s="189"/>
      <c r="P252" s="189"/>
      <c r="Q252" s="189"/>
      <c r="R252" s="189"/>
      <c r="S252" s="189"/>
      <c r="T252" s="189"/>
      <c r="U252" s="189"/>
      <c r="V252" s="189"/>
      <c r="W252" s="189"/>
      <c r="X252" s="189"/>
      <c r="Y252" s="189"/>
      <c r="Z252" s="189"/>
    </row>
    <row r="253" spans="1:26">
      <c r="A253" s="189"/>
      <c r="B253" s="108"/>
      <c r="C253" s="108"/>
      <c r="D253" s="189"/>
      <c r="E253" s="189"/>
      <c r="F253" s="189"/>
      <c r="G253" s="189"/>
      <c r="H253" s="189"/>
      <c r="I253" s="189"/>
      <c r="J253" s="189"/>
      <c r="K253" s="189"/>
      <c r="L253" s="189"/>
      <c r="M253" s="189"/>
      <c r="N253" s="189"/>
      <c r="O253" s="189"/>
      <c r="P253" s="189"/>
      <c r="Q253" s="189"/>
      <c r="R253" s="189"/>
      <c r="S253" s="189"/>
      <c r="T253" s="189"/>
      <c r="U253" s="189"/>
      <c r="V253" s="189"/>
      <c r="W253" s="189"/>
      <c r="X253" s="189"/>
      <c r="Y253" s="189"/>
      <c r="Z253" s="189"/>
    </row>
    <row r="254" spans="1:26">
      <c r="A254" s="189"/>
      <c r="B254" s="108"/>
      <c r="C254" s="108"/>
      <c r="D254" s="189"/>
      <c r="E254" s="189"/>
      <c r="F254" s="189"/>
      <c r="G254" s="189"/>
      <c r="H254" s="189"/>
      <c r="I254" s="189"/>
      <c r="J254" s="189"/>
      <c r="K254" s="189"/>
      <c r="L254" s="189"/>
      <c r="M254" s="189"/>
      <c r="N254" s="189"/>
      <c r="O254" s="189"/>
      <c r="P254" s="189"/>
      <c r="Q254" s="189"/>
      <c r="R254" s="189"/>
      <c r="S254" s="189"/>
      <c r="T254" s="189"/>
      <c r="U254" s="189"/>
      <c r="V254" s="189"/>
      <c r="W254" s="189"/>
      <c r="X254" s="189"/>
      <c r="Y254" s="189"/>
      <c r="Z254" s="189"/>
    </row>
    <row r="255" spans="1:26">
      <c r="A255" s="189"/>
      <c r="B255" s="108"/>
      <c r="C255" s="108"/>
      <c r="D255" s="189"/>
      <c r="E255" s="189"/>
      <c r="F255" s="189"/>
      <c r="G255" s="189"/>
      <c r="H255" s="189"/>
      <c r="I255" s="189"/>
      <c r="J255" s="189"/>
      <c r="K255" s="189"/>
      <c r="L255" s="189"/>
      <c r="M255" s="189"/>
      <c r="N255" s="189"/>
      <c r="O255" s="189"/>
      <c r="P255" s="189"/>
      <c r="Q255" s="189"/>
      <c r="R255" s="189"/>
      <c r="S255" s="189"/>
      <c r="T255" s="189"/>
      <c r="U255" s="189"/>
      <c r="V255" s="189"/>
      <c r="W255" s="189"/>
      <c r="X255" s="189"/>
      <c r="Y255" s="189"/>
      <c r="Z255" s="189"/>
    </row>
    <row r="256" spans="1:26">
      <c r="A256" s="189"/>
      <c r="B256" s="108"/>
      <c r="C256" s="108"/>
      <c r="D256" s="189"/>
      <c r="E256" s="189"/>
      <c r="F256" s="189"/>
      <c r="G256" s="189"/>
      <c r="H256" s="189"/>
      <c r="I256" s="189"/>
      <c r="J256" s="189"/>
      <c r="K256" s="189"/>
      <c r="L256" s="189"/>
      <c r="M256" s="189"/>
      <c r="N256" s="189"/>
      <c r="O256" s="189"/>
      <c r="P256" s="189"/>
      <c r="Q256" s="189"/>
      <c r="R256" s="189"/>
      <c r="S256" s="189"/>
      <c r="T256" s="189"/>
      <c r="U256" s="189"/>
      <c r="V256" s="189"/>
      <c r="W256" s="189"/>
      <c r="X256" s="189"/>
      <c r="Y256" s="189"/>
      <c r="Z256" s="189"/>
    </row>
    <row r="257" spans="1:26">
      <c r="A257" s="189"/>
      <c r="B257" s="108"/>
      <c r="C257" s="108"/>
      <c r="D257" s="189"/>
      <c r="E257" s="189"/>
      <c r="F257" s="189"/>
      <c r="G257" s="189"/>
      <c r="H257" s="189"/>
      <c r="I257" s="189"/>
      <c r="J257" s="189"/>
      <c r="K257" s="189"/>
      <c r="L257" s="189"/>
      <c r="M257" s="189"/>
      <c r="N257" s="189"/>
      <c r="O257" s="189"/>
      <c r="P257" s="189"/>
      <c r="Q257" s="189"/>
      <c r="R257" s="189"/>
      <c r="S257" s="189"/>
      <c r="T257" s="189"/>
      <c r="U257" s="189"/>
      <c r="V257" s="189"/>
      <c r="W257" s="189"/>
      <c r="X257" s="189"/>
      <c r="Y257" s="189"/>
      <c r="Z257" s="189"/>
    </row>
    <row r="258" spans="1:26">
      <c r="A258" s="189"/>
      <c r="B258" s="108"/>
      <c r="C258" s="108"/>
      <c r="D258" s="189"/>
      <c r="E258" s="189"/>
      <c r="F258" s="189"/>
      <c r="G258" s="189"/>
      <c r="H258" s="189"/>
      <c r="I258" s="189"/>
      <c r="J258" s="189"/>
      <c r="K258" s="189"/>
      <c r="L258" s="189"/>
      <c r="M258" s="189"/>
      <c r="N258" s="189"/>
      <c r="O258" s="189"/>
      <c r="P258" s="189"/>
      <c r="Q258" s="189"/>
      <c r="R258" s="189"/>
      <c r="S258" s="189"/>
      <c r="T258" s="189"/>
      <c r="U258" s="189"/>
      <c r="V258" s="189"/>
      <c r="W258" s="189"/>
      <c r="X258" s="189"/>
      <c r="Y258" s="189"/>
      <c r="Z258" s="189"/>
    </row>
    <row r="259" spans="1:26">
      <c r="A259" s="189"/>
      <c r="B259" s="108"/>
      <c r="C259" s="108"/>
      <c r="D259" s="189"/>
      <c r="E259" s="189"/>
      <c r="F259" s="189"/>
      <c r="G259" s="189"/>
      <c r="H259" s="189"/>
      <c r="I259" s="189"/>
      <c r="J259" s="189"/>
      <c r="K259" s="189"/>
      <c r="L259" s="189"/>
      <c r="M259" s="189"/>
      <c r="N259" s="189"/>
      <c r="O259" s="189"/>
      <c r="P259" s="189"/>
      <c r="Q259" s="189"/>
      <c r="R259" s="189"/>
      <c r="S259" s="189"/>
      <c r="T259" s="189"/>
      <c r="U259" s="189"/>
      <c r="V259" s="189"/>
      <c r="W259" s="189"/>
      <c r="X259" s="189"/>
      <c r="Y259" s="189"/>
      <c r="Z259" s="189"/>
    </row>
    <row r="260" spans="1:26">
      <c r="A260" s="189"/>
      <c r="B260" s="108"/>
      <c r="C260" s="108"/>
      <c r="D260" s="189"/>
      <c r="E260" s="189"/>
      <c r="F260" s="189"/>
      <c r="G260" s="189"/>
      <c r="H260" s="189"/>
      <c r="I260" s="189"/>
      <c r="J260" s="189"/>
      <c r="K260" s="189"/>
      <c r="L260" s="189"/>
      <c r="M260" s="189"/>
      <c r="N260" s="189"/>
      <c r="O260" s="189"/>
      <c r="P260" s="189"/>
      <c r="Q260" s="189"/>
      <c r="R260" s="189"/>
      <c r="S260" s="189"/>
      <c r="T260" s="189"/>
      <c r="U260" s="189"/>
      <c r="V260" s="189"/>
      <c r="W260" s="189"/>
      <c r="X260" s="189"/>
      <c r="Y260" s="189"/>
      <c r="Z260" s="189"/>
    </row>
    <row r="261" spans="1:26">
      <c r="A261" s="189"/>
      <c r="B261" s="108"/>
      <c r="C261" s="108"/>
      <c r="D261" s="189"/>
      <c r="E261" s="189"/>
      <c r="F261" s="189"/>
      <c r="G261" s="189"/>
      <c r="H261" s="189"/>
      <c r="I261" s="189"/>
      <c r="J261" s="189"/>
      <c r="K261" s="189"/>
      <c r="L261" s="189"/>
      <c r="M261" s="189"/>
      <c r="N261" s="189"/>
      <c r="O261" s="189"/>
      <c r="P261" s="189"/>
      <c r="Q261" s="189"/>
      <c r="R261" s="189"/>
      <c r="S261" s="189"/>
      <c r="T261" s="189"/>
      <c r="U261" s="189"/>
      <c r="V261" s="189"/>
      <c r="W261" s="189"/>
      <c r="X261" s="189"/>
      <c r="Y261" s="189"/>
      <c r="Z261" s="189"/>
    </row>
    <row r="262" spans="1:26">
      <c r="A262" s="189"/>
      <c r="B262" s="108"/>
      <c r="C262" s="108"/>
      <c r="D262" s="189"/>
      <c r="E262" s="189"/>
      <c r="F262" s="189"/>
      <c r="G262" s="189"/>
      <c r="H262" s="189"/>
      <c r="I262" s="189"/>
      <c r="J262" s="189"/>
      <c r="K262" s="189"/>
      <c r="L262" s="189"/>
      <c r="M262" s="189"/>
      <c r="N262" s="189"/>
      <c r="O262" s="189"/>
      <c r="P262" s="189"/>
      <c r="Q262" s="189"/>
      <c r="R262" s="189"/>
      <c r="S262" s="189"/>
      <c r="T262" s="189"/>
      <c r="U262" s="189"/>
      <c r="V262" s="189"/>
      <c r="W262" s="189"/>
      <c r="X262" s="189"/>
      <c r="Y262" s="189"/>
      <c r="Z262" s="189"/>
    </row>
    <row r="263" spans="1:26">
      <c r="A263" s="189"/>
      <c r="B263" s="108"/>
      <c r="C263" s="108"/>
      <c r="D263" s="189"/>
      <c r="E263" s="189"/>
      <c r="F263" s="189"/>
      <c r="G263" s="189"/>
      <c r="H263" s="189"/>
      <c r="I263" s="189"/>
      <c r="J263" s="189"/>
      <c r="K263" s="189"/>
      <c r="L263" s="189"/>
      <c r="M263" s="189"/>
      <c r="N263" s="189"/>
      <c r="O263" s="189"/>
      <c r="P263" s="189"/>
      <c r="Q263" s="189"/>
      <c r="R263" s="189"/>
      <c r="S263" s="189"/>
      <c r="T263" s="189"/>
      <c r="U263" s="189"/>
      <c r="V263" s="189"/>
      <c r="W263" s="189"/>
      <c r="X263" s="189"/>
      <c r="Y263" s="189"/>
      <c r="Z263" s="189"/>
    </row>
    <row r="264" spans="1:26">
      <c r="A264" s="189"/>
      <c r="B264" s="108"/>
      <c r="C264" s="108"/>
      <c r="D264" s="189"/>
      <c r="E264" s="189"/>
      <c r="F264" s="189"/>
      <c r="G264" s="189"/>
      <c r="H264" s="189"/>
      <c r="I264" s="189"/>
      <c r="J264" s="189"/>
      <c r="K264" s="189"/>
      <c r="L264" s="189"/>
      <c r="M264" s="189"/>
      <c r="N264" s="189"/>
      <c r="O264" s="189"/>
      <c r="P264" s="189"/>
      <c r="Q264" s="189"/>
      <c r="R264" s="189"/>
      <c r="S264" s="189"/>
      <c r="T264" s="189"/>
      <c r="U264" s="189"/>
      <c r="V264" s="189"/>
      <c r="W264" s="189"/>
      <c r="X264" s="189"/>
      <c r="Y264" s="189"/>
      <c r="Z264" s="189"/>
    </row>
    <row r="265" spans="1:26">
      <c r="A265" s="189"/>
      <c r="B265" s="108"/>
      <c r="C265" s="108"/>
      <c r="D265" s="189"/>
      <c r="E265" s="189"/>
      <c r="F265" s="189"/>
      <c r="G265" s="189"/>
      <c r="H265" s="189"/>
      <c r="I265" s="189"/>
      <c r="J265" s="189"/>
      <c r="K265" s="189"/>
      <c r="L265" s="189"/>
      <c r="M265" s="189"/>
      <c r="N265" s="189"/>
      <c r="O265" s="189"/>
      <c r="P265" s="189"/>
      <c r="Q265" s="189"/>
      <c r="R265" s="189"/>
      <c r="S265" s="189"/>
      <c r="T265" s="189"/>
      <c r="U265" s="189"/>
      <c r="V265" s="189"/>
      <c r="W265" s="189"/>
      <c r="X265" s="189"/>
      <c r="Y265" s="189"/>
      <c r="Z265" s="189"/>
    </row>
    <row r="266" spans="1:26">
      <c r="A266" s="189"/>
      <c r="B266" s="108"/>
      <c r="C266" s="108"/>
      <c r="D266" s="189"/>
      <c r="E266" s="189"/>
      <c r="F266" s="189"/>
      <c r="G266" s="189"/>
      <c r="H266" s="189"/>
      <c r="I266" s="189"/>
      <c r="J266" s="189"/>
      <c r="K266" s="189"/>
      <c r="L266" s="189"/>
      <c r="M266" s="189"/>
      <c r="N266" s="189"/>
      <c r="O266" s="189"/>
      <c r="P266" s="189"/>
      <c r="Q266" s="189"/>
      <c r="R266" s="189"/>
      <c r="S266" s="189"/>
      <c r="T266" s="189"/>
      <c r="U266" s="189"/>
      <c r="V266" s="189"/>
      <c r="W266" s="189"/>
      <c r="X266" s="189"/>
      <c r="Y266" s="189"/>
      <c r="Z266" s="189"/>
    </row>
    <row r="267" spans="1:26">
      <c r="A267" s="189"/>
      <c r="B267" s="108"/>
      <c r="C267" s="108"/>
      <c r="D267" s="189"/>
      <c r="E267" s="189"/>
      <c r="F267" s="189"/>
      <c r="G267" s="189"/>
      <c r="H267" s="189"/>
      <c r="I267" s="189"/>
      <c r="J267" s="189"/>
      <c r="K267" s="189"/>
      <c r="L267" s="189"/>
      <c r="M267" s="189"/>
      <c r="N267" s="189"/>
      <c r="O267" s="189"/>
      <c r="P267" s="189"/>
      <c r="Q267" s="189"/>
      <c r="R267" s="189"/>
      <c r="S267" s="189"/>
      <c r="T267" s="189"/>
      <c r="U267" s="189"/>
      <c r="V267" s="189"/>
      <c r="W267" s="189"/>
      <c r="X267" s="189"/>
      <c r="Y267" s="189"/>
      <c r="Z267" s="189"/>
    </row>
    <row r="268" spans="1:26">
      <c r="A268" s="189"/>
      <c r="B268" s="108"/>
      <c r="C268" s="108"/>
      <c r="D268" s="189"/>
      <c r="E268" s="189"/>
      <c r="F268" s="189"/>
      <c r="G268" s="189"/>
      <c r="H268" s="189"/>
      <c r="I268" s="189"/>
      <c r="J268" s="189"/>
      <c r="K268" s="189"/>
      <c r="L268" s="189"/>
      <c r="M268" s="189"/>
      <c r="N268" s="189"/>
      <c r="O268" s="189"/>
      <c r="P268" s="189"/>
      <c r="Q268" s="189"/>
      <c r="R268" s="189"/>
      <c r="S268" s="189"/>
      <c r="T268" s="189"/>
      <c r="U268" s="189"/>
      <c r="V268" s="189"/>
      <c r="W268" s="189"/>
      <c r="X268" s="189"/>
      <c r="Y268" s="189"/>
      <c r="Z268" s="189"/>
    </row>
    <row r="269" spans="1:26">
      <c r="A269" s="189"/>
      <c r="B269" s="108"/>
      <c r="C269" s="108"/>
      <c r="D269" s="189"/>
      <c r="E269" s="189"/>
      <c r="F269" s="189"/>
      <c r="G269" s="189"/>
      <c r="H269" s="189"/>
      <c r="I269" s="189"/>
      <c r="J269" s="189"/>
      <c r="K269" s="189"/>
      <c r="L269" s="189"/>
      <c r="M269" s="189"/>
      <c r="N269" s="189"/>
      <c r="O269" s="189"/>
      <c r="P269" s="189"/>
      <c r="Q269" s="189"/>
      <c r="R269" s="189"/>
      <c r="S269" s="189"/>
      <c r="T269" s="189"/>
      <c r="U269" s="189"/>
      <c r="V269" s="189"/>
      <c r="W269" s="189"/>
      <c r="X269" s="189"/>
      <c r="Y269" s="189"/>
      <c r="Z269" s="189"/>
    </row>
    <row r="270" spans="1:26">
      <c r="A270" s="189"/>
      <c r="B270" s="108"/>
      <c r="C270" s="108"/>
      <c r="D270" s="189"/>
      <c r="E270" s="189"/>
      <c r="F270" s="189"/>
      <c r="G270" s="189"/>
      <c r="H270" s="189"/>
      <c r="I270" s="189"/>
      <c r="J270" s="189"/>
      <c r="K270" s="189"/>
      <c r="L270" s="189"/>
      <c r="M270" s="189"/>
      <c r="N270" s="189"/>
      <c r="O270" s="189"/>
      <c r="P270" s="189"/>
      <c r="Q270" s="189"/>
      <c r="R270" s="189"/>
      <c r="S270" s="189"/>
      <c r="T270" s="189"/>
      <c r="U270" s="189"/>
      <c r="V270" s="189"/>
      <c r="W270" s="189"/>
      <c r="X270" s="189"/>
      <c r="Y270" s="189"/>
      <c r="Z270" s="189"/>
    </row>
    <row r="271" spans="1:26">
      <c r="A271" s="189"/>
      <c r="B271" s="108"/>
      <c r="C271" s="108"/>
      <c r="D271" s="189"/>
      <c r="E271" s="189"/>
      <c r="F271" s="189"/>
      <c r="G271" s="189"/>
      <c r="H271" s="189"/>
      <c r="I271" s="189"/>
      <c r="J271" s="189"/>
      <c r="K271" s="189"/>
      <c r="L271" s="189"/>
      <c r="M271" s="189"/>
      <c r="N271" s="189"/>
      <c r="O271" s="189"/>
      <c r="P271" s="189"/>
      <c r="Q271" s="189"/>
      <c r="R271" s="189"/>
      <c r="S271" s="189"/>
      <c r="T271" s="189"/>
      <c r="U271" s="189"/>
      <c r="V271" s="189"/>
      <c r="W271" s="189"/>
      <c r="X271" s="189"/>
      <c r="Y271" s="189"/>
      <c r="Z271" s="189"/>
    </row>
    <row r="272" spans="1:26">
      <c r="A272" s="189"/>
      <c r="B272" s="108"/>
      <c r="C272" s="108"/>
      <c r="D272" s="189"/>
      <c r="E272" s="189"/>
      <c r="F272" s="189"/>
      <c r="G272" s="189"/>
      <c r="H272" s="189"/>
      <c r="I272" s="189"/>
      <c r="J272" s="189"/>
      <c r="K272" s="189"/>
      <c r="L272" s="189"/>
      <c r="M272" s="189"/>
      <c r="N272" s="189"/>
      <c r="O272" s="189"/>
      <c r="P272" s="189"/>
      <c r="Q272" s="189"/>
      <c r="R272" s="189"/>
      <c r="S272" s="189"/>
      <c r="T272" s="189"/>
      <c r="U272" s="189"/>
      <c r="V272" s="189"/>
      <c r="W272" s="189"/>
      <c r="X272" s="189"/>
      <c r="Y272" s="189"/>
      <c r="Z272" s="189"/>
    </row>
    <row r="273" spans="1:26">
      <c r="A273" s="189"/>
      <c r="B273" s="108"/>
      <c r="C273" s="108"/>
      <c r="D273" s="189"/>
      <c r="E273" s="189"/>
      <c r="F273" s="189"/>
      <c r="G273" s="189"/>
      <c r="H273" s="189"/>
      <c r="I273" s="189"/>
      <c r="J273" s="189"/>
      <c r="K273" s="189"/>
      <c r="L273" s="189"/>
      <c r="M273" s="189"/>
      <c r="N273" s="189"/>
      <c r="O273" s="189"/>
      <c r="P273" s="189"/>
      <c r="Q273" s="189"/>
      <c r="R273" s="189"/>
      <c r="S273" s="189"/>
      <c r="T273" s="189"/>
      <c r="U273" s="189"/>
      <c r="V273" s="189"/>
      <c r="W273" s="189"/>
      <c r="X273" s="189"/>
      <c r="Y273" s="189"/>
      <c r="Z273" s="189"/>
    </row>
    <row r="274" spans="1:26">
      <c r="A274" s="189"/>
      <c r="B274" s="108"/>
      <c r="C274" s="108"/>
      <c r="D274" s="189"/>
      <c r="E274" s="189"/>
      <c r="F274" s="189"/>
      <c r="G274" s="189"/>
      <c r="H274" s="189"/>
      <c r="I274" s="189"/>
      <c r="J274" s="189"/>
      <c r="K274" s="189"/>
      <c r="L274" s="189"/>
      <c r="M274" s="189"/>
      <c r="N274" s="189"/>
      <c r="O274" s="189"/>
      <c r="P274" s="189"/>
      <c r="Q274" s="189"/>
      <c r="R274" s="189"/>
      <c r="S274" s="189"/>
      <c r="T274" s="189"/>
      <c r="U274" s="189"/>
      <c r="V274" s="189"/>
      <c r="W274" s="189"/>
      <c r="X274" s="189"/>
      <c r="Y274" s="189"/>
      <c r="Z274" s="189"/>
    </row>
    <row r="275" spans="1:26">
      <c r="A275" s="189"/>
      <c r="B275" s="108"/>
      <c r="C275" s="108"/>
      <c r="D275" s="189"/>
      <c r="E275" s="189"/>
      <c r="F275" s="189"/>
      <c r="G275" s="189"/>
      <c r="H275" s="189"/>
      <c r="I275" s="189"/>
      <c r="J275" s="189"/>
      <c r="K275" s="189"/>
      <c r="L275" s="189"/>
      <c r="M275" s="189"/>
      <c r="N275" s="189"/>
      <c r="O275" s="189"/>
      <c r="P275" s="189"/>
      <c r="Q275" s="189"/>
      <c r="R275" s="189"/>
      <c r="S275" s="189"/>
      <c r="T275" s="189"/>
      <c r="U275" s="189"/>
      <c r="V275" s="189"/>
      <c r="W275" s="189"/>
      <c r="X275" s="189"/>
      <c r="Y275" s="189"/>
      <c r="Z275" s="189"/>
    </row>
    <row r="276" spans="1:26">
      <c r="A276" s="189"/>
      <c r="B276" s="108"/>
      <c r="C276" s="108"/>
      <c r="D276" s="189"/>
      <c r="E276" s="189"/>
      <c r="F276" s="189"/>
      <c r="G276" s="189"/>
      <c r="H276" s="189"/>
      <c r="I276" s="189"/>
      <c r="J276" s="189"/>
      <c r="K276" s="189"/>
      <c r="L276" s="189"/>
      <c r="M276" s="189"/>
      <c r="N276" s="189"/>
      <c r="O276" s="189"/>
      <c r="P276" s="189"/>
      <c r="Q276" s="189"/>
      <c r="R276" s="189"/>
      <c r="S276" s="189"/>
      <c r="T276" s="189"/>
      <c r="U276" s="189"/>
      <c r="V276" s="189"/>
      <c r="W276" s="189"/>
      <c r="X276" s="189"/>
      <c r="Y276" s="189"/>
      <c r="Z276" s="189"/>
    </row>
    <row r="277" spans="1:26">
      <c r="A277" s="189"/>
      <c r="B277" s="108"/>
      <c r="C277" s="108"/>
      <c r="D277" s="189"/>
      <c r="E277" s="189"/>
      <c r="F277" s="189"/>
      <c r="G277" s="189"/>
      <c r="H277" s="189"/>
      <c r="I277" s="189"/>
      <c r="J277" s="189"/>
      <c r="K277" s="189"/>
      <c r="L277" s="189"/>
      <c r="M277" s="189"/>
      <c r="N277" s="189"/>
      <c r="O277" s="189"/>
      <c r="P277" s="189"/>
      <c r="Q277" s="189"/>
      <c r="R277" s="189"/>
      <c r="S277" s="189"/>
      <c r="T277" s="189"/>
      <c r="U277" s="189"/>
      <c r="V277" s="189"/>
      <c r="W277" s="189"/>
      <c r="X277" s="189"/>
      <c r="Y277" s="189"/>
      <c r="Z277" s="189"/>
    </row>
    <row r="278" spans="1:26">
      <c r="A278" s="189"/>
      <c r="B278" s="108"/>
      <c r="C278" s="108"/>
      <c r="D278" s="189"/>
      <c r="E278" s="189"/>
      <c r="F278" s="189"/>
      <c r="G278" s="189"/>
      <c r="H278" s="189"/>
      <c r="I278" s="189"/>
      <c r="J278" s="189"/>
      <c r="K278" s="189"/>
      <c r="L278" s="189"/>
      <c r="M278" s="189"/>
      <c r="N278" s="189"/>
      <c r="O278" s="189"/>
      <c r="P278" s="189"/>
      <c r="Q278" s="189"/>
      <c r="R278" s="189"/>
      <c r="S278" s="189"/>
      <c r="T278" s="189"/>
      <c r="U278" s="189"/>
      <c r="V278" s="189"/>
      <c r="W278" s="189"/>
      <c r="X278" s="189"/>
      <c r="Y278" s="189"/>
      <c r="Z278" s="189"/>
    </row>
    <row r="279" spans="1:26">
      <c r="A279" s="189"/>
      <c r="B279" s="108"/>
      <c r="C279" s="108"/>
      <c r="D279" s="189"/>
      <c r="E279" s="189"/>
      <c r="F279" s="189"/>
      <c r="G279" s="189"/>
      <c r="H279" s="189"/>
      <c r="I279" s="189"/>
      <c r="J279" s="189"/>
      <c r="K279" s="189"/>
      <c r="L279" s="189"/>
      <c r="M279" s="189"/>
      <c r="N279" s="189"/>
      <c r="O279" s="189"/>
      <c r="P279" s="189"/>
      <c r="Q279" s="189"/>
      <c r="R279" s="189"/>
      <c r="S279" s="189"/>
      <c r="T279" s="189"/>
      <c r="U279" s="189"/>
      <c r="V279" s="189"/>
      <c r="W279" s="189"/>
      <c r="X279" s="189"/>
      <c r="Y279" s="189"/>
      <c r="Z279" s="189"/>
    </row>
    <row r="280" spans="1:26">
      <c r="A280" s="189"/>
      <c r="B280" s="108"/>
      <c r="C280" s="108"/>
      <c r="D280" s="189"/>
      <c r="E280" s="189"/>
      <c r="F280" s="189"/>
      <c r="G280" s="189"/>
      <c r="H280" s="189"/>
      <c r="I280" s="189"/>
      <c r="J280" s="189"/>
      <c r="K280" s="189"/>
      <c r="L280" s="189"/>
      <c r="M280" s="189"/>
      <c r="N280" s="189"/>
      <c r="O280" s="189"/>
      <c r="P280" s="189"/>
      <c r="Q280" s="189"/>
      <c r="R280" s="189"/>
      <c r="S280" s="189"/>
      <c r="T280" s="189"/>
      <c r="U280" s="189"/>
      <c r="V280" s="189"/>
      <c r="W280" s="189"/>
      <c r="X280" s="189"/>
      <c r="Y280" s="189"/>
      <c r="Z280" s="189"/>
    </row>
    <row r="281" spans="1:26">
      <c r="A281" s="189"/>
      <c r="B281" s="108"/>
      <c r="C281" s="108"/>
      <c r="D281" s="189"/>
      <c r="E281" s="189"/>
      <c r="F281" s="189"/>
      <c r="G281" s="189"/>
      <c r="H281" s="189"/>
      <c r="I281" s="189"/>
      <c r="J281" s="189"/>
      <c r="K281" s="189"/>
      <c r="L281" s="189"/>
      <c r="M281" s="189"/>
      <c r="N281" s="189"/>
      <c r="O281" s="189"/>
      <c r="P281" s="189"/>
      <c r="Q281" s="189"/>
      <c r="R281" s="189"/>
      <c r="S281" s="189"/>
      <c r="T281" s="189"/>
      <c r="U281" s="189"/>
      <c r="V281" s="189"/>
      <c r="W281" s="189"/>
      <c r="X281" s="189"/>
      <c r="Y281" s="189"/>
      <c r="Z281" s="189"/>
    </row>
    <row r="282" spans="1:26">
      <c r="A282" s="189"/>
      <c r="B282" s="108"/>
      <c r="C282" s="108"/>
      <c r="D282" s="189"/>
      <c r="E282" s="189"/>
      <c r="F282" s="189"/>
      <c r="G282" s="189"/>
      <c r="H282" s="189"/>
      <c r="I282" s="189"/>
      <c r="J282" s="189"/>
      <c r="K282" s="189"/>
      <c r="L282" s="189"/>
      <c r="M282" s="189"/>
      <c r="N282" s="189"/>
      <c r="O282" s="189"/>
      <c r="P282" s="189"/>
      <c r="Q282" s="189"/>
      <c r="R282" s="189"/>
      <c r="S282" s="189"/>
      <c r="T282" s="189"/>
      <c r="U282" s="189"/>
      <c r="V282" s="189"/>
      <c r="W282" s="189"/>
      <c r="X282" s="189"/>
      <c r="Y282" s="189"/>
      <c r="Z282" s="189"/>
    </row>
    <row r="283" spans="1:26">
      <c r="A283" s="189"/>
      <c r="B283" s="108"/>
      <c r="C283" s="108"/>
      <c r="D283" s="189"/>
      <c r="E283" s="189"/>
      <c r="F283" s="189"/>
      <c r="G283" s="189"/>
      <c r="H283" s="189"/>
      <c r="I283" s="189"/>
      <c r="J283" s="189"/>
      <c r="K283" s="189"/>
      <c r="L283" s="189"/>
      <c r="M283" s="189"/>
      <c r="N283" s="189"/>
      <c r="O283" s="189"/>
      <c r="P283" s="189"/>
      <c r="Q283" s="189"/>
      <c r="R283" s="189"/>
      <c r="S283" s="189"/>
      <c r="T283" s="189"/>
      <c r="U283" s="189"/>
      <c r="V283" s="189"/>
      <c r="W283" s="189"/>
      <c r="X283" s="189"/>
      <c r="Y283" s="189"/>
      <c r="Z283" s="189"/>
    </row>
    <row r="284" spans="1:26">
      <c r="A284" s="189"/>
      <c r="B284" s="108"/>
      <c r="C284" s="108"/>
      <c r="D284" s="189"/>
      <c r="E284" s="189"/>
      <c r="F284" s="189"/>
      <c r="G284" s="189"/>
      <c r="H284" s="189"/>
      <c r="I284" s="189"/>
      <c r="J284" s="189"/>
      <c r="K284" s="189"/>
      <c r="L284" s="189"/>
      <c r="M284" s="189"/>
      <c r="N284" s="189"/>
      <c r="O284" s="189"/>
      <c r="P284" s="189"/>
      <c r="Q284" s="189"/>
      <c r="R284" s="189"/>
      <c r="S284" s="189"/>
      <c r="T284" s="189"/>
      <c r="U284" s="189"/>
      <c r="V284" s="189"/>
      <c r="W284" s="189"/>
      <c r="X284" s="189"/>
      <c r="Y284" s="189"/>
      <c r="Z284" s="189"/>
    </row>
    <row r="285" spans="1:26">
      <c r="A285" s="189"/>
      <c r="B285" s="108"/>
      <c r="C285" s="108"/>
      <c r="D285" s="189"/>
      <c r="E285" s="189"/>
      <c r="F285" s="189"/>
      <c r="G285" s="189"/>
      <c r="H285" s="189"/>
      <c r="I285" s="189"/>
      <c r="J285" s="189"/>
      <c r="K285" s="189"/>
      <c r="L285" s="189"/>
      <c r="M285" s="189"/>
      <c r="N285" s="189"/>
      <c r="O285" s="189"/>
      <c r="P285" s="189"/>
      <c r="Q285" s="189"/>
      <c r="R285" s="189"/>
      <c r="S285" s="189"/>
      <c r="T285" s="189"/>
      <c r="U285" s="189"/>
      <c r="V285" s="189"/>
      <c r="W285" s="189"/>
      <c r="X285" s="189"/>
      <c r="Y285" s="189"/>
      <c r="Z285" s="189"/>
    </row>
    <row r="286" spans="1:26">
      <c r="A286" s="189"/>
      <c r="B286" s="108"/>
      <c r="C286" s="108"/>
      <c r="D286" s="189"/>
      <c r="E286" s="189"/>
      <c r="F286" s="189"/>
      <c r="G286" s="189"/>
      <c r="H286" s="189"/>
      <c r="I286" s="189"/>
      <c r="J286" s="189"/>
      <c r="K286" s="189"/>
      <c r="L286" s="189"/>
      <c r="M286" s="189"/>
      <c r="N286" s="189"/>
      <c r="O286" s="189"/>
      <c r="P286" s="189"/>
      <c r="Q286" s="189"/>
      <c r="R286" s="189"/>
      <c r="S286" s="189"/>
      <c r="T286" s="189"/>
      <c r="U286" s="189"/>
      <c r="V286" s="189"/>
      <c r="W286" s="189"/>
      <c r="X286" s="189"/>
      <c r="Y286" s="189"/>
      <c r="Z286" s="189"/>
    </row>
    <row r="287" spans="1:26">
      <c r="A287" s="189"/>
      <c r="B287" s="108"/>
      <c r="C287" s="108"/>
      <c r="D287" s="189"/>
      <c r="E287" s="189"/>
      <c r="F287" s="189"/>
      <c r="G287" s="189"/>
      <c r="H287" s="189"/>
      <c r="I287" s="189"/>
      <c r="J287" s="189"/>
      <c r="K287" s="189"/>
      <c r="L287" s="189"/>
      <c r="M287" s="189"/>
      <c r="N287" s="189"/>
      <c r="O287" s="189"/>
      <c r="P287" s="189"/>
      <c r="Q287" s="189"/>
      <c r="R287" s="189"/>
      <c r="S287" s="189"/>
      <c r="T287" s="189"/>
      <c r="U287" s="189"/>
      <c r="V287" s="189"/>
      <c r="W287" s="189"/>
      <c r="X287" s="189"/>
      <c r="Y287" s="189"/>
      <c r="Z287" s="189"/>
    </row>
    <row r="288" spans="1:26">
      <c r="A288" s="189"/>
      <c r="B288" s="108"/>
      <c r="C288" s="108"/>
      <c r="D288" s="189"/>
      <c r="E288" s="189"/>
      <c r="F288" s="189"/>
      <c r="G288" s="189"/>
      <c r="H288" s="189"/>
      <c r="I288" s="189"/>
      <c r="J288" s="189"/>
      <c r="K288" s="189"/>
      <c r="L288" s="189"/>
      <c r="M288" s="189"/>
      <c r="N288" s="189"/>
      <c r="O288" s="189"/>
      <c r="P288" s="189"/>
      <c r="Q288" s="189"/>
      <c r="R288" s="189"/>
      <c r="S288" s="189"/>
      <c r="T288" s="189"/>
      <c r="U288" s="189"/>
      <c r="V288" s="189"/>
      <c r="W288" s="189"/>
      <c r="X288" s="189"/>
      <c r="Y288" s="189"/>
      <c r="Z288" s="189"/>
    </row>
    <row r="289" spans="1:26">
      <c r="A289" s="189"/>
      <c r="B289" s="108"/>
      <c r="C289" s="108"/>
      <c r="D289" s="189"/>
      <c r="E289" s="189"/>
      <c r="F289" s="189"/>
      <c r="G289" s="189"/>
      <c r="H289" s="189"/>
      <c r="I289" s="189"/>
      <c r="J289" s="189"/>
      <c r="K289" s="189"/>
      <c r="L289" s="189"/>
      <c r="M289" s="189"/>
      <c r="N289" s="189"/>
      <c r="O289" s="189"/>
      <c r="P289" s="189"/>
      <c r="Q289" s="189"/>
      <c r="R289" s="189"/>
      <c r="S289" s="189"/>
      <c r="T289" s="189"/>
      <c r="U289" s="189"/>
      <c r="V289" s="189"/>
      <c r="W289" s="189"/>
      <c r="X289" s="189"/>
      <c r="Y289" s="189"/>
      <c r="Z289" s="189"/>
    </row>
    <row r="290" spans="1:26">
      <c r="A290" s="189"/>
      <c r="B290" s="108"/>
      <c r="C290" s="108"/>
      <c r="D290" s="189"/>
      <c r="E290" s="189"/>
      <c r="F290" s="189"/>
      <c r="G290" s="189"/>
      <c r="H290" s="189"/>
      <c r="I290" s="189"/>
      <c r="J290" s="189"/>
      <c r="K290" s="189"/>
      <c r="L290" s="189"/>
      <c r="M290" s="189"/>
      <c r="N290" s="189"/>
      <c r="O290" s="189"/>
      <c r="P290" s="189"/>
      <c r="Q290" s="189"/>
      <c r="R290" s="189"/>
      <c r="S290" s="189"/>
      <c r="T290" s="189"/>
      <c r="U290" s="189"/>
      <c r="V290" s="189"/>
      <c r="W290" s="189"/>
      <c r="X290" s="189"/>
      <c r="Y290" s="189"/>
      <c r="Z290" s="189"/>
    </row>
    <row r="291" spans="1:26">
      <c r="A291" s="189"/>
      <c r="B291" s="108"/>
      <c r="C291" s="108"/>
      <c r="D291" s="189"/>
      <c r="E291" s="189"/>
      <c r="F291" s="189"/>
      <c r="G291" s="189"/>
      <c r="H291" s="189"/>
      <c r="I291" s="189"/>
      <c r="J291" s="189"/>
      <c r="K291" s="189"/>
      <c r="L291" s="189"/>
      <c r="M291" s="189"/>
      <c r="N291" s="189"/>
      <c r="O291" s="189"/>
      <c r="P291" s="189"/>
      <c r="Q291" s="189"/>
      <c r="R291" s="189"/>
      <c r="S291" s="189"/>
      <c r="T291" s="189"/>
      <c r="U291" s="189"/>
      <c r="V291" s="189"/>
      <c r="W291" s="189"/>
      <c r="X291" s="189"/>
      <c r="Y291" s="189"/>
      <c r="Z291" s="189"/>
    </row>
    <row r="292" spans="1:26">
      <c r="A292" s="189"/>
      <c r="B292" s="108"/>
      <c r="C292" s="108"/>
      <c r="D292" s="189"/>
      <c r="E292" s="189"/>
      <c r="F292" s="189"/>
      <c r="G292" s="189"/>
      <c r="H292" s="189"/>
      <c r="I292" s="189"/>
      <c r="J292" s="189"/>
      <c r="K292" s="189"/>
      <c r="L292" s="189"/>
      <c r="M292" s="189"/>
      <c r="N292" s="189"/>
      <c r="O292" s="189"/>
      <c r="P292" s="189"/>
      <c r="Q292" s="189"/>
      <c r="R292" s="189"/>
      <c r="S292" s="189"/>
      <c r="T292" s="189"/>
      <c r="U292" s="189"/>
      <c r="V292" s="189"/>
      <c r="W292" s="189"/>
      <c r="X292" s="189"/>
      <c r="Y292" s="189"/>
      <c r="Z292" s="189"/>
    </row>
    <row r="293" spans="1:26">
      <c r="A293" s="189"/>
      <c r="B293" s="108"/>
      <c r="C293" s="108"/>
      <c r="D293" s="189"/>
      <c r="E293" s="189"/>
      <c r="F293" s="189"/>
      <c r="G293" s="189"/>
      <c r="H293" s="189"/>
      <c r="I293" s="189"/>
      <c r="J293" s="189"/>
      <c r="K293" s="189"/>
      <c r="L293" s="189"/>
      <c r="M293" s="189"/>
      <c r="N293" s="189"/>
      <c r="O293" s="189"/>
      <c r="P293" s="189"/>
      <c r="Q293" s="189"/>
      <c r="R293" s="189"/>
      <c r="S293" s="189"/>
      <c r="T293" s="189"/>
      <c r="U293" s="189"/>
      <c r="V293" s="189"/>
      <c r="W293" s="189"/>
      <c r="X293" s="189"/>
      <c r="Y293" s="189"/>
      <c r="Z293" s="189"/>
    </row>
    <row r="294" spans="1:26">
      <c r="A294" s="189"/>
      <c r="B294" s="108"/>
      <c r="C294" s="108"/>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row>
    <row r="295" spans="1:26">
      <c r="A295" s="189"/>
      <c r="B295" s="108"/>
      <c r="C295" s="108"/>
      <c r="D295" s="189"/>
      <c r="E295" s="189"/>
      <c r="F295" s="189"/>
      <c r="G295" s="189"/>
      <c r="H295" s="189"/>
      <c r="I295" s="189"/>
      <c r="J295" s="189"/>
      <c r="K295" s="189"/>
      <c r="L295" s="189"/>
      <c r="M295" s="189"/>
      <c r="N295" s="189"/>
      <c r="O295" s="189"/>
      <c r="P295" s="189"/>
      <c r="Q295" s="189"/>
      <c r="R295" s="189"/>
      <c r="S295" s="189"/>
      <c r="T295" s="189"/>
      <c r="U295" s="189"/>
      <c r="V295" s="189"/>
      <c r="W295" s="189"/>
      <c r="X295" s="189"/>
      <c r="Y295" s="189"/>
      <c r="Z295" s="189"/>
    </row>
    <row r="296" spans="1:26">
      <c r="A296" s="189"/>
      <c r="B296" s="108"/>
      <c r="C296" s="108"/>
      <c r="D296" s="189"/>
      <c r="E296" s="189"/>
      <c r="F296" s="189"/>
      <c r="G296" s="189"/>
      <c r="H296" s="189"/>
      <c r="I296" s="189"/>
      <c r="J296" s="189"/>
      <c r="K296" s="189"/>
      <c r="L296" s="189"/>
      <c r="M296" s="189"/>
      <c r="N296" s="189"/>
      <c r="O296" s="189"/>
      <c r="P296" s="189"/>
      <c r="Q296" s="189"/>
      <c r="R296" s="189"/>
      <c r="S296" s="189"/>
      <c r="T296" s="189"/>
      <c r="U296" s="189"/>
      <c r="V296" s="189"/>
      <c r="W296" s="189"/>
      <c r="X296" s="189"/>
      <c r="Y296" s="189"/>
      <c r="Z296" s="189"/>
    </row>
    <row r="297" spans="1:26">
      <c r="A297" s="189"/>
      <c r="B297" s="108"/>
      <c r="C297" s="108"/>
      <c r="D297" s="189"/>
      <c r="E297" s="189"/>
      <c r="F297" s="189"/>
      <c r="G297" s="189"/>
      <c r="H297" s="189"/>
      <c r="I297" s="189"/>
      <c r="J297" s="189"/>
      <c r="K297" s="189"/>
      <c r="L297" s="189"/>
      <c r="M297" s="189"/>
      <c r="N297" s="189"/>
      <c r="O297" s="189"/>
      <c r="P297" s="189"/>
      <c r="Q297" s="189"/>
      <c r="R297" s="189"/>
      <c r="S297" s="189"/>
      <c r="T297" s="189"/>
      <c r="U297" s="189"/>
      <c r="V297" s="189"/>
      <c r="W297" s="189"/>
      <c r="X297" s="189"/>
      <c r="Y297" s="189"/>
      <c r="Z297" s="189"/>
    </row>
    <row r="298" spans="1:26">
      <c r="A298" s="189"/>
      <c r="B298" s="108"/>
      <c r="C298" s="108"/>
      <c r="D298" s="189"/>
      <c r="E298" s="189"/>
      <c r="F298" s="189"/>
      <c r="G298" s="189"/>
      <c r="H298" s="189"/>
      <c r="I298" s="189"/>
      <c r="J298" s="189"/>
      <c r="K298" s="189"/>
      <c r="L298" s="189"/>
      <c r="M298" s="189"/>
      <c r="N298" s="189"/>
      <c r="O298" s="189"/>
      <c r="P298" s="189"/>
      <c r="Q298" s="189"/>
      <c r="R298" s="189"/>
      <c r="S298" s="189"/>
      <c r="T298" s="189"/>
      <c r="U298" s="189"/>
      <c r="V298" s="189"/>
      <c r="W298" s="189"/>
      <c r="X298" s="189"/>
      <c r="Y298" s="189"/>
      <c r="Z298" s="189"/>
    </row>
    <row r="299" spans="1:26">
      <c r="A299" s="189"/>
      <c r="B299" s="108"/>
      <c r="C299" s="108"/>
      <c r="D299" s="189"/>
      <c r="E299" s="189"/>
      <c r="F299" s="189"/>
      <c r="G299" s="189"/>
      <c r="H299" s="189"/>
      <c r="I299" s="189"/>
      <c r="J299" s="189"/>
      <c r="K299" s="189"/>
      <c r="L299" s="189"/>
      <c r="M299" s="189"/>
      <c r="N299" s="189"/>
      <c r="O299" s="189"/>
      <c r="P299" s="189"/>
      <c r="Q299" s="189"/>
      <c r="R299" s="189"/>
      <c r="S299" s="189"/>
      <c r="T299" s="189"/>
      <c r="U299" s="189"/>
      <c r="V299" s="189"/>
      <c r="W299" s="189"/>
      <c r="X299" s="189"/>
      <c r="Y299" s="189"/>
      <c r="Z299" s="189"/>
    </row>
    <row r="300" spans="1:26">
      <c r="A300" s="189"/>
      <c r="B300" s="108"/>
      <c r="C300" s="108"/>
      <c r="D300" s="189"/>
      <c r="E300" s="189"/>
      <c r="F300" s="189"/>
      <c r="G300" s="189"/>
      <c r="H300" s="189"/>
      <c r="I300" s="189"/>
      <c r="J300" s="189"/>
      <c r="K300" s="189"/>
      <c r="L300" s="189"/>
      <c r="M300" s="189"/>
      <c r="N300" s="189"/>
      <c r="O300" s="189"/>
      <c r="P300" s="189"/>
      <c r="Q300" s="189"/>
      <c r="R300" s="189"/>
      <c r="S300" s="189"/>
      <c r="T300" s="189"/>
      <c r="U300" s="189"/>
      <c r="V300" s="189"/>
      <c r="W300" s="189"/>
      <c r="X300" s="189"/>
      <c r="Y300" s="189"/>
      <c r="Z300" s="189"/>
    </row>
    <row r="301" spans="1:26">
      <c r="A301" s="189"/>
      <c r="B301" s="108"/>
      <c r="C301" s="108"/>
      <c r="D301" s="189"/>
      <c r="E301" s="189"/>
      <c r="F301" s="189"/>
      <c r="G301" s="189"/>
      <c r="H301" s="189"/>
      <c r="I301" s="189"/>
      <c r="J301" s="189"/>
      <c r="K301" s="189"/>
      <c r="L301" s="189"/>
      <c r="M301" s="189"/>
      <c r="N301" s="189"/>
      <c r="O301" s="189"/>
      <c r="P301" s="189"/>
      <c r="Q301" s="189"/>
      <c r="R301" s="189"/>
      <c r="S301" s="189"/>
      <c r="T301" s="189"/>
      <c r="U301" s="189"/>
      <c r="V301" s="189"/>
      <c r="W301" s="189"/>
      <c r="X301" s="189"/>
      <c r="Y301" s="189"/>
      <c r="Z301" s="189"/>
    </row>
    <row r="302" spans="1:26">
      <c r="A302" s="189"/>
      <c r="B302" s="108"/>
      <c r="C302" s="108"/>
      <c r="D302" s="189"/>
      <c r="E302" s="189"/>
      <c r="F302" s="189"/>
      <c r="G302" s="189"/>
      <c r="H302" s="189"/>
      <c r="I302" s="189"/>
      <c r="J302" s="189"/>
      <c r="K302" s="189"/>
      <c r="L302" s="189"/>
      <c r="M302" s="189"/>
      <c r="N302" s="189"/>
      <c r="O302" s="189"/>
      <c r="P302" s="189"/>
      <c r="Q302" s="189"/>
      <c r="R302" s="189"/>
      <c r="S302" s="189"/>
      <c r="T302" s="189"/>
      <c r="U302" s="189"/>
      <c r="V302" s="189"/>
      <c r="W302" s="189"/>
      <c r="X302" s="189"/>
      <c r="Y302" s="189"/>
      <c r="Z302" s="189"/>
    </row>
    <row r="303" spans="1:26">
      <c r="A303" s="189"/>
      <c r="B303" s="108"/>
      <c r="C303" s="108"/>
      <c r="D303" s="189"/>
      <c r="E303" s="189"/>
      <c r="F303" s="189"/>
      <c r="G303" s="189"/>
      <c r="H303" s="189"/>
      <c r="I303" s="189"/>
      <c r="J303" s="189"/>
      <c r="K303" s="189"/>
      <c r="L303" s="189"/>
      <c r="M303" s="189"/>
      <c r="N303" s="189"/>
      <c r="O303" s="189"/>
      <c r="P303" s="189"/>
      <c r="Q303" s="189"/>
      <c r="R303" s="189"/>
      <c r="S303" s="189"/>
      <c r="T303" s="189"/>
      <c r="U303" s="189"/>
      <c r="V303" s="189"/>
      <c r="W303" s="189"/>
      <c r="X303" s="189"/>
      <c r="Y303" s="189"/>
      <c r="Z303" s="189"/>
    </row>
    <row r="304" spans="1:26">
      <c r="A304" s="189"/>
      <c r="B304" s="108"/>
      <c r="C304" s="108"/>
      <c r="D304" s="189"/>
      <c r="E304" s="189"/>
      <c r="F304" s="189"/>
      <c r="G304" s="189"/>
      <c r="H304" s="189"/>
      <c r="I304" s="189"/>
      <c r="J304" s="189"/>
      <c r="K304" s="189"/>
      <c r="L304" s="189"/>
      <c r="M304" s="189"/>
      <c r="N304" s="189"/>
      <c r="O304" s="189"/>
      <c r="P304" s="189"/>
      <c r="Q304" s="189"/>
      <c r="R304" s="189"/>
      <c r="S304" s="189"/>
      <c r="T304" s="189"/>
      <c r="U304" s="189"/>
      <c r="V304" s="189"/>
      <c r="W304" s="189"/>
      <c r="X304" s="189"/>
      <c r="Y304" s="189"/>
      <c r="Z304" s="189"/>
    </row>
    <row r="305" spans="1:26">
      <c r="A305" s="189"/>
      <c r="B305" s="108"/>
      <c r="C305" s="108"/>
      <c r="D305" s="189"/>
      <c r="E305" s="189"/>
      <c r="F305" s="189"/>
      <c r="G305" s="189"/>
      <c r="H305" s="189"/>
      <c r="I305" s="189"/>
      <c r="J305" s="189"/>
      <c r="K305" s="189"/>
      <c r="L305" s="189"/>
      <c r="M305" s="189"/>
      <c r="N305" s="189"/>
      <c r="O305" s="189"/>
      <c r="P305" s="189"/>
      <c r="Q305" s="189"/>
      <c r="R305" s="189"/>
      <c r="S305" s="189"/>
      <c r="T305" s="189"/>
      <c r="U305" s="189"/>
      <c r="V305" s="189"/>
      <c r="W305" s="189"/>
      <c r="X305" s="189"/>
      <c r="Y305" s="189"/>
      <c r="Z305" s="189"/>
    </row>
    <row r="306" spans="1:26">
      <c r="A306" s="189"/>
      <c r="B306" s="108"/>
      <c r="C306" s="108"/>
      <c r="D306" s="189"/>
      <c r="E306" s="189"/>
      <c r="F306" s="189"/>
      <c r="G306" s="189"/>
      <c r="H306" s="189"/>
      <c r="I306" s="189"/>
      <c r="J306" s="189"/>
      <c r="K306" s="189"/>
      <c r="L306" s="189"/>
      <c r="M306" s="189"/>
      <c r="N306" s="189"/>
      <c r="O306" s="189"/>
      <c r="P306" s="189"/>
      <c r="Q306" s="189"/>
      <c r="R306" s="189"/>
      <c r="S306" s="189"/>
      <c r="T306" s="189"/>
      <c r="U306" s="189"/>
      <c r="V306" s="189"/>
      <c r="W306" s="189"/>
      <c r="X306" s="189"/>
      <c r="Y306" s="189"/>
      <c r="Z306" s="189"/>
    </row>
    <row r="307" spans="1:26">
      <c r="A307" s="189"/>
      <c r="B307" s="108"/>
      <c r="C307" s="108"/>
      <c r="D307" s="189"/>
      <c r="E307" s="189"/>
      <c r="F307" s="189"/>
      <c r="G307" s="189"/>
      <c r="H307" s="189"/>
      <c r="I307" s="189"/>
      <c r="J307" s="189"/>
      <c r="K307" s="189"/>
      <c r="L307" s="189"/>
      <c r="M307" s="189"/>
      <c r="N307" s="189"/>
      <c r="O307" s="189"/>
      <c r="P307" s="189"/>
      <c r="Q307" s="189"/>
      <c r="R307" s="189"/>
      <c r="S307" s="189"/>
      <c r="T307" s="189"/>
      <c r="U307" s="189"/>
      <c r="V307" s="189"/>
      <c r="W307" s="189"/>
      <c r="X307" s="189"/>
      <c r="Y307" s="189"/>
      <c r="Z307" s="189"/>
    </row>
    <row r="308" spans="1:26">
      <c r="A308" s="189"/>
      <c r="B308" s="108"/>
      <c r="C308" s="108"/>
      <c r="D308" s="189"/>
      <c r="E308" s="189"/>
      <c r="F308" s="189"/>
      <c r="G308" s="189"/>
      <c r="H308" s="189"/>
      <c r="I308" s="189"/>
      <c r="J308" s="189"/>
      <c r="K308" s="189"/>
      <c r="L308" s="189"/>
      <c r="M308" s="189"/>
      <c r="N308" s="189"/>
      <c r="O308" s="189"/>
      <c r="P308" s="189"/>
      <c r="Q308" s="189"/>
      <c r="R308" s="189"/>
      <c r="S308" s="189"/>
      <c r="T308" s="189"/>
      <c r="U308" s="189"/>
      <c r="V308" s="189"/>
      <c r="W308" s="189"/>
      <c r="X308" s="189"/>
      <c r="Y308" s="189"/>
      <c r="Z308" s="189"/>
    </row>
    <row r="309" spans="1:26">
      <c r="A309" s="189"/>
      <c r="B309" s="108"/>
      <c r="C309" s="108"/>
      <c r="D309" s="189"/>
      <c r="E309" s="189"/>
      <c r="F309" s="189"/>
      <c r="G309" s="189"/>
      <c r="H309" s="189"/>
      <c r="I309" s="189"/>
      <c r="J309" s="189"/>
      <c r="K309" s="189"/>
      <c r="L309" s="189"/>
      <c r="M309" s="189"/>
      <c r="N309" s="189"/>
      <c r="O309" s="189"/>
      <c r="P309" s="189"/>
      <c r="Q309" s="189"/>
      <c r="R309" s="189"/>
      <c r="S309" s="189"/>
      <c r="T309" s="189"/>
      <c r="U309" s="189"/>
      <c r="V309" s="189"/>
      <c r="W309" s="189"/>
      <c r="X309" s="189"/>
      <c r="Y309" s="189"/>
      <c r="Z309" s="189"/>
    </row>
    <row r="310" spans="1:26">
      <c r="A310" s="189"/>
      <c r="B310" s="108"/>
      <c r="C310" s="108"/>
      <c r="D310" s="189"/>
      <c r="E310" s="189"/>
      <c r="F310" s="189"/>
      <c r="G310" s="189"/>
      <c r="H310" s="189"/>
      <c r="I310" s="189"/>
      <c r="J310" s="189"/>
      <c r="K310" s="189"/>
      <c r="L310" s="189"/>
      <c r="M310" s="189"/>
      <c r="N310" s="189"/>
      <c r="O310" s="189"/>
      <c r="P310" s="189"/>
      <c r="Q310" s="189"/>
      <c r="R310" s="189"/>
      <c r="S310" s="189"/>
      <c r="T310" s="189"/>
      <c r="U310" s="189"/>
      <c r="V310" s="189"/>
      <c r="W310" s="189"/>
      <c r="X310" s="189"/>
      <c r="Y310" s="189"/>
      <c r="Z310" s="189"/>
    </row>
    <row r="311" spans="1:26">
      <c r="A311" s="189"/>
      <c r="B311" s="108"/>
      <c r="C311" s="108"/>
      <c r="D311" s="189"/>
      <c r="E311" s="189"/>
      <c r="F311" s="189"/>
      <c r="G311" s="189"/>
      <c r="H311" s="189"/>
      <c r="I311" s="189"/>
      <c r="J311" s="189"/>
      <c r="K311" s="189"/>
      <c r="L311" s="189"/>
      <c r="M311" s="189"/>
      <c r="N311" s="189"/>
      <c r="O311" s="189"/>
      <c r="P311" s="189"/>
      <c r="Q311" s="189"/>
      <c r="R311" s="189"/>
      <c r="S311" s="189"/>
      <c r="T311" s="189"/>
      <c r="U311" s="189"/>
      <c r="V311" s="189"/>
      <c r="W311" s="189"/>
      <c r="X311" s="189"/>
      <c r="Y311" s="189"/>
      <c r="Z311" s="189"/>
    </row>
    <row r="312" spans="1:26">
      <c r="A312" s="189"/>
      <c r="B312" s="108"/>
      <c r="C312" s="108"/>
      <c r="D312" s="189"/>
      <c r="E312" s="189"/>
      <c r="F312" s="189"/>
      <c r="G312" s="189"/>
      <c r="H312" s="189"/>
      <c r="I312" s="189"/>
      <c r="J312" s="189"/>
      <c r="K312" s="189"/>
      <c r="L312" s="189"/>
      <c r="M312" s="189"/>
      <c r="N312" s="189"/>
      <c r="O312" s="189"/>
      <c r="P312" s="189"/>
      <c r="Q312" s="189"/>
      <c r="R312" s="189"/>
      <c r="S312" s="189"/>
      <c r="T312" s="189"/>
      <c r="U312" s="189"/>
      <c r="V312" s="189"/>
      <c r="W312" s="189"/>
      <c r="X312" s="189"/>
      <c r="Y312" s="189"/>
      <c r="Z312" s="189"/>
    </row>
    <row r="313" spans="1:26">
      <c r="A313" s="189"/>
      <c r="B313" s="108"/>
      <c r="C313" s="108"/>
      <c r="D313" s="189"/>
      <c r="E313" s="189"/>
      <c r="F313" s="189"/>
      <c r="G313" s="189"/>
      <c r="H313" s="189"/>
      <c r="I313" s="189"/>
      <c r="J313" s="189"/>
      <c r="K313" s="189"/>
      <c r="L313" s="189"/>
      <c r="M313" s="189"/>
      <c r="N313" s="189"/>
      <c r="O313" s="189"/>
      <c r="P313" s="189"/>
      <c r="Q313" s="189"/>
      <c r="R313" s="189"/>
      <c r="S313" s="189"/>
      <c r="T313" s="189"/>
      <c r="U313" s="189"/>
      <c r="V313" s="189"/>
      <c r="W313" s="189"/>
      <c r="X313" s="189"/>
      <c r="Y313" s="189"/>
      <c r="Z313" s="189"/>
    </row>
    <row r="314" spans="1:26">
      <c r="A314" s="189"/>
      <c r="B314" s="108"/>
      <c r="C314" s="108"/>
      <c r="D314" s="189"/>
      <c r="E314" s="189"/>
      <c r="F314" s="189"/>
      <c r="G314" s="189"/>
      <c r="H314" s="189"/>
      <c r="I314" s="189"/>
      <c r="J314" s="189"/>
      <c r="K314" s="189"/>
      <c r="L314" s="189"/>
      <c r="M314" s="189"/>
      <c r="N314" s="189"/>
      <c r="O314" s="189"/>
      <c r="P314" s="189"/>
      <c r="Q314" s="189"/>
      <c r="R314" s="189"/>
      <c r="S314" s="189"/>
      <c r="T314" s="189"/>
      <c r="U314" s="189"/>
      <c r="V314" s="189"/>
      <c r="W314" s="189"/>
      <c r="X314" s="189"/>
      <c r="Y314" s="189"/>
      <c r="Z314" s="189"/>
    </row>
    <row r="315" spans="1:26">
      <c r="A315" s="189"/>
      <c r="B315" s="108"/>
      <c r="C315" s="108"/>
      <c r="D315" s="189"/>
      <c r="E315" s="189"/>
      <c r="F315" s="189"/>
      <c r="G315" s="189"/>
      <c r="H315" s="189"/>
      <c r="I315" s="189"/>
      <c r="J315" s="189"/>
      <c r="K315" s="189"/>
      <c r="L315" s="189"/>
      <c r="M315" s="189"/>
      <c r="N315" s="189"/>
      <c r="O315" s="189"/>
      <c r="P315" s="189"/>
      <c r="Q315" s="189"/>
      <c r="R315" s="189"/>
      <c r="S315" s="189"/>
      <c r="T315" s="189"/>
      <c r="U315" s="189"/>
      <c r="V315" s="189"/>
      <c r="W315" s="189"/>
      <c r="X315" s="189"/>
      <c r="Y315" s="189"/>
      <c r="Z315" s="189"/>
    </row>
    <row r="316" spans="1:26">
      <c r="A316" s="189"/>
      <c r="B316" s="108"/>
      <c r="C316" s="108"/>
      <c r="D316" s="189"/>
      <c r="E316" s="189"/>
      <c r="F316" s="189"/>
      <c r="G316" s="189"/>
      <c r="H316" s="189"/>
      <c r="I316" s="189"/>
      <c r="J316" s="189"/>
      <c r="K316" s="189"/>
      <c r="L316" s="189"/>
      <c r="M316" s="189"/>
      <c r="N316" s="189"/>
      <c r="O316" s="189"/>
      <c r="P316" s="189"/>
      <c r="Q316" s="189"/>
      <c r="R316" s="189"/>
      <c r="S316" s="189"/>
      <c r="T316" s="189"/>
      <c r="U316" s="189"/>
      <c r="V316" s="189"/>
      <c r="W316" s="189"/>
      <c r="X316" s="189"/>
      <c r="Y316" s="189"/>
      <c r="Z316" s="189"/>
    </row>
    <row r="317" spans="1:26">
      <c r="A317" s="189"/>
      <c r="B317" s="108"/>
      <c r="C317" s="108"/>
      <c r="D317" s="189"/>
      <c r="E317" s="189"/>
      <c r="F317" s="189"/>
      <c r="G317" s="189"/>
      <c r="H317" s="189"/>
      <c r="I317" s="189"/>
      <c r="J317" s="189"/>
      <c r="K317" s="189"/>
      <c r="L317" s="189"/>
      <c r="M317" s="189"/>
      <c r="N317" s="189"/>
      <c r="O317" s="189"/>
      <c r="P317" s="189"/>
      <c r="Q317" s="189"/>
      <c r="R317" s="189"/>
      <c r="S317" s="189"/>
      <c r="T317" s="189"/>
      <c r="U317" s="189"/>
      <c r="V317" s="189"/>
      <c r="W317" s="189"/>
      <c r="X317" s="189"/>
      <c r="Y317" s="189"/>
      <c r="Z317" s="189"/>
    </row>
    <row r="318" spans="1:26">
      <c r="A318" s="189"/>
      <c r="B318" s="108"/>
      <c r="C318" s="108"/>
      <c r="D318" s="189"/>
      <c r="E318" s="189"/>
      <c r="F318" s="189"/>
      <c r="G318" s="189"/>
      <c r="H318" s="189"/>
      <c r="I318" s="189"/>
      <c r="J318" s="189"/>
      <c r="K318" s="189"/>
      <c r="L318" s="189"/>
      <c r="M318" s="189"/>
      <c r="N318" s="189"/>
      <c r="O318" s="189"/>
      <c r="P318" s="189"/>
      <c r="Q318" s="189"/>
      <c r="R318" s="189"/>
      <c r="S318" s="189"/>
      <c r="T318" s="189"/>
      <c r="U318" s="189"/>
      <c r="V318" s="189"/>
      <c r="W318" s="189"/>
      <c r="X318" s="189"/>
      <c r="Y318" s="189"/>
      <c r="Z318" s="189"/>
    </row>
    <row r="319" spans="1:26">
      <c r="A319" s="189"/>
      <c r="B319" s="108"/>
      <c r="C319" s="108"/>
      <c r="D319" s="189"/>
      <c r="E319" s="189"/>
      <c r="F319" s="189"/>
      <c r="G319" s="189"/>
      <c r="H319" s="189"/>
      <c r="I319" s="189"/>
      <c r="J319" s="189"/>
      <c r="K319" s="189"/>
      <c r="L319" s="189"/>
      <c r="M319" s="189"/>
      <c r="N319" s="189"/>
      <c r="O319" s="189"/>
      <c r="P319" s="189"/>
      <c r="Q319" s="189"/>
      <c r="R319" s="189"/>
      <c r="S319" s="189"/>
      <c r="T319" s="189"/>
      <c r="U319" s="189"/>
      <c r="V319" s="189"/>
      <c r="W319" s="189"/>
      <c r="X319" s="189"/>
      <c r="Y319" s="189"/>
      <c r="Z319" s="189"/>
    </row>
    <row r="320" spans="1:26">
      <c r="A320" s="189"/>
      <c r="B320" s="108"/>
      <c r="C320" s="108"/>
      <c r="D320" s="189"/>
      <c r="E320" s="189"/>
      <c r="F320" s="189"/>
      <c r="G320" s="189"/>
      <c r="H320" s="189"/>
      <c r="I320" s="189"/>
      <c r="J320" s="189"/>
      <c r="K320" s="189"/>
      <c r="L320" s="189"/>
      <c r="M320" s="189"/>
      <c r="N320" s="189"/>
      <c r="O320" s="189"/>
      <c r="P320" s="189"/>
      <c r="Q320" s="189"/>
      <c r="R320" s="189"/>
      <c r="S320" s="189"/>
      <c r="T320" s="189"/>
      <c r="U320" s="189"/>
      <c r="V320" s="189"/>
      <c r="W320" s="189"/>
      <c r="X320" s="189"/>
      <c r="Y320" s="189"/>
      <c r="Z320" s="189"/>
    </row>
    <row r="321" spans="1:26">
      <c r="A321" s="189"/>
      <c r="B321" s="108"/>
      <c r="C321" s="108"/>
      <c r="D321" s="189"/>
      <c r="E321" s="189"/>
      <c r="F321" s="189"/>
      <c r="G321" s="189"/>
      <c r="H321" s="189"/>
      <c r="I321" s="189"/>
      <c r="J321" s="189"/>
      <c r="K321" s="189"/>
      <c r="L321" s="189"/>
      <c r="M321" s="189"/>
      <c r="N321" s="189"/>
      <c r="O321" s="189"/>
      <c r="P321" s="189"/>
      <c r="Q321" s="189"/>
      <c r="R321" s="189"/>
      <c r="S321" s="189"/>
      <c r="T321" s="189"/>
      <c r="U321" s="189"/>
      <c r="V321" s="189"/>
      <c r="W321" s="189"/>
      <c r="X321" s="189"/>
      <c r="Y321" s="189"/>
      <c r="Z321" s="189"/>
    </row>
    <row r="322" spans="1:26">
      <c r="A322" s="189"/>
      <c r="B322" s="108"/>
      <c r="C322" s="108"/>
      <c r="D322" s="189"/>
      <c r="E322" s="189"/>
      <c r="F322" s="189"/>
      <c r="G322" s="189"/>
      <c r="H322" s="189"/>
      <c r="I322" s="189"/>
      <c r="J322" s="189"/>
      <c r="K322" s="189"/>
      <c r="L322" s="189"/>
      <c r="M322" s="189"/>
      <c r="N322" s="189"/>
      <c r="O322" s="189"/>
      <c r="P322" s="189"/>
      <c r="Q322" s="189"/>
      <c r="R322" s="189"/>
      <c r="S322" s="189"/>
      <c r="T322" s="189"/>
      <c r="U322" s="189"/>
      <c r="V322" s="189"/>
      <c r="W322" s="189"/>
      <c r="X322" s="189"/>
      <c r="Y322" s="189"/>
      <c r="Z322" s="189"/>
    </row>
    <row r="323" spans="1:26">
      <c r="A323" s="189"/>
      <c r="B323" s="108"/>
      <c r="C323" s="108"/>
      <c r="D323" s="189"/>
      <c r="E323" s="189"/>
      <c r="F323" s="189"/>
      <c r="G323" s="189"/>
      <c r="H323" s="189"/>
      <c r="I323" s="189"/>
      <c r="J323" s="189"/>
      <c r="K323" s="189"/>
      <c r="L323" s="189"/>
      <c r="M323" s="189"/>
      <c r="N323" s="189"/>
      <c r="O323" s="189"/>
      <c r="P323" s="189"/>
      <c r="Q323" s="189"/>
      <c r="R323" s="189"/>
      <c r="S323" s="189"/>
      <c r="T323" s="189"/>
      <c r="U323" s="189"/>
      <c r="V323" s="189"/>
      <c r="W323" s="189"/>
      <c r="X323" s="189"/>
      <c r="Y323" s="189"/>
      <c r="Z323" s="189"/>
    </row>
    <row r="324" spans="1:26">
      <c r="A324" s="189"/>
      <c r="B324" s="108"/>
      <c r="C324" s="108"/>
      <c r="D324" s="189"/>
      <c r="E324" s="189"/>
      <c r="F324" s="189"/>
      <c r="G324" s="189"/>
      <c r="H324" s="189"/>
      <c r="I324" s="189"/>
      <c r="J324" s="189"/>
      <c r="K324" s="189"/>
      <c r="L324" s="189"/>
      <c r="M324" s="189"/>
      <c r="N324" s="189"/>
      <c r="O324" s="189"/>
      <c r="P324" s="189"/>
      <c r="Q324" s="189"/>
      <c r="R324" s="189"/>
      <c r="S324" s="189"/>
      <c r="T324" s="189"/>
      <c r="U324" s="189"/>
      <c r="V324" s="189"/>
      <c r="W324" s="189"/>
      <c r="X324" s="189"/>
      <c r="Y324" s="189"/>
      <c r="Z324" s="189"/>
    </row>
    <row r="325" spans="1:26">
      <c r="A325" s="189"/>
      <c r="B325" s="108"/>
      <c r="C325" s="108"/>
      <c r="D325" s="189"/>
      <c r="E325" s="189"/>
      <c r="F325" s="189"/>
      <c r="G325" s="189"/>
      <c r="H325" s="189"/>
      <c r="I325" s="189"/>
      <c r="J325" s="189"/>
      <c r="K325" s="189"/>
      <c r="L325" s="189"/>
      <c r="M325" s="189"/>
      <c r="N325" s="189"/>
      <c r="O325" s="189"/>
      <c r="P325" s="189"/>
      <c r="Q325" s="189"/>
      <c r="R325" s="189"/>
      <c r="S325" s="189"/>
      <c r="T325" s="189"/>
      <c r="U325" s="189"/>
      <c r="V325" s="189"/>
      <c r="W325" s="189"/>
      <c r="X325" s="189"/>
      <c r="Y325" s="189"/>
      <c r="Z325" s="189"/>
    </row>
    <row r="326" spans="1:26">
      <c r="A326" s="189"/>
      <c r="B326" s="108"/>
      <c r="C326" s="108"/>
      <c r="D326" s="189"/>
      <c r="E326" s="189"/>
      <c r="F326" s="189"/>
      <c r="G326" s="189"/>
      <c r="H326" s="189"/>
      <c r="I326" s="189"/>
      <c r="J326" s="189"/>
      <c r="K326" s="189"/>
      <c r="L326" s="189"/>
      <c r="M326" s="189"/>
      <c r="N326" s="189"/>
      <c r="O326" s="189"/>
      <c r="P326" s="189"/>
      <c r="Q326" s="189"/>
      <c r="R326" s="189"/>
      <c r="S326" s="189"/>
      <c r="T326" s="189"/>
      <c r="U326" s="189"/>
      <c r="V326" s="189"/>
      <c r="W326" s="189"/>
      <c r="X326" s="189"/>
      <c r="Y326" s="189"/>
      <c r="Z326" s="189"/>
    </row>
    <row r="327" spans="1:26">
      <c r="A327" s="189"/>
      <c r="B327" s="108"/>
      <c r="C327" s="108"/>
      <c r="D327" s="189"/>
      <c r="E327" s="189"/>
      <c r="F327" s="189"/>
      <c r="G327" s="189"/>
      <c r="H327" s="189"/>
      <c r="I327" s="189"/>
      <c r="J327" s="189"/>
      <c r="K327" s="189"/>
      <c r="L327" s="189"/>
      <c r="M327" s="189"/>
      <c r="N327" s="189"/>
      <c r="O327" s="189"/>
      <c r="P327" s="189"/>
      <c r="Q327" s="189"/>
      <c r="R327" s="189"/>
      <c r="S327" s="189"/>
      <c r="T327" s="189"/>
      <c r="U327" s="189"/>
      <c r="V327" s="189"/>
      <c r="W327" s="189"/>
      <c r="X327" s="189"/>
      <c r="Y327" s="189"/>
      <c r="Z327" s="189"/>
    </row>
    <row r="328" spans="1:26">
      <c r="A328" s="189"/>
      <c r="B328" s="108"/>
      <c r="C328" s="108"/>
      <c r="D328" s="189"/>
      <c r="E328" s="189"/>
      <c r="F328" s="189"/>
      <c r="G328" s="189"/>
      <c r="H328" s="189"/>
      <c r="I328" s="189"/>
      <c r="J328" s="189"/>
      <c r="K328" s="189"/>
      <c r="L328" s="189"/>
      <c r="M328" s="189"/>
      <c r="N328" s="189"/>
      <c r="O328" s="189"/>
      <c r="P328" s="189"/>
      <c r="Q328" s="189"/>
      <c r="R328" s="189"/>
      <c r="S328" s="189"/>
      <c r="T328" s="189"/>
      <c r="U328" s="189"/>
      <c r="V328" s="189"/>
      <c r="W328" s="189"/>
      <c r="X328" s="189"/>
      <c r="Y328" s="189"/>
      <c r="Z328" s="189"/>
    </row>
    <row r="329" spans="1:26">
      <c r="A329" s="189"/>
      <c r="B329" s="108"/>
      <c r="C329" s="108"/>
      <c r="D329" s="189"/>
      <c r="E329" s="189"/>
      <c r="F329" s="189"/>
      <c r="G329" s="189"/>
      <c r="H329" s="189"/>
      <c r="I329" s="189"/>
      <c r="J329" s="189"/>
      <c r="K329" s="189"/>
      <c r="L329" s="189"/>
      <c r="M329" s="189"/>
      <c r="N329" s="189"/>
      <c r="O329" s="189"/>
      <c r="P329" s="189"/>
      <c r="Q329" s="189"/>
      <c r="R329" s="189"/>
      <c r="S329" s="189"/>
      <c r="T329" s="189"/>
      <c r="U329" s="189"/>
      <c r="V329" s="189"/>
      <c r="W329" s="189"/>
      <c r="X329" s="189"/>
      <c r="Y329" s="189"/>
      <c r="Z329" s="189"/>
    </row>
    <row r="330" spans="1:26">
      <c r="A330" s="189"/>
      <c r="B330" s="108"/>
      <c r="C330" s="108"/>
      <c r="D330" s="189"/>
      <c r="E330" s="189"/>
      <c r="F330" s="189"/>
      <c r="G330" s="189"/>
      <c r="H330" s="189"/>
      <c r="I330" s="189"/>
      <c r="J330" s="189"/>
      <c r="K330" s="189"/>
      <c r="L330" s="189"/>
      <c r="M330" s="189"/>
      <c r="N330" s="189"/>
      <c r="O330" s="189"/>
      <c r="P330" s="189"/>
      <c r="Q330" s="189"/>
      <c r="R330" s="189"/>
      <c r="S330" s="189"/>
      <c r="T330" s="189"/>
      <c r="U330" s="189"/>
      <c r="V330" s="189"/>
      <c r="W330" s="189"/>
      <c r="X330" s="189"/>
      <c r="Y330" s="189"/>
      <c r="Z330" s="189"/>
    </row>
    <row r="331" spans="1:26">
      <c r="A331" s="189"/>
      <c r="B331" s="108"/>
      <c r="C331" s="108"/>
      <c r="D331" s="189"/>
      <c r="E331" s="189"/>
      <c r="F331" s="189"/>
      <c r="G331" s="189"/>
      <c r="H331" s="189"/>
      <c r="I331" s="189"/>
      <c r="J331" s="189"/>
      <c r="K331" s="189"/>
      <c r="L331" s="189"/>
      <c r="M331" s="189"/>
      <c r="N331" s="189"/>
      <c r="O331" s="189"/>
      <c r="P331" s="189"/>
      <c r="Q331" s="189"/>
      <c r="R331" s="189"/>
      <c r="S331" s="189"/>
      <c r="T331" s="189"/>
      <c r="U331" s="189"/>
      <c r="V331" s="189"/>
      <c r="W331" s="189"/>
      <c r="X331" s="189"/>
      <c r="Y331" s="189"/>
      <c r="Z331" s="189"/>
    </row>
    <row r="332" spans="1:26">
      <c r="A332" s="189"/>
      <c r="B332" s="108"/>
      <c r="C332" s="108"/>
      <c r="D332" s="189"/>
      <c r="E332" s="189"/>
      <c r="F332" s="189"/>
      <c r="G332" s="189"/>
      <c r="H332" s="189"/>
      <c r="I332" s="189"/>
      <c r="J332" s="189"/>
      <c r="K332" s="189"/>
      <c r="L332" s="189"/>
      <c r="M332" s="189"/>
      <c r="N332" s="189"/>
      <c r="O332" s="189"/>
      <c r="P332" s="189"/>
      <c r="Q332" s="189"/>
      <c r="R332" s="189"/>
      <c r="S332" s="189"/>
      <c r="T332" s="189"/>
      <c r="U332" s="189"/>
      <c r="V332" s="189"/>
      <c r="W332" s="189"/>
      <c r="X332" s="189"/>
      <c r="Y332" s="189"/>
      <c r="Z332" s="189"/>
    </row>
    <row r="333" spans="1:26">
      <c r="A333" s="189"/>
      <c r="B333" s="108"/>
      <c r="C333" s="108"/>
      <c r="D333" s="189"/>
      <c r="E333" s="189"/>
      <c r="F333" s="189"/>
      <c r="G333" s="189"/>
      <c r="H333" s="189"/>
      <c r="I333" s="189"/>
      <c r="J333" s="189"/>
      <c r="K333" s="189"/>
      <c r="L333" s="189"/>
      <c r="M333" s="189"/>
      <c r="N333" s="189"/>
      <c r="O333" s="189"/>
      <c r="P333" s="189"/>
      <c r="Q333" s="189"/>
      <c r="R333" s="189"/>
      <c r="S333" s="189"/>
      <c r="T333" s="189"/>
      <c r="U333" s="189"/>
      <c r="V333" s="189"/>
      <c r="W333" s="189"/>
      <c r="X333" s="189"/>
      <c r="Y333" s="189"/>
      <c r="Z333" s="189"/>
    </row>
    <row r="334" spans="1:26">
      <c r="A334" s="189"/>
      <c r="B334" s="108"/>
      <c r="C334" s="108"/>
      <c r="D334" s="189"/>
      <c r="E334" s="189"/>
      <c r="F334" s="189"/>
      <c r="G334" s="189"/>
      <c r="H334" s="189"/>
      <c r="I334" s="189"/>
      <c r="J334" s="189"/>
      <c r="K334" s="189"/>
      <c r="L334" s="189"/>
      <c r="M334" s="189"/>
      <c r="N334" s="189"/>
      <c r="O334" s="189"/>
      <c r="P334" s="189"/>
      <c r="Q334" s="189"/>
      <c r="R334" s="189"/>
      <c r="S334" s="189"/>
      <c r="T334" s="189"/>
      <c r="U334" s="189"/>
      <c r="V334" s="189"/>
      <c r="W334" s="189"/>
      <c r="X334" s="189"/>
      <c r="Y334" s="189"/>
      <c r="Z334" s="189"/>
    </row>
    <row r="335" spans="1:26">
      <c r="A335" s="189"/>
      <c r="B335" s="108"/>
      <c r="C335" s="108"/>
      <c r="D335" s="189"/>
      <c r="E335" s="189"/>
      <c r="F335" s="189"/>
      <c r="G335" s="189"/>
      <c r="H335" s="189"/>
      <c r="I335" s="189"/>
      <c r="J335" s="189"/>
      <c r="K335" s="189"/>
      <c r="L335" s="189"/>
      <c r="M335" s="189"/>
      <c r="N335" s="189"/>
      <c r="O335" s="189"/>
      <c r="P335" s="189"/>
      <c r="Q335" s="189"/>
      <c r="R335" s="189"/>
      <c r="S335" s="189"/>
      <c r="T335" s="189"/>
      <c r="U335" s="189"/>
      <c r="V335" s="189"/>
      <c r="W335" s="189"/>
      <c r="X335" s="189"/>
      <c r="Y335" s="189"/>
      <c r="Z335" s="189"/>
    </row>
    <row r="336" spans="1:26">
      <c r="A336" s="189"/>
      <c r="B336" s="108"/>
      <c r="C336" s="108"/>
      <c r="D336" s="189"/>
      <c r="E336" s="189"/>
      <c r="F336" s="189"/>
      <c r="G336" s="189"/>
      <c r="H336" s="189"/>
      <c r="I336" s="189"/>
      <c r="J336" s="189"/>
      <c r="K336" s="189"/>
      <c r="L336" s="189"/>
      <c r="M336" s="189"/>
      <c r="N336" s="189"/>
      <c r="O336" s="189"/>
      <c r="P336" s="189"/>
      <c r="Q336" s="189"/>
      <c r="R336" s="189"/>
      <c r="S336" s="189"/>
      <c r="T336" s="189"/>
      <c r="U336" s="189"/>
      <c r="V336" s="189"/>
      <c r="W336" s="189"/>
      <c r="X336" s="189"/>
      <c r="Y336" s="189"/>
      <c r="Z336" s="189"/>
    </row>
    <row r="337" spans="1:26">
      <c r="A337" s="189"/>
      <c r="B337" s="108"/>
      <c r="C337" s="108"/>
      <c r="D337" s="189"/>
      <c r="E337" s="189"/>
      <c r="F337" s="189"/>
      <c r="G337" s="189"/>
      <c r="H337" s="189"/>
      <c r="I337" s="189"/>
      <c r="J337" s="189"/>
      <c r="K337" s="189"/>
      <c r="L337" s="189"/>
      <c r="M337" s="189"/>
      <c r="N337" s="189"/>
      <c r="O337" s="189"/>
      <c r="P337" s="189"/>
      <c r="Q337" s="189"/>
      <c r="R337" s="189"/>
      <c r="S337" s="189"/>
      <c r="T337" s="189"/>
      <c r="U337" s="189"/>
      <c r="V337" s="189"/>
      <c r="W337" s="189"/>
      <c r="X337" s="189"/>
      <c r="Y337" s="189"/>
      <c r="Z337" s="189"/>
    </row>
    <row r="338" spans="1:26">
      <c r="A338" s="189"/>
      <c r="B338" s="108"/>
      <c r="C338" s="108"/>
      <c r="D338" s="189"/>
      <c r="E338" s="189"/>
      <c r="F338" s="189"/>
      <c r="G338" s="189"/>
      <c r="H338" s="189"/>
      <c r="I338" s="189"/>
      <c r="J338" s="189"/>
      <c r="K338" s="189"/>
      <c r="L338" s="189"/>
      <c r="M338" s="189"/>
      <c r="N338" s="189"/>
      <c r="O338" s="189"/>
      <c r="P338" s="189"/>
      <c r="Q338" s="189"/>
      <c r="R338" s="189"/>
      <c r="S338" s="189"/>
      <c r="T338" s="189"/>
      <c r="U338" s="189"/>
      <c r="V338" s="189"/>
      <c r="W338" s="189"/>
      <c r="X338" s="189"/>
      <c r="Y338" s="189"/>
      <c r="Z338" s="189"/>
    </row>
    <row r="339" spans="1:26">
      <c r="A339" s="189"/>
      <c r="B339" s="108"/>
      <c r="C339" s="108"/>
      <c r="D339" s="189"/>
      <c r="E339" s="189"/>
      <c r="F339" s="189"/>
      <c r="G339" s="189"/>
      <c r="H339" s="189"/>
      <c r="I339" s="189"/>
      <c r="J339" s="189"/>
      <c r="K339" s="189"/>
      <c r="L339" s="189"/>
      <c r="M339" s="189"/>
      <c r="N339" s="189"/>
      <c r="O339" s="189"/>
      <c r="P339" s="189"/>
      <c r="Q339" s="189"/>
      <c r="R339" s="189"/>
      <c r="S339" s="189"/>
      <c r="T339" s="189"/>
      <c r="U339" s="189"/>
      <c r="V339" s="189"/>
      <c r="W339" s="189"/>
      <c r="X339" s="189"/>
      <c r="Y339" s="189"/>
      <c r="Z339" s="189"/>
    </row>
    <row r="340" spans="1:26">
      <c r="A340" s="189"/>
      <c r="B340" s="108"/>
      <c r="C340" s="108"/>
      <c r="D340" s="189"/>
      <c r="E340" s="189"/>
      <c r="F340" s="189"/>
      <c r="G340" s="189"/>
      <c r="H340" s="189"/>
      <c r="I340" s="189"/>
      <c r="J340" s="189"/>
      <c r="K340" s="189"/>
      <c r="L340" s="189"/>
      <c r="M340" s="189"/>
      <c r="N340" s="189"/>
      <c r="O340" s="189"/>
      <c r="P340" s="189"/>
      <c r="Q340" s="189"/>
      <c r="R340" s="189"/>
      <c r="S340" s="189"/>
      <c r="T340" s="189"/>
      <c r="U340" s="189"/>
      <c r="V340" s="189"/>
      <c r="W340" s="189"/>
      <c r="X340" s="189"/>
      <c r="Y340" s="189"/>
      <c r="Z340" s="189"/>
    </row>
    <row r="341" spans="1:26">
      <c r="A341" s="189"/>
      <c r="B341" s="108"/>
      <c r="C341" s="108"/>
      <c r="D341" s="189"/>
      <c r="E341" s="189"/>
      <c r="F341" s="189"/>
      <c r="G341" s="189"/>
      <c r="H341" s="189"/>
      <c r="I341" s="189"/>
      <c r="J341" s="189"/>
      <c r="K341" s="189"/>
      <c r="L341" s="189"/>
      <c r="M341" s="189"/>
      <c r="N341" s="189"/>
      <c r="O341" s="189"/>
      <c r="P341" s="189"/>
      <c r="Q341" s="189"/>
      <c r="R341" s="189"/>
      <c r="S341" s="189"/>
      <c r="T341" s="189"/>
      <c r="U341" s="189"/>
      <c r="V341" s="189"/>
      <c r="W341" s="189"/>
      <c r="X341" s="189"/>
      <c r="Y341" s="189"/>
      <c r="Z341" s="189"/>
    </row>
    <row r="342" spans="1:26">
      <c r="A342" s="189"/>
      <c r="B342" s="108"/>
      <c r="C342" s="108"/>
      <c r="D342" s="189"/>
      <c r="E342" s="189"/>
      <c r="F342" s="189"/>
      <c r="G342" s="189"/>
      <c r="H342" s="189"/>
      <c r="I342" s="189"/>
      <c r="J342" s="189"/>
      <c r="K342" s="189"/>
      <c r="L342" s="189"/>
      <c r="M342" s="189"/>
      <c r="N342" s="189"/>
      <c r="O342" s="189"/>
      <c r="P342" s="189"/>
      <c r="Q342" s="189"/>
      <c r="R342" s="189"/>
      <c r="S342" s="189"/>
      <c r="T342" s="189"/>
      <c r="U342" s="189"/>
      <c r="V342" s="189"/>
      <c r="W342" s="189"/>
      <c r="X342" s="189"/>
      <c r="Y342" s="189"/>
      <c r="Z342" s="189"/>
    </row>
    <row r="343" spans="1:26">
      <c r="A343" s="189"/>
      <c r="B343" s="108"/>
      <c r="C343" s="108"/>
      <c r="D343" s="189"/>
      <c r="E343" s="189"/>
      <c r="F343" s="189"/>
      <c r="G343" s="189"/>
      <c r="H343" s="189"/>
      <c r="I343" s="189"/>
      <c r="J343" s="189"/>
      <c r="K343" s="189"/>
      <c r="L343" s="189"/>
      <c r="M343" s="189"/>
      <c r="N343" s="189"/>
      <c r="O343" s="189"/>
      <c r="P343" s="189"/>
      <c r="Q343" s="189"/>
      <c r="R343" s="189"/>
      <c r="S343" s="189"/>
      <c r="T343" s="189"/>
      <c r="U343" s="189"/>
      <c r="V343" s="189"/>
      <c r="W343" s="189"/>
      <c r="X343" s="189"/>
      <c r="Y343" s="189"/>
      <c r="Z343" s="189"/>
    </row>
    <row r="344" spans="1:26">
      <c r="A344" s="189"/>
      <c r="B344" s="108"/>
      <c r="C344" s="108"/>
      <c r="D344" s="189"/>
      <c r="E344" s="189"/>
      <c r="F344" s="189"/>
      <c r="G344" s="189"/>
      <c r="H344" s="189"/>
      <c r="I344" s="189"/>
      <c r="J344" s="189"/>
      <c r="K344" s="189"/>
      <c r="L344" s="189"/>
      <c r="M344" s="189"/>
      <c r="N344" s="189"/>
      <c r="O344" s="189"/>
      <c r="P344" s="189"/>
      <c r="Q344" s="189"/>
      <c r="R344" s="189"/>
      <c r="S344" s="189"/>
      <c r="T344" s="189"/>
      <c r="U344" s="189"/>
      <c r="V344" s="189"/>
      <c r="W344" s="189"/>
      <c r="X344" s="189"/>
      <c r="Y344" s="189"/>
      <c r="Z344" s="189"/>
    </row>
    <row r="345" spans="1:26">
      <c r="A345" s="189"/>
      <c r="B345" s="108"/>
      <c r="C345" s="108"/>
      <c r="D345" s="189"/>
      <c r="E345" s="189"/>
      <c r="F345" s="189"/>
      <c r="G345" s="189"/>
      <c r="H345" s="189"/>
      <c r="I345" s="189"/>
      <c r="J345" s="189"/>
      <c r="K345" s="189"/>
      <c r="L345" s="189"/>
      <c r="M345" s="189"/>
      <c r="N345" s="189"/>
      <c r="O345" s="189"/>
      <c r="P345" s="189"/>
      <c r="Q345" s="189"/>
      <c r="R345" s="189"/>
      <c r="S345" s="189"/>
      <c r="T345" s="189"/>
      <c r="U345" s="189"/>
      <c r="V345" s="189"/>
      <c r="W345" s="189"/>
      <c r="X345" s="189"/>
      <c r="Y345" s="189"/>
      <c r="Z345" s="189"/>
    </row>
    <row r="346" spans="1:26">
      <c r="A346" s="189"/>
      <c r="B346" s="108"/>
      <c r="C346" s="108"/>
      <c r="D346" s="189"/>
      <c r="E346" s="189"/>
      <c r="F346" s="189"/>
      <c r="G346" s="189"/>
      <c r="H346" s="189"/>
      <c r="I346" s="189"/>
      <c r="J346" s="189"/>
      <c r="K346" s="189"/>
      <c r="L346" s="189"/>
      <c r="M346" s="189"/>
      <c r="N346" s="189"/>
      <c r="O346" s="189"/>
      <c r="P346" s="189"/>
      <c r="Q346" s="189"/>
      <c r="R346" s="189"/>
      <c r="S346" s="189"/>
      <c r="T346" s="189"/>
      <c r="U346" s="189"/>
      <c r="V346" s="189"/>
      <c r="W346" s="189"/>
      <c r="X346" s="189"/>
      <c r="Y346" s="189"/>
      <c r="Z346" s="189"/>
    </row>
    <row r="347" spans="1:26">
      <c r="A347" s="189"/>
      <c r="B347" s="108"/>
      <c r="C347" s="108"/>
      <c r="D347" s="189"/>
      <c r="E347" s="189"/>
      <c r="F347" s="189"/>
      <c r="G347" s="189"/>
      <c r="H347" s="189"/>
      <c r="I347" s="189"/>
      <c r="J347" s="189"/>
      <c r="K347" s="189"/>
      <c r="L347" s="189"/>
      <c r="M347" s="189"/>
      <c r="N347" s="189"/>
      <c r="O347" s="189"/>
      <c r="P347" s="189"/>
      <c r="Q347" s="189"/>
      <c r="R347" s="189"/>
      <c r="S347" s="189"/>
      <c r="T347" s="189"/>
      <c r="U347" s="189"/>
      <c r="V347" s="189"/>
      <c r="W347" s="189"/>
      <c r="X347" s="189"/>
      <c r="Y347" s="189"/>
      <c r="Z347" s="189"/>
    </row>
    <row r="348" spans="1:26">
      <c r="A348" s="189"/>
      <c r="B348" s="108"/>
      <c r="C348" s="108"/>
      <c r="D348" s="189"/>
      <c r="E348" s="189"/>
      <c r="F348" s="189"/>
      <c r="G348" s="189"/>
      <c r="H348" s="189"/>
      <c r="I348" s="189"/>
      <c r="J348" s="189"/>
      <c r="K348" s="189"/>
      <c r="L348" s="189"/>
      <c r="M348" s="189"/>
      <c r="N348" s="189"/>
      <c r="O348" s="189"/>
      <c r="P348" s="189"/>
      <c r="Q348" s="189"/>
      <c r="R348" s="189"/>
      <c r="S348" s="189"/>
      <c r="T348" s="189"/>
      <c r="U348" s="189"/>
      <c r="V348" s="189"/>
      <c r="W348" s="189"/>
      <c r="X348" s="189"/>
      <c r="Y348" s="189"/>
      <c r="Z348" s="189"/>
    </row>
    <row r="349" spans="1:26">
      <c r="A349" s="189"/>
      <c r="B349" s="108"/>
      <c r="C349" s="108"/>
      <c r="D349" s="189"/>
      <c r="E349" s="189"/>
      <c r="F349" s="189"/>
      <c r="G349" s="189"/>
      <c r="H349" s="189"/>
      <c r="I349" s="189"/>
      <c r="J349" s="189"/>
      <c r="K349" s="189"/>
      <c r="L349" s="189"/>
      <c r="M349" s="189"/>
      <c r="N349" s="189"/>
      <c r="O349" s="189"/>
      <c r="P349" s="189"/>
      <c r="Q349" s="189"/>
      <c r="R349" s="189"/>
      <c r="S349" s="189"/>
      <c r="T349" s="189"/>
      <c r="U349" s="189"/>
      <c r="V349" s="189"/>
      <c r="W349" s="189"/>
      <c r="X349" s="189"/>
      <c r="Y349" s="189"/>
      <c r="Z349" s="189"/>
    </row>
    <row r="350" spans="1:26">
      <c r="A350" s="189"/>
      <c r="B350" s="108"/>
      <c r="C350" s="108"/>
      <c r="D350" s="189"/>
      <c r="E350" s="189"/>
      <c r="F350" s="189"/>
      <c r="G350" s="189"/>
      <c r="H350" s="189"/>
      <c r="I350" s="189"/>
      <c r="J350" s="189"/>
      <c r="K350" s="189"/>
      <c r="L350" s="189"/>
      <c r="M350" s="189"/>
      <c r="N350" s="189"/>
      <c r="O350" s="189"/>
      <c r="P350" s="189"/>
      <c r="Q350" s="189"/>
      <c r="R350" s="189"/>
      <c r="S350" s="189"/>
      <c r="T350" s="189"/>
      <c r="U350" s="189"/>
      <c r="V350" s="189"/>
      <c r="W350" s="189"/>
      <c r="X350" s="189"/>
      <c r="Y350" s="189"/>
      <c r="Z350" s="189"/>
    </row>
    <row r="351" spans="1:26">
      <c r="A351" s="189"/>
      <c r="B351" s="108"/>
      <c r="C351" s="108"/>
      <c r="D351" s="189"/>
      <c r="E351" s="189"/>
      <c r="F351" s="189"/>
      <c r="G351" s="189"/>
      <c r="H351" s="189"/>
      <c r="I351" s="189"/>
      <c r="J351" s="189"/>
      <c r="K351" s="189"/>
      <c r="L351" s="189"/>
      <c r="M351" s="189"/>
      <c r="N351" s="189"/>
      <c r="O351" s="189"/>
      <c r="P351" s="189"/>
      <c r="Q351" s="189"/>
      <c r="R351" s="189"/>
      <c r="S351" s="189"/>
      <c r="T351" s="189"/>
      <c r="U351" s="189"/>
      <c r="V351" s="189"/>
      <c r="W351" s="189"/>
      <c r="X351" s="189"/>
      <c r="Y351" s="189"/>
      <c r="Z351" s="189"/>
    </row>
    <row r="352" spans="1:26">
      <c r="A352" s="189"/>
      <c r="B352" s="108"/>
      <c r="C352" s="108"/>
      <c r="D352" s="189"/>
      <c r="E352" s="189"/>
      <c r="F352" s="189"/>
      <c r="G352" s="189"/>
      <c r="H352" s="189"/>
      <c r="I352" s="189"/>
      <c r="J352" s="189"/>
      <c r="K352" s="189"/>
      <c r="L352" s="189"/>
      <c r="M352" s="189"/>
      <c r="N352" s="189"/>
      <c r="O352" s="189"/>
      <c r="P352" s="189"/>
      <c r="Q352" s="189"/>
      <c r="R352" s="189"/>
      <c r="S352" s="189"/>
      <c r="T352" s="189"/>
      <c r="U352" s="189"/>
      <c r="V352" s="189"/>
      <c r="W352" s="189"/>
      <c r="X352" s="189"/>
      <c r="Y352" s="189"/>
      <c r="Z352" s="189"/>
    </row>
    <row r="353" spans="1:26">
      <c r="A353" s="189"/>
      <c r="B353" s="108"/>
      <c r="C353" s="108"/>
      <c r="D353" s="189"/>
      <c r="E353" s="189"/>
      <c r="F353" s="189"/>
      <c r="G353" s="189"/>
      <c r="H353" s="189"/>
      <c r="I353" s="189"/>
      <c r="J353" s="189"/>
      <c r="K353" s="189"/>
      <c r="L353" s="189"/>
      <c r="M353" s="189"/>
      <c r="N353" s="189"/>
      <c r="O353" s="189"/>
      <c r="P353" s="189"/>
      <c r="Q353" s="189"/>
      <c r="R353" s="189"/>
      <c r="S353" s="189"/>
      <c r="T353" s="189"/>
      <c r="U353" s="189"/>
      <c r="V353" s="189"/>
      <c r="W353" s="189"/>
      <c r="X353" s="189"/>
      <c r="Y353" s="189"/>
      <c r="Z353" s="189"/>
    </row>
    <row r="354" spans="1:26">
      <c r="A354" s="189"/>
      <c r="B354" s="108"/>
      <c r="C354" s="108"/>
      <c r="D354" s="189"/>
      <c r="E354" s="189"/>
      <c r="F354" s="189"/>
      <c r="G354" s="189"/>
      <c r="H354" s="189"/>
      <c r="I354" s="189"/>
      <c r="J354" s="189"/>
      <c r="K354" s="189"/>
      <c r="L354" s="189"/>
      <c r="M354" s="189"/>
      <c r="N354" s="189"/>
      <c r="O354" s="189"/>
      <c r="P354" s="189"/>
      <c r="Q354" s="189"/>
      <c r="R354" s="189"/>
      <c r="S354" s="189"/>
      <c r="T354" s="189"/>
      <c r="U354" s="189"/>
      <c r="V354" s="189"/>
      <c r="W354" s="189"/>
      <c r="X354" s="189"/>
      <c r="Y354" s="189"/>
      <c r="Z354" s="189"/>
    </row>
    <row r="355" spans="1:26">
      <c r="A355" s="189"/>
      <c r="B355" s="108"/>
      <c r="C355" s="108"/>
      <c r="D355" s="189"/>
      <c r="E355" s="189"/>
      <c r="F355" s="189"/>
      <c r="G355" s="189"/>
      <c r="H355" s="189"/>
      <c r="I355" s="189"/>
      <c r="J355" s="189"/>
      <c r="K355" s="189"/>
      <c r="L355" s="189"/>
      <c r="M355" s="189"/>
      <c r="N355" s="189"/>
      <c r="O355" s="189"/>
      <c r="P355" s="189"/>
      <c r="Q355" s="189"/>
      <c r="R355" s="189"/>
      <c r="S355" s="189"/>
      <c r="T355" s="189"/>
      <c r="U355" s="189"/>
      <c r="V355" s="189"/>
      <c r="W355" s="189"/>
      <c r="X355" s="189"/>
      <c r="Y355" s="189"/>
      <c r="Z355" s="189"/>
    </row>
    <row r="356" spans="1:26">
      <c r="A356" s="189"/>
      <c r="B356" s="108"/>
      <c r="C356" s="108"/>
      <c r="D356" s="189"/>
      <c r="E356" s="189"/>
      <c r="F356" s="189"/>
      <c r="G356" s="189"/>
      <c r="H356" s="189"/>
      <c r="I356" s="189"/>
      <c r="J356" s="189"/>
      <c r="K356" s="189"/>
      <c r="L356" s="189"/>
      <c r="M356" s="189"/>
      <c r="N356" s="189"/>
      <c r="O356" s="189"/>
      <c r="P356" s="189"/>
      <c r="Q356" s="189"/>
      <c r="R356" s="189"/>
      <c r="S356" s="189"/>
      <c r="T356" s="189"/>
      <c r="U356" s="189"/>
      <c r="V356" s="189"/>
      <c r="W356" s="189"/>
      <c r="X356" s="189"/>
      <c r="Y356" s="189"/>
      <c r="Z356" s="189"/>
    </row>
    <row r="357" spans="1:26">
      <c r="A357" s="189"/>
      <c r="B357" s="108"/>
      <c r="C357" s="108"/>
      <c r="D357" s="189"/>
      <c r="E357" s="189"/>
      <c r="F357" s="189"/>
      <c r="G357" s="189"/>
      <c r="H357" s="189"/>
      <c r="I357" s="189"/>
      <c r="J357" s="189"/>
      <c r="K357" s="189"/>
      <c r="L357" s="189"/>
      <c r="M357" s="189"/>
      <c r="N357" s="189"/>
      <c r="O357" s="189"/>
      <c r="P357" s="189"/>
      <c r="Q357" s="189"/>
      <c r="R357" s="189"/>
      <c r="S357" s="189"/>
      <c r="T357" s="189"/>
      <c r="U357" s="189"/>
      <c r="V357" s="189"/>
      <c r="W357" s="189"/>
      <c r="X357" s="189"/>
      <c r="Y357" s="189"/>
      <c r="Z357" s="189"/>
    </row>
    <row r="358" spans="1:26">
      <c r="A358" s="189"/>
      <c r="B358" s="108"/>
      <c r="C358" s="108"/>
      <c r="D358" s="189"/>
      <c r="E358" s="189"/>
      <c r="F358" s="189"/>
      <c r="G358" s="189"/>
      <c r="H358" s="189"/>
      <c r="I358" s="189"/>
      <c r="J358" s="189"/>
      <c r="K358" s="189"/>
      <c r="L358" s="189"/>
      <c r="M358" s="189"/>
      <c r="N358" s="189"/>
      <c r="O358" s="189"/>
      <c r="P358" s="189"/>
      <c r="Q358" s="189"/>
      <c r="R358" s="189"/>
      <c r="S358" s="189"/>
      <c r="T358" s="189"/>
      <c r="U358" s="189"/>
      <c r="V358" s="189"/>
      <c r="W358" s="189"/>
      <c r="X358" s="189"/>
      <c r="Y358" s="189"/>
      <c r="Z358" s="189"/>
    </row>
    <row r="359" spans="1:26">
      <c r="A359" s="189"/>
      <c r="B359" s="108"/>
      <c r="C359" s="108"/>
      <c r="D359" s="189"/>
      <c r="E359" s="189"/>
      <c r="F359" s="189"/>
      <c r="G359" s="189"/>
      <c r="H359" s="189"/>
      <c r="I359" s="189"/>
      <c r="J359" s="189"/>
      <c r="K359" s="189"/>
      <c r="L359" s="189"/>
      <c r="M359" s="189"/>
      <c r="N359" s="189"/>
      <c r="O359" s="189"/>
      <c r="P359" s="189"/>
      <c r="Q359" s="189"/>
      <c r="R359" s="189"/>
      <c r="S359" s="189"/>
      <c r="T359" s="189"/>
      <c r="U359" s="189"/>
      <c r="V359" s="189"/>
      <c r="W359" s="189"/>
      <c r="X359" s="189"/>
      <c r="Y359" s="189"/>
      <c r="Z359" s="189"/>
    </row>
    <row r="360" spans="1:26">
      <c r="A360" s="189"/>
      <c r="B360" s="108"/>
      <c r="C360" s="108"/>
      <c r="D360" s="189"/>
      <c r="E360" s="189"/>
      <c r="F360" s="189"/>
      <c r="G360" s="189"/>
      <c r="H360" s="189"/>
      <c r="I360" s="189"/>
      <c r="J360" s="189"/>
      <c r="K360" s="189"/>
      <c r="L360" s="189"/>
      <c r="M360" s="189"/>
      <c r="N360" s="189"/>
      <c r="O360" s="189"/>
      <c r="P360" s="189"/>
      <c r="Q360" s="189"/>
      <c r="R360" s="189"/>
      <c r="S360" s="189"/>
      <c r="T360" s="189"/>
      <c r="U360" s="189"/>
      <c r="V360" s="189"/>
      <c r="W360" s="189"/>
      <c r="X360" s="189"/>
      <c r="Y360" s="189"/>
      <c r="Z360" s="189"/>
    </row>
    <row r="361" spans="1:26">
      <c r="A361" s="189"/>
      <c r="B361" s="108"/>
      <c r="C361" s="108"/>
      <c r="D361" s="189"/>
      <c r="E361" s="189"/>
      <c r="F361" s="189"/>
      <c r="G361" s="189"/>
      <c r="H361" s="189"/>
      <c r="I361" s="189"/>
      <c r="J361" s="189"/>
      <c r="K361" s="189"/>
      <c r="L361" s="189"/>
      <c r="M361" s="189"/>
      <c r="N361" s="189"/>
      <c r="O361" s="189"/>
      <c r="P361" s="189"/>
      <c r="Q361" s="189"/>
      <c r="R361" s="189"/>
      <c r="S361" s="189"/>
      <c r="T361" s="189"/>
      <c r="U361" s="189"/>
      <c r="V361" s="189"/>
      <c r="W361" s="189"/>
      <c r="X361" s="189"/>
      <c r="Y361" s="189"/>
      <c r="Z361" s="189"/>
    </row>
    <row r="362" spans="1:26">
      <c r="A362" s="189"/>
      <c r="B362" s="108"/>
      <c r="C362" s="108"/>
      <c r="D362" s="189"/>
      <c r="E362" s="189"/>
      <c r="F362" s="189"/>
      <c r="G362" s="189"/>
      <c r="H362" s="189"/>
      <c r="I362" s="189"/>
      <c r="J362" s="189"/>
      <c r="K362" s="189"/>
      <c r="L362" s="189"/>
      <c r="M362" s="189"/>
      <c r="N362" s="189"/>
      <c r="O362" s="189"/>
      <c r="P362" s="189"/>
      <c r="Q362" s="189"/>
      <c r="R362" s="189"/>
      <c r="S362" s="189"/>
      <c r="T362" s="189"/>
      <c r="U362" s="189"/>
      <c r="V362" s="189"/>
      <c r="W362" s="189"/>
      <c r="X362" s="189"/>
      <c r="Y362" s="189"/>
      <c r="Z362" s="189"/>
    </row>
    <row r="363" spans="1:26">
      <c r="A363" s="189"/>
      <c r="B363" s="108"/>
      <c r="C363" s="108"/>
      <c r="D363" s="189"/>
      <c r="E363" s="189"/>
      <c r="F363" s="189"/>
      <c r="G363" s="189"/>
      <c r="H363" s="189"/>
      <c r="I363" s="189"/>
      <c r="J363" s="189"/>
      <c r="K363" s="189"/>
      <c r="L363" s="189"/>
      <c r="M363" s="189"/>
      <c r="N363" s="189"/>
      <c r="O363" s="189"/>
      <c r="P363" s="189"/>
      <c r="Q363" s="189"/>
      <c r="R363" s="189"/>
      <c r="S363" s="189"/>
      <c r="T363" s="189"/>
      <c r="U363" s="189"/>
      <c r="V363" s="189"/>
      <c r="W363" s="189"/>
      <c r="X363" s="189"/>
      <c r="Y363" s="189"/>
      <c r="Z363" s="189"/>
    </row>
    <row r="364" spans="1:26">
      <c r="A364" s="189"/>
      <c r="B364" s="108"/>
      <c r="C364" s="108"/>
      <c r="D364" s="189"/>
      <c r="E364" s="189"/>
      <c r="F364" s="189"/>
      <c r="G364" s="189"/>
      <c r="H364" s="189"/>
      <c r="I364" s="189"/>
      <c r="J364" s="189"/>
      <c r="K364" s="189"/>
      <c r="L364" s="189"/>
      <c r="M364" s="189"/>
      <c r="N364" s="189"/>
      <c r="O364" s="189"/>
      <c r="P364" s="189"/>
      <c r="Q364" s="189"/>
      <c r="R364" s="189"/>
      <c r="S364" s="189"/>
      <c r="T364" s="189"/>
      <c r="U364" s="189"/>
      <c r="V364" s="189"/>
      <c r="W364" s="189"/>
      <c r="X364" s="189"/>
      <c r="Y364" s="189"/>
      <c r="Z364" s="189"/>
    </row>
    <row r="365" spans="1:26">
      <c r="A365" s="189"/>
      <c r="B365" s="108"/>
      <c r="C365" s="108"/>
      <c r="D365" s="189"/>
      <c r="E365" s="189"/>
      <c r="F365" s="189"/>
      <c r="G365" s="189"/>
      <c r="H365" s="189"/>
      <c r="I365" s="189"/>
      <c r="J365" s="189"/>
      <c r="K365" s="189"/>
      <c r="L365" s="189"/>
      <c r="M365" s="189"/>
      <c r="N365" s="189"/>
      <c r="O365" s="189"/>
      <c r="P365" s="189"/>
      <c r="Q365" s="189"/>
      <c r="R365" s="189"/>
      <c r="S365" s="189"/>
      <c r="T365" s="189"/>
      <c r="U365" s="189"/>
      <c r="V365" s="189"/>
      <c r="W365" s="189"/>
      <c r="X365" s="189"/>
      <c r="Y365" s="189"/>
      <c r="Z365" s="189"/>
    </row>
    <row r="366" spans="1:26">
      <c r="A366" s="189"/>
      <c r="B366" s="108"/>
      <c r="C366" s="108"/>
      <c r="D366" s="189"/>
      <c r="E366" s="189"/>
      <c r="F366" s="189"/>
      <c r="G366" s="189"/>
      <c r="H366" s="189"/>
      <c r="I366" s="189"/>
      <c r="J366" s="189"/>
      <c r="K366" s="189"/>
      <c r="L366" s="189"/>
      <c r="M366" s="189"/>
      <c r="N366" s="189"/>
      <c r="O366" s="189"/>
      <c r="P366" s="189"/>
      <c r="Q366" s="189"/>
      <c r="R366" s="189"/>
      <c r="S366" s="189"/>
      <c r="T366" s="189"/>
      <c r="U366" s="189"/>
      <c r="V366" s="189"/>
      <c r="W366" s="189"/>
      <c r="X366" s="189"/>
      <c r="Y366" s="189"/>
      <c r="Z366" s="189"/>
    </row>
    <row r="367" spans="1:26">
      <c r="A367" s="189"/>
      <c r="B367" s="108"/>
      <c r="C367" s="108"/>
      <c r="D367" s="189"/>
      <c r="E367" s="189"/>
      <c r="F367" s="189"/>
      <c r="G367" s="189"/>
      <c r="H367" s="189"/>
      <c r="I367" s="189"/>
      <c r="J367" s="189"/>
      <c r="K367" s="189"/>
      <c r="L367" s="189"/>
      <c r="M367" s="189"/>
      <c r="N367" s="189"/>
      <c r="O367" s="189"/>
      <c r="P367" s="189"/>
      <c r="Q367" s="189"/>
      <c r="R367" s="189"/>
      <c r="S367" s="189"/>
      <c r="T367" s="189"/>
      <c r="U367" s="189"/>
      <c r="V367" s="189"/>
      <c r="W367" s="189"/>
      <c r="X367" s="189"/>
      <c r="Y367" s="189"/>
      <c r="Z367" s="189"/>
    </row>
    <row r="368" spans="1:26">
      <c r="A368" s="189"/>
      <c r="B368" s="108"/>
      <c r="C368" s="108"/>
      <c r="D368" s="189"/>
      <c r="E368" s="189"/>
      <c r="F368" s="189"/>
      <c r="G368" s="189"/>
      <c r="H368" s="189"/>
      <c r="I368" s="189"/>
      <c r="J368" s="189"/>
      <c r="K368" s="189"/>
      <c r="L368" s="189"/>
      <c r="M368" s="189"/>
      <c r="N368" s="189"/>
      <c r="O368" s="189"/>
      <c r="P368" s="189"/>
      <c r="Q368" s="189"/>
      <c r="R368" s="189"/>
      <c r="S368" s="189"/>
      <c r="T368" s="189"/>
      <c r="U368" s="189"/>
      <c r="V368" s="189"/>
      <c r="W368" s="189"/>
      <c r="X368" s="189"/>
      <c r="Y368" s="189"/>
      <c r="Z368" s="189"/>
    </row>
    <row r="369" spans="1:26">
      <c r="A369" s="189"/>
      <c r="B369" s="108"/>
      <c r="C369" s="108"/>
      <c r="D369" s="189"/>
      <c r="E369" s="189"/>
      <c r="F369" s="189"/>
      <c r="G369" s="189"/>
      <c r="H369" s="189"/>
      <c r="I369" s="189"/>
      <c r="J369" s="189"/>
      <c r="K369" s="189"/>
      <c r="L369" s="189"/>
      <c r="M369" s="189"/>
      <c r="N369" s="189"/>
      <c r="O369" s="189"/>
      <c r="P369" s="189"/>
      <c r="Q369" s="189"/>
      <c r="R369" s="189"/>
      <c r="S369" s="189"/>
      <c r="T369" s="189"/>
      <c r="U369" s="189"/>
      <c r="V369" s="189"/>
      <c r="W369" s="189"/>
      <c r="X369" s="189"/>
      <c r="Y369" s="189"/>
      <c r="Z369" s="189"/>
    </row>
    <row r="370" spans="1:26">
      <c r="A370" s="189"/>
      <c r="B370" s="108"/>
      <c r="C370" s="108"/>
      <c r="D370" s="189"/>
      <c r="E370" s="189"/>
      <c r="F370" s="189"/>
      <c r="G370" s="189"/>
      <c r="H370" s="189"/>
      <c r="I370" s="189"/>
      <c r="J370" s="189"/>
      <c r="K370" s="189"/>
      <c r="L370" s="189"/>
      <c r="M370" s="189"/>
      <c r="N370" s="189"/>
      <c r="O370" s="189"/>
      <c r="P370" s="189"/>
      <c r="Q370" s="189"/>
      <c r="R370" s="189"/>
      <c r="S370" s="189"/>
      <c r="T370" s="189"/>
      <c r="U370" s="189"/>
      <c r="V370" s="189"/>
      <c r="W370" s="189"/>
      <c r="X370" s="189"/>
      <c r="Y370" s="189"/>
      <c r="Z370" s="189"/>
    </row>
    <row r="371" spans="1:26">
      <c r="A371" s="189"/>
      <c r="B371" s="108"/>
      <c r="C371" s="108"/>
      <c r="D371" s="189"/>
      <c r="E371" s="189"/>
      <c r="F371" s="189"/>
      <c r="G371" s="189"/>
      <c r="H371" s="189"/>
      <c r="I371" s="189"/>
      <c r="J371" s="189"/>
      <c r="K371" s="189"/>
      <c r="L371" s="189"/>
      <c r="M371" s="189"/>
      <c r="N371" s="189"/>
      <c r="O371" s="189"/>
      <c r="P371" s="189"/>
      <c r="Q371" s="189"/>
      <c r="R371" s="189"/>
      <c r="S371" s="189"/>
      <c r="T371" s="189"/>
      <c r="U371" s="189"/>
      <c r="V371" s="189"/>
      <c r="W371" s="189"/>
      <c r="X371" s="189"/>
      <c r="Y371" s="189"/>
      <c r="Z371" s="189"/>
    </row>
    <row r="372" spans="1:26">
      <c r="A372" s="189"/>
      <c r="B372" s="108"/>
      <c r="C372" s="108"/>
      <c r="D372" s="189"/>
      <c r="E372" s="189"/>
      <c r="F372" s="189"/>
      <c r="G372" s="189"/>
      <c r="H372" s="189"/>
      <c r="I372" s="189"/>
      <c r="J372" s="189"/>
      <c r="K372" s="189"/>
      <c r="L372" s="189"/>
      <c r="M372" s="189"/>
      <c r="N372" s="189"/>
      <c r="O372" s="189"/>
      <c r="P372" s="189"/>
      <c r="Q372" s="189"/>
      <c r="R372" s="189"/>
      <c r="S372" s="189"/>
      <c r="T372" s="189"/>
      <c r="U372" s="189"/>
      <c r="V372" s="189"/>
      <c r="W372" s="189"/>
      <c r="X372" s="189"/>
      <c r="Y372" s="189"/>
      <c r="Z372" s="189"/>
    </row>
    <row r="373" spans="1:26">
      <c r="A373" s="189"/>
      <c r="B373" s="108"/>
      <c r="C373" s="108"/>
      <c r="D373" s="189"/>
      <c r="E373" s="189"/>
      <c r="F373" s="189"/>
      <c r="G373" s="189"/>
      <c r="H373" s="189"/>
      <c r="I373" s="189"/>
      <c r="J373" s="189"/>
      <c r="K373" s="189"/>
      <c r="L373" s="189"/>
      <c r="M373" s="189"/>
      <c r="N373" s="189"/>
      <c r="O373" s="189"/>
      <c r="P373" s="189"/>
      <c r="Q373" s="189"/>
      <c r="R373" s="189"/>
      <c r="S373" s="189"/>
      <c r="T373" s="189"/>
      <c r="U373" s="189"/>
      <c r="V373" s="189"/>
      <c r="W373" s="189"/>
      <c r="X373" s="189"/>
      <c r="Y373" s="189"/>
      <c r="Z373" s="189"/>
    </row>
    <row r="374" spans="1:26">
      <c r="A374" s="189"/>
      <c r="B374" s="108"/>
      <c r="C374" s="108"/>
      <c r="D374" s="189"/>
      <c r="E374" s="189"/>
      <c r="F374" s="189"/>
      <c r="G374" s="189"/>
      <c r="H374" s="189"/>
      <c r="I374" s="189"/>
      <c r="J374" s="189"/>
      <c r="K374" s="189"/>
      <c r="L374" s="189"/>
      <c r="M374" s="189"/>
      <c r="N374" s="189"/>
      <c r="O374" s="189"/>
      <c r="P374" s="189"/>
      <c r="Q374" s="189"/>
      <c r="R374" s="189"/>
      <c r="S374" s="189"/>
      <c r="T374" s="189"/>
      <c r="U374" s="189"/>
      <c r="V374" s="189"/>
      <c r="W374" s="189"/>
      <c r="X374" s="189"/>
      <c r="Y374" s="189"/>
      <c r="Z374" s="189"/>
    </row>
    <row r="375" spans="1:26">
      <c r="A375" s="189"/>
      <c r="B375" s="108"/>
      <c r="C375" s="108"/>
      <c r="D375" s="189"/>
      <c r="E375" s="189"/>
      <c r="F375" s="189"/>
      <c r="G375" s="189"/>
      <c r="H375" s="189"/>
      <c r="I375" s="189"/>
      <c r="J375" s="189"/>
      <c r="K375" s="189"/>
      <c r="L375" s="189"/>
      <c r="M375" s="189"/>
      <c r="N375" s="189"/>
      <c r="O375" s="189"/>
      <c r="P375" s="189"/>
      <c r="Q375" s="189"/>
      <c r="R375" s="189"/>
      <c r="S375" s="189"/>
      <c r="T375" s="189"/>
      <c r="U375" s="189"/>
      <c r="V375" s="189"/>
      <c r="W375" s="189"/>
      <c r="X375" s="189"/>
      <c r="Y375" s="189"/>
      <c r="Z375" s="189"/>
    </row>
    <row r="376" spans="1:26">
      <c r="A376" s="189"/>
      <c r="B376" s="108"/>
      <c r="C376" s="108"/>
      <c r="D376" s="189"/>
      <c r="E376" s="189"/>
      <c r="F376" s="189"/>
      <c r="G376" s="189"/>
      <c r="H376" s="189"/>
      <c r="I376" s="189"/>
      <c r="J376" s="189"/>
      <c r="K376" s="189"/>
      <c r="L376" s="189"/>
      <c r="M376" s="189"/>
      <c r="N376" s="189"/>
      <c r="O376" s="189"/>
      <c r="P376" s="189"/>
      <c r="Q376" s="189"/>
      <c r="R376" s="189"/>
      <c r="S376" s="189"/>
      <c r="T376" s="189"/>
      <c r="U376" s="189"/>
      <c r="V376" s="189"/>
      <c r="W376" s="189"/>
      <c r="X376" s="189"/>
      <c r="Y376" s="189"/>
      <c r="Z376" s="189"/>
    </row>
    <row r="377" spans="1:26">
      <c r="A377" s="189"/>
      <c r="B377" s="108"/>
      <c r="C377" s="108"/>
      <c r="D377" s="189"/>
      <c r="E377" s="189"/>
      <c r="F377" s="189"/>
      <c r="G377" s="189"/>
      <c r="H377" s="189"/>
      <c r="I377" s="189"/>
      <c r="J377" s="189"/>
      <c r="K377" s="189"/>
      <c r="L377" s="189"/>
      <c r="M377" s="189"/>
      <c r="N377" s="189"/>
      <c r="O377" s="189"/>
      <c r="P377" s="189"/>
      <c r="Q377" s="189"/>
      <c r="R377" s="189"/>
      <c r="S377" s="189"/>
      <c r="T377" s="189"/>
      <c r="U377" s="189"/>
      <c r="V377" s="189"/>
      <c r="W377" s="189"/>
      <c r="X377" s="189"/>
      <c r="Y377" s="189"/>
      <c r="Z377" s="189"/>
    </row>
    <row r="378" spans="1:26">
      <c r="A378" s="189"/>
      <c r="B378" s="108"/>
      <c r="C378" s="108"/>
      <c r="D378" s="189"/>
      <c r="E378" s="189"/>
      <c r="F378" s="189"/>
      <c r="G378" s="189"/>
      <c r="H378" s="189"/>
      <c r="I378" s="189"/>
      <c r="J378" s="189"/>
      <c r="K378" s="189"/>
      <c r="L378" s="189"/>
      <c r="M378" s="189"/>
      <c r="N378" s="189"/>
      <c r="O378" s="189"/>
      <c r="P378" s="189"/>
      <c r="Q378" s="189"/>
      <c r="R378" s="189"/>
      <c r="S378" s="189"/>
      <c r="T378" s="189"/>
      <c r="U378" s="189"/>
      <c r="V378" s="189"/>
      <c r="W378" s="189"/>
      <c r="X378" s="189"/>
      <c r="Y378" s="189"/>
      <c r="Z378" s="189"/>
    </row>
    <row r="379" spans="1:26">
      <c r="A379" s="189"/>
      <c r="B379" s="108"/>
      <c r="C379" s="108"/>
      <c r="D379" s="189"/>
      <c r="E379" s="189"/>
      <c r="F379" s="189"/>
      <c r="G379" s="189"/>
      <c r="H379" s="189"/>
      <c r="I379" s="189"/>
      <c r="J379" s="189"/>
      <c r="K379" s="189"/>
      <c r="L379" s="189"/>
      <c r="M379" s="189"/>
      <c r="N379" s="189"/>
      <c r="O379" s="189"/>
      <c r="P379" s="189"/>
      <c r="Q379" s="189"/>
      <c r="R379" s="189"/>
      <c r="S379" s="189"/>
      <c r="T379" s="189"/>
      <c r="U379" s="189"/>
      <c r="V379" s="189"/>
      <c r="W379" s="189"/>
      <c r="X379" s="189"/>
      <c r="Y379" s="189"/>
      <c r="Z379" s="189"/>
    </row>
    <row r="380" spans="1:26">
      <c r="A380" s="189"/>
      <c r="B380" s="108"/>
      <c r="C380" s="108"/>
      <c r="D380" s="189"/>
      <c r="E380" s="189"/>
      <c r="F380" s="189"/>
      <c r="G380" s="189"/>
      <c r="H380" s="189"/>
      <c r="I380" s="189"/>
      <c r="J380" s="189"/>
      <c r="K380" s="189"/>
      <c r="L380" s="189"/>
      <c r="M380" s="189"/>
      <c r="N380" s="189"/>
      <c r="O380" s="189"/>
      <c r="P380" s="189"/>
      <c r="Q380" s="189"/>
      <c r="R380" s="189"/>
      <c r="S380" s="189"/>
      <c r="T380" s="189"/>
      <c r="U380" s="189"/>
      <c r="V380" s="189"/>
      <c r="W380" s="189"/>
      <c r="X380" s="189"/>
      <c r="Y380" s="189"/>
      <c r="Z380" s="189"/>
    </row>
    <row r="381" spans="1:26">
      <c r="A381" s="189"/>
      <c r="B381" s="108"/>
      <c r="C381" s="108"/>
      <c r="D381" s="189"/>
      <c r="E381" s="189"/>
      <c r="F381" s="189"/>
      <c r="G381" s="189"/>
      <c r="H381" s="189"/>
      <c r="I381" s="189"/>
      <c r="J381" s="189"/>
      <c r="K381" s="189"/>
      <c r="L381" s="189"/>
      <c r="M381" s="189"/>
      <c r="N381" s="189"/>
      <c r="O381" s="189"/>
      <c r="P381" s="189"/>
      <c r="Q381" s="189"/>
      <c r="R381" s="189"/>
      <c r="S381" s="189"/>
      <c r="T381" s="189"/>
      <c r="U381" s="189"/>
      <c r="V381" s="189"/>
      <c r="W381" s="189"/>
      <c r="X381" s="189"/>
      <c r="Y381" s="189"/>
      <c r="Z381" s="189"/>
    </row>
    <row r="382" spans="1:26">
      <c r="A382" s="189"/>
      <c r="B382" s="108"/>
      <c r="C382" s="108"/>
      <c r="D382" s="189"/>
      <c r="E382" s="189"/>
      <c r="F382" s="189"/>
      <c r="G382" s="189"/>
      <c r="H382" s="189"/>
      <c r="I382" s="189"/>
      <c r="J382" s="189"/>
      <c r="K382" s="189"/>
      <c r="L382" s="189"/>
      <c r="M382" s="189"/>
      <c r="N382" s="189"/>
      <c r="O382" s="189"/>
      <c r="P382" s="189"/>
      <c r="Q382" s="189"/>
      <c r="R382" s="189"/>
      <c r="S382" s="189"/>
      <c r="T382" s="189"/>
      <c r="U382" s="189"/>
      <c r="V382" s="189"/>
      <c r="W382" s="189"/>
      <c r="X382" s="189"/>
      <c r="Y382" s="189"/>
      <c r="Z382" s="189"/>
    </row>
    <row r="383" spans="1:26">
      <c r="A383" s="189"/>
      <c r="B383" s="108"/>
      <c r="C383" s="108"/>
      <c r="D383" s="189"/>
      <c r="E383" s="189"/>
      <c r="F383" s="189"/>
      <c r="G383" s="189"/>
      <c r="H383" s="189"/>
      <c r="I383" s="189"/>
      <c r="J383" s="189"/>
      <c r="K383" s="189"/>
      <c r="L383" s="189"/>
      <c r="M383" s="189"/>
      <c r="N383" s="189"/>
      <c r="O383" s="189"/>
      <c r="P383" s="189"/>
      <c r="Q383" s="189"/>
      <c r="R383" s="189"/>
      <c r="S383" s="189"/>
      <c r="T383" s="189"/>
      <c r="U383" s="189"/>
      <c r="V383" s="189"/>
      <c r="W383" s="189"/>
      <c r="X383" s="189"/>
      <c r="Y383" s="189"/>
      <c r="Z383" s="189"/>
    </row>
    <row r="384" spans="1:26">
      <c r="A384" s="189"/>
      <c r="B384" s="108"/>
      <c r="C384" s="108"/>
      <c r="D384" s="189"/>
      <c r="E384" s="189"/>
      <c r="F384" s="189"/>
      <c r="G384" s="189"/>
      <c r="H384" s="189"/>
      <c r="I384" s="189"/>
      <c r="J384" s="189"/>
      <c r="K384" s="189"/>
      <c r="L384" s="189"/>
      <c r="M384" s="189"/>
      <c r="N384" s="189"/>
      <c r="O384" s="189"/>
      <c r="P384" s="189"/>
      <c r="Q384" s="189"/>
      <c r="R384" s="189"/>
      <c r="S384" s="189"/>
      <c r="T384" s="189"/>
      <c r="U384" s="189"/>
      <c r="V384" s="189"/>
      <c r="W384" s="189"/>
      <c r="X384" s="189"/>
      <c r="Y384" s="189"/>
      <c r="Z384" s="189"/>
    </row>
    <row r="385" spans="1:26">
      <c r="A385" s="189"/>
      <c r="B385" s="108"/>
      <c r="C385" s="108"/>
      <c r="D385" s="189"/>
      <c r="E385" s="189"/>
      <c r="F385" s="189"/>
      <c r="G385" s="189"/>
      <c r="H385" s="189"/>
      <c r="I385" s="189"/>
      <c r="J385" s="189"/>
      <c r="K385" s="189"/>
      <c r="L385" s="189"/>
      <c r="M385" s="189"/>
      <c r="N385" s="189"/>
      <c r="O385" s="189"/>
      <c r="P385" s="189"/>
      <c r="Q385" s="189"/>
      <c r="R385" s="189"/>
      <c r="S385" s="189"/>
      <c r="T385" s="189"/>
      <c r="U385" s="189"/>
      <c r="V385" s="189"/>
      <c r="W385" s="189"/>
      <c r="X385" s="189"/>
      <c r="Y385" s="189"/>
      <c r="Z385" s="189"/>
    </row>
    <row r="386" spans="1:26">
      <c r="A386" s="189"/>
      <c r="B386" s="108"/>
      <c r="C386" s="108"/>
      <c r="D386" s="189"/>
      <c r="E386" s="189"/>
      <c r="F386" s="189"/>
      <c r="G386" s="189"/>
      <c r="H386" s="189"/>
      <c r="I386" s="189"/>
      <c r="J386" s="189"/>
      <c r="K386" s="189"/>
      <c r="L386" s="189"/>
      <c r="M386" s="189"/>
      <c r="N386" s="189"/>
      <c r="O386" s="189"/>
      <c r="P386" s="189"/>
      <c r="Q386" s="189"/>
      <c r="R386" s="189"/>
      <c r="S386" s="189"/>
      <c r="T386" s="189"/>
      <c r="U386" s="189"/>
      <c r="V386" s="189"/>
      <c r="W386" s="189"/>
      <c r="X386" s="189"/>
      <c r="Y386" s="189"/>
      <c r="Z386" s="189"/>
    </row>
    <row r="387" spans="1:26">
      <c r="A387" s="189"/>
      <c r="B387" s="108"/>
      <c r="C387" s="108"/>
      <c r="D387" s="189"/>
      <c r="E387" s="189"/>
      <c r="F387" s="189"/>
      <c r="G387" s="189"/>
      <c r="H387" s="189"/>
      <c r="I387" s="189"/>
      <c r="J387" s="189"/>
      <c r="K387" s="189"/>
      <c r="L387" s="189"/>
      <c r="M387" s="189"/>
      <c r="N387" s="189"/>
      <c r="O387" s="189"/>
      <c r="P387" s="189"/>
      <c r="Q387" s="189"/>
      <c r="R387" s="189"/>
      <c r="S387" s="189"/>
      <c r="T387" s="189"/>
      <c r="U387" s="189"/>
      <c r="V387" s="189"/>
      <c r="W387" s="189"/>
      <c r="X387" s="189"/>
      <c r="Y387" s="189"/>
      <c r="Z387" s="189"/>
    </row>
    <row r="388" spans="1:26">
      <c r="A388" s="189"/>
      <c r="B388" s="108"/>
      <c r="C388" s="108"/>
      <c r="D388" s="189"/>
      <c r="E388" s="189"/>
      <c r="F388" s="189"/>
      <c r="G388" s="189"/>
      <c r="H388" s="189"/>
      <c r="I388" s="189"/>
      <c r="J388" s="189"/>
      <c r="K388" s="189"/>
      <c r="L388" s="189"/>
      <c r="M388" s="189"/>
      <c r="N388" s="189"/>
      <c r="O388" s="189"/>
      <c r="P388" s="189"/>
      <c r="Q388" s="189"/>
      <c r="R388" s="189"/>
      <c r="S388" s="189"/>
      <c r="T388" s="189"/>
      <c r="U388" s="189"/>
      <c r="V388" s="189"/>
      <c r="W388" s="189"/>
      <c r="X388" s="189"/>
      <c r="Y388" s="189"/>
      <c r="Z388" s="189"/>
    </row>
    <row r="389" spans="1:26">
      <c r="A389" s="189"/>
      <c r="B389" s="108"/>
      <c r="C389" s="108"/>
      <c r="D389" s="189"/>
      <c r="E389" s="189"/>
      <c r="F389" s="189"/>
      <c r="G389" s="189"/>
      <c r="H389" s="189"/>
      <c r="I389" s="189"/>
      <c r="J389" s="189"/>
      <c r="K389" s="189"/>
      <c r="L389" s="189"/>
      <c r="M389" s="189"/>
      <c r="N389" s="189"/>
      <c r="O389" s="189"/>
      <c r="P389" s="189"/>
      <c r="Q389" s="189"/>
      <c r="R389" s="189"/>
      <c r="S389" s="189"/>
      <c r="T389" s="189"/>
      <c r="U389" s="189"/>
      <c r="V389" s="189"/>
      <c r="W389" s="189"/>
      <c r="X389" s="189"/>
      <c r="Y389" s="189"/>
      <c r="Z389" s="189"/>
    </row>
    <row r="390" spans="1:26">
      <c r="A390" s="189"/>
      <c r="B390" s="108"/>
      <c r="C390" s="108"/>
      <c r="D390" s="189"/>
      <c r="E390" s="189"/>
      <c r="F390" s="189"/>
      <c r="G390" s="189"/>
      <c r="H390" s="189"/>
      <c r="I390" s="189"/>
      <c r="J390" s="189"/>
      <c r="K390" s="189"/>
      <c r="L390" s="189"/>
      <c r="M390" s="189"/>
      <c r="N390" s="189"/>
      <c r="O390" s="189"/>
      <c r="P390" s="189"/>
      <c r="Q390" s="189"/>
      <c r="R390" s="189"/>
      <c r="S390" s="189"/>
      <c r="T390" s="189"/>
      <c r="U390" s="189"/>
      <c r="V390" s="189"/>
      <c r="W390" s="189"/>
      <c r="X390" s="189"/>
      <c r="Y390" s="189"/>
      <c r="Z390" s="189"/>
    </row>
    <row r="391" spans="1:26">
      <c r="A391" s="189"/>
      <c r="B391" s="108"/>
      <c r="C391" s="108"/>
      <c r="D391" s="189"/>
      <c r="E391" s="189"/>
      <c r="F391" s="189"/>
      <c r="G391" s="189"/>
      <c r="H391" s="189"/>
      <c r="I391" s="189"/>
      <c r="J391" s="189"/>
      <c r="K391" s="189"/>
      <c r="L391" s="189"/>
      <c r="M391" s="189"/>
      <c r="N391" s="189"/>
      <c r="O391" s="189"/>
      <c r="P391" s="189"/>
      <c r="Q391" s="189"/>
      <c r="R391" s="189"/>
      <c r="S391" s="189"/>
      <c r="T391" s="189"/>
      <c r="U391" s="189"/>
      <c r="V391" s="189"/>
      <c r="W391" s="189"/>
      <c r="X391" s="189"/>
      <c r="Y391" s="189"/>
      <c r="Z391" s="189"/>
    </row>
    <row r="392" spans="1:26">
      <c r="A392" s="189"/>
      <c r="B392" s="108"/>
      <c r="C392" s="108"/>
      <c r="D392" s="189"/>
      <c r="E392" s="189"/>
      <c r="F392" s="189"/>
      <c r="G392" s="189"/>
      <c r="H392" s="189"/>
      <c r="I392" s="189"/>
      <c r="J392" s="189"/>
      <c r="K392" s="189"/>
      <c r="L392" s="189"/>
      <c r="M392" s="189"/>
      <c r="N392" s="189"/>
      <c r="O392" s="189"/>
      <c r="P392" s="189"/>
      <c r="Q392" s="189"/>
      <c r="R392" s="189"/>
      <c r="S392" s="189"/>
      <c r="T392" s="189"/>
      <c r="U392" s="189"/>
      <c r="V392" s="189"/>
      <c r="W392" s="189"/>
      <c r="X392" s="189"/>
      <c r="Y392" s="189"/>
      <c r="Z392" s="189"/>
    </row>
    <row r="393" spans="1:26">
      <c r="A393" s="189"/>
      <c r="B393" s="108"/>
      <c r="C393" s="108"/>
      <c r="D393" s="189"/>
      <c r="E393" s="189"/>
      <c r="F393" s="189"/>
      <c r="G393" s="189"/>
      <c r="H393" s="189"/>
      <c r="I393" s="189"/>
      <c r="J393" s="189"/>
      <c r="K393" s="189"/>
      <c r="L393" s="189"/>
      <c r="M393" s="189"/>
      <c r="N393" s="189"/>
      <c r="O393" s="189"/>
      <c r="P393" s="189"/>
      <c r="Q393" s="189"/>
      <c r="R393" s="189"/>
      <c r="S393" s="189"/>
      <c r="T393" s="189"/>
      <c r="U393" s="189"/>
      <c r="V393" s="189"/>
      <c r="W393" s="189"/>
      <c r="X393" s="189"/>
      <c r="Y393" s="189"/>
      <c r="Z393" s="189"/>
    </row>
    <row r="394" spans="1:26">
      <c r="A394" s="189"/>
      <c r="B394" s="108"/>
      <c r="C394" s="108"/>
      <c r="D394" s="189"/>
      <c r="E394" s="189"/>
      <c r="F394" s="189"/>
      <c r="G394" s="189"/>
      <c r="H394" s="189"/>
      <c r="I394" s="189"/>
      <c r="J394" s="189"/>
      <c r="K394" s="189"/>
      <c r="L394" s="189"/>
      <c r="M394" s="189"/>
      <c r="N394" s="189"/>
      <c r="O394" s="189"/>
      <c r="P394" s="189"/>
      <c r="Q394" s="189"/>
      <c r="R394" s="189"/>
      <c r="S394" s="189"/>
      <c r="T394" s="189"/>
      <c r="U394" s="189"/>
      <c r="V394" s="189"/>
      <c r="W394" s="189"/>
      <c r="X394" s="189"/>
      <c r="Y394" s="189"/>
      <c r="Z394" s="189"/>
    </row>
    <row r="395" spans="1:26">
      <c r="A395" s="189"/>
      <c r="B395" s="108"/>
      <c r="C395" s="108"/>
      <c r="D395" s="189"/>
      <c r="E395" s="189"/>
      <c r="F395" s="189"/>
      <c r="G395" s="189"/>
      <c r="H395" s="189"/>
      <c r="I395" s="189"/>
      <c r="J395" s="189"/>
      <c r="K395" s="189"/>
      <c r="L395" s="189"/>
      <c r="M395" s="189"/>
      <c r="N395" s="189"/>
      <c r="O395" s="189"/>
      <c r="P395" s="189"/>
      <c r="Q395" s="189"/>
      <c r="R395" s="189"/>
      <c r="S395" s="189"/>
      <c r="T395" s="189"/>
      <c r="U395" s="189"/>
      <c r="V395" s="189"/>
      <c r="W395" s="189"/>
      <c r="X395" s="189"/>
      <c r="Y395" s="189"/>
      <c r="Z395" s="189"/>
    </row>
    <row r="396" spans="1:26">
      <c r="A396" s="189"/>
      <c r="B396" s="108"/>
      <c r="C396" s="108"/>
      <c r="D396" s="189"/>
      <c r="E396" s="189"/>
      <c r="F396" s="189"/>
      <c r="G396" s="189"/>
      <c r="H396" s="189"/>
      <c r="I396" s="189"/>
      <c r="J396" s="189"/>
      <c r="K396" s="189"/>
      <c r="L396" s="189"/>
      <c r="M396" s="189"/>
      <c r="N396" s="189"/>
      <c r="O396" s="189"/>
      <c r="P396" s="189"/>
      <c r="Q396" s="189"/>
      <c r="R396" s="189"/>
      <c r="S396" s="189"/>
      <c r="T396" s="189"/>
      <c r="U396" s="189"/>
      <c r="V396" s="189"/>
      <c r="W396" s="189"/>
      <c r="X396" s="189"/>
      <c r="Y396" s="189"/>
      <c r="Z396" s="189"/>
    </row>
    <row r="397" spans="1:26">
      <c r="A397" s="189"/>
      <c r="B397" s="108"/>
      <c r="C397" s="108"/>
      <c r="D397" s="189"/>
      <c r="E397" s="189"/>
      <c r="F397" s="189"/>
      <c r="G397" s="189"/>
      <c r="H397" s="189"/>
      <c r="I397" s="189"/>
      <c r="J397" s="189"/>
      <c r="K397" s="189"/>
      <c r="L397" s="189"/>
      <c r="M397" s="189"/>
      <c r="N397" s="189"/>
      <c r="O397" s="189"/>
      <c r="P397" s="189"/>
      <c r="Q397" s="189"/>
      <c r="R397" s="189"/>
      <c r="S397" s="189"/>
      <c r="T397" s="189"/>
      <c r="U397" s="189"/>
      <c r="V397" s="189"/>
      <c r="W397" s="189"/>
      <c r="X397" s="189"/>
      <c r="Y397" s="189"/>
      <c r="Z397" s="189"/>
    </row>
    <row r="398" spans="1:26">
      <c r="A398" s="189"/>
      <c r="B398" s="108"/>
      <c r="C398" s="108"/>
      <c r="D398" s="189"/>
      <c r="E398" s="189"/>
      <c r="F398" s="189"/>
      <c r="G398" s="189"/>
      <c r="H398" s="189"/>
      <c r="I398" s="189"/>
      <c r="J398" s="189"/>
      <c r="K398" s="189"/>
      <c r="L398" s="189"/>
      <c r="M398" s="189"/>
      <c r="N398" s="189"/>
      <c r="O398" s="189"/>
      <c r="P398" s="189"/>
      <c r="Q398" s="189"/>
      <c r="R398" s="189"/>
      <c r="S398" s="189"/>
      <c r="T398" s="189"/>
      <c r="U398" s="189"/>
      <c r="V398" s="189"/>
      <c r="W398" s="189"/>
      <c r="X398" s="189"/>
      <c r="Y398" s="189"/>
      <c r="Z398" s="189"/>
    </row>
    <row r="399" spans="1:26">
      <c r="A399" s="189"/>
      <c r="B399" s="108"/>
      <c r="C399" s="108"/>
      <c r="D399" s="189"/>
      <c r="E399" s="189"/>
      <c r="F399" s="189"/>
      <c r="G399" s="189"/>
      <c r="H399" s="189"/>
      <c r="I399" s="189"/>
      <c r="J399" s="189"/>
      <c r="K399" s="189"/>
      <c r="L399" s="189"/>
      <c r="M399" s="189"/>
      <c r="N399" s="189"/>
      <c r="O399" s="189"/>
      <c r="P399" s="189"/>
      <c r="Q399" s="189"/>
      <c r="R399" s="189"/>
      <c r="S399" s="189"/>
      <c r="T399" s="189"/>
      <c r="U399" s="189"/>
      <c r="V399" s="189"/>
      <c r="W399" s="189"/>
      <c r="X399" s="189"/>
      <c r="Y399" s="189"/>
      <c r="Z399" s="189"/>
    </row>
    <row r="400" spans="1:26">
      <c r="A400" s="189"/>
      <c r="B400" s="108"/>
      <c r="C400" s="108"/>
      <c r="D400" s="189"/>
      <c r="E400" s="189"/>
      <c r="F400" s="189"/>
      <c r="G400" s="189"/>
      <c r="H400" s="189"/>
      <c r="I400" s="189"/>
      <c r="J400" s="189"/>
      <c r="K400" s="189"/>
      <c r="L400" s="189"/>
      <c r="M400" s="189"/>
      <c r="N400" s="189"/>
      <c r="O400" s="189"/>
      <c r="P400" s="189"/>
      <c r="Q400" s="189"/>
      <c r="R400" s="189"/>
      <c r="S400" s="189"/>
      <c r="T400" s="189"/>
      <c r="U400" s="189"/>
      <c r="V400" s="189"/>
      <c r="W400" s="189"/>
      <c r="X400" s="189"/>
      <c r="Y400" s="189"/>
      <c r="Z400" s="189"/>
    </row>
    <row r="401" spans="1:26">
      <c r="A401" s="189"/>
      <c r="B401" s="108"/>
      <c r="C401" s="108"/>
      <c r="D401" s="189"/>
      <c r="E401" s="189"/>
      <c r="F401" s="189"/>
      <c r="G401" s="189"/>
      <c r="H401" s="189"/>
      <c r="I401" s="189"/>
      <c r="J401" s="189"/>
      <c r="K401" s="189"/>
      <c r="L401" s="189"/>
      <c r="M401" s="189"/>
      <c r="N401" s="189"/>
      <c r="O401" s="189"/>
      <c r="P401" s="189"/>
      <c r="Q401" s="189"/>
      <c r="R401" s="189"/>
      <c r="S401" s="189"/>
      <c r="T401" s="189"/>
      <c r="U401" s="189"/>
      <c r="V401" s="189"/>
      <c r="W401" s="189"/>
      <c r="X401" s="189"/>
      <c r="Y401" s="189"/>
      <c r="Z401" s="189"/>
    </row>
    <row r="402" spans="1:26">
      <c r="A402" s="189"/>
      <c r="B402" s="108"/>
      <c r="C402" s="108"/>
      <c r="D402" s="189"/>
      <c r="E402" s="189"/>
      <c r="F402" s="189"/>
      <c r="G402" s="189"/>
      <c r="H402" s="189"/>
      <c r="I402" s="189"/>
      <c r="J402" s="189"/>
      <c r="K402" s="189"/>
      <c r="L402" s="189"/>
      <c r="M402" s="189"/>
      <c r="N402" s="189"/>
      <c r="O402" s="189"/>
      <c r="P402" s="189"/>
      <c r="Q402" s="189"/>
      <c r="R402" s="189"/>
      <c r="S402" s="189"/>
      <c r="T402" s="189"/>
      <c r="U402" s="189"/>
      <c r="V402" s="189"/>
      <c r="W402" s="189"/>
      <c r="X402" s="189"/>
      <c r="Y402" s="189"/>
      <c r="Z402" s="189"/>
    </row>
    <row r="403" spans="1:26">
      <c r="A403" s="189"/>
      <c r="B403" s="108"/>
      <c r="C403" s="108"/>
      <c r="D403" s="189"/>
      <c r="E403" s="189"/>
      <c r="F403" s="189"/>
      <c r="G403" s="189"/>
      <c r="H403" s="189"/>
      <c r="I403" s="189"/>
      <c r="J403" s="189"/>
      <c r="K403" s="189"/>
      <c r="L403" s="189"/>
      <c r="M403" s="189"/>
      <c r="N403" s="189"/>
      <c r="O403" s="189"/>
      <c r="P403" s="189"/>
      <c r="Q403" s="189"/>
      <c r="R403" s="189"/>
      <c r="S403" s="189"/>
      <c r="T403" s="189"/>
      <c r="U403" s="189"/>
      <c r="V403" s="189"/>
      <c r="W403" s="189"/>
      <c r="X403" s="189"/>
      <c r="Y403" s="189"/>
      <c r="Z403" s="189"/>
    </row>
    <row r="404" spans="1:26">
      <c r="A404" s="189"/>
      <c r="B404" s="108"/>
      <c r="C404" s="108"/>
      <c r="D404" s="189"/>
      <c r="E404" s="189"/>
      <c r="F404" s="189"/>
      <c r="G404" s="189"/>
      <c r="H404" s="189"/>
      <c r="I404" s="189"/>
      <c r="J404" s="189"/>
      <c r="K404" s="189"/>
      <c r="L404" s="189"/>
      <c r="M404" s="189"/>
      <c r="N404" s="189"/>
      <c r="O404" s="189"/>
      <c r="P404" s="189"/>
      <c r="Q404" s="189"/>
      <c r="R404" s="189"/>
      <c r="S404" s="189"/>
      <c r="T404" s="189"/>
      <c r="U404" s="189"/>
      <c r="V404" s="189"/>
      <c r="W404" s="189"/>
      <c r="X404" s="189"/>
      <c r="Y404" s="189"/>
      <c r="Z404" s="189"/>
    </row>
    <row r="405" spans="1:26">
      <c r="A405" s="189"/>
      <c r="B405" s="108"/>
      <c r="C405" s="108"/>
      <c r="D405" s="189"/>
      <c r="E405" s="189"/>
      <c r="F405" s="189"/>
      <c r="G405" s="189"/>
      <c r="H405" s="189"/>
      <c r="I405" s="189"/>
      <c r="J405" s="189"/>
      <c r="K405" s="189"/>
      <c r="L405" s="189"/>
      <c r="M405" s="189"/>
      <c r="N405" s="189"/>
      <c r="O405" s="189"/>
      <c r="P405" s="189"/>
      <c r="Q405" s="189"/>
      <c r="R405" s="189"/>
      <c r="S405" s="189"/>
      <c r="T405" s="189"/>
      <c r="U405" s="189"/>
      <c r="V405" s="189"/>
      <c r="W405" s="189"/>
      <c r="X405" s="189"/>
      <c r="Y405" s="189"/>
      <c r="Z405" s="189"/>
    </row>
    <row r="406" spans="1:26">
      <c r="A406" s="189"/>
      <c r="B406" s="108"/>
      <c r="C406" s="108"/>
      <c r="D406" s="189"/>
      <c r="E406" s="189"/>
      <c r="F406" s="189"/>
      <c r="G406" s="189"/>
      <c r="H406" s="189"/>
      <c r="I406" s="189"/>
      <c r="J406" s="189"/>
      <c r="K406" s="189"/>
      <c r="L406" s="189"/>
      <c r="M406" s="189"/>
      <c r="N406" s="189"/>
      <c r="O406" s="189"/>
      <c r="P406" s="189"/>
      <c r="Q406" s="189"/>
      <c r="R406" s="189"/>
      <c r="S406" s="189"/>
      <c r="T406" s="189"/>
      <c r="U406" s="189"/>
      <c r="V406" s="189"/>
      <c r="W406" s="189"/>
      <c r="X406" s="189"/>
      <c r="Y406" s="189"/>
      <c r="Z406" s="189"/>
    </row>
    <row r="407" spans="1:26">
      <c r="A407" s="189"/>
      <c r="B407" s="108"/>
      <c r="C407" s="108"/>
      <c r="D407" s="189"/>
      <c r="E407" s="189"/>
      <c r="F407" s="189"/>
      <c r="G407" s="189"/>
      <c r="H407" s="189"/>
      <c r="I407" s="189"/>
      <c r="J407" s="189"/>
      <c r="K407" s="189"/>
      <c r="L407" s="189"/>
      <c r="M407" s="189"/>
      <c r="N407" s="189"/>
      <c r="O407" s="189"/>
      <c r="P407" s="189"/>
      <c r="Q407" s="189"/>
      <c r="R407" s="189"/>
      <c r="S407" s="189"/>
      <c r="T407" s="189"/>
      <c r="U407" s="189"/>
      <c r="V407" s="189"/>
      <c r="W407" s="189"/>
      <c r="X407" s="189"/>
      <c r="Y407" s="189"/>
      <c r="Z407" s="189"/>
    </row>
    <row r="408" spans="1:26">
      <c r="A408" s="189"/>
      <c r="B408" s="108"/>
      <c r="C408" s="108"/>
      <c r="D408" s="189"/>
      <c r="E408" s="189"/>
      <c r="F408" s="189"/>
      <c r="G408" s="189"/>
      <c r="H408" s="189"/>
      <c r="I408" s="189"/>
      <c r="J408" s="189"/>
      <c r="K408" s="189"/>
      <c r="L408" s="189"/>
      <c r="M408" s="189"/>
      <c r="N408" s="189"/>
      <c r="O408" s="189"/>
      <c r="P408" s="189"/>
      <c r="Q408" s="189"/>
      <c r="R408" s="189"/>
      <c r="S408" s="189"/>
      <c r="T408" s="189"/>
      <c r="U408" s="189"/>
      <c r="V408" s="189"/>
      <c r="W408" s="189"/>
      <c r="X408" s="189"/>
      <c r="Y408" s="189"/>
      <c r="Z408" s="189"/>
    </row>
    <row r="409" spans="1:26">
      <c r="A409" s="189"/>
      <c r="B409" s="108"/>
      <c r="C409" s="108"/>
      <c r="D409" s="189"/>
      <c r="E409" s="189"/>
      <c r="F409" s="189"/>
      <c r="G409" s="189"/>
      <c r="H409" s="189"/>
      <c r="I409" s="189"/>
      <c r="J409" s="189"/>
      <c r="K409" s="189"/>
      <c r="L409" s="189"/>
      <c r="M409" s="189"/>
      <c r="N409" s="189"/>
      <c r="O409" s="189"/>
      <c r="P409" s="189"/>
      <c r="Q409" s="189"/>
      <c r="R409" s="189"/>
      <c r="S409" s="189"/>
      <c r="T409" s="189"/>
      <c r="U409" s="189"/>
      <c r="V409" s="189"/>
      <c r="W409" s="189"/>
      <c r="X409" s="189"/>
      <c r="Y409" s="189"/>
      <c r="Z409" s="189"/>
    </row>
    <row r="410" spans="1:26">
      <c r="A410" s="189"/>
      <c r="B410" s="108"/>
      <c r="C410" s="108"/>
      <c r="D410" s="189"/>
      <c r="E410" s="189"/>
      <c r="F410" s="189"/>
      <c r="G410" s="189"/>
      <c r="H410" s="189"/>
      <c r="I410" s="189"/>
      <c r="J410" s="189"/>
      <c r="K410" s="189"/>
      <c r="L410" s="189"/>
      <c r="M410" s="189"/>
      <c r="N410" s="189"/>
      <c r="O410" s="189"/>
      <c r="P410" s="189"/>
      <c r="Q410" s="189"/>
      <c r="R410" s="189"/>
      <c r="S410" s="189"/>
      <c r="T410" s="189"/>
      <c r="U410" s="189"/>
      <c r="V410" s="189"/>
      <c r="W410" s="189"/>
      <c r="X410" s="189"/>
      <c r="Y410" s="189"/>
      <c r="Z410" s="189"/>
    </row>
    <row r="411" spans="1:26">
      <c r="A411" s="189"/>
      <c r="B411" s="108"/>
      <c r="C411" s="108"/>
      <c r="D411" s="189"/>
      <c r="E411" s="189"/>
      <c r="F411" s="189"/>
      <c r="G411" s="189"/>
      <c r="H411" s="189"/>
      <c r="I411" s="189"/>
      <c r="J411" s="189"/>
      <c r="K411" s="189"/>
      <c r="L411" s="189"/>
      <c r="M411" s="189"/>
      <c r="N411" s="189"/>
      <c r="O411" s="189"/>
      <c r="P411" s="189"/>
      <c r="Q411" s="189"/>
      <c r="R411" s="189"/>
      <c r="S411" s="189"/>
      <c r="T411" s="189"/>
      <c r="U411" s="189"/>
      <c r="V411" s="189"/>
      <c r="W411" s="189"/>
      <c r="X411" s="189"/>
      <c r="Y411" s="189"/>
      <c r="Z411" s="189"/>
    </row>
    <row r="412" spans="1:26">
      <c r="A412" s="189"/>
      <c r="B412" s="108"/>
      <c r="C412" s="108"/>
      <c r="D412" s="189"/>
      <c r="E412" s="189"/>
      <c r="F412" s="189"/>
      <c r="G412" s="189"/>
      <c r="H412" s="189"/>
      <c r="I412" s="189"/>
      <c r="J412" s="189"/>
      <c r="K412" s="189"/>
      <c r="L412" s="189"/>
      <c r="M412" s="189"/>
      <c r="N412" s="189"/>
      <c r="O412" s="189"/>
      <c r="P412" s="189"/>
      <c r="Q412" s="189"/>
      <c r="R412" s="189"/>
      <c r="S412" s="189"/>
      <c r="T412" s="189"/>
      <c r="U412" s="189"/>
      <c r="V412" s="189"/>
      <c r="W412" s="189"/>
      <c r="X412" s="189"/>
      <c r="Y412" s="189"/>
      <c r="Z412" s="189"/>
    </row>
    <row r="413" spans="1:26">
      <c r="A413" s="189"/>
      <c r="B413" s="108"/>
      <c r="C413" s="108"/>
      <c r="D413" s="189"/>
      <c r="E413" s="189"/>
      <c r="F413" s="189"/>
      <c r="G413" s="189"/>
      <c r="H413" s="189"/>
      <c r="I413" s="189"/>
      <c r="J413" s="189"/>
      <c r="K413" s="189"/>
      <c r="L413" s="189"/>
      <c r="M413" s="189"/>
      <c r="N413" s="189"/>
      <c r="O413" s="189"/>
      <c r="P413" s="189"/>
      <c r="Q413" s="189"/>
      <c r="R413" s="189"/>
      <c r="S413" s="189"/>
      <c r="T413" s="189"/>
      <c r="U413" s="189"/>
      <c r="V413" s="189"/>
      <c r="W413" s="189"/>
      <c r="X413" s="189"/>
      <c r="Y413" s="189"/>
      <c r="Z413" s="189"/>
    </row>
    <row r="414" spans="1:26">
      <c r="A414" s="189"/>
      <c r="B414" s="108"/>
      <c r="C414" s="108"/>
      <c r="D414" s="189"/>
      <c r="E414" s="189"/>
      <c r="F414" s="189"/>
      <c r="G414" s="189"/>
      <c r="H414" s="189"/>
      <c r="I414" s="189"/>
      <c r="J414" s="189"/>
      <c r="K414" s="189"/>
      <c r="L414" s="189"/>
      <c r="M414" s="189"/>
      <c r="N414" s="189"/>
      <c r="O414" s="189"/>
      <c r="P414" s="189"/>
      <c r="Q414" s="189"/>
      <c r="R414" s="189"/>
      <c r="S414" s="189"/>
      <c r="T414" s="189"/>
      <c r="U414" s="189"/>
      <c r="V414" s="189"/>
      <c r="W414" s="189"/>
      <c r="X414" s="189"/>
      <c r="Y414" s="189"/>
      <c r="Z414" s="189"/>
    </row>
    <row r="415" spans="1:26">
      <c r="A415" s="189"/>
      <c r="B415" s="108"/>
      <c r="C415" s="108"/>
      <c r="D415" s="189"/>
      <c r="E415" s="189"/>
      <c r="F415" s="189"/>
      <c r="G415" s="189"/>
      <c r="H415" s="189"/>
      <c r="I415" s="189"/>
      <c r="J415" s="189"/>
      <c r="K415" s="189"/>
      <c r="L415" s="189"/>
      <c r="M415" s="189"/>
      <c r="N415" s="189"/>
      <c r="O415" s="189"/>
      <c r="P415" s="189"/>
      <c r="Q415" s="189"/>
      <c r="R415" s="189"/>
      <c r="S415" s="189"/>
      <c r="T415" s="189"/>
      <c r="U415" s="189"/>
      <c r="V415" s="189"/>
      <c r="W415" s="189"/>
      <c r="X415" s="189"/>
      <c r="Y415" s="189"/>
      <c r="Z415" s="189"/>
    </row>
    <row r="416" spans="1:26">
      <c r="A416" s="189"/>
      <c r="B416" s="108"/>
      <c r="C416" s="108"/>
      <c r="D416" s="189"/>
      <c r="E416" s="189"/>
      <c r="F416" s="189"/>
      <c r="G416" s="189"/>
      <c r="H416" s="189"/>
      <c r="I416" s="189"/>
      <c r="J416" s="189"/>
      <c r="K416" s="189"/>
      <c r="L416" s="189"/>
      <c r="M416" s="189"/>
      <c r="N416" s="189"/>
      <c r="O416" s="189"/>
      <c r="P416" s="189"/>
      <c r="Q416" s="189"/>
      <c r="R416" s="189"/>
      <c r="S416" s="189"/>
      <c r="T416" s="189"/>
      <c r="U416" s="189"/>
      <c r="V416" s="189"/>
      <c r="W416" s="189"/>
      <c r="X416" s="189"/>
      <c r="Y416" s="189"/>
      <c r="Z416" s="189"/>
    </row>
    <row r="417" spans="1:26">
      <c r="A417" s="189"/>
      <c r="B417" s="108"/>
      <c r="C417" s="108"/>
      <c r="D417" s="189"/>
      <c r="E417" s="189"/>
      <c r="F417" s="189"/>
      <c r="G417" s="189"/>
      <c r="H417" s="189"/>
      <c r="I417" s="189"/>
      <c r="J417" s="189"/>
      <c r="K417" s="189"/>
      <c r="L417" s="189"/>
      <c r="M417" s="189"/>
      <c r="N417" s="189"/>
      <c r="O417" s="189"/>
      <c r="P417" s="189"/>
      <c r="Q417" s="189"/>
      <c r="R417" s="189"/>
      <c r="S417" s="189"/>
      <c r="T417" s="189"/>
      <c r="U417" s="189"/>
      <c r="V417" s="189"/>
      <c r="W417" s="189"/>
      <c r="X417" s="189"/>
      <c r="Y417" s="189"/>
      <c r="Z417" s="189"/>
    </row>
    <row r="418" spans="1:26">
      <c r="A418" s="189"/>
      <c r="B418" s="108"/>
      <c r="C418" s="108"/>
      <c r="D418" s="189"/>
      <c r="E418" s="189"/>
      <c r="F418" s="189"/>
      <c r="G418" s="189"/>
      <c r="H418" s="189"/>
      <c r="I418" s="189"/>
      <c r="J418" s="189"/>
      <c r="K418" s="189"/>
      <c r="L418" s="189"/>
      <c r="M418" s="189"/>
      <c r="N418" s="189"/>
      <c r="O418" s="189"/>
      <c r="P418" s="189"/>
      <c r="Q418" s="189"/>
      <c r="R418" s="189"/>
      <c r="S418" s="189"/>
      <c r="T418" s="189"/>
      <c r="U418" s="189"/>
      <c r="V418" s="189"/>
      <c r="W418" s="189"/>
      <c r="X418" s="189"/>
      <c r="Y418" s="189"/>
      <c r="Z418" s="189"/>
    </row>
    <row r="419" spans="1:26">
      <c r="A419" s="189"/>
      <c r="B419" s="108"/>
      <c r="C419" s="108"/>
      <c r="D419" s="189"/>
      <c r="E419" s="189"/>
      <c r="F419" s="189"/>
      <c r="G419" s="189"/>
      <c r="H419" s="189"/>
      <c r="I419" s="189"/>
      <c r="J419" s="189"/>
      <c r="K419" s="189"/>
      <c r="L419" s="189"/>
      <c r="M419" s="189"/>
      <c r="N419" s="189"/>
      <c r="O419" s="189"/>
      <c r="P419" s="189"/>
      <c r="Q419" s="189"/>
      <c r="R419" s="189"/>
      <c r="S419" s="189"/>
      <c r="T419" s="189"/>
      <c r="U419" s="189"/>
      <c r="V419" s="189"/>
      <c r="W419" s="189"/>
      <c r="X419" s="189"/>
      <c r="Y419" s="189"/>
      <c r="Z419" s="189"/>
    </row>
    <row r="420" spans="1:26">
      <c r="A420" s="189"/>
      <c r="B420" s="108"/>
      <c r="C420" s="108"/>
      <c r="D420" s="189"/>
      <c r="E420" s="189"/>
      <c r="F420" s="189"/>
      <c r="G420" s="189"/>
      <c r="H420" s="189"/>
      <c r="I420" s="189"/>
      <c r="J420" s="189"/>
      <c r="K420" s="189"/>
      <c r="L420" s="189"/>
      <c r="M420" s="189"/>
      <c r="N420" s="189"/>
      <c r="O420" s="189"/>
      <c r="P420" s="189"/>
      <c r="Q420" s="189"/>
      <c r="R420" s="189"/>
      <c r="S420" s="189"/>
      <c r="T420" s="189"/>
      <c r="U420" s="189"/>
      <c r="V420" s="189"/>
      <c r="W420" s="189"/>
      <c r="X420" s="189"/>
      <c r="Y420" s="189"/>
      <c r="Z420" s="189"/>
    </row>
    <row r="421" spans="1:26">
      <c r="A421" s="189"/>
      <c r="B421" s="108"/>
      <c r="C421" s="108"/>
      <c r="D421" s="189"/>
      <c r="E421" s="189"/>
      <c r="F421" s="189"/>
      <c r="G421" s="189"/>
      <c r="H421" s="189"/>
      <c r="I421" s="189"/>
      <c r="J421" s="189"/>
      <c r="K421" s="189"/>
      <c r="L421" s="189"/>
      <c r="M421" s="189"/>
      <c r="N421" s="189"/>
      <c r="O421" s="189"/>
      <c r="P421" s="189"/>
      <c r="Q421" s="189"/>
      <c r="R421" s="189"/>
      <c r="S421" s="189"/>
      <c r="T421" s="189"/>
      <c r="U421" s="189"/>
      <c r="V421" s="189"/>
      <c r="W421" s="189"/>
      <c r="X421" s="189"/>
      <c r="Y421" s="189"/>
      <c r="Z421" s="189"/>
    </row>
    <row r="422" spans="1:26">
      <c r="A422" s="189"/>
      <c r="B422" s="108"/>
      <c r="C422" s="108"/>
      <c r="D422" s="189"/>
      <c r="E422" s="189"/>
      <c r="F422" s="189"/>
      <c r="G422" s="189"/>
      <c r="H422" s="189"/>
      <c r="I422" s="189"/>
      <c r="J422" s="189"/>
      <c r="K422" s="189"/>
      <c r="L422" s="189"/>
      <c r="M422" s="189"/>
      <c r="N422" s="189"/>
      <c r="O422" s="189"/>
      <c r="P422" s="189"/>
      <c r="Q422" s="189"/>
      <c r="R422" s="189"/>
      <c r="S422" s="189"/>
      <c r="T422" s="189"/>
      <c r="U422" s="189"/>
      <c r="V422" s="189"/>
      <c r="W422" s="189"/>
      <c r="X422" s="189"/>
      <c r="Y422" s="189"/>
      <c r="Z422" s="189"/>
    </row>
    <row r="423" spans="1:26">
      <c r="A423" s="189"/>
      <c r="B423" s="108"/>
      <c r="C423" s="108"/>
      <c r="D423" s="189"/>
      <c r="E423" s="189"/>
      <c r="F423" s="189"/>
      <c r="G423" s="189"/>
      <c r="H423" s="189"/>
      <c r="I423" s="189"/>
      <c r="J423" s="189"/>
      <c r="K423" s="189"/>
      <c r="L423" s="189"/>
      <c r="M423" s="189"/>
      <c r="N423" s="189"/>
      <c r="O423" s="189"/>
      <c r="P423" s="189"/>
      <c r="Q423" s="189"/>
      <c r="R423" s="189"/>
      <c r="S423" s="189"/>
      <c r="T423" s="189"/>
      <c r="U423" s="189"/>
      <c r="V423" s="189"/>
      <c r="W423" s="189"/>
      <c r="X423" s="189"/>
      <c r="Y423" s="189"/>
      <c r="Z423" s="189"/>
    </row>
    <row r="424" spans="1:26">
      <c r="A424" s="189"/>
      <c r="B424" s="108"/>
      <c r="C424" s="108"/>
      <c r="D424" s="189"/>
      <c r="E424" s="189"/>
      <c r="F424" s="189"/>
      <c r="G424" s="189"/>
      <c r="H424" s="189"/>
      <c r="I424" s="189"/>
      <c r="J424" s="189"/>
      <c r="K424" s="189"/>
      <c r="L424" s="189"/>
      <c r="M424" s="189"/>
      <c r="N424" s="189"/>
      <c r="O424" s="189"/>
      <c r="P424" s="189"/>
      <c r="Q424" s="189"/>
      <c r="R424" s="189"/>
      <c r="S424" s="189"/>
      <c r="T424" s="189"/>
      <c r="U424" s="189"/>
      <c r="V424" s="189"/>
      <c r="W424" s="189"/>
      <c r="X424" s="189"/>
      <c r="Y424" s="189"/>
      <c r="Z424" s="189"/>
    </row>
    <row r="425" spans="1:26">
      <c r="A425" s="189"/>
      <c r="B425" s="108"/>
      <c r="C425" s="108"/>
      <c r="D425" s="189"/>
      <c r="E425" s="189"/>
      <c r="F425" s="189"/>
      <c r="G425" s="189"/>
      <c r="H425" s="189"/>
      <c r="I425" s="189"/>
      <c r="J425" s="189"/>
      <c r="K425" s="189"/>
      <c r="L425" s="189"/>
      <c r="M425" s="189"/>
      <c r="N425" s="189"/>
      <c r="O425" s="189"/>
      <c r="P425" s="189"/>
      <c r="Q425" s="189"/>
      <c r="R425" s="189"/>
      <c r="S425" s="189"/>
      <c r="T425" s="189"/>
      <c r="U425" s="189"/>
      <c r="V425" s="189"/>
      <c r="W425" s="189"/>
      <c r="X425" s="189"/>
      <c r="Y425" s="189"/>
      <c r="Z425" s="189"/>
    </row>
    <row r="426" spans="1:26">
      <c r="A426" s="189"/>
      <c r="B426" s="108"/>
      <c r="C426" s="108"/>
      <c r="D426" s="189"/>
      <c r="E426" s="189"/>
      <c r="F426" s="189"/>
      <c r="G426" s="189"/>
      <c r="H426" s="189"/>
      <c r="I426" s="189"/>
      <c r="J426" s="189"/>
      <c r="K426" s="189"/>
      <c r="L426" s="189"/>
      <c r="M426" s="189"/>
      <c r="N426" s="189"/>
      <c r="O426" s="189"/>
      <c r="P426" s="189"/>
      <c r="Q426" s="189"/>
      <c r="R426" s="189"/>
      <c r="S426" s="189"/>
      <c r="T426" s="189"/>
      <c r="U426" s="189"/>
      <c r="V426" s="189"/>
      <c r="W426" s="189"/>
      <c r="X426" s="189"/>
      <c r="Y426" s="189"/>
      <c r="Z426" s="189"/>
    </row>
    <row r="427" spans="1:26">
      <c r="A427" s="189"/>
      <c r="B427" s="108"/>
      <c r="C427" s="108"/>
      <c r="D427" s="189"/>
      <c r="E427" s="189"/>
      <c r="F427" s="189"/>
      <c r="G427" s="189"/>
      <c r="H427" s="189"/>
      <c r="I427" s="189"/>
      <c r="J427" s="189"/>
      <c r="K427" s="189"/>
      <c r="L427" s="189"/>
      <c r="M427" s="189"/>
      <c r="N427" s="189"/>
      <c r="O427" s="189"/>
      <c r="P427" s="189"/>
      <c r="Q427" s="189"/>
      <c r="R427" s="189"/>
      <c r="S427" s="189"/>
      <c r="T427" s="189"/>
      <c r="U427" s="189"/>
      <c r="V427" s="189"/>
      <c r="W427" s="189"/>
      <c r="X427" s="189"/>
      <c r="Y427" s="189"/>
      <c r="Z427" s="189"/>
    </row>
    <row r="428" spans="1:26">
      <c r="A428" s="189"/>
      <c r="B428" s="108"/>
      <c r="C428" s="108"/>
      <c r="D428" s="189"/>
      <c r="E428" s="189"/>
      <c r="F428" s="189"/>
      <c r="G428" s="189"/>
      <c r="H428" s="189"/>
      <c r="I428" s="189"/>
      <c r="J428" s="189"/>
      <c r="K428" s="189"/>
      <c r="L428" s="189"/>
      <c r="M428" s="189"/>
      <c r="N428" s="189"/>
      <c r="O428" s="189"/>
      <c r="P428" s="189"/>
      <c r="Q428" s="189"/>
      <c r="R428" s="189"/>
      <c r="S428" s="189"/>
      <c r="T428" s="189"/>
      <c r="U428" s="189"/>
      <c r="V428" s="189"/>
      <c r="W428" s="189"/>
      <c r="X428" s="189"/>
      <c r="Y428" s="189"/>
      <c r="Z428" s="189"/>
    </row>
    <row r="429" spans="1:26">
      <c r="A429" s="189"/>
      <c r="B429" s="108"/>
      <c r="C429" s="108"/>
      <c r="D429" s="189"/>
      <c r="E429" s="189"/>
      <c r="F429" s="189"/>
      <c r="G429" s="189"/>
      <c r="H429" s="189"/>
      <c r="I429" s="189"/>
      <c r="J429" s="189"/>
      <c r="K429" s="189"/>
      <c r="L429" s="189"/>
      <c r="M429" s="189"/>
      <c r="N429" s="189"/>
      <c r="O429" s="189"/>
      <c r="P429" s="189"/>
      <c r="Q429" s="189"/>
      <c r="R429" s="189"/>
      <c r="S429" s="189"/>
      <c r="T429" s="189"/>
      <c r="U429" s="189"/>
      <c r="V429" s="189"/>
      <c r="W429" s="189"/>
      <c r="X429" s="189"/>
      <c r="Y429" s="189"/>
      <c r="Z429" s="189"/>
    </row>
    <row r="430" spans="1:26">
      <c r="A430" s="189"/>
      <c r="B430" s="108"/>
      <c r="C430" s="108"/>
      <c r="D430" s="189"/>
      <c r="E430" s="189"/>
      <c r="F430" s="189"/>
      <c r="G430" s="189"/>
      <c r="H430" s="189"/>
      <c r="I430" s="189"/>
      <c r="J430" s="189"/>
      <c r="K430" s="189"/>
      <c r="L430" s="189"/>
      <c r="M430" s="189"/>
      <c r="N430" s="189"/>
      <c r="O430" s="189"/>
      <c r="P430" s="189"/>
      <c r="Q430" s="189"/>
      <c r="R430" s="189"/>
      <c r="S430" s="189"/>
      <c r="T430" s="189"/>
      <c r="U430" s="189"/>
      <c r="V430" s="189"/>
      <c r="W430" s="189"/>
      <c r="X430" s="189"/>
      <c r="Y430" s="189"/>
      <c r="Z430" s="189"/>
    </row>
    <row r="431" spans="1:26">
      <c r="A431" s="189"/>
      <c r="B431" s="108"/>
      <c r="C431" s="108"/>
      <c r="D431" s="189"/>
      <c r="E431" s="189"/>
      <c r="F431" s="189"/>
      <c r="G431" s="189"/>
      <c r="H431" s="189"/>
      <c r="I431" s="189"/>
      <c r="J431" s="189"/>
      <c r="K431" s="189"/>
      <c r="L431" s="189"/>
      <c r="M431" s="189"/>
      <c r="N431" s="189"/>
      <c r="O431" s="189"/>
      <c r="P431" s="189"/>
      <c r="Q431" s="189"/>
      <c r="R431" s="189"/>
      <c r="S431" s="189"/>
      <c r="T431" s="189"/>
      <c r="U431" s="189"/>
      <c r="V431" s="189"/>
      <c r="W431" s="189"/>
      <c r="X431" s="189"/>
      <c r="Y431" s="189"/>
      <c r="Z431" s="189"/>
    </row>
    <row r="432" spans="1:26">
      <c r="A432" s="189"/>
      <c r="B432" s="108"/>
      <c r="C432" s="108"/>
      <c r="D432" s="189"/>
      <c r="E432" s="189"/>
      <c r="F432" s="189"/>
      <c r="G432" s="189"/>
      <c r="H432" s="189"/>
      <c r="I432" s="189"/>
      <c r="J432" s="189"/>
      <c r="K432" s="189"/>
      <c r="L432" s="189"/>
      <c r="M432" s="189"/>
      <c r="N432" s="189"/>
      <c r="O432" s="189"/>
      <c r="P432" s="189"/>
      <c r="Q432" s="189"/>
      <c r="R432" s="189"/>
      <c r="S432" s="189"/>
      <c r="T432" s="189"/>
      <c r="U432" s="189"/>
      <c r="V432" s="189"/>
      <c r="W432" s="189"/>
      <c r="X432" s="189"/>
      <c r="Y432" s="189"/>
      <c r="Z432" s="189"/>
    </row>
    <row r="433" spans="1:26">
      <c r="A433" s="189"/>
      <c r="B433" s="108"/>
      <c r="C433" s="108"/>
      <c r="D433" s="189"/>
      <c r="E433" s="189"/>
      <c r="F433" s="189"/>
      <c r="G433" s="189"/>
      <c r="H433" s="189"/>
      <c r="I433" s="189"/>
      <c r="J433" s="189"/>
      <c r="K433" s="189"/>
      <c r="L433" s="189"/>
      <c r="M433" s="189"/>
      <c r="N433" s="189"/>
      <c r="O433" s="189"/>
      <c r="P433" s="189"/>
      <c r="Q433" s="189"/>
      <c r="R433" s="189"/>
      <c r="S433" s="189"/>
      <c r="T433" s="189"/>
      <c r="U433" s="189"/>
      <c r="V433" s="189"/>
      <c r="W433" s="189"/>
      <c r="X433" s="189"/>
      <c r="Y433" s="189"/>
      <c r="Z433" s="189"/>
    </row>
    <row r="434" spans="1:26">
      <c r="A434" s="189"/>
      <c r="B434" s="108"/>
      <c r="C434" s="108"/>
      <c r="D434" s="189"/>
      <c r="E434" s="189"/>
      <c r="F434" s="189"/>
      <c r="G434" s="189"/>
      <c r="H434" s="189"/>
      <c r="I434" s="189"/>
      <c r="J434" s="189"/>
      <c r="K434" s="189"/>
      <c r="L434" s="189"/>
      <c r="M434" s="189"/>
      <c r="N434" s="189"/>
      <c r="O434" s="189"/>
      <c r="P434" s="189"/>
      <c r="Q434" s="189"/>
      <c r="R434" s="189"/>
      <c r="S434" s="189"/>
      <c r="T434" s="189"/>
      <c r="U434" s="189"/>
      <c r="V434" s="189"/>
      <c r="W434" s="189"/>
      <c r="X434" s="189"/>
      <c r="Y434" s="189"/>
      <c r="Z434" s="189"/>
    </row>
    <row r="435" spans="1:26">
      <c r="A435" s="189"/>
      <c r="B435" s="108"/>
      <c r="C435" s="108"/>
      <c r="D435" s="189"/>
      <c r="E435" s="189"/>
      <c r="F435" s="189"/>
      <c r="G435" s="189"/>
      <c r="H435" s="189"/>
      <c r="I435" s="189"/>
      <c r="J435" s="189"/>
      <c r="K435" s="189"/>
      <c r="L435" s="189"/>
      <c r="M435" s="189"/>
      <c r="N435" s="189"/>
      <c r="O435" s="189"/>
      <c r="P435" s="189"/>
      <c r="Q435" s="189"/>
      <c r="R435" s="189"/>
      <c r="S435" s="189"/>
      <c r="T435" s="189"/>
      <c r="U435" s="189"/>
      <c r="V435" s="189"/>
      <c r="W435" s="189"/>
      <c r="X435" s="189"/>
      <c r="Y435" s="189"/>
      <c r="Z435" s="189"/>
    </row>
    <row r="436" spans="1:26">
      <c r="A436" s="189"/>
      <c r="B436" s="108"/>
      <c r="C436" s="108"/>
      <c r="D436" s="189"/>
      <c r="E436" s="189"/>
      <c r="F436" s="189"/>
      <c r="G436" s="189"/>
      <c r="H436" s="189"/>
      <c r="I436" s="189"/>
      <c r="J436" s="189"/>
      <c r="K436" s="189"/>
      <c r="L436" s="189"/>
      <c r="M436" s="189"/>
      <c r="N436" s="189"/>
      <c r="O436" s="189"/>
      <c r="P436" s="189"/>
      <c r="Q436" s="189"/>
      <c r="R436" s="189"/>
      <c r="S436" s="189"/>
      <c r="T436" s="189"/>
      <c r="U436" s="189"/>
      <c r="V436" s="189"/>
      <c r="W436" s="189"/>
      <c r="X436" s="189"/>
      <c r="Y436" s="189"/>
      <c r="Z436" s="189"/>
    </row>
    <row r="437" spans="1:26">
      <c r="A437" s="189"/>
      <c r="B437" s="108"/>
      <c r="C437" s="108"/>
      <c r="D437" s="189"/>
      <c r="E437" s="189"/>
      <c r="F437" s="189"/>
      <c r="G437" s="189"/>
      <c r="H437" s="189"/>
      <c r="I437" s="189"/>
      <c r="J437" s="189"/>
      <c r="K437" s="189"/>
      <c r="L437" s="189"/>
      <c r="M437" s="189"/>
      <c r="N437" s="189"/>
      <c r="O437" s="189"/>
      <c r="P437" s="189"/>
      <c r="Q437" s="189"/>
      <c r="R437" s="189"/>
      <c r="S437" s="189"/>
      <c r="T437" s="189"/>
      <c r="U437" s="189"/>
      <c r="V437" s="189"/>
      <c r="W437" s="189"/>
      <c r="X437" s="189"/>
      <c r="Y437" s="189"/>
      <c r="Z437" s="189"/>
    </row>
    <row r="438" spans="1:26">
      <c r="A438" s="189"/>
      <c r="B438" s="108"/>
      <c r="C438" s="108"/>
      <c r="D438" s="189"/>
      <c r="E438" s="189"/>
      <c r="F438" s="189"/>
      <c r="G438" s="189"/>
      <c r="H438" s="189"/>
      <c r="I438" s="189"/>
      <c r="J438" s="189"/>
      <c r="K438" s="189"/>
      <c r="L438" s="189"/>
      <c r="M438" s="189"/>
      <c r="N438" s="189"/>
      <c r="O438" s="189"/>
      <c r="P438" s="189"/>
      <c r="Q438" s="189"/>
      <c r="R438" s="189"/>
      <c r="S438" s="189"/>
      <c r="T438" s="189"/>
      <c r="U438" s="189"/>
      <c r="V438" s="189"/>
      <c r="W438" s="189"/>
      <c r="X438" s="189"/>
      <c r="Y438" s="189"/>
      <c r="Z438" s="189"/>
    </row>
    <row r="439" spans="1:26">
      <c r="A439" s="189"/>
      <c r="B439" s="108"/>
      <c r="C439" s="108"/>
      <c r="D439" s="189"/>
      <c r="E439" s="189"/>
      <c r="F439" s="189"/>
      <c r="G439" s="189"/>
      <c r="H439" s="189"/>
      <c r="I439" s="189"/>
      <c r="J439" s="189"/>
      <c r="K439" s="189"/>
      <c r="L439" s="189"/>
      <c r="M439" s="189"/>
      <c r="N439" s="189"/>
      <c r="O439" s="189"/>
      <c r="P439" s="189"/>
      <c r="Q439" s="189"/>
      <c r="R439" s="189"/>
      <c r="S439" s="189"/>
      <c r="T439" s="189"/>
      <c r="U439" s="189"/>
      <c r="V439" s="189"/>
      <c r="W439" s="189"/>
      <c r="X439" s="189"/>
      <c r="Y439" s="189"/>
      <c r="Z439" s="189"/>
    </row>
    <row r="440" spans="1:26">
      <c r="A440" s="189"/>
      <c r="B440" s="108"/>
      <c r="C440" s="108"/>
      <c r="D440" s="189"/>
      <c r="E440" s="189"/>
      <c r="F440" s="189"/>
      <c r="G440" s="189"/>
      <c r="H440" s="189"/>
      <c r="I440" s="189"/>
      <c r="J440" s="189"/>
      <c r="K440" s="189"/>
      <c r="L440" s="189"/>
      <c r="M440" s="189"/>
      <c r="N440" s="189"/>
      <c r="O440" s="189"/>
      <c r="P440" s="189"/>
      <c r="Q440" s="189"/>
      <c r="R440" s="189"/>
      <c r="S440" s="189"/>
      <c r="T440" s="189"/>
      <c r="U440" s="189"/>
      <c r="V440" s="189"/>
      <c r="W440" s="189"/>
      <c r="X440" s="189"/>
      <c r="Y440" s="189"/>
      <c r="Z440" s="189"/>
    </row>
    <row r="441" spans="1:26">
      <c r="A441" s="189"/>
      <c r="B441" s="108"/>
      <c r="C441" s="108"/>
      <c r="D441" s="189"/>
      <c r="E441" s="189"/>
      <c r="F441" s="189"/>
      <c r="G441" s="189"/>
      <c r="H441" s="189"/>
      <c r="I441" s="189"/>
      <c r="J441" s="189"/>
      <c r="K441" s="189"/>
      <c r="L441" s="189"/>
      <c r="M441" s="189"/>
      <c r="N441" s="189"/>
      <c r="O441" s="189"/>
      <c r="P441" s="189"/>
      <c r="Q441" s="189"/>
      <c r="R441" s="189"/>
      <c r="S441" s="189"/>
      <c r="T441" s="189"/>
      <c r="U441" s="189"/>
      <c r="V441" s="189"/>
      <c r="W441" s="189"/>
      <c r="X441" s="189"/>
      <c r="Y441" s="189"/>
      <c r="Z441" s="189"/>
    </row>
    <row r="442" spans="1:26">
      <c r="A442" s="189"/>
      <c r="B442" s="108"/>
      <c r="C442" s="108"/>
      <c r="D442" s="189"/>
      <c r="E442" s="189"/>
      <c r="F442" s="189"/>
      <c r="G442" s="189"/>
      <c r="H442" s="189"/>
      <c r="I442" s="189"/>
      <c r="J442" s="189"/>
      <c r="K442" s="189"/>
      <c r="L442" s="189"/>
      <c r="M442" s="189"/>
      <c r="N442" s="189"/>
      <c r="O442" s="189"/>
      <c r="P442" s="189"/>
      <c r="Q442" s="189"/>
      <c r="R442" s="189"/>
      <c r="S442" s="189"/>
      <c r="T442" s="189"/>
      <c r="U442" s="189"/>
      <c r="V442" s="189"/>
      <c r="W442" s="189"/>
      <c r="X442" s="189"/>
      <c r="Y442" s="189"/>
      <c r="Z442" s="189"/>
    </row>
    <row r="443" spans="1:26">
      <c r="A443" s="189"/>
      <c r="B443" s="108"/>
      <c r="C443" s="108"/>
      <c r="D443" s="189"/>
      <c r="E443" s="189"/>
      <c r="F443" s="189"/>
      <c r="G443" s="189"/>
      <c r="H443" s="189"/>
      <c r="I443" s="189"/>
      <c r="J443" s="189"/>
      <c r="K443" s="189"/>
      <c r="L443" s="189"/>
      <c r="M443" s="189"/>
      <c r="N443" s="189"/>
      <c r="O443" s="189"/>
      <c r="P443" s="189"/>
      <c r="Q443" s="189"/>
      <c r="R443" s="189"/>
      <c r="S443" s="189"/>
      <c r="T443" s="189"/>
      <c r="U443" s="189"/>
      <c r="V443" s="189"/>
      <c r="W443" s="189"/>
      <c r="X443" s="189"/>
      <c r="Y443" s="189"/>
      <c r="Z443" s="189"/>
    </row>
    <row r="444" spans="1:26">
      <c r="A444" s="189"/>
      <c r="B444" s="108"/>
      <c r="C444" s="108"/>
      <c r="D444" s="189"/>
      <c r="E444" s="189"/>
      <c r="F444" s="189"/>
      <c r="G444" s="189"/>
      <c r="H444" s="189"/>
      <c r="I444" s="189"/>
      <c r="J444" s="189"/>
      <c r="K444" s="189"/>
      <c r="L444" s="189"/>
      <c r="M444" s="189"/>
      <c r="N444" s="189"/>
      <c r="O444" s="189"/>
      <c r="P444" s="189"/>
      <c r="Q444" s="189"/>
      <c r="R444" s="189"/>
      <c r="S444" s="189"/>
      <c r="T444" s="189"/>
      <c r="U444" s="189"/>
      <c r="V444" s="189"/>
      <c r="W444" s="189"/>
      <c r="X444" s="189"/>
      <c r="Y444" s="189"/>
      <c r="Z444" s="189"/>
    </row>
    <row r="445" spans="1:26">
      <c r="A445" s="189"/>
      <c r="B445" s="108"/>
      <c r="C445" s="108"/>
      <c r="D445" s="189"/>
      <c r="E445" s="189"/>
      <c r="F445" s="189"/>
      <c r="G445" s="189"/>
      <c r="H445" s="189"/>
      <c r="I445" s="189"/>
      <c r="J445" s="189"/>
      <c r="K445" s="189"/>
      <c r="L445" s="189"/>
      <c r="M445" s="189"/>
      <c r="N445" s="189"/>
      <c r="O445" s="189"/>
      <c r="P445" s="189"/>
      <c r="Q445" s="189"/>
      <c r="R445" s="189"/>
      <c r="S445" s="189"/>
      <c r="T445" s="189"/>
      <c r="U445" s="189"/>
      <c r="V445" s="189"/>
      <c r="W445" s="189"/>
      <c r="X445" s="189"/>
      <c r="Y445" s="189"/>
      <c r="Z445" s="189"/>
    </row>
    <row r="446" spans="1:26">
      <c r="A446" s="189"/>
      <c r="B446" s="108"/>
      <c r="C446" s="108"/>
      <c r="D446" s="189"/>
      <c r="E446" s="189"/>
      <c r="F446" s="189"/>
      <c r="G446" s="189"/>
      <c r="H446" s="189"/>
      <c r="I446" s="189"/>
      <c r="J446" s="189"/>
      <c r="K446" s="189"/>
      <c r="L446" s="189"/>
      <c r="M446" s="189"/>
      <c r="N446" s="189"/>
      <c r="O446" s="189"/>
      <c r="P446" s="189"/>
      <c r="Q446" s="189"/>
      <c r="R446" s="189"/>
      <c r="S446" s="189"/>
      <c r="T446" s="189"/>
      <c r="U446" s="189"/>
      <c r="V446" s="189"/>
      <c r="W446" s="189"/>
      <c r="X446" s="189"/>
      <c r="Y446" s="189"/>
      <c r="Z446" s="189"/>
    </row>
    <row r="447" spans="1:26">
      <c r="A447" s="189"/>
      <c r="B447" s="108"/>
      <c r="C447" s="108"/>
      <c r="D447" s="189"/>
      <c r="E447" s="189"/>
      <c r="F447" s="189"/>
      <c r="G447" s="189"/>
      <c r="H447" s="189"/>
      <c r="I447" s="189"/>
      <c r="J447" s="189"/>
      <c r="K447" s="189"/>
      <c r="L447" s="189"/>
      <c r="M447" s="189"/>
      <c r="N447" s="189"/>
      <c r="O447" s="189"/>
      <c r="P447" s="189"/>
      <c r="Q447" s="189"/>
      <c r="R447" s="189"/>
      <c r="S447" s="189"/>
      <c r="T447" s="189"/>
      <c r="U447" s="189"/>
      <c r="V447" s="189"/>
      <c r="W447" s="189"/>
      <c r="X447" s="189"/>
      <c r="Y447" s="189"/>
      <c r="Z447" s="189"/>
    </row>
    <row r="448" spans="1:26">
      <c r="A448" s="189"/>
      <c r="B448" s="108"/>
      <c r="C448" s="108"/>
      <c r="D448" s="189"/>
      <c r="E448" s="189"/>
      <c r="F448" s="189"/>
      <c r="G448" s="189"/>
      <c r="H448" s="189"/>
      <c r="I448" s="189"/>
      <c r="J448" s="189"/>
      <c r="K448" s="189"/>
      <c r="L448" s="189"/>
      <c r="M448" s="189"/>
      <c r="N448" s="189"/>
      <c r="O448" s="189"/>
      <c r="P448" s="189"/>
      <c r="Q448" s="189"/>
      <c r="R448" s="189"/>
      <c r="S448" s="189"/>
      <c r="T448" s="189"/>
      <c r="U448" s="189"/>
      <c r="V448" s="189"/>
      <c r="W448" s="189"/>
      <c r="X448" s="189"/>
      <c r="Y448" s="189"/>
      <c r="Z448" s="189"/>
    </row>
    <row r="449" spans="1:26">
      <c r="A449" s="189"/>
      <c r="B449" s="108"/>
      <c r="C449" s="108"/>
      <c r="D449" s="189"/>
      <c r="E449" s="189"/>
      <c r="F449" s="189"/>
      <c r="G449" s="189"/>
      <c r="H449" s="189"/>
      <c r="I449" s="189"/>
      <c r="J449" s="189"/>
      <c r="K449" s="189"/>
      <c r="L449" s="189"/>
      <c r="M449" s="189"/>
      <c r="N449" s="189"/>
      <c r="O449" s="189"/>
      <c r="P449" s="189"/>
      <c r="Q449" s="189"/>
      <c r="R449" s="189"/>
      <c r="S449" s="189"/>
      <c r="T449" s="189"/>
      <c r="U449" s="189"/>
      <c r="V449" s="189"/>
      <c r="W449" s="189"/>
      <c r="X449" s="189"/>
      <c r="Y449" s="189"/>
      <c r="Z449" s="189"/>
    </row>
    <row r="450" spans="1:26">
      <c r="A450" s="189"/>
      <c r="B450" s="108"/>
      <c r="C450" s="108"/>
      <c r="D450" s="189"/>
      <c r="E450" s="189"/>
      <c r="F450" s="189"/>
      <c r="G450" s="189"/>
      <c r="H450" s="189"/>
      <c r="I450" s="189"/>
      <c r="J450" s="189"/>
      <c r="K450" s="189"/>
      <c r="L450" s="189"/>
      <c r="M450" s="189"/>
      <c r="N450" s="189"/>
      <c r="O450" s="189"/>
      <c r="P450" s="189"/>
      <c r="Q450" s="189"/>
      <c r="R450" s="189"/>
      <c r="S450" s="189"/>
      <c r="T450" s="189"/>
      <c r="U450" s="189"/>
      <c r="V450" s="189"/>
      <c r="W450" s="189"/>
      <c r="X450" s="189"/>
      <c r="Y450" s="189"/>
      <c r="Z450" s="189"/>
    </row>
    <row r="451" spans="1:26">
      <c r="A451" s="189"/>
      <c r="B451" s="108"/>
      <c r="C451" s="108"/>
      <c r="D451" s="189"/>
      <c r="E451" s="189"/>
      <c r="F451" s="189"/>
      <c r="G451" s="189"/>
      <c r="H451" s="189"/>
      <c r="I451" s="189"/>
      <c r="J451" s="189"/>
      <c r="K451" s="189"/>
      <c r="L451" s="189"/>
      <c r="M451" s="189"/>
      <c r="N451" s="189"/>
      <c r="O451" s="189"/>
      <c r="P451" s="189"/>
      <c r="Q451" s="189"/>
      <c r="R451" s="189"/>
      <c r="S451" s="189"/>
      <c r="T451" s="189"/>
      <c r="U451" s="189"/>
      <c r="V451" s="189"/>
      <c r="W451" s="189"/>
      <c r="X451" s="189"/>
      <c r="Y451" s="189"/>
      <c r="Z451" s="189"/>
    </row>
    <row r="452" spans="1:26">
      <c r="A452" s="189"/>
      <c r="B452" s="108"/>
      <c r="C452" s="108"/>
      <c r="D452" s="189"/>
      <c r="E452" s="189"/>
      <c r="F452" s="189"/>
      <c r="G452" s="189"/>
      <c r="H452" s="189"/>
      <c r="I452" s="189"/>
      <c r="J452" s="189"/>
      <c r="K452" s="189"/>
      <c r="L452" s="189"/>
      <c r="M452" s="189"/>
      <c r="N452" s="189"/>
      <c r="O452" s="189"/>
      <c r="P452" s="189"/>
      <c r="Q452" s="189"/>
      <c r="R452" s="189"/>
      <c r="S452" s="189"/>
      <c r="T452" s="189"/>
      <c r="U452" s="189"/>
      <c r="V452" s="189"/>
      <c r="W452" s="189"/>
      <c r="X452" s="189"/>
      <c r="Y452" s="189"/>
      <c r="Z452" s="189"/>
    </row>
    <row r="453" spans="1:26">
      <c r="A453" s="189"/>
      <c r="B453" s="108"/>
      <c r="C453" s="108"/>
      <c r="D453" s="189"/>
      <c r="E453" s="189"/>
      <c r="F453" s="189"/>
      <c r="G453" s="189"/>
      <c r="H453" s="189"/>
      <c r="I453" s="189"/>
      <c r="J453" s="189"/>
      <c r="K453" s="189"/>
      <c r="L453" s="189"/>
      <c r="M453" s="189"/>
      <c r="N453" s="189"/>
      <c r="O453" s="189"/>
      <c r="P453" s="189"/>
      <c r="Q453" s="189"/>
      <c r="R453" s="189"/>
      <c r="S453" s="189"/>
      <c r="T453" s="189"/>
      <c r="U453" s="189"/>
      <c r="V453" s="189"/>
      <c r="W453" s="189"/>
      <c r="X453" s="189"/>
      <c r="Y453" s="189"/>
      <c r="Z453" s="189"/>
    </row>
    <row r="454" spans="1:26">
      <c r="A454" s="189"/>
      <c r="B454" s="108"/>
      <c r="C454" s="108"/>
      <c r="D454" s="189"/>
      <c r="E454" s="189"/>
      <c r="F454" s="189"/>
      <c r="G454" s="189"/>
      <c r="H454" s="189"/>
      <c r="I454" s="189"/>
      <c r="J454" s="189"/>
      <c r="K454" s="189"/>
      <c r="L454" s="189"/>
      <c r="M454" s="189"/>
      <c r="N454" s="189"/>
      <c r="O454" s="189"/>
      <c r="P454" s="189"/>
      <c r="Q454" s="189"/>
      <c r="R454" s="189"/>
      <c r="S454" s="189"/>
      <c r="T454" s="189"/>
      <c r="U454" s="189"/>
      <c r="V454" s="189"/>
      <c r="W454" s="189"/>
      <c r="X454" s="189"/>
      <c r="Y454" s="189"/>
      <c r="Z454" s="189"/>
    </row>
    <row r="455" spans="1:26">
      <c r="A455" s="189"/>
      <c r="B455" s="108"/>
      <c r="C455" s="108"/>
      <c r="D455" s="189"/>
      <c r="E455" s="189"/>
      <c r="F455" s="189"/>
      <c r="G455" s="189"/>
      <c r="H455" s="189"/>
      <c r="I455" s="189"/>
      <c r="J455" s="189"/>
      <c r="K455" s="189"/>
      <c r="L455" s="189"/>
      <c r="M455" s="189"/>
      <c r="N455" s="189"/>
      <c r="O455" s="189"/>
      <c r="P455" s="189"/>
      <c r="Q455" s="189"/>
      <c r="R455" s="189"/>
      <c r="S455" s="189"/>
      <c r="T455" s="189"/>
      <c r="U455" s="189"/>
      <c r="V455" s="189"/>
      <c r="W455" s="189"/>
      <c r="X455" s="189"/>
      <c r="Y455" s="189"/>
      <c r="Z455" s="189"/>
    </row>
    <row r="456" spans="1:26">
      <c r="A456" s="189"/>
      <c r="B456" s="108"/>
      <c r="C456" s="108"/>
      <c r="D456" s="189"/>
      <c r="E456" s="189"/>
      <c r="F456" s="189"/>
      <c r="G456" s="189"/>
      <c r="H456" s="189"/>
      <c r="I456" s="189"/>
      <c r="J456" s="189"/>
      <c r="K456" s="189"/>
      <c r="L456" s="189"/>
      <c r="M456" s="189"/>
      <c r="N456" s="189"/>
      <c r="O456" s="189"/>
      <c r="P456" s="189"/>
      <c r="Q456" s="189"/>
      <c r="R456" s="189"/>
      <c r="S456" s="189"/>
      <c r="T456" s="189"/>
      <c r="U456" s="189"/>
      <c r="V456" s="189"/>
      <c r="W456" s="189"/>
      <c r="X456" s="189"/>
      <c r="Y456" s="189"/>
      <c r="Z456" s="189"/>
    </row>
    <row r="457" spans="1:26">
      <c r="A457" s="189"/>
      <c r="B457" s="108"/>
      <c r="C457" s="108"/>
      <c r="D457" s="189"/>
      <c r="E457" s="189"/>
      <c r="F457" s="189"/>
      <c r="G457" s="189"/>
      <c r="H457" s="189"/>
      <c r="I457" s="189"/>
      <c r="J457" s="189"/>
      <c r="K457" s="189"/>
      <c r="L457" s="189"/>
      <c r="M457" s="189"/>
      <c r="N457" s="189"/>
      <c r="O457" s="189"/>
      <c r="P457" s="189"/>
      <c r="Q457" s="189"/>
      <c r="R457" s="189"/>
      <c r="S457" s="189"/>
      <c r="T457" s="189"/>
      <c r="U457" s="189"/>
      <c r="V457" s="189"/>
      <c r="W457" s="189"/>
      <c r="X457" s="189"/>
      <c r="Y457" s="189"/>
      <c r="Z457" s="189"/>
    </row>
    <row r="458" spans="1:26">
      <c r="A458" s="189"/>
      <c r="B458" s="108"/>
      <c r="C458" s="108"/>
      <c r="D458" s="189"/>
      <c r="E458" s="189"/>
      <c r="F458" s="189"/>
      <c r="G458" s="189"/>
      <c r="H458" s="189"/>
      <c r="I458" s="189"/>
      <c r="J458" s="189"/>
      <c r="K458" s="189"/>
      <c r="L458" s="189"/>
      <c r="M458" s="189"/>
      <c r="N458" s="189"/>
      <c r="O458" s="189"/>
      <c r="P458" s="189"/>
      <c r="Q458" s="189"/>
      <c r="R458" s="189"/>
      <c r="S458" s="189"/>
      <c r="T458" s="189"/>
      <c r="U458" s="189"/>
      <c r="V458" s="189"/>
      <c r="W458" s="189"/>
      <c r="X458" s="189"/>
      <c r="Y458" s="189"/>
      <c r="Z458" s="189"/>
    </row>
    <row r="459" spans="1:26">
      <c r="A459" s="189"/>
      <c r="B459" s="108"/>
      <c r="C459" s="108"/>
      <c r="D459" s="189"/>
      <c r="E459" s="189"/>
      <c r="F459" s="189"/>
      <c r="G459" s="189"/>
      <c r="H459" s="189"/>
      <c r="I459" s="189"/>
      <c r="J459" s="189"/>
      <c r="K459" s="189"/>
      <c r="L459" s="189"/>
      <c r="M459" s="189"/>
      <c r="N459" s="189"/>
      <c r="O459" s="189"/>
      <c r="P459" s="189"/>
      <c r="Q459" s="189"/>
      <c r="R459" s="189"/>
      <c r="S459" s="189"/>
      <c r="T459" s="189"/>
      <c r="U459" s="189"/>
      <c r="V459" s="189"/>
      <c r="W459" s="189"/>
      <c r="X459" s="189"/>
      <c r="Y459" s="189"/>
      <c r="Z459" s="189"/>
    </row>
    <row r="460" spans="1:26">
      <c r="A460" s="189"/>
      <c r="B460" s="108"/>
      <c r="C460" s="108"/>
      <c r="D460" s="189"/>
      <c r="E460" s="189"/>
      <c r="F460" s="189"/>
      <c r="G460" s="189"/>
      <c r="H460" s="189"/>
      <c r="I460" s="189"/>
      <c r="J460" s="189"/>
      <c r="K460" s="189"/>
      <c r="L460" s="189"/>
      <c r="M460" s="189"/>
      <c r="N460" s="189"/>
      <c r="O460" s="189"/>
      <c r="P460" s="189"/>
      <c r="Q460" s="189"/>
      <c r="R460" s="189"/>
      <c r="S460" s="189"/>
      <c r="T460" s="189"/>
      <c r="U460" s="189"/>
      <c r="V460" s="189"/>
      <c r="W460" s="189"/>
      <c r="X460" s="189"/>
      <c r="Y460" s="189"/>
      <c r="Z460" s="189"/>
    </row>
    <row r="461" spans="1:26">
      <c r="A461" s="189"/>
      <c r="B461" s="108"/>
      <c r="C461" s="108"/>
      <c r="D461" s="189"/>
      <c r="E461" s="189"/>
      <c r="F461" s="189"/>
      <c r="G461" s="189"/>
      <c r="H461" s="189"/>
      <c r="I461" s="189"/>
      <c r="J461" s="189"/>
      <c r="K461" s="189"/>
      <c r="L461" s="189"/>
      <c r="M461" s="189"/>
      <c r="N461" s="189"/>
      <c r="O461" s="189"/>
      <c r="P461" s="189"/>
      <c r="Q461" s="189"/>
      <c r="R461" s="189"/>
      <c r="S461" s="189"/>
      <c r="T461" s="189"/>
      <c r="U461" s="189"/>
      <c r="V461" s="189"/>
      <c r="W461" s="189"/>
      <c r="X461" s="189"/>
      <c r="Y461" s="189"/>
      <c r="Z461" s="189"/>
    </row>
    <row r="462" spans="1:26">
      <c r="A462" s="189"/>
      <c r="B462" s="108"/>
      <c r="C462" s="108"/>
      <c r="D462" s="189"/>
      <c r="E462" s="189"/>
      <c r="F462" s="189"/>
      <c r="G462" s="189"/>
      <c r="H462" s="189"/>
      <c r="I462" s="189"/>
      <c r="J462" s="189"/>
      <c r="K462" s="189"/>
      <c r="L462" s="189"/>
      <c r="M462" s="189"/>
      <c r="N462" s="189"/>
      <c r="O462" s="189"/>
      <c r="P462" s="189"/>
      <c r="Q462" s="189"/>
      <c r="R462" s="189"/>
      <c r="S462" s="189"/>
      <c r="T462" s="189"/>
      <c r="U462" s="189"/>
      <c r="V462" s="189"/>
      <c r="W462" s="189"/>
      <c r="X462" s="189"/>
      <c r="Y462" s="189"/>
      <c r="Z462" s="189"/>
    </row>
    <row r="463" spans="1:26">
      <c r="A463" s="189"/>
      <c r="B463" s="108"/>
      <c r="C463" s="108"/>
      <c r="D463" s="189"/>
      <c r="E463" s="189"/>
      <c r="F463" s="189"/>
      <c r="G463" s="189"/>
      <c r="H463" s="189"/>
      <c r="I463" s="189"/>
      <c r="J463" s="189"/>
      <c r="K463" s="189"/>
      <c r="L463" s="189"/>
      <c r="M463" s="189"/>
      <c r="N463" s="189"/>
      <c r="O463" s="189"/>
      <c r="P463" s="189"/>
      <c r="Q463" s="189"/>
      <c r="R463" s="189"/>
      <c r="S463" s="189"/>
      <c r="T463" s="189"/>
      <c r="U463" s="189"/>
      <c r="V463" s="189"/>
      <c r="W463" s="189"/>
      <c r="X463" s="189"/>
      <c r="Y463" s="189"/>
      <c r="Z463" s="189"/>
    </row>
    <row r="464" spans="1:26">
      <c r="A464" s="189"/>
      <c r="B464" s="108"/>
      <c r="C464" s="108"/>
      <c r="D464" s="189"/>
      <c r="E464" s="189"/>
      <c r="F464" s="189"/>
      <c r="G464" s="189"/>
      <c r="H464" s="189"/>
      <c r="I464" s="189"/>
      <c r="J464" s="189"/>
      <c r="K464" s="189"/>
      <c r="L464" s="189"/>
      <c r="M464" s="189"/>
      <c r="N464" s="189"/>
      <c r="O464" s="189"/>
      <c r="P464" s="189"/>
      <c r="Q464" s="189"/>
      <c r="R464" s="189"/>
      <c r="S464" s="189"/>
      <c r="T464" s="189"/>
      <c r="U464" s="189"/>
      <c r="V464" s="189"/>
      <c r="W464" s="189"/>
      <c r="X464" s="189"/>
      <c r="Y464" s="189"/>
      <c r="Z464" s="189"/>
    </row>
    <row r="465" spans="1:26">
      <c r="A465" s="189"/>
      <c r="B465" s="108"/>
      <c r="C465" s="108"/>
      <c r="D465" s="189"/>
      <c r="E465" s="189"/>
      <c r="F465" s="189"/>
      <c r="G465" s="189"/>
      <c r="H465" s="189"/>
      <c r="I465" s="189"/>
      <c r="J465" s="189"/>
      <c r="K465" s="189"/>
      <c r="L465" s="189"/>
      <c r="M465" s="189"/>
      <c r="N465" s="189"/>
      <c r="O465" s="189"/>
      <c r="P465" s="189"/>
      <c r="Q465" s="189"/>
      <c r="R465" s="189"/>
      <c r="S465" s="189"/>
      <c r="T465" s="189"/>
      <c r="U465" s="189"/>
      <c r="V465" s="189"/>
      <c r="W465" s="189"/>
      <c r="X465" s="189"/>
      <c r="Y465" s="189"/>
      <c r="Z465" s="189"/>
    </row>
    <row r="466" spans="1:26">
      <c r="A466" s="189"/>
      <c r="B466" s="108"/>
      <c r="C466" s="108"/>
      <c r="D466" s="189"/>
      <c r="E466" s="189"/>
      <c r="F466" s="189"/>
      <c r="G466" s="189"/>
      <c r="H466" s="189"/>
      <c r="I466" s="189"/>
      <c r="J466" s="189"/>
      <c r="K466" s="189"/>
      <c r="L466" s="189"/>
      <c r="M466" s="189"/>
      <c r="N466" s="189"/>
      <c r="O466" s="189"/>
      <c r="P466" s="189"/>
      <c r="Q466" s="189"/>
      <c r="R466" s="189"/>
      <c r="S466" s="189"/>
      <c r="T466" s="189"/>
      <c r="U466" s="189"/>
      <c r="V466" s="189"/>
      <c r="W466" s="189"/>
      <c r="X466" s="189"/>
      <c r="Y466" s="189"/>
      <c r="Z466" s="189"/>
    </row>
    <row r="467" spans="1:26">
      <c r="A467" s="189"/>
      <c r="B467" s="108"/>
      <c r="C467" s="108"/>
      <c r="D467" s="189"/>
      <c r="E467" s="189"/>
      <c r="F467" s="189"/>
      <c r="G467" s="189"/>
      <c r="H467" s="189"/>
      <c r="I467" s="189"/>
      <c r="J467" s="189"/>
      <c r="K467" s="189"/>
      <c r="L467" s="189"/>
      <c r="M467" s="189"/>
      <c r="N467" s="189"/>
      <c r="O467" s="189"/>
      <c r="P467" s="189"/>
      <c r="Q467" s="189"/>
      <c r="R467" s="189"/>
      <c r="S467" s="189"/>
      <c r="T467" s="189"/>
      <c r="U467" s="189"/>
      <c r="V467" s="189"/>
      <c r="W467" s="189"/>
      <c r="X467" s="189"/>
      <c r="Y467" s="189"/>
      <c r="Z467" s="189"/>
    </row>
    <row r="468" spans="1:26">
      <c r="A468" s="189"/>
      <c r="B468" s="108"/>
      <c r="C468" s="108"/>
      <c r="D468" s="189"/>
      <c r="E468" s="189"/>
      <c r="F468" s="189"/>
      <c r="G468" s="189"/>
      <c r="H468" s="189"/>
      <c r="I468" s="189"/>
      <c r="J468" s="189"/>
      <c r="K468" s="189"/>
      <c r="L468" s="189"/>
      <c r="M468" s="189"/>
      <c r="N468" s="189"/>
      <c r="O468" s="189"/>
      <c r="P468" s="189"/>
      <c r="Q468" s="189"/>
      <c r="R468" s="189"/>
      <c r="S468" s="189"/>
      <c r="T468" s="189"/>
      <c r="U468" s="189"/>
      <c r="V468" s="189"/>
      <c r="W468" s="189"/>
      <c r="X468" s="189"/>
      <c r="Y468" s="189"/>
      <c r="Z468" s="189"/>
    </row>
    <row r="469" spans="1:26">
      <c r="A469" s="189"/>
      <c r="B469" s="108"/>
      <c r="C469" s="108"/>
      <c r="D469" s="189"/>
      <c r="E469" s="189"/>
      <c r="F469" s="189"/>
      <c r="G469" s="189"/>
      <c r="H469" s="189"/>
      <c r="I469" s="189"/>
      <c r="J469" s="189"/>
      <c r="K469" s="189"/>
      <c r="L469" s="189"/>
      <c r="M469" s="189"/>
      <c r="N469" s="189"/>
      <c r="O469" s="189"/>
      <c r="P469" s="189"/>
      <c r="Q469" s="189"/>
      <c r="R469" s="189"/>
      <c r="S469" s="189"/>
      <c r="T469" s="189"/>
      <c r="U469" s="189"/>
      <c r="V469" s="189"/>
      <c r="W469" s="189"/>
      <c r="X469" s="189"/>
      <c r="Y469" s="189"/>
      <c r="Z469" s="189"/>
    </row>
    <row r="470" spans="1:26">
      <c r="A470" s="189"/>
      <c r="B470" s="108"/>
      <c r="C470" s="108"/>
      <c r="D470" s="189"/>
      <c r="E470" s="189"/>
      <c r="F470" s="189"/>
      <c r="G470" s="189"/>
      <c r="H470" s="189"/>
      <c r="I470" s="189"/>
      <c r="J470" s="189"/>
      <c r="K470" s="189"/>
      <c r="L470" s="189"/>
      <c r="M470" s="189"/>
      <c r="N470" s="189"/>
      <c r="O470" s="189"/>
      <c r="P470" s="189"/>
      <c r="Q470" s="189"/>
      <c r="R470" s="189"/>
      <c r="S470" s="189"/>
      <c r="T470" s="189"/>
      <c r="U470" s="189"/>
      <c r="V470" s="189"/>
      <c r="W470" s="189"/>
      <c r="X470" s="189"/>
      <c r="Y470" s="189"/>
      <c r="Z470" s="189"/>
    </row>
    <row r="471" spans="1:26">
      <c r="A471" s="189"/>
      <c r="B471" s="108"/>
      <c r="C471" s="108"/>
      <c r="D471" s="189"/>
      <c r="E471" s="189"/>
      <c r="F471" s="189"/>
      <c r="G471" s="189"/>
      <c r="H471" s="189"/>
      <c r="I471" s="189"/>
      <c r="J471" s="189"/>
      <c r="K471" s="189"/>
      <c r="L471" s="189"/>
      <c r="M471" s="189"/>
      <c r="N471" s="189"/>
      <c r="O471" s="189"/>
      <c r="P471" s="189"/>
      <c r="Q471" s="189"/>
      <c r="R471" s="189"/>
      <c r="S471" s="189"/>
      <c r="T471" s="189"/>
      <c r="U471" s="189"/>
      <c r="V471" s="189"/>
      <c r="W471" s="189"/>
      <c r="X471" s="189"/>
      <c r="Y471" s="189"/>
      <c r="Z471" s="189"/>
    </row>
    <row r="472" spans="1:26">
      <c r="A472" s="189"/>
      <c r="B472" s="108"/>
      <c r="C472" s="108"/>
      <c r="D472" s="189"/>
      <c r="E472" s="189"/>
      <c r="F472" s="189"/>
      <c r="G472" s="189"/>
      <c r="H472" s="189"/>
      <c r="I472" s="189"/>
      <c r="J472" s="189"/>
      <c r="K472" s="189"/>
      <c r="L472" s="189"/>
      <c r="M472" s="189"/>
      <c r="N472" s="189"/>
      <c r="O472" s="189"/>
      <c r="P472" s="189"/>
      <c r="Q472" s="189"/>
      <c r="R472" s="189"/>
      <c r="S472" s="189"/>
      <c r="T472" s="189"/>
      <c r="U472" s="189"/>
      <c r="V472" s="189"/>
      <c r="W472" s="189"/>
      <c r="X472" s="189"/>
      <c r="Y472" s="189"/>
      <c r="Z472" s="189"/>
    </row>
    <row r="473" spans="1:26">
      <c r="A473" s="189"/>
      <c r="B473" s="108"/>
      <c r="C473" s="108"/>
      <c r="D473" s="189"/>
      <c r="E473" s="189"/>
      <c r="F473" s="189"/>
      <c r="G473" s="189"/>
      <c r="H473" s="189"/>
      <c r="I473" s="189"/>
      <c r="J473" s="189"/>
      <c r="K473" s="189"/>
      <c r="L473" s="189"/>
      <c r="M473" s="189"/>
      <c r="N473" s="189"/>
      <c r="O473" s="189"/>
      <c r="P473" s="189"/>
      <c r="Q473" s="189"/>
      <c r="R473" s="189"/>
      <c r="S473" s="189"/>
      <c r="T473" s="189"/>
      <c r="U473" s="189"/>
      <c r="V473" s="189"/>
      <c r="W473" s="189"/>
      <c r="X473" s="189"/>
      <c r="Y473" s="189"/>
      <c r="Z473" s="189"/>
    </row>
    <row r="474" spans="1:26">
      <c r="A474" s="189"/>
      <c r="B474" s="108"/>
      <c r="C474" s="108"/>
      <c r="D474" s="189"/>
      <c r="E474" s="189"/>
      <c r="F474" s="189"/>
      <c r="G474" s="189"/>
      <c r="H474" s="189"/>
      <c r="I474" s="189"/>
      <c r="J474" s="189"/>
      <c r="K474" s="189"/>
      <c r="L474" s="189"/>
      <c r="M474" s="189"/>
      <c r="N474" s="189"/>
      <c r="O474" s="189"/>
      <c r="P474" s="189"/>
      <c r="Q474" s="189"/>
      <c r="R474" s="189"/>
      <c r="S474" s="189"/>
      <c r="T474" s="189"/>
      <c r="U474" s="189"/>
      <c r="V474" s="189"/>
      <c r="W474" s="189"/>
      <c r="X474" s="189"/>
      <c r="Y474" s="189"/>
      <c r="Z474" s="189"/>
    </row>
    <row r="475" spans="1:26">
      <c r="A475" s="189"/>
      <c r="B475" s="108"/>
      <c r="C475" s="108"/>
      <c r="D475" s="189"/>
      <c r="E475" s="189"/>
      <c r="F475" s="189"/>
      <c r="G475" s="189"/>
      <c r="H475" s="189"/>
      <c r="I475" s="189"/>
      <c r="J475" s="189"/>
      <c r="K475" s="189"/>
      <c r="L475" s="189"/>
      <c r="M475" s="189"/>
      <c r="N475" s="189"/>
      <c r="O475" s="189"/>
      <c r="P475" s="189"/>
      <c r="Q475" s="189"/>
      <c r="R475" s="189"/>
      <c r="S475" s="189"/>
      <c r="T475" s="189"/>
      <c r="U475" s="189"/>
      <c r="V475" s="189"/>
      <c r="W475" s="189"/>
      <c r="X475" s="189"/>
      <c r="Y475" s="189"/>
      <c r="Z475" s="189"/>
    </row>
    <row r="476" spans="1:26">
      <c r="A476" s="189"/>
      <c r="B476" s="108"/>
      <c r="C476" s="108"/>
      <c r="D476" s="189"/>
      <c r="E476" s="189"/>
      <c r="F476" s="189"/>
      <c r="G476" s="189"/>
      <c r="H476" s="189"/>
      <c r="I476" s="189"/>
      <c r="J476" s="189"/>
      <c r="K476" s="189"/>
      <c r="L476" s="189"/>
      <c r="M476" s="189"/>
      <c r="N476" s="189"/>
      <c r="O476" s="189"/>
      <c r="P476" s="189"/>
      <c r="Q476" s="189"/>
      <c r="R476" s="189"/>
      <c r="S476" s="189"/>
      <c r="T476" s="189"/>
      <c r="U476" s="189"/>
      <c r="V476" s="189"/>
      <c r="W476" s="189"/>
      <c r="X476" s="189"/>
      <c r="Y476" s="189"/>
      <c r="Z476" s="189"/>
    </row>
    <row r="477" spans="1:26">
      <c r="A477" s="189"/>
      <c r="B477" s="108"/>
      <c r="C477" s="108"/>
      <c r="D477" s="189"/>
      <c r="E477" s="189"/>
      <c r="F477" s="189"/>
      <c r="G477" s="189"/>
      <c r="H477" s="189"/>
      <c r="I477" s="189"/>
      <c r="J477" s="189"/>
      <c r="K477" s="189"/>
      <c r="L477" s="189"/>
      <c r="M477" s="189"/>
      <c r="N477" s="189"/>
      <c r="O477" s="189"/>
      <c r="P477" s="189"/>
      <c r="Q477" s="189"/>
      <c r="R477" s="189"/>
      <c r="S477" s="189"/>
      <c r="T477" s="189"/>
      <c r="U477" s="189"/>
      <c r="V477" s="189"/>
      <c r="W477" s="189"/>
      <c r="X477" s="189"/>
      <c r="Y477" s="189"/>
      <c r="Z477" s="189"/>
    </row>
    <row r="478" spans="1:26">
      <c r="A478" s="189"/>
      <c r="B478" s="108"/>
      <c r="C478" s="108"/>
      <c r="D478" s="189"/>
      <c r="E478" s="189"/>
      <c r="F478" s="189"/>
      <c r="G478" s="189"/>
      <c r="H478" s="189"/>
      <c r="I478" s="189"/>
      <c r="J478" s="189"/>
      <c r="K478" s="189"/>
      <c r="L478" s="189"/>
      <c r="M478" s="189"/>
      <c r="N478" s="189"/>
      <c r="O478" s="189"/>
      <c r="P478" s="189"/>
      <c r="Q478" s="189"/>
      <c r="R478" s="189"/>
      <c r="S478" s="189"/>
      <c r="T478" s="189"/>
      <c r="U478" s="189"/>
      <c r="V478" s="189"/>
      <c r="W478" s="189"/>
      <c r="X478" s="189"/>
      <c r="Y478" s="189"/>
      <c r="Z478" s="189"/>
    </row>
    <row r="479" spans="1:26">
      <c r="A479" s="189"/>
      <c r="B479" s="108"/>
      <c r="C479" s="108"/>
      <c r="D479" s="189"/>
      <c r="E479" s="189"/>
      <c r="F479" s="189"/>
      <c r="G479" s="189"/>
      <c r="H479" s="189"/>
      <c r="I479" s="189"/>
      <c r="J479" s="189"/>
      <c r="K479" s="189"/>
      <c r="L479" s="189"/>
      <c r="M479" s="189"/>
      <c r="N479" s="189"/>
      <c r="O479" s="189"/>
      <c r="P479" s="189"/>
      <c r="Q479" s="189"/>
      <c r="R479" s="189"/>
      <c r="S479" s="189"/>
      <c r="T479" s="189"/>
      <c r="U479" s="189"/>
      <c r="V479" s="189"/>
      <c r="W479" s="189"/>
      <c r="X479" s="189"/>
      <c r="Y479" s="189"/>
      <c r="Z479" s="189"/>
    </row>
    <row r="480" spans="1:26">
      <c r="A480" s="189"/>
      <c r="B480" s="108"/>
      <c r="C480" s="108"/>
      <c r="D480" s="189"/>
      <c r="E480" s="189"/>
      <c r="F480" s="189"/>
      <c r="G480" s="189"/>
      <c r="H480" s="189"/>
      <c r="I480" s="189"/>
      <c r="J480" s="189"/>
      <c r="K480" s="189"/>
      <c r="L480" s="189"/>
      <c r="M480" s="189"/>
      <c r="N480" s="189"/>
      <c r="O480" s="189"/>
      <c r="P480" s="189"/>
      <c r="Q480" s="189"/>
      <c r="R480" s="189"/>
      <c r="S480" s="189"/>
      <c r="T480" s="189"/>
      <c r="U480" s="189"/>
      <c r="V480" s="189"/>
      <c r="W480" s="189"/>
      <c r="X480" s="189"/>
      <c r="Y480" s="189"/>
      <c r="Z480" s="189"/>
    </row>
    <row r="481" spans="1:26">
      <c r="A481" s="189"/>
      <c r="B481" s="108"/>
      <c r="C481" s="108"/>
      <c r="D481" s="189"/>
      <c r="E481" s="189"/>
      <c r="F481" s="189"/>
      <c r="G481" s="189"/>
      <c r="H481" s="189"/>
      <c r="I481" s="189"/>
      <c r="J481" s="189"/>
      <c r="K481" s="189"/>
      <c r="L481" s="189"/>
      <c r="M481" s="189"/>
      <c r="N481" s="189"/>
      <c r="O481" s="189"/>
      <c r="P481" s="189"/>
      <c r="Q481" s="189"/>
      <c r="R481" s="189"/>
      <c r="S481" s="189"/>
      <c r="T481" s="189"/>
      <c r="U481" s="189"/>
      <c r="V481" s="189"/>
      <c r="W481" s="189"/>
      <c r="X481" s="189"/>
      <c r="Y481" s="189"/>
      <c r="Z481" s="189"/>
    </row>
    <row r="482" spans="1:26">
      <c r="A482" s="189"/>
      <c r="B482" s="108"/>
      <c r="C482" s="108"/>
      <c r="D482" s="189"/>
      <c r="E482" s="189"/>
      <c r="F482" s="189"/>
      <c r="G482" s="189"/>
      <c r="H482" s="189"/>
      <c r="I482" s="189"/>
      <c r="J482" s="189"/>
      <c r="K482" s="189"/>
      <c r="L482" s="189"/>
      <c r="M482" s="189"/>
      <c r="N482" s="189"/>
      <c r="O482" s="189"/>
      <c r="P482" s="189"/>
      <c r="Q482" s="189"/>
      <c r="R482" s="189"/>
      <c r="S482" s="189"/>
      <c r="T482" s="189"/>
      <c r="U482" s="189"/>
      <c r="V482" s="189"/>
      <c r="W482" s="189"/>
      <c r="X482" s="189"/>
      <c r="Y482" s="189"/>
      <c r="Z482" s="189"/>
    </row>
    <row r="483" spans="1:26">
      <c r="A483" s="189"/>
      <c r="B483" s="108"/>
      <c r="C483" s="108"/>
      <c r="D483" s="189"/>
      <c r="E483" s="189"/>
      <c r="F483" s="189"/>
      <c r="G483" s="189"/>
      <c r="H483" s="189"/>
      <c r="I483" s="189"/>
      <c r="J483" s="189"/>
      <c r="K483" s="189"/>
      <c r="L483" s="189"/>
      <c r="M483" s="189"/>
      <c r="N483" s="189"/>
      <c r="O483" s="189"/>
      <c r="P483" s="189"/>
      <c r="Q483" s="189"/>
      <c r="R483" s="189"/>
      <c r="S483" s="189"/>
      <c r="T483" s="189"/>
      <c r="U483" s="189"/>
      <c r="V483" s="189"/>
      <c r="W483" s="189"/>
      <c r="X483" s="189"/>
      <c r="Y483" s="189"/>
      <c r="Z483" s="189"/>
    </row>
    <row r="484" spans="1:26">
      <c r="A484" s="189"/>
      <c r="B484" s="108"/>
      <c r="C484" s="108"/>
      <c r="D484" s="189"/>
      <c r="E484" s="189"/>
      <c r="F484" s="189"/>
      <c r="G484" s="189"/>
      <c r="H484" s="189"/>
      <c r="I484" s="189"/>
      <c r="J484" s="189"/>
      <c r="K484" s="189"/>
      <c r="L484" s="189"/>
      <c r="M484" s="189"/>
      <c r="N484" s="189"/>
      <c r="O484" s="189"/>
      <c r="P484" s="189"/>
      <c r="Q484" s="189"/>
      <c r="R484" s="189"/>
      <c r="S484" s="189"/>
      <c r="T484" s="189"/>
      <c r="U484" s="189"/>
      <c r="V484" s="189"/>
      <c r="W484" s="189"/>
      <c r="X484" s="189"/>
      <c r="Y484" s="189"/>
      <c r="Z484" s="189"/>
    </row>
    <row r="485" spans="1:26">
      <c r="A485" s="189"/>
      <c r="B485" s="108"/>
      <c r="C485" s="108"/>
      <c r="D485" s="189"/>
      <c r="E485" s="189"/>
      <c r="F485" s="189"/>
      <c r="G485" s="189"/>
      <c r="H485" s="189"/>
      <c r="I485" s="189"/>
      <c r="J485" s="189"/>
      <c r="K485" s="189"/>
      <c r="L485" s="189"/>
      <c r="M485" s="189"/>
      <c r="N485" s="189"/>
      <c r="O485" s="189"/>
      <c r="P485" s="189"/>
      <c r="Q485" s="189"/>
      <c r="R485" s="189"/>
      <c r="S485" s="189"/>
      <c r="T485" s="189"/>
      <c r="U485" s="189"/>
      <c r="V485" s="189"/>
      <c r="W485" s="189"/>
      <c r="X485" s="189"/>
      <c r="Y485" s="189"/>
      <c r="Z485" s="189"/>
    </row>
    <row r="486" spans="1:26">
      <c r="A486" s="189"/>
      <c r="B486" s="108"/>
      <c r="C486" s="108"/>
      <c r="D486" s="189"/>
      <c r="E486" s="189"/>
      <c r="F486" s="189"/>
      <c r="G486" s="189"/>
      <c r="H486" s="189"/>
      <c r="I486" s="189"/>
      <c r="J486" s="189"/>
      <c r="K486" s="189"/>
      <c r="L486" s="189"/>
      <c r="M486" s="189"/>
      <c r="N486" s="189"/>
      <c r="O486" s="189"/>
      <c r="P486" s="189"/>
      <c r="Q486" s="189"/>
      <c r="R486" s="189"/>
      <c r="S486" s="189"/>
      <c r="T486" s="189"/>
      <c r="U486" s="189"/>
      <c r="V486" s="189"/>
      <c r="W486" s="189"/>
      <c r="X486" s="189"/>
      <c r="Y486" s="189"/>
      <c r="Z486" s="189"/>
    </row>
    <row r="487" spans="1:26">
      <c r="A487" s="189"/>
      <c r="B487" s="108"/>
      <c r="C487" s="108"/>
      <c r="D487" s="189"/>
      <c r="E487" s="189"/>
      <c r="F487" s="189"/>
      <c r="G487" s="189"/>
      <c r="H487" s="189"/>
      <c r="I487" s="189"/>
      <c r="J487" s="189"/>
      <c r="K487" s="189"/>
      <c r="L487" s="189"/>
      <c r="M487" s="189"/>
      <c r="N487" s="189"/>
      <c r="O487" s="189"/>
      <c r="P487" s="189"/>
      <c r="Q487" s="189"/>
      <c r="R487" s="189"/>
      <c r="S487" s="189"/>
      <c r="T487" s="189"/>
      <c r="U487" s="189"/>
      <c r="V487" s="189"/>
      <c r="W487" s="189"/>
      <c r="X487" s="189"/>
      <c r="Y487" s="189"/>
      <c r="Z487" s="189"/>
    </row>
    <row r="488" spans="1:26">
      <c r="A488" s="189"/>
      <c r="B488" s="108"/>
      <c r="C488" s="108"/>
      <c r="D488" s="189"/>
      <c r="E488" s="189"/>
      <c r="F488" s="189"/>
      <c r="G488" s="189"/>
      <c r="H488" s="189"/>
      <c r="I488" s="189"/>
      <c r="J488" s="189"/>
      <c r="K488" s="189"/>
      <c r="L488" s="189"/>
      <c r="M488" s="189"/>
      <c r="N488" s="189"/>
      <c r="O488" s="189"/>
      <c r="P488" s="189"/>
      <c r="Q488" s="189"/>
      <c r="R488" s="189"/>
      <c r="S488" s="189"/>
      <c r="T488" s="189"/>
      <c r="U488" s="189"/>
      <c r="V488" s="189"/>
      <c r="W488" s="189"/>
      <c r="X488" s="189"/>
      <c r="Y488" s="189"/>
      <c r="Z488" s="189"/>
    </row>
    <row r="489" spans="1:26">
      <c r="A489" s="189"/>
      <c r="B489" s="108"/>
      <c r="C489" s="108"/>
      <c r="D489" s="189"/>
      <c r="E489" s="189"/>
      <c r="F489" s="189"/>
      <c r="G489" s="189"/>
      <c r="H489" s="189"/>
      <c r="I489" s="189"/>
      <c r="J489" s="189"/>
      <c r="K489" s="189"/>
      <c r="L489" s="189"/>
      <c r="M489" s="189"/>
      <c r="N489" s="189"/>
      <c r="O489" s="189"/>
      <c r="P489" s="189"/>
      <c r="Q489" s="189"/>
      <c r="R489" s="189"/>
      <c r="S489" s="189"/>
      <c r="T489" s="189"/>
      <c r="U489" s="189"/>
      <c r="V489" s="189"/>
      <c r="W489" s="189"/>
      <c r="X489" s="189"/>
      <c r="Y489" s="189"/>
      <c r="Z489" s="189"/>
    </row>
    <row r="490" spans="1:26">
      <c r="A490" s="189"/>
      <c r="B490" s="108"/>
      <c r="C490" s="108"/>
      <c r="D490" s="189"/>
      <c r="E490" s="189"/>
      <c r="F490" s="189"/>
      <c r="G490" s="189"/>
      <c r="H490" s="189"/>
      <c r="I490" s="189"/>
      <c r="J490" s="189"/>
      <c r="K490" s="189"/>
      <c r="L490" s="189"/>
      <c r="M490" s="189"/>
      <c r="N490" s="189"/>
      <c r="O490" s="189"/>
      <c r="P490" s="189"/>
      <c r="Q490" s="189"/>
      <c r="R490" s="189"/>
      <c r="S490" s="189"/>
      <c r="T490" s="189"/>
      <c r="U490" s="189"/>
      <c r="V490" s="189"/>
      <c r="W490" s="189"/>
      <c r="X490" s="189"/>
      <c r="Y490" s="189"/>
      <c r="Z490" s="189"/>
    </row>
    <row r="491" spans="1:26">
      <c r="A491" s="189"/>
      <c r="B491" s="108"/>
      <c r="C491" s="108"/>
      <c r="D491" s="189"/>
      <c r="E491" s="189"/>
      <c r="F491" s="189"/>
      <c r="G491" s="189"/>
      <c r="H491" s="189"/>
      <c r="I491" s="189"/>
      <c r="J491" s="189"/>
      <c r="K491" s="189"/>
      <c r="L491" s="189"/>
      <c r="M491" s="189"/>
      <c r="N491" s="189"/>
      <c r="O491" s="189"/>
      <c r="P491" s="189"/>
      <c r="Q491" s="189"/>
      <c r="R491" s="189"/>
      <c r="S491" s="189"/>
      <c r="T491" s="189"/>
      <c r="U491" s="189"/>
      <c r="V491" s="189"/>
      <c r="W491" s="189"/>
      <c r="X491" s="189"/>
      <c r="Y491" s="189"/>
      <c r="Z491" s="189"/>
    </row>
    <row r="492" spans="1:26">
      <c r="A492" s="189"/>
      <c r="B492" s="108"/>
      <c r="C492" s="108"/>
      <c r="D492" s="189"/>
      <c r="E492" s="189"/>
      <c r="F492" s="189"/>
      <c r="G492" s="189"/>
      <c r="H492" s="189"/>
      <c r="I492" s="189"/>
      <c r="J492" s="189"/>
      <c r="K492" s="189"/>
      <c r="L492" s="189"/>
      <c r="M492" s="189"/>
      <c r="N492" s="189"/>
      <c r="O492" s="189"/>
      <c r="P492" s="189"/>
      <c r="Q492" s="189"/>
      <c r="R492" s="189"/>
      <c r="S492" s="189"/>
      <c r="T492" s="189"/>
      <c r="U492" s="189"/>
      <c r="V492" s="189"/>
      <c r="W492" s="189"/>
      <c r="X492" s="189"/>
      <c r="Y492" s="189"/>
      <c r="Z492" s="189"/>
    </row>
    <row r="493" spans="1:26">
      <c r="A493" s="189"/>
      <c r="B493" s="108"/>
      <c r="C493" s="108"/>
      <c r="D493" s="189"/>
      <c r="E493" s="189"/>
      <c r="F493" s="189"/>
      <c r="G493" s="189"/>
      <c r="H493" s="189"/>
      <c r="I493" s="189"/>
      <c r="J493" s="189"/>
      <c r="K493" s="189"/>
      <c r="L493" s="189"/>
      <c r="M493" s="189"/>
      <c r="N493" s="189"/>
      <c r="O493" s="189"/>
      <c r="P493" s="189"/>
      <c r="Q493" s="189"/>
      <c r="R493" s="189"/>
      <c r="S493" s="189"/>
      <c r="T493" s="189"/>
      <c r="U493" s="189"/>
      <c r="V493" s="189"/>
      <c r="W493" s="189"/>
      <c r="X493" s="189"/>
      <c r="Y493" s="189"/>
      <c r="Z493" s="189"/>
    </row>
    <row r="494" spans="1:26">
      <c r="A494" s="189"/>
      <c r="B494" s="108"/>
      <c r="C494" s="108"/>
      <c r="D494" s="189"/>
      <c r="E494" s="189"/>
      <c r="F494" s="189"/>
      <c r="G494" s="189"/>
      <c r="H494" s="189"/>
      <c r="I494" s="189"/>
      <c r="J494" s="189"/>
      <c r="K494" s="189"/>
      <c r="L494" s="189"/>
      <c r="M494" s="189"/>
      <c r="N494" s="189"/>
      <c r="O494" s="189"/>
      <c r="P494" s="189"/>
      <c r="Q494" s="189"/>
      <c r="R494" s="189"/>
      <c r="S494" s="189"/>
      <c r="T494" s="189"/>
      <c r="U494" s="189"/>
      <c r="V494" s="189"/>
      <c r="W494" s="189"/>
      <c r="X494" s="189"/>
      <c r="Y494" s="189"/>
      <c r="Z494" s="189"/>
    </row>
    <row r="495" spans="1:26">
      <c r="A495" s="189"/>
      <c r="B495" s="108"/>
      <c r="C495" s="108"/>
      <c r="D495" s="189"/>
      <c r="E495" s="189"/>
      <c r="F495" s="189"/>
      <c r="G495" s="189"/>
      <c r="H495" s="189"/>
      <c r="I495" s="189"/>
      <c r="J495" s="189"/>
      <c r="K495" s="189"/>
      <c r="L495" s="189"/>
      <c r="M495" s="189"/>
      <c r="N495" s="189"/>
      <c r="O495" s="189"/>
      <c r="P495" s="189"/>
      <c r="Q495" s="189"/>
      <c r="R495" s="189"/>
      <c r="S495" s="189"/>
      <c r="T495" s="189"/>
      <c r="U495" s="189"/>
      <c r="V495" s="189"/>
      <c r="W495" s="189"/>
      <c r="X495" s="189"/>
      <c r="Y495" s="189"/>
      <c r="Z495" s="189"/>
    </row>
    <row r="496" spans="1:26">
      <c r="A496" s="189"/>
      <c r="B496" s="108"/>
      <c r="C496" s="108"/>
      <c r="D496" s="189"/>
      <c r="E496" s="189"/>
      <c r="F496" s="189"/>
      <c r="G496" s="189"/>
      <c r="H496" s="189"/>
      <c r="I496" s="189"/>
      <c r="J496" s="189"/>
      <c r="K496" s="189"/>
      <c r="L496" s="189"/>
      <c r="M496" s="189"/>
      <c r="N496" s="189"/>
      <c r="O496" s="189"/>
      <c r="P496" s="189"/>
      <c r="Q496" s="189"/>
      <c r="R496" s="189"/>
      <c r="S496" s="189"/>
      <c r="T496" s="189"/>
      <c r="U496" s="189"/>
      <c r="V496" s="189"/>
      <c r="W496" s="189"/>
      <c r="X496" s="189"/>
      <c r="Y496" s="189"/>
      <c r="Z496" s="189"/>
    </row>
    <row r="497" spans="1:26">
      <c r="A497" s="189"/>
      <c r="B497" s="108"/>
      <c r="C497" s="108"/>
      <c r="D497" s="189"/>
      <c r="E497" s="189"/>
      <c r="F497" s="189"/>
      <c r="G497" s="189"/>
      <c r="H497" s="189"/>
      <c r="I497" s="189"/>
      <c r="J497" s="189"/>
      <c r="K497" s="189"/>
      <c r="L497" s="189"/>
      <c r="M497" s="189"/>
      <c r="N497" s="189"/>
      <c r="O497" s="189"/>
      <c r="P497" s="189"/>
      <c r="Q497" s="189"/>
      <c r="R497" s="189"/>
      <c r="S497" s="189"/>
      <c r="T497" s="189"/>
      <c r="U497" s="189"/>
      <c r="V497" s="189"/>
      <c r="W497" s="189"/>
      <c r="X497" s="189"/>
      <c r="Y497" s="189"/>
      <c r="Z497" s="189"/>
    </row>
    <row r="498" spans="1:26">
      <c r="A498" s="189"/>
      <c r="B498" s="108"/>
      <c r="C498" s="108"/>
      <c r="D498" s="189"/>
      <c r="E498" s="189"/>
      <c r="F498" s="189"/>
      <c r="G498" s="189"/>
      <c r="H498" s="189"/>
      <c r="I498" s="189"/>
      <c r="J498" s="189"/>
      <c r="K498" s="189"/>
      <c r="L498" s="189"/>
      <c r="M498" s="189"/>
      <c r="N498" s="189"/>
      <c r="O498" s="189"/>
      <c r="P498" s="189"/>
      <c r="Q498" s="189"/>
      <c r="R498" s="189"/>
      <c r="S498" s="189"/>
      <c r="T498" s="189"/>
      <c r="U498" s="189"/>
      <c r="V498" s="189"/>
      <c r="W498" s="189"/>
      <c r="X498" s="189"/>
      <c r="Y498" s="189"/>
      <c r="Z498" s="189"/>
    </row>
    <row r="499" spans="1:26">
      <c r="A499" s="189"/>
      <c r="B499" s="108"/>
      <c r="C499" s="108"/>
      <c r="D499" s="189"/>
      <c r="E499" s="189"/>
      <c r="F499" s="189"/>
      <c r="G499" s="189"/>
      <c r="H499" s="189"/>
      <c r="I499" s="189"/>
      <c r="J499" s="189"/>
      <c r="K499" s="189"/>
      <c r="L499" s="189"/>
      <c r="M499" s="189"/>
      <c r="N499" s="189"/>
      <c r="O499" s="189"/>
      <c r="P499" s="189"/>
      <c r="Q499" s="189"/>
      <c r="R499" s="189"/>
      <c r="S499" s="189"/>
      <c r="T499" s="189"/>
      <c r="U499" s="189"/>
      <c r="V499" s="189"/>
      <c r="W499" s="189"/>
      <c r="X499" s="189"/>
      <c r="Y499" s="189"/>
      <c r="Z499" s="189"/>
    </row>
    <row r="500" spans="1:26">
      <c r="A500" s="189"/>
      <c r="B500" s="108"/>
      <c r="C500" s="108"/>
      <c r="D500" s="189"/>
      <c r="E500" s="189"/>
      <c r="F500" s="189"/>
      <c r="G500" s="189"/>
      <c r="H500" s="189"/>
      <c r="I500" s="189"/>
      <c r="J500" s="189"/>
      <c r="K500" s="189"/>
      <c r="L500" s="189"/>
      <c r="M500" s="189"/>
      <c r="N500" s="189"/>
      <c r="O500" s="189"/>
      <c r="P500" s="189"/>
      <c r="Q500" s="189"/>
      <c r="R500" s="189"/>
      <c r="S500" s="189"/>
      <c r="T500" s="189"/>
      <c r="U500" s="189"/>
      <c r="V500" s="189"/>
      <c r="W500" s="189"/>
      <c r="X500" s="189"/>
      <c r="Y500" s="189"/>
      <c r="Z500" s="189"/>
    </row>
    <row r="501" spans="1:26">
      <c r="A501" s="189"/>
      <c r="B501" s="108"/>
      <c r="C501" s="108"/>
      <c r="D501" s="189"/>
      <c r="E501" s="189"/>
      <c r="F501" s="189"/>
      <c r="G501" s="189"/>
      <c r="H501" s="189"/>
      <c r="I501" s="189"/>
      <c r="J501" s="189"/>
      <c r="K501" s="189"/>
      <c r="L501" s="189"/>
      <c r="M501" s="189"/>
      <c r="N501" s="189"/>
      <c r="O501" s="189"/>
      <c r="P501" s="189"/>
      <c r="Q501" s="189"/>
      <c r="R501" s="189"/>
      <c r="S501" s="189"/>
      <c r="T501" s="189"/>
      <c r="U501" s="189"/>
      <c r="V501" s="189"/>
      <c r="W501" s="189"/>
      <c r="X501" s="189"/>
      <c r="Y501" s="189"/>
      <c r="Z501" s="189"/>
    </row>
    <row r="502" spans="1:26">
      <c r="A502" s="189"/>
      <c r="B502" s="108"/>
      <c r="C502" s="108"/>
      <c r="D502" s="189"/>
      <c r="E502" s="189"/>
      <c r="F502" s="189"/>
      <c r="G502" s="189"/>
      <c r="H502" s="189"/>
      <c r="I502" s="189"/>
      <c r="J502" s="189"/>
      <c r="K502" s="189"/>
      <c r="L502" s="189"/>
      <c r="M502" s="189"/>
      <c r="N502" s="189"/>
      <c r="O502" s="189"/>
      <c r="P502" s="189"/>
      <c r="Q502" s="189"/>
      <c r="R502" s="189"/>
      <c r="S502" s="189"/>
      <c r="T502" s="189"/>
      <c r="U502" s="189"/>
      <c r="V502" s="189"/>
      <c r="W502" s="189"/>
      <c r="X502" s="189"/>
      <c r="Y502" s="189"/>
      <c r="Z502" s="189"/>
    </row>
    <row r="503" spans="1:26">
      <c r="A503" s="189"/>
      <c r="B503" s="108"/>
      <c r="C503" s="108"/>
      <c r="D503" s="189"/>
      <c r="E503" s="189"/>
      <c r="F503" s="189"/>
      <c r="G503" s="189"/>
      <c r="H503" s="189"/>
      <c r="I503" s="189"/>
      <c r="J503" s="189"/>
      <c r="K503" s="189"/>
      <c r="L503" s="189"/>
      <c r="M503" s="189"/>
      <c r="N503" s="189"/>
      <c r="O503" s="189"/>
      <c r="P503" s="189"/>
      <c r="Q503" s="189"/>
      <c r="R503" s="189"/>
      <c r="S503" s="189"/>
      <c r="T503" s="189"/>
      <c r="U503" s="189"/>
      <c r="V503" s="189"/>
      <c r="W503" s="189"/>
      <c r="X503" s="189"/>
      <c r="Y503" s="189"/>
      <c r="Z503" s="189"/>
    </row>
    <row r="504" spans="1:26">
      <c r="A504" s="189"/>
      <c r="B504" s="108"/>
      <c r="C504" s="108"/>
      <c r="D504" s="189"/>
      <c r="E504" s="189"/>
      <c r="F504" s="189"/>
      <c r="G504" s="189"/>
      <c r="H504" s="189"/>
      <c r="I504" s="189"/>
      <c r="J504" s="189"/>
      <c r="K504" s="189"/>
      <c r="L504" s="189"/>
      <c r="M504" s="189"/>
      <c r="N504" s="189"/>
      <c r="O504" s="189"/>
      <c r="P504" s="189"/>
      <c r="Q504" s="189"/>
      <c r="R504" s="189"/>
      <c r="S504" s="189"/>
      <c r="T504" s="189"/>
      <c r="U504" s="189"/>
      <c r="V504" s="189"/>
      <c r="W504" s="189"/>
      <c r="X504" s="189"/>
      <c r="Y504" s="189"/>
      <c r="Z504" s="189"/>
    </row>
    <row r="505" spans="1:26">
      <c r="A505" s="189"/>
      <c r="B505" s="108"/>
      <c r="C505" s="108"/>
      <c r="D505" s="189"/>
      <c r="E505" s="189"/>
      <c r="F505" s="189"/>
      <c r="G505" s="189"/>
      <c r="H505" s="189"/>
      <c r="I505" s="189"/>
      <c r="J505" s="189"/>
      <c r="K505" s="189"/>
      <c r="L505" s="189"/>
      <c r="M505" s="189"/>
      <c r="N505" s="189"/>
      <c r="O505" s="189"/>
      <c r="P505" s="189"/>
      <c r="Q505" s="189"/>
      <c r="R505" s="189"/>
      <c r="S505" s="189"/>
      <c r="T505" s="189"/>
      <c r="U505" s="189"/>
      <c r="V505" s="189"/>
      <c r="W505" s="189"/>
      <c r="X505" s="189"/>
      <c r="Y505" s="189"/>
      <c r="Z505" s="189"/>
    </row>
    <row r="506" spans="1:26">
      <c r="A506" s="189"/>
      <c r="B506" s="108"/>
      <c r="C506" s="108"/>
      <c r="D506" s="189"/>
      <c r="E506" s="189"/>
      <c r="F506" s="189"/>
      <c r="G506" s="189"/>
      <c r="H506" s="189"/>
      <c r="I506" s="189"/>
      <c r="J506" s="189"/>
      <c r="K506" s="189"/>
      <c r="L506" s="189"/>
      <c r="M506" s="189"/>
      <c r="N506" s="189"/>
      <c r="O506" s="189"/>
      <c r="P506" s="189"/>
      <c r="Q506" s="189"/>
      <c r="R506" s="189"/>
      <c r="S506" s="189"/>
      <c r="T506" s="189"/>
      <c r="U506" s="189"/>
      <c r="V506" s="189"/>
      <c r="W506" s="189"/>
      <c r="X506" s="189"/>
      <c r="Y506" s="189"/>
      <c r="Z506" s="189"/>
    </row>
    <row r="507" spans="1:26">
      <c r="A507" s="189"/>
      <c r="B507" s="108"/>
      <c r="C507" s="108"/>
      <c r="D507" s="189"/>
      <c r="E507" s="189"/>
      <c r="F507" s="189"/>
      <c r="G507" s="189"/>
      <c r="H507" s="189"/>
      <c r="I507" s="189"/>
      <c r="J507" s="189"/>
      <c r="K507" s="189"/>
      <c r="L507" s="189"/>
      <c r="M507" s="189"/>
      <c r="N507" s="189"/>
      <c r="O507" s="189"/>
      <c r="P507" s="189"/>
      <c r="Q507" s="189"/>
      <c r="R507" s="189"/>
      <c r="S507" s="189"/>
      <c r="T507" s="189"/>
      <c r="U507" s="189"/>
      <c r="V507" s="189"/>
      <c r="W507" s="189"/>
      <c r="X507" s="189"/>
      <c r="Y507" s="189"/>
      <c r="Z507" s="189"/>
    </row>
    <row r="508" spans="1:26">
      <c r="A508" s="189"/>
      <c r="B508" s="108"/>
      <c r="C508" s="108"/>
      <c r="D508" s="189"/>
      <c r="E508" s="189"/>
      <c r="F508" s="189"/>
      <c r="G508" s="189"/>
      <c r="H508" s="189"/>
      <c r="I508" s="189"/>
      <c r="J508" s="189"/>
      <c r="K508" s="189"/>
      <c r="L508" s="189"/>
      <c r="M508" s="189"/>
      <c r="N508" s="189"/>
      <c r="O508" s="189"/>
      <c r="P508" s="189"/>
      <c r="Q508" s="189"/>
      <c r="R508" s="189"/>
      <c r="S508" s="189"/>
      <c r="T508" s="189"/>
      <c r="U508" s="189"/>
      <c r="V508" s="189"/>
      <c r="W508" s="189"/>
      <c r="X508" s="189"/>
      <c r="Y508" s="189"/>
      <c r="Z508" s="189"/>
    </row>
    <row r="509" spans="1:26">
      <c r="A509" s="189"/>
      <c r="B509" s="108"/>
      <c r="C509" s="108"/>
      <c r="D509" s="189"/>
      <c r="E509" s="189"/>
      <c r="F509" s="189"/>
      <c r="G509" s="189"/>
      <c r="H509" s="189"/>
      <c r="I509" s="189"/>
      <c r="J509" s="189"/>
      <c r="K509" s="189"/>
      <c r="L509" s="189"/>
      <c r="M509" s="189"/>
      <c r="N509" s="189"/>
      <c r="O509" s="189"/>
      <c r="P509" s="189"/>
      <c r="Q509" s="189"/>
      <c r="R509" s="189"/>
      <c r="S509" s="189"/>
      <c r="T509" s="189"/>
      <c r="U509" s="189"/>
      <c r="V509" s="189"/>
      <c r="W509" s="189"/>
      <c r="X509" s="189"/>
      <c r="Y509" s="189"/>
      <c r="Z509" s="189"/>
    </row>
    <row r="510" spans="1:26">
      <c r="A510" s="189"/>
      <c r="B510" s="108"/>
      <c r="C510" s="108"/>
      <c r="D510" s="189"/>
      <c r="E510" s="189"/>
      <c r="F510" s="189"/>
      <c r="G510" s="189"/>
      <c r="H510" s="189"/>
      <c r="I510" s="189"/>
      <c r="J510" s="189"/>
      <c r="K510" s="189"/>
      <c r="L510" s="189"/>
      <c r="M510" s="189"/>
      <c r="N510" s="189"/>
      <c r="O510" s="189"/>
      <c r="P510" s="189"/>
      <c r="Q510" s="189"/>
      <c r="R510" s="189"/>
      <c r="S510" s="189"/>
      <c r="T510" s="189"/>
      <c r="U510" s="189"/>
      <c r="V510" s="189"/>
      <c r="W510" s="189"/>
      <c r="X510" s="189"/>
      <c r="Y510" s="189"/>
      <c r="Z510" s="189"/>
    </row>
    <row r="511" spans="1:26">
      <c r="A511" s="189"/>
      <c r="B511" s="108"/>
      <c r="C511" s="108"/>
      <c r="D511" s="189"/>
      <c r="E511" s="189"/>
      <c r="F511" s="189"/>
      <c r="G511" s="189"/>
      <c r="H511" s="189"/>
      <c r="I511" s="189"/>
      <c r="J511" s="189"/>
      <c r="K511" s="189"/>
      <c r="L511" s="189"/>
      <c r="M511" s="189"/>
      <c r="N511" s="189"/>
      <c r="O511" s="189"/>
      <c r="P511" s="189"/>
      <c r="Q511" s="189"/>
      <c r="R511" s="189"/>
      <c r="S511" s="189"/>
      <c r="T511" s="189"/>
      <c r="U511" s="189"/>
      <c r="V511" s="189"/>
      <c r="W511" s="189"/>
      <c r="X511" s="189"/>
      <c r="Y511" s="189"/>
      <c r="Z511" s="189"/>
    </row>
    <row r="512" spans="1:26">
      <c r="A512" s="189"/>
      <c r="B512" s="108"/>
      <c r="C512" s="108"/>
      <c r="D512" s="189"/>
      <c r="E512" s="189"/>
      <c r="F512" s="189"/>
      <c r="G512" s="189"/>
      <c r="H512" s="189"/>
      <c r="I512" s="189"/>
      <c r="J512" s="189"/>
      <c r="K512" s="189"/>
      <c r="L512" s="189"/>
      <c r="M512" s="189"/>
      <c r="N512" s="189"/>
      <c r="O512" s="189"/>
      <c r="P512" s="189"/>
      <c r="Q512" s="189"/>
      <c r="R512" s="189"/>
      <c r="S512" s="189"/>
      <c r="T512" s="189"/>
      <c r="U512" s="189"/>
      <c r="V512" s="189"/>
      <c r="W512" s="189"/>
      <c r="X512" s="189"/>
      <c r="Y512" s="189"/>
      <c r="Z512" s="189"/>
    </row>
    <row r="513" spans="1:26">
      <c r="A513" s="189"/>
      <c r="B513" s="108"/>
      <c r="C513" s="108"/>
      <c r="D513" s="189"/>
      <c r="E513" s="189"/>
      <c r="F513" s="189"/>
      <c r="G513" s="189"/>
      <c r="H513" s="189"/>
      <c r="I513" s="189"/>
      <c r="J513" s="189"/>
      <c r="K513" s="189"/>
      <c r="L513" s="189"/>
      <c r="M513" s="189"/>
      <c r="N513" s="189"/>
      <c r="O513" s="189"/>
      <c r="P513" s="189"/>
      <c r="Q513" s="189"/>
      <c r="R513" s="189"/>
      <c r="S513" s="189"/>
      <c r="T513" s="189"/>
      <c r="U513" s="189"/>
      <c r="V513" s="189"/>
      <c r="W513" s="189"/>
      <c r="X513" s="189"/>
      <c r="Y513" s="189"/>
      <c r="Z513" s="189"/>
    </row>
    <row r="514" spans="1:26">
      <c r="A514" s="189"/>
      <c r="B514" s="108"/>
      <c r="C514" s="108"/>
      <c r="D514" s="189"/>
      <c r="E514" s="189"/>
      <c r="F514" s="189"/>
      <c r="G514" s="189"/>
      <c r="H514" s="189"/>
      <c r="I514" s="189"/>
      <c r="J514" s="189"/>
      <c r="K514" s="189"/>
      <c r="L514" s="189"/>
      <c r="M514" s="189"/>
      <c r="N514" s="189"/>
      <c r="O514" s="189"/>
      <c r="P514" s="189"/>
      <c r="Q514" s="189"/>
      <c r="R514" s="189"/>
      <c r="S514" s="189"/>
      <c r="T514" s="189"/>
      <c r="U514" s="189"/>
      <c r="V514" s="189"/>
      <c r="W514" s="189"/>
      <c r="X514" s="189"/>
      <c r="Y514" s="189"/>
      <c r="Z514" s="189"/>
    </row>
    <row r="515" spans="1:26">
      <c r="A515" s="189"/>
      <c r="B515" s="108"/>
      <c r="C515" s="108"/>
      <c r="D515" s="189"/>
      <c r="E515" s="189"/>
      <c r="F515" s="189"/>
      <c r="G515" s="189"/>
      <c r="H515" s="189"/>
      <c r="I515" s="189"/>
      <c r="J515" s="189"/>
      <c r="K515" s="189"/>
      <c r="L515" s="189"/>
      <c r="M515" s="189"/>
      <c r="N515" s="189"/>
      <c r="O515" s="189"/>
      <c r="P515" s="189"/>
      <c r="Q515" s="189"/>
      <c r="R515" s="189"/>
      <c r="S515" s="189"/>
      <c r="T515" s="189"/>
      <c r="U515" s="189"/>
      <c r="V515" s="189"/>
      <c r="W515" s="189"/>
      <c r="X515" s="189"/>
      <c r="Y515" s="189"/>
      <c r="Z515" s="189"/>
    </row>
    <row r="516" spans="1:26">
      <c r="A516" s="189"/>
      <c r="B516" s="108"/>
      <c r="C516" s="108"/>
      <c r="D516" s="189"/>
      <c r="E516" s="189"/>
      <c r="F516" s="189"/>
      <c r="G516" s="189"/>
      <c r="H516" s="189"/>
      <c r="I516" s="189"/>
      <c r="J516" s="189"/>
      <c r="K516" s="189"/>
      <c r="L516" s="189"/>
      <c r="M516" s="189"/>
      <c r="N516" s="189"/>
      <c r="O516" s="189"/>
      <c r="P516" s="189"/>
      <c r="Q516" s="189"/>
      <c r="R516" s="189"/>
      <c r="S516" s="189"/>
      <c r="T516" s="189"/>
      <c r="U516" s="189"/>
      <c r="V516" s="189"/>
      <c r="W516" s="189"/>
      <c r="X516" s="189"/>
      <c r="Y516" s="189"/>
      <c r="Z516" s="189"/>
    </row>
    <row r="517" spans="1:26">
      <c r="A517" s="189"/>
      <c r="B517" s="108"/>
      <c r="C517" s="108"/>
      <c r="D517" s="189"/>
      <c r="E517" s="189"/>
      <c r="F517" s="189"/>
      <c r="G517" s="189"/>
      <c r="H517" s="189"/>
      <c r="I517" s="189"/>
      <c r="J517" s="189"/>
      <c r="K517" s="189"/>
      <c r="L517" s="189"/>
      <c r="M517" s="189"/>
      <c r="N517" s="189"/>
      <c r="O517" s="189"/>
      <c r="P517" s="189"/>
      <c r="Q517" s="189"/>
      <c r="R517" s="189"/>
      <c r="S517" s="189"/>
      <c r="T517" s="189"/>
      <c r="U517" s="189"/>
      <c r="V517" s="189"/>
      <c r="W517" s="189"/>
      <c r="X517" s="189"/>
      <c r="Y517" s="189"/>
      <c r="Z517" s="189"/>
    </row>
    <row r="518" spans="1:26">
      <c r="A518" s="189"/>
      <c r="B518" s="108"/>
      <c r="C518" s="108"/>
      <c r="D518" s="189"/>
      <c r="E518" s="189"/>
      <c r="F518" s="189"/>
      <c r="G518" s="189"/>
      <c r="H518" s="189"/>
      <c r="I518" s="189"/>
      <c r="J518" s="189"/>
      <c r="K518" s="189"/>
      <c r="L518" s="189"/>
      <c r="M518" s="189"/>
      <c r="N518" s="189"/>
      <c r="O518" s="189"/>
      <c r="P518" s="189"/>
      <c r="Q518" s="189"/>
      <c r="R518" s="189"/>
      <c r="S518" s="189"/>
      <c r="T518" s="189"/>
      <c r="U518" s="189"/>
      <c r="V518" s="189"/>
      <c r="W518" s="189"/>
      <c r="X518" s="189"/>
      <c r="Y518" s="189"/>
      <c r="Z518" s="189"/>
    </row>
    <row r="519" spans="1:26">
      <c r="A519" s="189"/>
      <c r="B519" s="108"/>
      <c r="C519" s="108"/>
      <c r="D519" s="189"/>
      <c r="E519" s="189"/>
      <c r="F519" s="189"/>
      <c r="G519" s="189"/>
      <c r="H519" s="189"/>
      <c r="I519" s="189"/>
      <c r="J519" s="189"/>
      <c r="K519" s="189"/>
      <c r="L519" s="189"/>
      <c r="M519" s="189"/>
      <c r="N519" s="189"/>
      <c r="O519" s="189"/>
      <c r="P519" s="189"/>
      <c r="Q519" s="189"/>
      <c r="R519" s="189"/>
      <c r="S519" s="189"/>
      <c r="T519" s="189"/>
      <c r="U519" s="189"/>
      <c r="V519" s="189"/>
      <c r="W519" s="189"/>
      <c r="X519" s="189"/>
      <c r="Y519" s="189"/>
      <c r="Z519" s="189"/>
    </row>
    <row r="520" spans="1:26">
      <c r="A520" s="189"/>
      <c r="B520" s="108"/>
      <c r="C520" s="108"/>
      <c r="D520" s="189"/>
      <c r="E520" s="189"/>
      <c r="F520" s="189"/>
      <c r="G520" s="189"/>
      <c r="H520" s="189"/>
      <c r="I520" s="189"/>
      <c r="J520" s="189"/>
      <c r="K520" s="189"/>
      <c r="L520" s="189"/>
      <c r="M520" s="189"/>
      <c r="N520" s="189"/>
      <c r="O520" s="189"/>
      <c r="P520" s="189"/>
      <c r="Q520" s="189"/>
      <c r="R520" s="189"/>
      <c r="S520" s="189"/>
      <c r="T520" s="189"/>
      <c r="U520" s="189"/>
      <c r="V520" s="189"/>
      <c r="W520" s="189"/>
      <c r="X520" s="189"/>
      <c r="Y520" s="189"/>
      <c r="Z520" s="189"/>
    </row>
    <row r="521" spans="1:26">
      <c r="A521" s="189"/>
      <c r="B521" s="108"/>
      <c r="C521" s="108"/>
      <c r="D521" s="189"/>
      <c r="E521" s="189"/>
      <c r="F521" s="189"/>
      <c r="G521" s="189"/>
      <c r="H521" s="189"/>
      <c r="I521" s="189"/>
      <c r="J521" s="189"/>
      <c r="K521" s="189"/>
      <c r="L521" s="189"/>
      <c r="M521" s="189"/>
      <c r="N521" s="189"/>
      <c r="O521" s="189"/>
      <c r="P521" s="189"/>
      <c r="Q521" s="189"/>
      <c r="R521" s="189"/>
      <c r="S521" s="189"/>
      <c r="T521" s="189"/>
      <c r="U521" s="189"/>
      <c r="V521" s="189"/>
      <c r="W521" s="189"/>
      <c r="X521" s="189"/>
      <c r="Y521" s="189"/>
      <c r="Z521" s="189"/>
    </row>
    <row r="522" spans="1:26">
      <c r="A522" s="189"/>
      <c r="B522" s="108"/>
      <c r="C522" s="108"/>
      <c r="D522" s="189"/>
      <c r="E522" s="189"/>
      <c r="F522" s="189"/>
      <c r="G522" s="189"/>
      <c r="H522" s="189"/>
      <c r="I522" s="189"/>
      <c r="J522" s="189"/>
      <c r="K522" s="189"/>
      <c r="L522" s="189"/>
      <c r="M522" s="189"/>
      <c r="N522" s="189"/>
      <c r="O522" s="189"/>
      <c r="P522" s="189"/>
      <c r="Q522" s="189"/>
      <c r="R522" s="189"/>
      <c r="S522" s="189"/>
      <c r="T522" s="189"/>
      <c r="U522" s="189"/>
      <c r="V522" s="189"/>
      <c r="W522" s="189"/>
      <c r="X522" s="189"/>
      <c r="Y522" s="189"/>
      <c r="Z522" s="189"/>
    </row>
    <row r="523" spans="1:26">
      <c r="A523" s="189"/>
      <c r="B523" s="108"/>
      <c r="C523" s="108"/>
      <c r="D523" s="189"/>
      <c r="E523" s="189"/>
      <c r="F523" s="189"/>
      <c r="G523" s="189"/>
      <c r="H523" s="189"/>
      <c r="I523" s="189"/>
      <c r="J523" s="189"/>
      <c r="K523" s="189"/>
      <c r="L523" s="189"/>
      <c r="M523" s="189"/>
      <c r="N523" s="189"/>
      <c r="O523" s="189"/>
      <c r="P523" s="189"/>
      <c r="Q523" s="189"/>
      <c r="R523" s="189"/>
      <c r="S523" s="189"/>
      <c r="T523" s="189"/>
      <c r="U523" s="189"/>
      <c r="V523" s="189"/>
      <c r="W523" s="189"/>
      <c r="X523" s="189"/>
      <c r="Y523" s="189"/>
      <c r="Z523" s="189"/>
    </row>
    <row r="524" spans="1:26">
      <c r="A524" s="189"/>
      <c r="B524" s="108"/>
      <c r="C524" s="108"/>
      <c r="D524" s="189"/>
      <c r="E524" s="189"/>
      <c r="F524" s="189"/>
      <c r="G524" s="189"/>
      <c r="H524" s="189"/>
      <c r="I524" s="189"/>
      <c r="J524" s="189"/>
      <c r="K524" s="189"/>
      <c r="L524" s="189"/>
      <c r="M524" s="189"/>
      <c r="N524" s="189"/>
      <c r="O524" s="189"/>
      <c r="P524" s="189"/>
      <c r="Q524" s="189"/>
      <c r="R524" s="189"/>
      <c r="S524" s="189"/>
      <c r="T524" s="189"/>
      <c r="U524" s="189"/>
      <c r="V524" s="189"/>
      <c r="W524" s="189"/>
      <c r="X524" s="189"/>
      <c r="Y524" s="189"/>
      <c r="Z524" s="189"/>
    </row>
    <row r="525" spans="1:26">
      <c r="A525" s="189"/>
      <c r="B525" s="108"/>
      <c r="C525" s="108"/>
      <c r="D525" s="189"/>
      <c r="E525" s="189"/>
      <c r="F525" s="189"/>
      <c r="G525" s="189"/>
      <c r="H525" s="189"/>
      <c r="I525" s="189"/>
      <c r="J525" s="189"/>
      <c r="K525" s="189"/>
      <c r="L525" s="189"/>
      <c r="M525" s="189"/>
      <c r="N525" s="189"/>
      <c r="O525" s="189"/>
      <c r="P525" s="189"/>
      <c r="Q525" s="189"/>
      <c r="R525" s="189"/>
      <c r="S525" s="189"/>
      <c r="T525" s="189"/>
      <c r="U525" s="189"/>
      <c r="V525" s="189"/>
      <c r="W525" s="189"/>
      <c r="X525" s="189"/>
      <c r="Y525" s="189"/>
      <c r="Z525" s="189"/>
    </row>
    <row r="526" spans="1:26">
      <c r="A526" s="189"/>
      <c r="B526" s="108"/>
      <c r="C526" s="108"/>
      <c r="D526" s="189"/>
      <c r="E526" s="189"/>
      <c r="F526" s="189"/>
      <c r="G526" s="189"/>
      <c r="H526" s="189"/>
      <c r="I526" s="189"/>
      <c r="J526" s="189"/>
      <c r="K526" s="189"/>
      <c r="L526" s="189"/>
      <c r="M526" s="189"/>
      <c r="N526" s="189"/>
      <c r="O526" s="189"/>
      <c r="P526" s="189"/>
      <c r="Q526" s="189"/>
      <c r="R526" s="189"/>
      <c r="S526" s="189"/>
      <c r="T526" s="189"/>
      <c r="U526" s="189"/>
      <c r="V526" s="189"/>
      <c r="W526" s="189"/>
      <c r="X526" s="189"/>
      <c r="Y526" s="189"/>
      <c r="Z526" s="189"/>
    </row>
    <row r="527" spans="1:26">
      <c r="A527" s="189"/>
      <c r="B527" s="108"/>
      <c r="C527" s="108"/>
      <c r="D527" s="189"/>
      <c r="E527" s="189"/>
      <c r="F527" s="189"/>
      <c r="G527" s="189"/>
      <c r="H527" s="189"/>
      <c r="I527" s="189"/>
      <c r="J527" s="189"/>
      <c r="K527" s="189"/>
      <c r="L527" s="189"/>
      <c r="M527" s="189"/>
      <c r="N527" s="189"/>
      <c r="O527" s="189"/>
      <c r="P527" s="189"/>
      <c r="Q527" s="189"/>
      <c r="R527" s="189"/>
      <c r="S527" s="189"/>
      <c r="T527" s="189"/>
      <c r="U527" s="189"/>
      <c r="V527" s="189"/>
      <c r="W527" s="189"/>
      <c r="X527" s="189"/>
      <c r="Y527" s="189"/>
      <c r="Z527" s="189"/>
    </row>
    <row r="528" spans="1:26">
      <c r="A528" s="189"/>
      <c r="B528" s="108"/>
      <c r="C528" s="108"/>
      <c r="D528" s="189"/>
      <c r="E528" s="189"/>
      <c r="F528" s="189"/>
      <c r="G528" s="189"/>
      <c r="H528" s="189"/>
      <c r="I528" s="189"/>
      <c r="J528" s="189"/>
      <c r="K528" s="189"/>
      <c r="L528" s="189"/>
      <c r="M528" s="189"/>
      <c r="N528" s="189"/>
      <c r="O528" s="189"/>
      <c r="P528" s="189"/>
      <c r="Q528" s="189"/>
      <c r="R528" s="189"/>
      <c r="S528" s="189"/>
      <c r="T528" s="189"/>
      <c r="U528" s="189"/>
      <c r="V528" s="189"/>
      <c r="W528" s="189"/>
      <c r="X528" s="189"/>
      <c r="Y528" s="189"/>
      <c r="Z528" s="189"/>
    </row>
    <row r="529" spans="1:26">
      <c r="A529" s="189"/>
      <c r="B529" s="108"/>
      <c r="C529" s="108"/>
      <c r="D529" s="189"/>
      <c r="E529" s="189"/>
      <c r="F529" s="189"/>
      <c r="G529" s="189"/>
      <c r="H529" s="189"/>
      <c r="I529" s="189"/>
      <c r="J529" s="189"/>
      <c r="K529" s="189"/>
      <c r="L529" s="189"/>
      <c r="M529" s="189"/>
      <c r="N529" s="189"/>
      <c r="O529" s="189"/>
      <c r="P529" s="189"/>
      <c r="Q529" s="189"/>
      <c r="R529" s="189"/>
      <c r="S529" s="189"/>
      <c r="T529" s="189"/>
      <c r="U529" s="189"/>
      <c r="V529" s="189"/>
      <c r="W529" s="189"/>
      <c r="X529" s="189"/>
      <c r="Y529" s="189"/>
      <c r="Z529" s="189"/>
    </row>
    <row r="530" spans="1:26">
      <c r="A530" s="189"/>
      <c r="B530" s="108"/>
      <c r="C530" s="108"/>
      <c r="D530" s="189"/>
      <c r="E530" s="189"/>
      <c r="F530" s="189"/>
      <c r="G530" s="189"/>
      <c r="H530" s="189"/>
      <c r="I530" s="189"/>
      <c r="J530" s="189"/>
      <c r="K530" s="189"/>
      <c r="L530" s="189"/>
      <c r="M530" s="189"/>
      <c r="N530" s="189"/>
      <c r="O530" s="189"/>
      <c r="P530" s="189"/>
      <c r="Q530" s="189"/>
      <c r="R530" s="189"/>
      <c r="S530" s="189"/>
      <c r="T530" s="189"/>
      <c r="U530" s="189"/>
      <c r="V530" s="189"/>
      <c r="W530" s="189"/>
      <c r="X530" s="189"/>
      <c r="Y530" s="189"/>
      <c r="Z530" s="189"/>
    </row>
    <row r="531" spans="1:26">
      <c r="A531" s="189"/>
      <c r="B531" s="108"/>
      <c r="C531" s="108"/>
      <c r="D531" s="189"/>
      <c r="E531" s="189"/>
      <c r="F531" s="189"/>
      <c r="G531" s="189"/>
      <c r="H531" s="189"/>
      <c r="I531" s="189"/>
      <c r="J531" s="189"/>
      <c r="K531" s="189"/>
      <c r="L531" s="189"/>
      <c r="M531" s="189"/>
      <c r="N531" s="189"/>
      <c r="O531" s="189"/>
      <c r="P531" s="189"/>
      <c r="Q531" s="189"/>
      <c r="R531" s="189"/>
      <c r="S531" s="189"/>
      <c r="T531" s="189"/>
      <c r="U531" s="189"/>
      <c r="V531" s="189"/>
      <c r="W531" s="189"/>
      <c r="X531" s="189"/>
      <c r="Y531" s="189"/>
      <c r="Z531" s="189"/>
    </row>
    <row r="532" spans="1:26">
      <c r="A532" s="189"/>
      <c r="B532" s="108"/>
      <c r="C532" s="108"/>
      <c r="D532" s="189"/>
      <c r="E532" s="189"/>
      <c r="F532" s="189"/>
      <c r="G532" s="189"/>
      <c r="H532" s="189"/>
      <c r="I532" s="189"/>
      <c r="J532" s="189"/>
      <c r="K532" s="189"/>
      <c r="L532" s="189"/>
      <c r="M532" s="189"/>
      <c r="N532" s="189"/>
      <c r="O532" s="189"/>
      <c r="P532" s="189"/>
      <c r="Q532" s="189"/>
      <c r="R532" s="189"/>
      <c r="S532" s="189"/>
      <c r="T532" s="189"/>
      <c r="U532" s="189"/>
      <c r="V532" s="189"/>
      <c r="W532" s="189"/>
      <c r="X532" s="189"/>
      <c r="Y532" s="189"/>
      <c r="Z532" s="189"/>
    </row>
    <row r="533" spans="1:26">
      <c r="A533" s="189"/>
      <c r="B533" s="108"/>
      <c r="C533" s="108"/>
      <c r="D533" s="189"/>
      <c r="E533" s="189"/>
      <c r="F533" s="189"/>
      <c r="G533" s="189"/>
      <c r="H533" s="189"/>
      <c r="I533" s="189"/>
      <c r="J533" s="189"/>
      <c r="K533" s="189"/>
      <c r="L533" s="189"/>
      <c r="M533" s="189"/>
      <c r="N533" s="189"/>
      <c r="O533" s="189"/>
      <c r="P533" s="189"/>
      <c r="Q533" s="189"/>
      <c r="R533" s="189"/>
      <c r="S533" s="189"/>
      <c r="T533" s="189"/>
      <c r="U533" s="189"/>
      <c r="V533" s="189"/>
      <c r="W533" s="189"/>
      <c r="X533" s="189"/>
      <c r="Y533" s="189"/>
      <c r="Z533" s="189"/>
    </row>
    <row r="534" spans="1:26">
      <c r="A534" s="189"/>
      <c r="B534" s="108"/>
      <c r="C534" s="108"/>
      <c r="D534" s="189"/>
      <c r="E534" s="189"/>
      <c r="F534" s="189"/>
      <c r="G534" s="189"/>
      <c r="H534" s="189"/>
      <c r="I534" s="189"/>
      <c r="J534" s="189"/>
      <c r="K534" s="189"/>
      <c r="L534" s="189"/>
      <c r="M534" s="189"/>
      <c r="N534" s="189"/>
      <c r="O534" s="189"/>
      <c r="P534" s="189"/>
      <c r="Q534" s="189"/>
      <c r="R534" s="189"/>
      <c r="S534" s="189"/>
      <c r="T534" s="189"/>
      <c r="U534" s="189"/>
      <c r="V534" s="189"/>
      <c r="W534" s="189"/>
      <c r="X534" s="189"/>
      <c r="Y534" s="189"/>
      <c r="Z534" s="189"/>
    </row>
    <row r="535" spans="1:26">
      <c r="A535" s="189"/>
      <c r="B535" s="108"/>
      <c r="C535" s="108"/>
      <c r="D535" s="189"/>
      <c r="E535" s="189"/>
      <c r="F535" s="189"/>
      <c r="G535" s="189"/>
      <c r="H535" s="189"/>
      <c r="I535" s="189"/>
      <c r="J535" s="189"/>
      <c r="K535" s="189"/>
      <c r="L535" s="189"/>
      <c r="M535" s="189"/>
      <c r="N535" s="189"/>
      <c r="O535" s="189"/>
      <c r="P535" s="189"/>
      <c r="Q535" s="189"/>
      <c r="R535" s="189"/>
      <c r="S535" s="189"/>
      <c r="T535" s="189"/>
      <c r="U535" s="189"/>
      <c r="V535" s="189"/>
      <c r="W535" s="189"/>
      <c r="X535" s="189"/>
      <c r="Y535" s="189"/>
      <c r="Z535" s="189"/>
    </row>
    <row r="536" spans="1:26">
      <c r="A536" s="189"/>
      <c r="B536" s="108"/>
      <c r="C536" s="108"/>
      <c r="D536" s="189"/>
      <c r="E536" s="189"/>
      <c r="F536" s="189"/>
      <c r="G536" s="189"/>
      <c r="H536" s="189"/>
      <c r="I536" s="189"/>
      <c r="J536" s="189"/>
      <c r="K536" s="189"/>
      <c r="L536" s="189"/>
      <c r="M536" s="189"/>
      <c r="N536" s="189"/>
      <c r="O536" s="189"/>
      <c r="P536" s="189"/>
      <c r="Q536" s="189"/>
      <c r="R536" s="189"/>
      <c r="S536" s="189"/>
      <c r="T536" s="189"/>
      <c r="U536" s="189"/>
      <c r="V536" s="189"/>
      <c r="W536" s="189"/>
      <c r="X536" s="189"/>
      <c r="Y536" s="189"/>
      <c r="Z536" s="189"/>
    </row>
    <row r="537" spans="1:26">
      <c r="A537" s="189"/>
      <c r="B537" s="108"/>
      <c r="C537" s="108"/>
      <c r="D537" s="189"/>
      <c r="E537" s="189"/>
      <c r="F537" s="189"/>
      <c r="G537" s="189"/>
      <c r="H537" s="189"/>
      <c r="I537" s="189"/>
      <c r="J537" s="189"/>
      <c r="K537" s="189"/>
      <c r="L537" s="189"/>
      <c r="M537" s="189"/>
      <c r="N537" s="189"/>
      <c r="O537" s="189"/>
      <c r="P537" s="189"/>
      <c r="Q537" s="189"/>
      <c r="R537" s="189"/>
      <c r="S537" s="189"/>
      <c r="T537" s="189"/>
      <c r="U537" s="189"/>
      <c r="V537" s="189"/>
      <c r="W537" s="189"/>
      <c r="X537" s="189"/>
      <c r="Y537" s="189"/>
      <c r="Z537" s="189"/>
    </row>
    <row r="538" spans="1:26">
      <c r="A538" s="189"/>
      <c r="B538" s="108"/>
      <c r="C538" s="108"/>
      <c r="D538" s="189"/>
      <c r="E538" s="189"/>
      <c r="F538" s="189"/>
      <c r="G538" s="189"/>
      <c r="H538" s="189"/>
      <c r="I538" s="189"/>
      <c r="J538" s="189"/>
      <c r="K538" s="189"/>
      <c r="L538" s="189"/>
      <c r="M538" s="189"/>
      <c r="N538" s="189"/>
      <c r="O538" s="189"/>
      <c r="P538" s="189"/>
      <c r="Q538" s="189"/>
      <c r="R538" s="189"/>
      <c r="S538" s="189"/>
      <c r="T538" s="189"/>
      <c r="U538" s="189"/>
      <c r="V538" s="189"/>
      <c r="W538" s="189"/>
      <c r="X538" s="189"/>
      <c r="Y538" s="189"/>
      <c r="Z538" s="189"/>
    </row>
    <row r="539" spans="1:26">
      <c r="A539" s="189"/>
      <c r="B539" s="108"/>
      <c r="C539" s="108"/>
      <c r="D539" s="189"/>
      <c r="E539" s="189"/>
      <c r="F539" s="189"/>
      <c r="G539" s="189"/>
      <c r="H539" s="189"/>
      <c r="I539" s="189"/>
      <c r="J539" s="189"/>
      <c r="K539" s="189"/>
      <c r="L539" s="189"/>
      <c r="M539" s="189"/>
      <c r="N539" s="189"/>
      <c r="O539" s="189"/>
      <c r="P539" s="189"/>
      <c r="Q539" s="189"/>
      <c r="R539" s="189"/>
      <c r="S539" s="189"/>
      <c r="T539" s="189"/>
      <c r="U539" s="189"/>
      <c r="V539" s="189"/>
      <c r="W539" s="189"/>
      <c r="X539" s="189"/>
      <c r="Y539" s="189"/>
      <c r="Z539" s="189"/>
    </row>
    <row r="540" spans="1:26">
      <c r="A540" s="189"/>
      <c r="B540" s="108"/>
      <c r="C540" s="108"/>
      <c r="D540" s="189"/>
      <c r="E540" s="189"/>
      <c r="F540" s="189"/>
      <c r="G540" s="189"/>
      <c r="H540" s="189"/>
      <c r="I540" s="189"/>
      <c r="J540" s="189"/>
      <c r="K540" s="189"/>
      <c r="L540" s="189"/>
      <c r="M540" s="189"/>
      <c r="N540" s="189"/>
      <c r="O540" s="189"/>
      <c r="P540" s="189"/>
      <c r="Q540" s="189"/>
      <c r="R540" s="189"/>
      <c r="S540" s="189"/>
      <c r="T540" s="189"/>
      <c r="U540" s="189"/>
      <c r="V540" s="189"/>
      <c r="W540" s="189"/>
      <c r="X540" s="189"/>
      <c r="Y540" s="189"/>
      <c r="Z540" s="189"/>
    </row>
    <row r="541" spans="1:26">
      <c r="A541" s="189"/>
      <c r="B541" s="108"/>
      <c r="C541" s="108"/>
      <c r="D541" s="189"/>
      <c r="E541" s="189"/>
      <c r="F541" s="189"/>
      <c r="G541" s="189"/>
      <c r="H541" s="189"/>
      <c r="I541" s="189"/>
      <c r="J541" s="189"/>
      <c r="K541" s="189"/>
      <c r="L541" s="189"/>
      <c r="M541" s="189"/>
      <c r="N541" s="189"/>
      <c r="O541" s="189"/>
      <c r="P541" s="189"/>
      <c r="Q541" s="189"/>
      <c r="R541" s="189"/>
      <c r="S541" s="189"/>
      <c r="T541" s="189"/>
      <c r="U541" s="189"/>
      <c r="V541" s="189"/>
      <c r="W541" s="189"/>
      <c r="X541" s="189"/>
      <c r="Y541" s="189"/>
      <c r="Z541" s="189"/>
    </row>
    <row r="542" spans="1:26">
      <c r="A542" s="189"/>
      <c r="B542" s="108"/>
      <c r="C542" s="108"/>
      <c r="D542" s="189"/>
      <c r="E542" s="189"/>
      <c r="F542" s="189"/>
      <c r="G542" s="189"/>
      <c r="H542" s="189"/>
      <c r="I542" s="189"/>
      <c r="J542" s="189"/>
      <c r="K542" s="189"/>
      <c r="L542" s="189"/>
      <c r="M542" s="189"/>
      <c r="N542" s="189"/>
      <c r="O542" s="189"/>
      <c r="P542" s="189"/>
      <c r="Q542" s="189"/>
      <c r="R542" s="189"/>
      <c r="S542" s="189"/>
      <c r="T542" s="189"/>
      <c r="U542" s="189"/>
      <c r="V542" s="189"/>
      <c r="W542" s="189"/>
      <c r="X542" s="189"/>
      <c r="Y542" s="189"/>
      <c r="Z542" s="189"/>
    </row>
    <row r="543" spans="1:26">
      <c r="A543" s="189"/>
      <c r="B543" s="108"/>
      <c r="C543" s="108"/>
      <c r="D543" s="189"/>
      <c r="E543" s="189"/>
      <c r="F543" s="189"/>
      <c r="G543" s="189"/>
      <c r="H543" s="189"/>
      <c r="I543" s="189"/>
      <c r="J543" s="189"/>
      <c r="K543" s="189"/>
      <c r="L543" s="189"/>
      <c r="M543" s="189"/>
      <c r="N543" s="189"/>
      <c r="O543" s="189"/>
      <c r="P543" s="189"/>
      <c r="Q543" s="189"/>
      <c r="R543" s="189"/>
      <c r="S543" s="189"/>
      <c r="T543" s="189"/>
      <c r="U543" s="189"/>
      <c r="V543" s="189"/>
      <c r="W543" s="189"/>
      <c r="X543" s="189"/>
      <c r="Y543" s="189"/>
      <c r="Z543" s="189"/>
    </row>
    <row r="544" spans="1:26">
      <c r="A544" s="189"/>
      <c r="B544" s="108"/>
      <c r="C544" s="108"/>
      <c r="D544" s="189"/>
      <c r="E544" s="189"/>
      <c r="F544" s="189"/>
      <c r="G544" s="189"/>
      <c r="H544" s="189"/>
      <c r="I544" s="189"/>
      <c r="J544" s="189"/>
      <c r="K544" s="189"/>
      <c r="L544" s="189"/>
      <c r="M544" s="189"/>
      <c r="N544" s="189"/>
      <c r="O544" s="189"/>
      <c r="P544" s="189"/>
      <c r="Q544" s="189"/>
      <c r="R544" s="189"/>
      <c r="S544" s="189"/>
      <c r="T544" s="189"/>
      <c r="U544" s="189"/>
      <c r="V544" s="189"/>
      <c r="W544" s="189"/>
      <c r="X544" s="189"/>
      <c r="Y544" s="189"/>
      <c r="Z544" s="189"/>
    </row>
    <row r="545" spans="1:26">
      <c r="A545" s="189"/>
      <c r="B545" s="108"/>
      <c r="C545" s="108"/>
      <c r="D545" s="189"/>
      <c r="E545" s="189"/>
      <c r="F545" s="189"/>
      <c r="G545" s="189"/>
      <c r="H545" s="189"/>
      <c r="I545" s="189"/>
      <c r="J545" s="189"/>
      <c r="K545" s="189"/>
      <c r="L545" s="189"/>
      <c r="M545" s="189"/>
      <c r="N545" s="189"/>
      <c r="O545" s="189"/>
      <c r="P545" s="189"/>
      <c r="Q545" s="189"/>
      <c r="R545" s="189"/>
      <c r="S545" s="189"/>
      <c r="T545" s="189"/>
      <c r="U545" s="189"/>
      <c r="V545" s="189"/>
      <c r="W545" s="189"/>
      <c r="X545" s="189"/>
      <c r="Y545" s="189"/>
      <c r="Z545" s="189"/>
    </row>
    <row r="546" spans="1:26">
      <c r="A546" s="189"/>
      <c r="B546" s="108"/>
      <c r="C546" s="108"/>
      <c r="D546" s="189"/>
      <c r="E546" s="189"/>
      <c r="F546" s="189"/>
      <c r="G546" s="189"/>
      <c r="H546" s="189"/>
      <c r="I546" s="189"/>
      <c r="J546" s="189"/>
      <c r="K546" s="189"/>
      <c r="L546" s="189"/>
      <c r="M546" s="189"/>
      <c r="N546" s="189"/>
      <c r="O546" s="189"/>
      <c r="P546" s="189"/>
      <c r="Q546" s="189"/>
      <c r="R546" s="189"/>
      <c r="S546" s="189"/>
      <c r="T546" s="189"/>
      <c r="U546" s="189"/>
      <c r="V546" s="189"/>
      <c r="W546" s="189"/>
      <c r="X546" s="189"/>
      <c r="Y546" s="189"/>
      <c r="Z546" s="189"/>
    </row>
    <row r="547" spans="1:26">
      <c r="A547" s="189"/>
      <c r="B547" s="108"/>
      <c r="C547" s="108"/>
      <c r="D547" s="189"/>
      <c r="E547" s="189"/>
      <c r="F547" s="189"/>
      <c r="G547" s="189"/>
      <c r="H547" s="189"/>
      <c r="I547" s="189"/>
      <c r="J547" s="189"/>
      <c r="K547" s="189"/>
      <c r="L547" s="189"/>
      <c r="M547" s="189"/>
      <c r="N547" s="189"/>
      <c r="O547" s="189"/>
      <c r="P547" s="189"/>
      <c r="Q547" s="189"/>
      <c r="R547" s="189"/>
      <c r="S547" s="189"/>
      <c r="T547" s="189"/>
      <c r="U547" s="189"/>
      <c r="V547" s="189"/>
      <c r="W547" s="189"/>
      <c r="X547" s="189"/>
      <c r="Y547" s="189"/>
      <c r="Z547" s="189"/>
    </row>
    <row r="548" spans="1:26">
      <c r="A548" s="189"/>
      <c r="B548" s="108"/>
      <c r="C548" s="108"/>
      <c r="D548" s="189"/>
      <c r="E548" s="189"/>
      <c r="F548" s="189"/>
      <c r="G548" s="189"/>
      <c r="H548" s="189"/>
      <c r="I548" s="189"/>
      <c r="J548" s="189"/>
      <c r="K548" s="189"/>
      <c r="L548" s="189"/>
      <c r="M548" s="189"/>
      <c r="N548" s="189"/>
      <c r="O548" s="189"/>
      <c r="P548" s="189"/>
      <c r="Q548" s="189"/>
      <c r="R548" s="189"/>
      <c r="S548" s="189"/>
      <c r="T548" s="189"/>
      <c r="U548" s="189"/>
      <c r="V548" s="189"/>
      <c r="W548" s="189"/>
      <c r="X548" s="189"/>
      <c r="Y548" s="189"/>
      <c r="Z548" s="189"/>
    </row>
    <row r="549" spans="1:26">
      <c r="A549" s="189"/>
      <c r="B549" s="108"/>
      <c r="C549" s="108"/>
      <c r="D549" s="189"/>
      <c r="E549" s="189"/>
      <c r="F549" s="189"/>
      <c r="G549" s="189"/>
      <c r="H549" s="189"/>
      <c r="I549" s="189"/>
      <c r="J549" s="189"/>
      <c r="K549" s="189"/>
      <c r="L549" s="189"/>
      <c r="M549" s="189"/>
      <c r="N549" s="189"/>
      <c r="O549" s="189"/>
      <c r="P549" s="189"/>
      <c r="Q549" s="189"/>
      <c r="R549" s="189"/>
      <c r="S549" s="189"/>
      <c r="T549" s="189"/>
      <c r="U549" s="189"/>
      <c r="V549" s="189"/>
      <c r="W549" s="189"/>
      <c r="X549" s="189"/>
      <c r="Y549" s="189"/>
      <c r="Z549" s="189"/>
    </row>
    <row r="550" spans="1:26">
      <c r="A550" s="189"/>
      <c r="B550" s="108"/>
      <c r="C550" s="108"/>
      <c r="D550" s="189"/>
      <c r="E550" s="189"/>
      <c r="F550" s="189"/>
      <c r="G550" s="189"/>
      <c r="H550" s="189"/>
      <c r="I550" s="189"/>
      <c r="J550" s="189"/>
      <c r="K550" s="189"/>
      <c r="L550" s="189"/>
      <c r="M550" s="189"/>
      <c r="N550" s="189"/>
      <c r="O550" s="189"/>
      <c r="P550" s="189"/>
      <c r="Q550" s="189"/>
      <c r="R550" s="189"/>
      <c r="S550" s="189"/>
      <c r="T550" s="189"/>
      <c r="U550" s="189"/>
      <c r="V550" s="189"/>
      <c r="W550" s="189"/>
      <c r="X550" s="189"/>
      <c r="Y550" s="189"/>
      <c r="Z550" s="189"/>
    </row>
    <row r="551" spans="1:26">
      <c r="A551" s="189"/>
      <c r="B551" s="108"/>
      <c r="C551" s="108"/>
      <c r="D551" s="189"/>
      <c r="E551" s="189"/>
      <c r="F551" s="189"/>
      <c r="G551" s="189"/>
      <c r="H551" s="189"/>
      <c r="I551" s="189"/>
      <c r="J551" s="189"/>
      <c r="K551" s="189"/>
      <c r="L551" s="189"/>
      <c r="M551" s="189"/>
      <c r="N551" s="189"/>
      <c r="O551" s="189"/>
      <c r="P551" s="189"/>
      <c r="Q551" s="189"/>
      <c r="R551" s="189"/>
      <c r="S551" s="189"/>
      <c r="T551" s="189"/>
      <c r="U551" s="189"/>
      <c r="V551" s="189"/>
      <c r="W551" s="189"/>
      <c r="X551" s="189"/>
      <c r="Y551" s="189"/>
      <c r="Z551" s="189"/>
    </row>
    <row r="552" spans="1:26">
      <c r="A552" s="189"/>
      <c r="B552" s="108"/>
      <c r="C552" s="108"/>
      <c r="D552" s="189"/>
      <c r="E552" s="189"/>
      <c r="F552" s="189"/>
      <c r="G552" s="189"/>
      <c r="H552" s="189"/>
      <c r="I552" s="189"/>
      <c r="J552" s="189"/>
      <c r="K552" s="189"/>
      <c r="L552" s="189"/>
      <c r="M552" s="189"/>
      <c r="N552" s="189"/>
      <c r="O552" s="189"/>
      <c r="P552" s="189"/>
      <c r="Q552" s="189"/>
      <c r="R552" s="189"/>
      <c r="S552" s="189"/>
      <c r="T552" s="189"/>
      <c r="U552" s="189"/>
      <c r="V552" s="189"/>
      <c r="W552" s="189"/>
      <c r="X552" s="189"/>
      <c r="Y552" s="189"/>
      <c r="Z552" s="189"/>
    </row>
    <row r="553" spans="1:26">
      <c r="A553" s="189"/>
      <c r="B553" s="108"/>
      <c r="C553" s="108"/>
      <c r="D553" s="189"/>
      <c r="E553" s="189"/>
      <c r="F553" s="189"/>
      <c r="G553" s="189"/>
      <c r="H553" s="189"/>
      <c r="I553" s="189"/>
      <c r="J553" s="189"/>
      <c r="K553" s="189"/>
      <c r="L553" s="189"/>
      <c r="M553" s="189"/>
      <c r="N553" s="189"/>
      <c r="O553" s="189"/>
      <c r="P553" s="189"/>
      <c r="Q553" s="189"/>
      <c r="R553" s="189"/>
      <c r="S553" s="189"/>
      <c r="T553" s="189"/>
      <c r="U553" s="189"/>
      <c r="V553" s="189"/>
      <c r="W553" s="189"/>
      <c r="X553" s="189"/>
      <c r="Y553" s="189"/>
      <c r="Z553" s="189"/>
    </row>
    <row r="554" spans="1:26">
      <c r="A554" s="189"/>
      <c r="B554" s="108"/>
      <c r="C554" s="108"/>
      <c r="D554" s="189"/>
      <c r="E554" s="189"/>
      <c r="F554" s="189"/>
      <c r="G554" s="189"/>
      <c r="H554" s="189"/>
      <c r="I554" s="189"/>
      <c r="J554" s="189"/>
      <c r="K554" s="189"/>
      <c r="L554" s="189"/>
      <c r="M554" s="189"/>
      <c r="N554" s="189"/>
      <c r="O554" s="189"/>
      <c r="P554" s="189"/>
      <c r="Q554" s="189"/>
      <c r="R554" s="189"/>
      <c r="S554" s="189"/>
      <c r="T554" s="189"/>
      <c r="U554" s="189"/>
      <c r="V554" s="189"/>
      <c r="W554" s="189"/>
      <c r="X554" s="189"/>
      <c r="Y554" s="189"/>
      <c r="Z554" s="189"/>
    </row>
    <row r="555" spans="1:26">
      <c r="A555" s="189"/>
      <c r="B555" s="108"/>
      <c r="C555" s="108"/>
      <c r="D555" s="189"/>
      <c r="E555" s="189"/>
      <c r="F555" s="189"/>
      <c r="G555" s="189"/>
      <c r="H555" s="189"/>
      <c r="I555" s="189"/>
      <c r="J555" s="189"/>
      <c r="K555" s="189"/>
      <c r="L555" s="189"/>
      <c r="M555" s="189"/>
      <c r="N555" s="189"/>
      <c r="O555" s="189"/>
      <c r="P555" s="189"/>
      <c r="Q555" s="189"/>
      <c r="R555" s="189"/>
      <c r="S555" s="189"/>
      <c r="T555" s="189"/>
      <c r="U555" s="189"/>
      <c r="V555" s="189"/>
      <c r="W555" s="189"/>
      <c r="X555" s="189"/>
      <c r="Y555" s="189"/>
      <c r="Z555" s="189"/>
    </row>
    <row r="556" spans="1:26">
      <c r="A556" s="189"/>
      <c r="B556" s="108"/>
      <c r="C556" s="108"/>
      <c r="D556" s="189"/>
      <c r="E556" s="189"/>
      <c r="F556" s="189"/>
      <c r="G556" s="189"/>
      <c r="H556" s="189"/>
      <c r="I556" s="189"/>
      <c r="J556" s="189"/>
      <c r="K556" s="189"/>
      <c r="L556" s="189"/>
      <c r="M556" s="189"/>
      <c r="N556" s="189"/>
      <c r="O556" s="189"/>
      <c r="P556" s="189"/>
      <c r="Q556" s="189"/>
      <c r="R556" s="189"/>
      <c r="S556" s="189"/>
      <c r="T556" s="189"/>
      <c r="U556" s="189"/>
      <c r="V556" s="189"/>
      <c r="W556" s="189"/>
      <c r="X556" s="189"/>
      <c r="Y556" s="189"/>
      <c r="Z556" s="189"/>
    </row>
    <row r="557" spans="1:26">
      <c r="A557" s="189"/>
      <c r="B557" s="108"/>
      <c r="C557" s="108"/>
      <c r="D557" s="189"/>
      <c r="E557" s="189"/>
      <c r="F557" s="189"/>
      <c r="G557" s="189"/>
      <c r="H557" s="189"/>
      <c r="I557" s="189"/>
      <c r="J557" s="189"/>
      <c r="K557" s="189"/>
      <c r="L557" s="189"/>
      <c r="M557" s="189"/>
      <c r="N557" s="189"/>
      <c r="O557" s="189"/>
      <c r="P557" s="189"/>
      <c r="Q557" s="189"/>
      <c r="R557" s="189"/>
      <c r="S557" s="189"/>
      <c r="T557" s="189"/>
      <c r="U557" s="189"/>
      <c r="V557" s="189"/>
      <c r="W557" s="189"/>
      <c r="X557" s="189"/>
      <c r="Y557" s="189"/>
      <c r="Z557" s="189"/>
    </row>
    <row r="558" spans="1:26">
      <c r="A558" s="189"/>
      <c r="B558" s="108"/>
      <c r="C558" s="108"/>
      <c r="D558" s="189"/>
      <c r="E558" s="189"/>
      <c r="F558" s="189"/>
      <c r="G558" s="189"/>
      <c r="H558" s="189"/>
      <c r="I558" s="189"/>
      <c r="J558" s="189"/>
      <c r="K558" s="189"/>
      <c r="L558" s="189"/>
      <c r="M558" s="189"/>
      <c r="N558" s="189"/>
      <c r="O558" s="189"/>
      <c r="P558" s="189"/>
      <c r="Q558" s="189"/>
      <c r="R558" s="189"/>
      <c r="S558" s="189"/>
      <c r="T558" s="189"/>
      <c r="U558" s="189"/>
      <c r="V558" s="189"/>
      <c r="W558" s="189"/>
      <c r="X558" s="189"/>
      <c r="Y558" s="189"/>
      <c r="Z558" s="189"/>
    </row>
    <row r="559" spans="1:26">
      <c r="A559" s="189"/>
      <c r="B559" s="108"/>
      <c r="C559" s="108"/>
      <c r="D559" s="189"/>
      <c r="E559" s="189"/>
      <c r="F559" s="189"/>
      <c r="G559" s="189"/>
      <c r="H559" s="189"/>
      <c r="I559" s="189"/>
      <c r="J559" s="189"/>
      <c r="K559" s="189"/>
      <c r="L559" s="189"/>
      <c r="M559" s="189"/>
      <c r="N559" s="189"/>
      <c r="O559" s="189"/>
      <c r="P559" s="189"/>
      <c r="Q559" s="189"/>
      <c r="R559" s="189"/>
      <c r="S559" s="189"/>
      <c r="T559" s="189"/>
      <c r="U559" s="189"/>
      <c r="V559" s="189"/>
      <c r="W559" s="189"/>
      <c r="X559" s="189"/>
      <c r="Y559" s="189"/>
      <c r="Z559" s="189"/>
    </row>
    <row r="560" spans="1:26">
      <c r="A560" s="189"/>
      <c r="B560" s="108"/>
      <c r="C560" s="108"/>
      <c r="D560" s="189"/>
      <c r="E560" s="189"/>
      <c r="F560" s="189"/>
      <c r="G560" s="189"/>
      <c r="H560" s="189"/>
      <c r="I560" s="189"/>
      <c r="J560" s="189"/>
      <c r="K560" s="189"/>
      <c r="L560" s="189"/>
      <c r="M560" s="189"/>
      <c r="N560" s="189"/>
      <c r="O560" s="189"/>
      <c r="P560" s="189"/>
      <c r="Q560" s="189"/>
      <c r="R560" s="189"/>
      <c r="S560" s="189"/>
      <c r="T560" s="189"/>
      <c r="U560" s="189"/>
      <c r="V560" s="189"/>
      <c r="W560" s="189"/>
      <c r="X560" s="189"/>
      <c r="Y560" s="189"/>
      <c r="Z560" s="189"/>
    </row>
    <row r="561" spans="1:26">
      <c r="A561" s="189"/>
      <c r="B561" s="108"/>
      <c r="C561" s="108"/>
      <c r="D561" s="189"/>
      <c r="E561" s="189"/>
      <c r="F561" s="189"/>
      <c r="G561" s="189"/>
      <c r="H561" s="189"/>
      <c r="I561" s="189"/>
      <c r="J561" s="189"/>
      <c r="K561" s="189"/>
      <c r="L561" s="189"/>
      <c r="M561" s="189"/>
      <c r="N561" s="189"/>
      <c r="O561" s="189"/>
      <c r="P561" s="189"/>
      <c r="Q561" s="189"/>
      <c r="R561" s="189"/>
      <c r="S561" s="189"/>
      <c r="T561" s="189"/>
      <c r="U561" s="189"/>
      <c r="V561" s="189"/>
      <c r="W561" s="189"/>
      <c r="X561" s="189"/>
      <c r="Y561" s="189"/>
      <c r="Z561" s="189"/>
    </row>
    <row r="562" spans="1:26">
      <c r="A562" s="189"/>
      <c r="B562" s="108"/>
      <c r="C562" s="108"/>
      <c r="D562" s="189"/>
      <c r="E562" s="189"/>
      <c r="F562" s="189"/>
      <c r="G562" s="189"/>
      <c r="H562" s="189"/>
      <c r="I562" s="189"/>
      <c r="J562" s="189"/>
      <c r="K562" s="189"/>
      <c r="L562" s="189"/>
      <c r="M562" s="189"/>
      <c r="N562" s="189"/>
      <c r="O562" s="189"/>
      <c r="P562" s="189"/>
      <c r="Q562" s="189"/>
      <c r="R562" s="189"/>
      <c r="S562" s="189"/>
      <c r="T562" s="189"/>
      <c r="U562" s="189"/>
      <c r="V562" s="189"/>
      <c r="W562" s="189"/>
      <c r="X562" s="189"/>
      <c r="Y562" s="189"/>
      <c r="Z562" s="189"/>
    </row>
    <row r="563" spans="1:26">
      <c r="A563" s="189"/>
      <c r="B563" s="108"/>
      <c r="C563" s="108"/>
      <c r="D563" s="189"/>
      <c r="E563" s="189"/>
      <c r="F563" s="189"/>
      <c r="G563" s="189"/>
      <c r="H563" s="189"/>
      <c r="I563" s="189"/>
      <c r="J563" s="189"/>
      <c r="K563" s="189"/>
      <c r="L563" s="189"/>
      <c r="M563" s="189"/>
      <c r="N563" s="189"/>
      <c r="O563" s="189"/>
      <c r="P563" s="189"/>
      <c r="Q563" s="189"/>
      <c r="R563" s="189"/>
      <c r="S563" s="189"/>
      <c r="T563" s="189"/>
      <c r="U563" s="189"/>
      <c r="V563" s="189"/>
      <c r="W563" s="189"/>
      <c r="X563" s="189"/>
      <c r="Y563" s="189"/>
      <c r="Z563" s="189"/>
    </row>
    <row r="564" spans="1:26">
      <c r="A564" s="189"/>
      <c r="B564" s="108"/>
      <c r="C564" s="108"/>
      <c r="D564" s="189"/>
      <c r="E564" s="189"/>
      <c r="F564" s="189"/>
      <c r="G564" s="189"/>
      <c r="H564" s="189"/>
      <c r="I564" s="189"/>
      <c r="J564" s="189"/>
      <c r="K564" s="189"/>
      <c r="L564" s="189"/>
      <c r="M564" s="189"/>
      <c r="N564" s="189"/>
      <c r="O564" s="189"/>
      <c r="P564" s="189"/>
      <c r="Q564" s="189"/>
      <c r="R564" s="189"/>
      <c r="S564" s="189"/>
      <c r="T564" s="189"/>
      <c r="U564" s="189"/>
      <c r="V564" s="189"/>
      <c r="W564" s="189"/>
      <c r="X564" s="189"/>
      <c r="Y564" s="189"/>
      <c r="Z564" s="189"/>
    </row>
    <row r="565" spans="1:26">
      <c r="A565" s="189"/>
      <c r="B565" s="108"/>
      <c r="C565" s="108"/>
      <c r="D565" s="189"/>
      <c r="E565" s="189"/>
      <c r="F565" s="189"/>
      <c r="G565" s="189"/>
      <c r="H565" s="189"/>
      <c r="I565" s="189"/>
      <c r="J565" s="189"/>
      <c r="K565" s="189"/>
      <c r="L565" s="189"/>
      <c r="M565" s="189"/>
      <c r="N565" s="189"/>
      <c r="O565" s="189"/>
      <c r="P565" s="189"/>
      <c r="Q565" s="189"/>
      <c r="R565" s="189"/>
      <c r="S565" s="189"/>
      <c r="T565" s="189"/>
      <c r="U565" s="189"/>
      <c r="V565" s="189"/>
      <c r="W565" s="189"/>
      <c r="X565" s="189"/>
      <c r="Y565" s="189"/>
      <c r="Z565" s="189"/>
    </row>
    <row r="566" spans="1:26">
      <c r="A566" s="189"/>
      <c r="B566" s="108"/>
      <c r="C566" s="108"/>
      <c r="D566" s="189"/>
      <c r="E566" s="189"/>
      <c r="F566" s="189"/>
      <c r="G566" s="189"/>
      <c r="H566" s="189"/>
      <c r="I566" s="189"/>
      <c r="J566" s="189"/>
      <c r="K566" s="189"/>
      <c r="L566" s="189"/>
      <c r="M566" s="189"/>
      <c r="N566" s="189"/>
      <c r="O566" s="189"/>
      <c r="P566" s="189"/>
      <c r="Q566" s="189"/>
      <c r="R566" s="189"/>
      <c r="S566" s="189"/>
      <c r="T566" s="189"/>
      <c r="U566" s="189"/>
      <c r="V566" s="189"/>
      <c r="W566" s="189"/>
      <c r="X566" s="189"/>
      <c r="Y566" s="189"/>
      <c r="Z566" s="189"/>
    </row>
    <row r="567" spans="1:26">
      <c r="A567" s="189"/>
      <c r="B567" s="108"/>
      <c r="C567" s="108"/>
      <c r="D567" s="189"/>
      <c r="E567" s="189"/>
      <c r="F567" s="189"/>
      <c r="G567" s="189"/>
      <c r="H567" s="189"/>
      <c r="I567" s="189"/>
      <c r="J567" s="189"/>
      <c r="K567" s="189"/>
      <c r="L567" s="189"/>
      <c r="M567" s="189"/>
      <c r="N567" s="189"/>
      <c r="O567" s="189"/>
      <c r="P567" s="189"/>
      <c r="Q567" s="189"/>
      <c r="R567" s="189"/>
      <c r="S567" s="189"/>
      <c r="T567" s="189"/>
      <c r="U567" s="189"/>
      <c r="V567" s="189"/>
      <c r="W567" s="189"/>
      <c r="X567" s="189"/>
      <c r="Y567" s="189"/>
      <c r="Z567" s="189"/>
    </row>
    <row r="568" spans="1:26">
      <c r="A568" s="189"/>
      <c r="B568" s="108"/>
      <c r="C568" s="108"/>
      <c r="D568" s="189"/>
      <c r="E568" s="189"/>
      <c r="F568" s="189"/>
      <c r="G568" s="189"/>
      <c r="H568" s="189"/>
      <c r="I568" s="189"/>
      <c r="J568" s="189"/>
      <c r="K568" s="189"/>
      <c r="L568" s="189"/>
      <c r="M568" s="189"/>
      <c r="N568" s="189"/>
      <c r="O568" s="189"/>
      <c r="P568" s="189"/>
      <c r="Q568" s="189"/>
      <c r="R568" s="189"/>
      <c r="S568" s="189"/>
      <c r="T568" s="189"/>
      <c r="U568" s="189"/>
      <c r="V568" s="189"/>
      <c r="W568" s="189"/>
      <c r="X568" s="189"/>
      <c r="Y568" s="189"/>
      <c r="Z568" s="189"/>
    </row>
    <row r="569" spans="1:26">
      <c r="A569" s="189"/>
      <c r="B569" s="108"/>
      <c r="C569" s="108"/>
      <c r="D569" s="189"/>
      <c r="E569" s="189"/>
      <c r="F569" s="189"/>
      <c r="G569" s="189"/>
      <c r="H569" s="189"/>
      <c r="I569" s="189"/>
      <c r="J569" s="189"/>
      <c r="K569" s="189"/>
      <c r="L569" s="189"/>
      <c r="M569" s="189"/>
      <c r="N569" s="189"/>
      <c r="O569" s="189"/>
      <c r="P569" s="189"/>
      <c r="Q569" s="189"/>
      <c r="R569" s="189"/>
      <c r="S569" s="189"/>
      <c r="T569" s="189"/>
      <c r="U569" s="189"/>
      <c r="V569" s="189"/>
      <c r="W569" s="189"/>
      <c r="X569" s="189"/>
      <c r="Y569" s="189"/>
      <c r="Z569" s="189"/>
    </row>
    <row r="570" spans="1:26">
      <c r="A570" s="189"/>
      <c r="B570" s="108"/>
      <c r="C570" s="108"/>
      <c r="D570" s="189"/>
      <c r="E570" s="189"/>
      <c r="F570" s="189"/>
      <c r="G570" s="189"/>
      <c r="H570" s="189"/>
      <c r="I570" s="189"/>
      <c r="J570" s="189"/>
      <c r="K570" s="189"/>
      <c r="L570" s="189"/>
      <c r="M570" s="189"/>
      <c r="N570" s="189"/>
      <c r="O570" s="189"/>
      <c r="P570" s="189"/>
      <c r="Q570" s="189"/>
      <c r="R570" s="189"/>
      <c r="S570" s="189"/>
      <c r="T570" s="189"/>
      <c r="U570" s="189"/>
      <c r="V570" s="189"/>
      <c r="W570" s="189"/>
      <c r="X570" s="189"/>
      <c r="Y570" s="189"/>
      <c r="Z570" s="189"/>
    </row>
    <row r="571" spans="1:26">
      <c r="A571" s="189"/>
      <c r="B571" s="108"/>
      <c r="C571" s="108"/>
      <c r="D571" s="189"/>
      <c r="E571" s="189"/>
      <c r="F571" s="189"/>
      <c r="G571" s="189"/>
      <c r="H571" s="189"/>
      <c r="I571" s="189"/>
      <c r="J571" s="189"/>
      <c r="K571" s="189"/>
      <c r="L571" s="189"/>
      <c r="M571" s="189"/>
      <c r="N571" s="189"/>
      <c r="O571" s="189"/>
      <c r="P571" s="189"/>
      <c r="Q571" s="189"/>
      <c r="R571" s="189"/>
      <c r="S571" s="189"/>
      <c r="T571" s="189"/>
      <c r="U571" s="189"/>
      <c r="V571" s="189"/>
      <c r="W571" s="189"/>
      <c r="X571" s="189"/>
      <c r="Y571" s="189"/>
      <c r="Z571" s="189"/>
    </row>
    <row r="572" spans="1:26">
      <c r="A572" s="189"/>
      <c r="B572" s="108"/>
      <c r="C572" s="108"/>
      <c r="D572" s="189"/>
      <c r="E572" s="189"/>
      <c r="F572" s="189"/>
      <c r="G572" s="189"/>
      <c r="H572" s="189"/>
      <c r="I572" s="189"/>
      <c r="J572" s="189"/>
      <c r="K572" s="189"/>
      <c r="L572" s="189"/>
      <c r="M572" s="189"/>
      <c r="N572" s="189"/>
      <c r="O572" s="189"/>
      <c r="P572" s="189"/>
      <c r="Q572" s="189"/>
      <c r="R572" s="189"/>
      <c r="S572" s="189"/>
      <c r="T572" s="189"/>
      <c r="U572" s="189"/>
      <c r="V572" s="189"/>
      <c r="W572" s="189"/>
      <c r="X572" s="189"/>
      <c r="Y572" s="189"/>
      <c r="Z572" s="189"/>
    </row>
    <row r="573" spans="1:26">
      <c r="A573" s="189"/>
      <c r="B573" s="108"/>
      <c r="C573" s="108"/>
      <c r="D573" s="189"/>
      <c r="E573" s="189"/>
      <c r="F573" s="189"/>
      <c r="G573" s="189"/>
      <c r="H573" s="189"/>
      <c r="I573" s="189"/>
      <c r="J573" s="189"/>
      <c r="K573" s="189"/>
      <c r="L573" s="189"/>
      <c r="M573" s="189"/>
      <c r="N573" s="189"/>
      <c r="O573" s="189"/>
      <c r="P573" s="189"/>
      <c r="Q573" s="189"/>
      <c r="R573" s="189"/>
      <c r="S573" s="189"/>
      <c r="T573" s="189"/>
      <c r="U573" s="189"/>
      <c r="V573" s="189"/>
      <c r="W573" s="189"/>
      <c r="X573" s="189"/>
      <c r="Y573" s="189"/>
      <c r="Z573" s="189"/>
    </row>
    <row r="574" spans="1:26">
      <c r="A574" s="189"/>
      <c r="B574" s="108"/>
      <c r="C574" s="108"/>
      <c r="D574" s="189"/>
      <c r="E574" s="189"/>
      <c r="F574" s="189"/>
      <c r="G574" s="189"/>
      <c r="H574" s="189"/>
      <c r="I574" s="189"/>
      <c r="J574" s="189"/>
      <c r="K574" s="189"/>
      <c r="L574" s="189"/>
      <c r="M574" s="189"/>
      <c r="N574" s="189"/>
      <c r="O574" s="189"/>
      <c r="P574" s="189"/>
      <c r="Q574" s="189"/>
      <c r="R574" s="189"/>
      <c r="S574" s="189"/>
      <c r="T574" s="189"/>
      <c r="U574" s="189"/>
      <c r="V574" s="189"/>
      <c r="W574" s="189"/>
      <c r="X574" s="189"/>
      <c r="Y574" s="189"/>
      <c r="Z574" s="189"/>
    </row>
    <row r="575" spans="1:26">
      <c r="A575" s="189"/>
      <c r="B575" s="108"/>
      <c r="C575" s="108"/>
      <c r="D575" s="189"/>
      <c r="E575" s="189"/>
      <c r="F575" s="189"/>
      <c r="G575" s="189"/>
      <c r="H575" s="189"/>
      <c r="I575" s="189"/>
      <c r="J575" s="189"/>
      <c r="K575" s="189"/>
      <c r="L575" s="189"/>
      <c r="M575" s="189"/>
      <c r="N575" s="189"/>
      <c r="O575" s="189"/>
      <c r="P575" s="189"/>
      <c r="Q575" s="189"/>
      <c r="R575" s="189"/>
      <c r="S575" s="189"/>
      <c r="T575" s="189"/>
      <c r="U575" s="189"/>
      <c r="V575" s="189"/>
      <c r="W575" s="189"/>
      <c r="X575" s="189"/>
      <c r="Y575" s="189"/>
      <c r="Z575" s="189"/>
    </row>
    <row r="576" spans="1:26">
      <c r="A576" s="189"/>
      <c r="B576" s="108"/>
      <c r="C576" s="108"/>
      <c r="D576" s="189"/>
      <c r="E576" s="189"/>
      <c r="F576" s="189"/>
      <c r="G576" s="189"/>
      <c r="H576" s="189"/>
      <c r="I576" s="189"/>
      <c r="J576" s="189"/>
      <c r="K576" s="189"/>
      <c r="L576" s="189"/>
      <c r="M576" s="189"/>
      <c r="N576" s="189"/>
      <c r="O576" s="189"/>
      <c r="P576" s="189"/>
      <c r="Q576" s="189"/>
      <c r="R576" s="189"/>
      <c r="S576" s="189"/>
      <c r="T576" s="189"/>
      <c r="U576" s="189"/>
      <c r="V576" s="189"/>
      <c r="W576" s="189"/>
      <c r="X576" s="189"/>
      <c r="Y576" s="189"/>
      <c r="Z576" s="189"/>
    </row>
    <row r="577" spans="1:26">
      <c r="A577" s="189"/>
      <c r="B577" s="108"/>
      <c r="C577" s="108"/>
      <c r="D577" s="189"/>
      <c r="E577" s="189"/>
      <c r="F577" s="189"/>
      <c r="G577" s="189"/>
      <c r="H577" s="189"/>
      <c r="I577" s="189"/>
      <c r="J577" s="189"/>
      <c r="K577" s="189"/>
      <c r="L577" s="189"/>
      <c r="M577" s="189"/>
      <c r="N577" s="189"/>
      <c r="O577" s="189"/>
      <c r="P577" s="189"/>
      <c r="Q577" s="189"/>
      <c r="R577" s="189"/>
      <c r="S577" s="189"/>
      <c r="T577" s="189"/>
      <c r="U577" s="189"/>
      <c r="V577" s="189"/>
      <c r="W577" s="189"/>
      <c r="X577" s="189"/>
      <c r="Y577" s="189"/>
      <c r="Z577" s="189"/>
    </row>
    <row r="578" spans="1:26">
      <c r="A578" s="189"/>
      <c r="B578" s="108"/>
      <c r="C578" s="108"/>
      <c r="D578" s="189"/>
      <c r="E578" s="189"/>
      <c r="F578" s="189"/>
      <c r="G578" s="189"/>
      <c r="H578" s="189"/>
      <c r="I578" s="189"/>
      <c r="J578" s="189"/>
      <c r="K578" s="189"/>
      <c r="L578" s="189"/>
      <c r="M578" s="189"/>
      <c r="N578" s="189"/>
      <c r="O578" s="189"/>
      <c r="P578" s="189"/>
      <c r="Q578" s="189"/>
      <c r="R578" s="189"/>
      <c r="S578" s="189"/>
      <c r="T578" s="189"/>
      <c r="U578" s="189"/>
      <c r="V578" s="189"/>
      <c r="W578" s="189"/>
      <c r="X578" s="189"/>
      <c r="Y578" s="189"/>
      <c r="Z578" s="189"/>
    </row>
    <row r="579" spans="1:26">
      <c r="A579" s="189"/>
      <c r="B579" s="108"/>
      <c r="C579" s="108"/>
      <c r="D579" s="189"/>
      <c r="E579" s="189"/>
      <c r="F579" s="189"/>
      <c r="G579" s="189"/>
      <c r="H579" s="189"/>
      <c r="I579" s="189"/>
      <c r="J579" s="189"/>
      <c r="K579" s="189"/>
      <c r="L579" s="189"/>
      <c r="M579" s="189"/>
      <c r="N579" s="189"/>
      <c r="O579" s="189"/>
      <c r="P579" s="189"/>
      <c r="Q579" s="189"/>
      <c r="R579" s="189"/>
      <c r="S579" s="189"/>
      <c r="T579" s="189"/>
      <c r="U579" s="189"/>
      <c r="V579" s="189"/>
      <c r="W579" s="189"/>
      <c r="X579" s="189"/>
      <c r="Y579" s="189"/>
      <c r="Z579" s="189"/>
    </row>
    <row r="580" spans="1:26">
      <c r="A580" s="189"/>
      <c r="B580" s="108"/>
      <c r="C580" s="108"/>
      <c r="D580" s="189"/>
      <c r="E580" s="189"/>
      <c r="F580" s="189"/>
      <c r="G580" s="189"/>
      <c r="H580" s="189"/>
      <c r="I580" s="189"/>
      <c r="J580" s="189"/>
      <c r="K580" s="189"/>
      <c r="L580" s="189"/>
      <c r="M580" s="189"/>
      <c r="N580" s="189"/>
      <c r="O580" s="189"/>
      <c r="P580" s="189"/>
      <c r="Q580" s="189"/>
      <c r="R580" s="189"/>
      <c r="S580" s="189"/>
      <c r="T580" s="189"/>
      <c r="U580" s="189"/>
      <c r="V580" s="189"/>
      <c r="W580" s="189"/>
      <c r="X580" s="189"/>
      <c r="Y580" s="189"/>
      <c r="Z580" s="189"/>
    </row>
    <row r="581" spans="1:26">
      <c r="A581" s="189"/>
      <c r="B581" s="108"/>
      <c r="C581" s="108"/>
      <c r="D581" s="189"/>
      <c r="E581" s="189"/>
      <c r="F581" s="189"/>
      <c r="G581" s="189"/>
      <c r="H581" s="189"/>
      <c r="I581" s="189"/>
      <c r="J581" s="189"/>
      <c r="K581" s="189"/>
      <c r="L581" s="189"/>
      <c r="M581" s="189"/>
      <c r="N581" s="189"/>
      <c r="O581" s="189"/>
      <c r="P581" s="189"/>
      <c r="Q581" s="189"/>
      <c r="R581" s="189"/>
      <c r="S581" s="189"/>
      <c r="T581" s="189"/>
      <c r="U581" s="189"/>
      <c r="V581" s="189"/>
      <c r="W581" s="189"/>
      <c r="X581" s="189"/>
      <c r="Y581" s="189"/>
      <c r="Z581" s="189"/>
    </row>
    <row r="582" spans="1:26">
      <c r="A582" s="189"/>
      <c r="B582" s="108"/>
      <c r="C582" s="108"/>
      <c r="D582" s="189"/>
      <c r="E582" s="189"/>
      <c r="F582" s="189"/>
      <c r="G582" s="189"/>
      <c r="H582" s="189"/>
      <c r="I582" s="189"/>
      <c r="J582" s="189"/>
      <c r="K582" s="189"/>
      <c r="L582" s="189"/>
      <c r="M582" s="189"/>
      <c r="N582" s="189"/>
      <c r="O582" s="189"/>
      <c r="P582" s="189"/>
      <c r="Q582" s="189"/>
      <c r="R582" s="189"/>
      <c r="S582" s="189"/>
      <c r="T582" s="189"/>
      <c r="U582" s="189"/>
      <c r="V582" s="189"/>
      <c r="W582" s="189"/>
      <c r="X582" s="189"/>
      <c r="Y582" s="189"/>
      <c r="Z582" s="189"/>
    </row>
    <row r="583" spans="1:26">
      <c r="A583" s="189"/>
      <c r="B583" s="108"/>
      <c r="C583" s="108"/>
      <c r="D583" s="189"/>
      <c r="E583" s="189"/>
      <c r="F583" s="189"/>
      <c r="G583" s="189"/>
      <c r="H583" s="189"/>
      <c r="I583" s="189"/>
      <c r="J583" s="189"/>
      <c r="K583" s="189"/>
      <c r="L583" s="189"/>
      <c r="M583" s="189"/>
      <c r="N583" s="189"/>
      <c r="O583" s="189"/>
      <c r="P583" s="189"/>
      <c r="Q583" s="189"/>
      <c r="R583" s="189"/>
      <c r="S583" s="189"/>
      <c r="T583" s="189"/>
      <c r="U583" s="189"/>
      <c r="V583" s="189"/>
      <c r="W583" s="189"/>
      <c r="X583" s="189"/>
      <c r="Y583" s="189"/>
      <c r="Z583" s="189"/>
    </row>
    <row r="584" spans="1:26">
      <c r="A584" s="189"/>
      <c r="B584" s="108"/>
      <c r="C584" s="108"/>
      <c r="D584" s="189"/>
      <c r="E584" s="189"/>
      <c r="F584" s="189"/>
      <c r="G584" s="189"/>
      <c r="H584" s="189"/>
      <c r="I584" s="189"/>
      <c r="J584" s="189"/>
      <c r="K584" s="189"/>
      <c r="L584" s="189"/>
      <c r="M584" s="189"/>
      <c r="N584" s="189"/>
      <c r="O584" s="189"/>
      <c r="P584" s="189"/>
      <c r="Q584" s="189"/>
      <c r="R584" s="189"/>
      <c r="S584" s="189"/>
      <c r="T584" s="189"/>
      <c r="U584" s="189"/>
      <c r="V584" s="189"/>
      <c r="W584" s="189"/>
      <c r="X584" s="189"/>
      <c r="Y584" s="189"/>
      <c r="Z584" s="189"/>
    </row>
    <row r="585" spans="1:26">
      <c r="A585" s="189"/>
      <c r="B585" s="108"/>
      <c r="C585" s="108"/>
      <c r="D585" s="189"/>
      <c r="E585" s="189"/>
      <c r="F585" s="189"/>
      <c r="G585" s="189"/>
      <c r="H585" s="189"/>
      <c r="I585" s="189"/>
      <c r="J585" s="189"/>
      <c r="K585" s="189"/>
      <c r="L585" s="189"/>
      <c r="M585" s="189"/>
      <c r="N585" s="189"/>
      <c r="O585" s="189"/>
      <c r="P585" s="189"/>
      <c r="Q585" s="189"/>
      <c r="R585" s="189"/>
      <c r="S585" s="189"/>
      <c r="T585" s="189"/>
      <c r="U585" s="189"/>
      <c r="V585" s="189"/>
      <c r="W585" s="189"/>
      <c r="X585" s="189"/>
      <c r="Y585" s="189"/>
      <c r="Z585" s="189"/>
    </row>
    <row r="586" spans="1:26">
      <c r="A586" s="189"/>
      <c r="B586" s="108"/>
      <c r="C586" s="108"/>
      <c r="D586" s="189"/>
      <c r="E586" s="189"/>
      <c r="F586" s="189"/>
      <c r="G586" s="189"/>
      <c r="H586" s="189"/>
      <c r="I586" s="189"/>
      <c r="J586" s="189"/>
      <c r="K586" s="189"/>
      <c r="L586" s="189"/>
      <c r="M586" s="189"/>
      <c r="N586" s="189"/>
      <c r="O586" s="189"/>
      <c r="P586" s="189"/>
      <c r="Q586" s="189"/>
      <c r="R586" s="189"/>
      <c r="S586" s="189"/>
      <c r="T586" s="189"/>
      <c r="U586" s="189"/>
      <c r="V586" s="189"/>
      <c r="W586" s="189"/>
      <c r="X586" s="189"/>
      <c r="Y586" s="189"/>
      <c r="Z586" s="189"/>
    </row>
    <row r="587" spans="1:26">
      <c r="A587" s="189"/>
      <c r="B587" s="108"/>
      <c r="C587" s="108"/>
      <c r="D587" s="189"/>
      <c r="E587" s="189"/>
      <c r="F587" s="189"/>
      <c r="G587" s="189"/>
      <c r="H587" s="189"/>
      <c r="I587" s="189"/>
      <c r="J587" s="189"/>
      <c r="K587" s="189"/>
      <c r="L587" s="189"/>
      <c r="M587" s="189"/>
      <c r="N587" s="189"/>
      <c r="O587" s="189"/>
      <c r="P587" s="189"/>
      <c r="Q587" s="189"/>
      <c r="R587" s="189"/>
      <c r="S587" s="189"/>
      <c r="T587" s="189"/>
      <c r="U587" s="189"/>
      <c r="V587" s="189"/>
      <c r="W587" s="189"/>
      <c r="X587" s="189"/>
      <c r="Y587" s="189"/>
      <c r="Z587" s="189"/>
    </row>
    <row r="588" spans="1:26">
      <c r="A588" s="189"/>
      <c r="B588" s="108"/>
      <c r="C588" s="108"/>
      <c r="D588" s="189"/>
      <c r="E588" s="189"/>
      <c r="F588" s="189"/>
      <c r="G588" s="189"/>
      <c r="H588" s="189"/>
      <c r="I588" s="189"/>
      <c r="J588" s="189"/>
      <c r="K588" s="189"/>
      <c r="L588" s="189"/>
      <c r="M588" s="189"/>
      <c r="N588" s="189"/>
      <c r="O588" s="189"/>
      <c r="P588" s="189"/>
      <c r="Q588" s="189"/>
      <c r="R588" s="189"/>
      <c r="S588" s="189"/>
      <c r="T588" s="189"/>
      <c r="U588" s="189"/>
      <c r="V588" s="189"/>
      <c r="W588" s="189"/>
      <c r="X588" s="189"/>
      <c r="Y588" s="189"/>
      <c r="Z588" s="189"/>
    </row>
    <row r="589" spans="1:26">
      <c r="A589" s="189"/>
      <c r="B589" s="108"/>
      <c r="C589" s="108"/>
      <c r="D589" s="189"/>
      <c r="E589" s="189"/>
      <c r="F589" s="189"/>
      <c r="G589" s="189"/>
      <c r="H589" s="189"/>
      <c r="I589" s="189"/>
      <c r="J589" s="189"/>
      <c r="K589" s="189"/>
      <c r="L589" s="189"/>
      <c r="M589" s="189"/>
      <c r="N589" s="189"/>
      <c r="O589" s="189"/>
      <c r="P589" s="189"/>
      <c r="Q589" s="189"/>
      <c r="R589" s="189"/>
      <c r="S589" s="189"/>
      <c r="T589" s="189"/>
      <c r="U589" s="189"/>
      <c r="V589" s="189"/>
      <c r="W589" s="189"/>
      <c r="X589" s="189"/>
      <c r="Y589" s="189"/>
      <c r="Z589" s="189"/>
    </row>
    <row r="590" spans="1:26">
      <c r="A590" s="189"/>
      <c r="B590" s="108"/>
      <c r="C590" s="108"/>
      <c r="D590" s="189"/>
      <c r="E590" s="189"/>
      <c r="F590" s="189"/>
      <c r="G590" s="189"/>
      <c r="H590" s="189"/>
      <c r="I590" s="189"/>
      <c r="J590" s="189"/>
      <c r="K590" s="189"/>
      <c r="L590" s="189"/>
      <c r="M590" s="189"/>
      <c r="N590" s="189"/>
      <c r="O590" s="189"/>
      <c r="P590" s="189"/>
      <c r="Q590" s="189"/>
      <c r="R590" s="189"/>
      <c r="S590" s="189"/>
      <c r="T590" s="189"/>
      <c r="U590" s="189"/>
      <c r="V590" s="189"/>
      <c r="W590" s="189"/>
      <c r="X590" s="189"/>
      <c r="Y590" s="189"/>
      <c r="Z590" s="189"/>
    </row>
    <row r="591" spans="1:26">
      <c r="A591" s="189"/>
      <c r="B591" s="108"/>
      <c r="C591" s="108"/>
      <c r="D591" s="189"/>
      <c r="E591" s="189"/>
      <c r="F591" s="189"/>
      <c r="G591" s="189"/>
      <c r="H591" s="189"/>
      <c r="I591" s="189"/>
      <c r="J591" s="189"/>
      <c r="K591" s="189"/>
      <c r="L591" s="189"/>
      <c r="M591" s="189"/>
      <c r="N591" s="189"/>
      <c r="O591" s="189"/>
      <c r="P591" s="189"/>
      <c r="Q591" s="189"/>
      <c r="R591" s="189"/>
      <c r="S591" s="189"/>
      <c r="T591" s="189"/>
      <c r="U591" s="189"/>
      <c r="V591" s="189"/>
      <c r="W591" s="189"/>
      <c r="X591" s="189"/>
      <c r="Y591" s="189"/>
      <c r="Z591" s="189"/>
    </row>
    <row r="592" spans="1:26">
      <c r="A592" s="189"/>
      <c r="B592" s="108"/>
      <c r="C592" s="108"/>
      <c r="D592" s="189"/>
      <c r="E592" s="189"/>
      <c r="F592" s="189"/>
      <c r="G592" s="189"/>
      <c r="H592" s="189"/>
      <c r="I592" s="189"/>
      <c r="J592" s="189"/>
      <c r="K592" s="189"/>
      <c r="L592" s="189"/>
      <c r="M592" s="189"/>
      <c r="N592" s="189"/>
      <c r="O592" s="189"/>
      <c r="P592" s="189"/>
      <c r="Q592" s="189"/>
      <c r="R592" s="189"/>
      <c r="S592" s="189"/>
      <c r="T592" s="189"/>
      <c r="U592" s="189"/>
      <c r="V592" s="189"/>
      <c r="W592" s="189"/>
      <c r="X592" s="189"/>
      <c r="Y592" s="189"/>
      <c r="Z592" s="189"/>
    </row>
    <row r="593" spans="1:26">
      <c r="A593" s="189"/>
      <c r="B593" s="108"/>
      <c r="C593" s="108"/>
      <c r="D593" s="189"/>
      <c r="E593" s="189"/>
      <c r="F593" s="189"/>
      <c r="G593" s="189"/>
      <c r="H593" s="189"/>
      <c r="I593" s="189"/>
      <c r="J593" s="189"/>
      <c r="K593" s="189"/>
      <c r="L593" s="189"/>
      <c r="M593" s="189"/>
      <c r="N593" s="189"/>
      <c r="O593" s="189"/>
      <c r="P593" s="189"/>
      <c r="Q593" s="189"/>
      <c r="R593" s="189"/>
      <c r="S593" s="189"/>
      <c r="T593" s="189"/>
      <c r="U593" s="189"/>
      <c r="V593" s="189"/>
      <c r="W593" s="189"/>
      <c r="X593" s="189"/>
      <c r="Y593" s="189"/>
      <c r="Z593" s="189"/>
    </row>
    <row r="594" spans="1:26">
      <c r="A594" s="189"/>
      <c r="B594" s="108"/>
      <c r="C594" s="108"/>
      <c r="D594" s="189"/>
      <c r="E594" s="189"/>
      <c r="F594" s="189"/>
      <c r="G594" s="189"/>
      <c r="H594" s="189"/>
      <c r="I594" s="189"/>
      <c r="J594" s="189"/>
      <c r="K594" s="189"/>
      <c r="L594" s="189"/>
      <c r="M594" s="189"/>
      <c r="N594" s="189"/>
      <c r="O594" s="189"/>
      <c r="P594" s="189"/>
      <c r="Q594" s="189"/>
      <c r="R594" s="189"/>
      <c r="S594" s="189"/>
      <c r="T594" s="189"/>
      <c r="U594" s="189"/>
      <c r="V594" s="189"/>
      <c r="W594" s="189"/>
      <c r="X594" s="189"/>
      <c r="Y594" s="189"/>
      <c r="Z594" s="189"/>
    </row>
    <row r="595" spans="1:26">
      <c r="A595" s="189"/>
      <c r="B595" s="108"/>
      <c r="C595" s="108"/>
      <c r="D595" s="189"/>
      <c r="E595" s="189"/>
      <c r="F595" s="189"/>
      <c r="G595" s="189"/>
      <c r="H595" s="189"/>
      <c r="I595" s="189"/>
      <c r="J595" s="189"/>
      <c r="K595" s="189"/>
      <c r="L595" s="189"/>
      <c r="M595" s="189"/>
      <c r="N595" s="189"/>
      <c r="O595" s="189"/>
      <c r="P595" s="189"/>
      <c r="Q595" s="189"/>
      <c r="R595" s="189"/>
      <c r="S595" s="189"/>
      <c r="T595" s="189"/>
      <c r="U595" s="189"/>
      <c r="V595" s="189"/>
      <c r="W595" s="189"/>
      <c r="X595" s="189"/>
      <c r="Y595" s="189"/>
      <c r="Z595" s="189"/>
    </row>
    <row r="596" spans="1:26">
      <c r="A596" s="189"/>
      <c r="B596" s="108"/>
      <c r="C596" s="108"/>
      <c r="D596" s="189"/>
      <c r="E596" s="189"/>
      <c r="F596" s="189"/>
      <c r="G596" s="189"/>
      <c r="H596" s="189"/>
      <c r="I596" s="189"/>
      <c r="J596" s="189"/>
      <c r="K596" s="189"/>
      <c r="L596" s="189"/>
      <c r="M596" s="189"/>
      <c r="N596" s="189"/>
      <c r="O596" s="189"/>
      <c r="P596" s="189"/>
      <c r="Q596" s="189"/>
      <c r="R596" s="189"/>
      <c r="S596" s="189"/>
      <c r="T596" s="189"/>
      <c r="U596" s="189"/>
      <c r="V596" s="189"/>
      <c r="W596" s="189"/>
      <c r="X596" s="189"/>
      <c r="Y596" s="189"/>
      <c r="Z596" s="189"/>
    </row>
    <row r="597" spans="1:26">
      <c r="A597" s="189"/>
      <c r="B597" s="108"/>
      <c r="C597" s="108"/>
      <c r="D597" s="189"/>
      <c r="E597" s="189"/>
      <c r="F597" s="189"/>
      <c r="G597" s="189"/>
      <c r="H597" s="189"/>
      <c r="I597" s="189"/>
      <c r="J597" s="189"/>
      <c r="K597" s="189"/>
      <c r="L597" s="189"/>
      <c r="M597" s="189"/>
      <c r="N597" s="189"/>
      <c r="O597" s="189"/>
      <c r="P597" s="189"/>
      <c r="Q597" s="189"/>
      <c r="R597" s="189"/>
      <c r="S597" s="189"/>
      <c r="T597" s="189"/>
      <c r="U597" s="189"/>
      <c r="V597" s="189"/>
      <c r="W597" s="189"/>
      <c r="X597" s="189"/>
      <c r="Y597" s="189"/>
      <c r="Z597" s="189"/>
    </row>
    <row r="598" spans="1:26">
      <c r="A598" s="189"/>
      <c r="B598" s="108"/>
      <c r="C598" s="108"/>
      <c r="D598" s="189"/>
      <c r="E598" s="189"/>
      <c r="F598" s="189"/>
      <c r="G598" s="189"/>
      <c r="H598" s="189"/>
      <c r="I598" s="189"/>
      <c r="J598" s="189"/>
      <c r="K598" s="189"/>
      <c r="L598" s="189"/>
      <c r="M598" s="189"/>
      <c r="N598" s="189"/>
      <c r="O598" s="189"/>
      <c r="P598" s="189"/>
      <c r="Q598" s="189"/>
      <c r="R598" s="189"/>
      <c r="S598" s="189"/>
      <c r="T598" s="189"/>
      <c r="U598" s="189"/>
      <c r="V598" s="189"/>
      <c r="W598" s="189"/>
      <c r="X598" s="189"/>
      <c r="Y598" s="189"/>
      <c r="Z598" s="189"/>
    </row>
    <row r="599" spans="1:26">
      <c r="A599" s="189"/>
      <c r="B599" s="108"/>
      <c r="C599" s="108"/>
      <c r="D599" s="189"/>
      <c r="E599" s="189"/>
      <c r="F599" s="189"/>
      <c r="G599" s="189"/>
      <c r="H599" s="189"/>
      <c r="I599" s="189"/>
      <c r="J599" s="189"/>
      <c r="K599" s="189"/>
      <c r="L599" s="189"/>
      <c r="M599" s="189"/>
      <c r="N599" s="189"/>
      <c r="O599" s="189"/>
      <c r="P599" s="189"/>
      <c r="Q599" s="189"/>
      <c r="R599" s="189"/>
      <c r="S599" s="189"/>
      <c r="T599" s="189"/>
      <c r="U599" s="189"/>
      <c r="V599" s="189"/>
      <c r="W599" s="189"/>
      <c r="X599" s="189"/>
      <c r="Y599" s="189"/>
      <c r="Z599" s="189"/>
    </row>
    <row r="600" spans="1:26">
      <c r="A600" s="189"/>
      <c r="B600" s="108"/>
      <c r="C600" s="108"/>
      <c r="D600" s="189"/>
      <c r="E600" s="189"/>
      <c r="F600" s="189"/>
      <c r="G600" s="189"/>
      <c r="H600" s="189"/>
      <c r="I600" s="189"/>
      <c r="J600" s="189"/>
      <c r="K600" s="189"/>
      <c r="L600" s="189"/>
      <c r="M600" s="189"/>
      <c r="N600" s="189"/>
      <c r="O600" s="189"/>
      <c r="P600" s="189"/>
      <c r="Q600" s="189"/>
      <c r="R600" s="189"/>
      <c r="S600" s="189"/>
      <c r="T600" s="189"/>
      <c r="U600" s="189"/>
      <c r="V600" s="189"/>
      <c r="W600" s="189"/>
      <c r="X600" s="189"/>
      <c r="Y600" s="189"/>
      <c r="Z600" s="189"/>
    </row>
    <row r="601" spans="1:26">
      <c r="A601" s="189"/>
      <c r="B601" s="108"/>
      <c r="C601" s="108"/>
      <c r="D601" s="189"/>
      <c r="E601" s="189"/>
      <c r="F601" s="189"/>
      <c r="G601" s="189"/>
      <c r="H601" s="189"/>
      <c r="I601" s="189"/>
      <c r="J601" s="189"/>
      <c r="K601" s="189"/>
      <c r="L601" s="189"/>
      <c r="M601" s="189"/>
      <c r="N601" s="189"/>
      <c r="O601" s="189"/>
      <c r="P601" s="189"/>
      <c r="Q601" s="189"/>
      <c r="R601" s="189"/>
      <c r="S601" s="189"/>
      <c r="T601" s="189"/>
      <c r="U601" s="189"/>
      <c r="V601" s="189"/>
      <c r="W601" s="189"/>
      <c r="X601" s="189"/>
      <c r="Y601" s="189"/>
      <c r="Z601" s="189"/>
    </row>
    <row r="602" spans="1:26">
      <c r="A602" s="189"/>
      <c r="B602" s="108"/>
      <c r="C602" s="108"/>
      <c r="D602" s="189"/>
      <c r="E602" s="189"/>
      <c r="F602" s="189"/>
      <c r="G602" s="189"/>
      <c r="H602" s="189"/>
      <c r="I602" s="189"/>
      <c r="J602" s="189"/>
      <c r="K602" s="189"/>
      <c r="L602" s="189"/>
      <c r="M602" s="189"/>
      <c r="N602" s="189"/>
      <c r="O602" s="189"/>
      <c r="P602" s="189"/>
      <c r="Q602" s="189"/>
      <c r="R602" s="189"/>
      <c r="S602" s="189"/>
      <c r="T602" s="189"/>
      <c r="U602" s="189"/>
      <c r="V602" s="189"/>
      <c r="W602" s="189"/>
      <c r="X602" s="189"/>
      <c r="Y602" s="189"/>
      <c r="Z602" s="189"/>
    </row>
    <row r="603" spans="1:26">
      <c r="A603" s="189"/>
      <c r="B603" s="108"/>
      <c r="C603" s="108"/>
      <c r="D603" s="189"/>
      <c r="E603" s="189"/>
      <c r="F603" s="189"/>
      <c r="G603" s="189"/>
      <c r="H603" s="189"/>
      <c r="I603" s="189"/>
      <c r="J603" s="189"/>
      <c r="K603" s="189"/>
      <c r="L603" s="189"/>
      <c r="M603" s="189"/>
      <c r="N603" s="189"/>
      <c r="O603" s="189"/>
      <c r="P603" s="189"/>
      <c r="Q603" s="189"/>
      <c r="R603" s="189"/>
      <c r="S603" s="189"/>
      <c r="T603" s="189"/>
      <c r="U603" s="189"/>
      <c r="V603" s="189"/>
      <c r="W603" s="189"/>
      <c r="X603" s="189"/>
      <c r="Y603" s="189"/>
      <c r="Z603" s="189"/>
    </row>
    <row r="604" spans="1:26">
      <c r="A604" s="189"/>
      <c r="B604" s="108"/>
      <c r="C604" s="108"/>
      <c r="D604" s="189"/>
      <c r="E604" s="189"/>
      <c r="F604" s="189"/>
      <c r="G604" s="189"/>
      <c r="H604" s="189"/>
      <c r="I604" s="189"/>
      <c r="J604" s="189"/>
      <c r="K604" s="189"/>
      <c r="L604" s="189"/>
      <c r="M604" s="189"/>
      <c r="N604" s="189"/>
      <c r="O604" s="189"/>
      <c r="P604" s="189"/>
      <c r="Q604" s="189"/>
      <c r="R604" s="189"/>
      <c r="S604" s="189"/>
      <c r="T604" s="189"/>
      <c r="U604" s="189"/>
      <c r="V604" s="189"/>
      <c r="W604" s="189"/>
      <c r="X604" s="189"/>
      <c r="Y604" s="189"/>
      <c r="Z604" s="189"/>
    </row>
    <row r="605" spans="1:26">
      <c r="A605" s="189"/>
      <c r="B605" s="108"/>
      <c r="C605" s="108"/>
      <c r="D605" s="189"/>
      <c r="E605" s="189"/>
      <c r="F605" s="189"/>
      <c r="G605" s="189"/>
      <c r="H605" s="189"/>
      <c r="I605" s="189"/>
      <c r="J605" s="189"/>
      <c r="K605" s="189"/>
      <c r="L605" s="189"/>
      <c r="M605" s="189"/>
      <c r="N605" s="189"/>
      <c r="O605" s="189"/>
      <c r="P605" s="189"/>
      <c r="Q605" s="189"/>
      <c r="R605" s="189"/>
      <c r="S605" s="189"/>
      <c r="T605" s="189"/>
      <c r="U605" s="189"/>
      <c r="V605" s="189"/>
      <c r="W605" s="189"/>
      <c r="X605" s="189"/>
      <c r="Y605" s="189"/>
      <c r="Z605" s="189"/>
    </row>
    <row r="606" spans="1:26">
      <c r="A606" s="189"/>
      <c r="B606" s="108"/>
      <c r="C606" s="108"/>
      <c r="D606" s="189"/>
      <c r="E606" s="189"/>
      <c r="F606" s="189"/>
      <c r="G606" s="189"/>
      <c r="H606" s="189"/>
      <c r="I606" s="189"/>
      <c r="J606" s="189"/>
      <c r="K606" s="189"/>
      <c r="L606" s="189"/>
      <c r="M606" s="189"/>
      <c r="N606" s="189"/>
      <c r="O606" s="189"/>
      <c r="P606" s="189"/>
      <c r="Q606" s="189"/>
      <c r="R606" s="189"/>
      <c r="S606" s="189"/>
      <c r="T606" s="189"/>
      <c r="U606" s="189"/>
      <c r="V606" s="189"/>
      <c r="W606" s="189"/>
      <c r="X606" s="189"/>
      <c r="Y606" s="189"/>
      <c r="Z606" s="189"/>
    </row>
    <row r="607" spans="1:26">
      <c r="A607" s="189"/>
      <c r="B607" s="108"/>
      <c r="C607" s="108"/>
      <c r="D607" s="189"/>
      <c r="E607" s="189"/>
      <c r="F607" s="189"/>
      <c r="G607" s="189"/>
      <c r="H607" s="189"/>
      <c r="I607" s="189"/>
      <c r="J607" s="189"/>
      <c r="K607" s="189"/>
      <c r="L607" s="189"/>
      <c r="M607" s="189"/>
      <c r="N607" s="189"/>
      <c r="O607" s="189"/>
      <c r="P607" s="189"/>
      <c r="Q607" s="189"/>
      <c r="R607" s="189"/>
      <c r="S607" s="189"/>
      <c r="T607" s="189"/>
      <c r="U607" s="189"/>
      <c r="V607" s="189"/>
      <c r="W607" s="189"/>
      <c r="X607" s="189"/>
      <c r="Y607" s="189"/>
      <c r="Z607" s="189"/>
    </row>
    <row r="608" spans="1:26">
      <c r="A608" s="189"/>
      <c r="B608" s="108"/>
      <c r="C608" s="108"/>
      <c r="D608" s="189"/>
      <c r="E608" s="189"/>
      <c r="F608" s="189"/>
      <c r="G608" s="189"/>
      <c r="H608" s="189"/>
      <c r="I608" s="189"/>
      <c r="J608" s="189"/>
      <c r="K608" s="189"/>
      <c r="L608" s="189"/>
      <c r="M608" s="189"/>
      <c r="N608" s="189"/>
      <c r="O608" s="189"/>
      <c r="P608" s="189"/>
      <c r="Q608" s="189"/>
      <c r="R608" s="189"/>
      <c r="S608" s="189"/>
      <c r="T608" s="189"/>
      <c r="U608" s="189"/>
      <c r="V608" s="189"/>
      <c r="W608" s="189"/>
      <c r="X608" s="189"/>
      <c r="Y608" s="189"/>
      <c r="Z608" s="189"/>
    </row>
    <row r="609" spans="1:26">
      <c r="A609" s="189"/>
      <c r="B609" s="108"/>
      <c r="C609" s="108"/>
      <c r="D609" s="189"/>
      <c r="E609" s="189"/>
      <c r="F609" s="189"/>
      <c r="G609" s="189"/>
      <c r="H609" s="189"/>
      <c r="I609" s="189"/>
      <c r="J609" s="189"/>
      <c r="K609" s="189"/>
      <c r="L609" s="189"/>
      <c r="M609" s="189"/>
      <c r="N609" s="189"/>
      <c r="O609" s="189"/>
      <c r="P609" s="189"/>
      <c r="Q609" s="189"/>
      <c r="R609" s="189"/>
      <c r="S609" s="189"/>
      <c r="T609" s="189"/>
      <c r="U609" s="189"/>
      <c r="V609" s="189"/>
      <c r="W609" s="189"/>
      <c r="X609" s="189"/>
      <c r="Y609" s="189"/>
      <c r="Z609" s="189"/>
    </row>
    <row r="610" spans="1:26">
      <c r="A610" s="189"/>
      <c r="B610" s="108"/>
      <c r="C610" s="108"/>
      <c r="D610" s="189"/>
      <c r="E610" s="189"/>
      <c r="F610" s="189"/>
      <c r="G610" s="189"/>
      <c r="H610" s="189"/>
      <c r="I610" s="189"/>
      <c r="J610" s="189"/>
      <c r="K610" s="189"/>
      <c r="L610" s="189"/>
      <c r="M610" s="189"/>
      <c r="N610" s="189"/>
      <c r="O610" s="189"/>
      <c r="P610" s="189"/>
      <c r="Q610" s="189"/>
      <c r="R610" s="189"/>
      <c r="S610" s="189"/>
      <c r="T610" s="189"/>
      <c r="U610" s="189"/>
      <c r="V610" s="189"/>
      <c r="W610" s="189"/>
      <c r="X610" s="189"/>
      <c r="Y610" s="189"/>
      <c r="Z610" s="189"/>
    </row>
    <row r="611" spans="1:26">
      <c r="A611" s="189"/>
      <c r="B611" s="108"/>
      <c r="C611" s="108"/>
      <c r="D611" s="189"/>
      <c r="E611" s="189"/>
      <c r="F611" s="189"/>
      <c r="G611" s="189"/>
      <c r="H611" s="189"/>
      <c r="I611" s="189"/>
      <c r="J611" s="189"/>
      <c r="K611" s="189"/>
      <c r="L611" s="189"/>
      <c r="M611" s="189"/>
      <c r="N611" s="189"/>
      <c r="O611" s="189"/>
      <c r="P611" s="189"/>
      <c r="Q611" s="189"/>
      <c r="R611" s="189"/>
      <c r="S611" s="189"/>
      <c r="T611" s="189"/>
      <c r="U611" s="189"/>
      <c r="V611" s="189"/>
      <c r="W611" s="189"/>
      <c r="X611" s="189"/>
      <c r="Y611" s="189"/>
      <c r="Z611" s="189"/>
    </row>
    <row r="612" spans="1:26">
      <c r="A612" s="189"/>
      <c r="B612" s="108"/>
      <c r="C612" s="108"/>
      <c r="D612" s="189"/>
      <c r="E612" s="189"/>
      <c r="F612" s="189"/>
      <c r="G612" s="189"/>
      <c r="H612" s="189"/>
      <c r="I612" s="189"/>
      <c r="J612" s="189"/>
      <c r="K612" s="189"/>
      <c r="L612" s="189"/>
      <c r="M612" s="189"/>
      <c r="N612" s="189"/>
      <c r="O612" s="189"/>
      <c r="P612" s="189"/>
      <c r="Q612" s="189"/>
      <c r="R612" s="189"/>
      <c r="S612" s="189"/>
      <c r="T612" s="189"/>
      <c r="U612" s="189"/>
      <c r="V612" s="189"/>
      <c r="W612" s="189"/>
      <c r="X612" s="189"/>
      <c r="Y612" s="189"/>
      <c r="Z612" s="189"/>
    </row>
    <row r="613" spans="1:26">
      <c r="A613" s="189"/>
      <c r="B613" s="108"/>
      <c r="C613" s="108"/>
      <c r="D613" s="189"/>
      <c r="E613" s="189"/>
      <c r="F613" s="189"/>
      <c r="G613" s="189"/>
      <c r="H613" s="189"/>
      <c r="I613" s="189"/>
      <c r="J613" s="189"/>
      <c r="K613" s="189"/>
      <c r="L613" s="189"/>
      <c r="M613" s="189"/>
      <c r="N613" s="189"/>
      <c r="O613" s="189"/>
      <c r="P613" s="189"/>
      <c r="Q613" s="189"/>
      <c r="R613" s="189"/>
      <c r="S613" s="189"/>
      <c r="T613" s="189"/>
      <c r="U613" s="189"/>
      <c r="V613" s="189"/>
      <c r="W613" s="189"/>
      <c r="X613" s="189"/>
      <c r="Y613" s="189"/>
      <c r="Z613" s="189"/>
    </row>
    <row r="614" spans="1:26">
      <c r="A614" s="189"/>
      <c r="B614" s="108"/>
      <c r="C614" s="108"/>
      <c r="D614" s="189"/>
      <c r="E614" s="189"/>
      <c r="F614" s="189"/>
      <c r="G614" s="189"/>
      <c r="H614" s="189"/>
      <c r="I614" s="189"/>
      <c r="J614" s="189"/>
      <c r="K614" s="189"/>
      <c r="L614" s="189"/>
      <c r="M614" s="189"/>
      <c r="N614" s="189"/>
      <c r="O614" s="189"/>
      <c r="P614" s="189"/>
      <c r="Q614" s="189"/>
      <c r="R614" s="189"/>
      <c r="S614" s="189"/>
      <c r="T614" s="189"/>
      <c r="U614" s="189"/>
      <c r="V614" s="189"/>
      <c r="W614" s="189"/>
      <c r="X614" s="189"/>
      <c r="Y614" s="189"/>
      <c r="Z614" s="189"/>
    </row>
    <row r="615" spans="1:26">
      <c r="A615" s="189"/>
      <c r="B615" s="108"/>
      <c r="C615" s="108"/>
      <c r="D615" s="189"/>
      <c r="E615" s="189"/>
      <c r="F615" s="189"/>
      <c r="G615" s="189"/>
      <c r="H615" s="189"/>
      <c r="I615" s="189"/>
      <c r="J615" s="189"/>
      <c r="K615" s="189"/>
      <c r="L615" s="189"/>
      <c r="M615" s="189"/>
      <c r="N615" s="189"/>
      <c r="O615" s="189"/>
      <c r="P615" s="189"/>
      <c r="Q615" s="189"/>
      <c r="R615" s="189"/>
      <c r="S615" s="189"/>
      <c r="T615" s="189"/>
      <c r="U615" s="189"/>
      <c r="V615" s="189"/>
      <c r="W615" s="189"/>
      <c r="X615" s="189"/>
      <c r="Y615" s="189"/>
      <c r="Z615" s="189"/>
    </row>
    <row r="616" spans="1:26">
      <c r="A616" s="189"/>
      <c r="B616" s="108"/>
      <c r="C616" s="108"/>
      <c r="D616" s="189"/>
      <c r="E616" s="189"/>
      <c r="F616" s="189"/>
      <c r="G616" s="189"/>
      <c r="H616" s="189"/>
      <c r="I616" s="189"/>
      <c r="J616" s="189"/>
      <c r="K616" s="189"/>
      <c r="L616" s="189"/>
      <c r="M616" s="189"/>
      <c r="N616" s="189"/>
      <c r="O616" s="189"/>
      <c r="P616" s="189"/>
      <c r="Q616" s="189"/>
      <c r="R616" s="189"/>
      <c r="S616" s="189"/>
      <c r="T616" s="189"/>
      <c r="U616" s="189"/>
      <c r="V616" s="189"/>
      <c r="W616" s="189"/>
      <c r="X616" s="189"/>
      <c r="Y616" s="189"/>
      <c r="Z616" s="189"/>
    </row>
    <row r="617" spans="1:26">
      <c r="A617" s="189"/>
      <c r="B617" s="108"/>
      <c r="C617" s="108"/>
      <c r="D617" s="189"/>
      <c r="E617" s="189"/>
      <c r="F617" s="189"/>
      <c r="G617" s="189"/>
      <c r="H617" s="189"/>
      <c r="I617" s="189"/>
      <c r="J617" s="189"/>
      <c r="K617" s="189"/>
      <c r="L617" s="189"/>
      <c r="M617" s="189"/>
      <c r="N617" s="189"/>
      <c r="O617" s="189"/>
      <c r="P617" s="189"/>
      <c r="Q617" s="189"/>
      <c r="R617" s="189"/>
      <c r="S617" s="189"/>
      <c r="T617" s="189"/>
      <c r="U617" s="189"/>
      <c r="V617" s="189"/>
      <c r="W617" s="189"/>
      <c r="X617" s="189"/>
      <c r="Y617" s="189"/>
      <c r="Z617" s="189"/>
    </row>
    <row r="618" spans="1:26">
      <c r="A618" s="189"/>
      <c r="B618" s="108"/>
      <c r="C618" s="108"/>
      <c r="D618" s="189"/>
      <c r="E618" s="189"/>
      <c r="F618" s="189"/>
      <c r="G618" s="189"/>
      <c r="H618" s="189"/>
      <c r="I618" s="189"/>
      <c r="J618" s="189"/>
      <c r="K618" s="189"/>
      <c r="L618" s="189"/>
      <c r="M618" s="189"/>
      <c r="N618" s="189"/>
      <c r="O618" s="189"/>
      <c r="P618" s="189"/>
      <c r="Q618" s="189"/>
      <c r="R618" s="189"/>
      <c r="S618" s="189"/>
      <c r="T618" s="189"/>
      <c r="U618" s="189"/>
      <c r="V618" s="189"/>
      <c r="W618" s="189"/>
      <c r="X618" s="189"/>
      <c r="Y618" s="189"/>
      <c r="Z618" s="189"/>
    </row>
    <row r="619" spans="1:26">
      <c r="A619" s="189"/>
      <c r="B619" s="108"/>
      <c r="C619" s="108"/>
      <c r="D619" s="189"/>
      <c r="E619" s="189"/>
      <c r="F619" s="189"/>
      <c r="G619" s="189"/>
      <c r="H619" s="189"/>
      <c r="I619" s="189"/>
      <c r="J619" s="189"/>
      <c r="K619" s="189"/>
      <c r="L619" s="189"/>
      <c r="M619" s="189"/>
      <c r="N619" s="189"/>
      <c r="O619" s="189"/>
      <c r="P619" s="189"/>
      <c r="Q619" s="189"/>
      <c r="R619" s="189"/>
      <c r="S619" s="189"/>
      <c r="T619" s="189"/>
      <c r="U619" s="189"/>
      <c r="V619" s="189"/>
      <c r="W619" s="189"/>
      <c r="X619" s="189"/>
      <c r="Y619" s="189"/>
      <c r="Z619" s="189"/>
    </row>
    <row r="620" spans="1:26">
      <c r="A620" s="189"/>
      <c r="B620" s="108"/>
      <c r="C620" s="108"/>
      <c r="D620" s="189"/>
      <c r="E620" s="189"/>
      <c r="F620" s="189"/>
      <c r="G620" s="189"/>
      <c r="H620" s="189"/>
      <c r="I620" s="189"/>
      <c r="J620" s="189"/>
      <c r="K620" s="189"/>
      <c r="L620" s="189"/>
      <c r="M620" s="189"/>
      <c r="N620" s="189"/>
      <c r="O620" s="189"/>
      <c r="P620" s="189"/>
      <c r="Q620" s="189"/>
      <c r="R620" s="189"/>
      <c r="S620" s="189"/>
      <c r="T620" s="189"/>
      <c r="U620" s="189"/>
      <c r="V620" s="189"/>
      <c r="W620" s="189"/>
      <c r="X620" s="189"/>
      <c r="Y620" s="189"/>
      <c r="Z620" s="189"/>
    </row>
    <row r="621" spans="1:26">
      <c r="A621" s="189"/>
      <c r="B621" s="108"/>
      <c r="C621" s="108"/>
      <c r="D621" s="189"/>
      <c r="E621" s="189"/>
      <c r="F621" s="189"/>
      <c r="G621" s="189"/>
      <c r="H621" s="189"/>
      <c r="I621" s="189"/>
      <c r="J621" s="189"/>
      <c r="K621" s="189"/>
      <c r="L621" s="189"/>
      <c r="M621" s="189"/>
      <c r="N621" s="189"/>
      <c r="O621" s="189"/>
      <c r="P621" s="189"/>
      <c r="Q621" s="189"/>
      <c r="R621" s="189"/>
      <c r="S621" s="189"/>
      <c r="T621" s="189"/>
      <c r="U621" s="189"/>
      <c r="V621" s="189"/>
      <c r="W621" s="189"/>
      <c r="X621" s="189"/>
      <c r="Y621" s="189"/>
      <c r="Z621" s="189"/>
    </row>
    <row r="622" spans="1:26">
      <c r="A622" s="189"/>
      <c r="B622" s="108"/>
      <c r="C622" s="108"/>
      <c r="D622" s="189"/>
      <c r="E622" s="189"/>
      <c r="F622" s="189"/>
      <c r="G622" s="189"/>
      <c r="H622" s="189"/>
      <c r="I622" s="189"/>
      <c r="J622" s="189"/>
      <c r="K622" s="189"/>
      <c r="L622" s="189"/>
      <c r="M622" s="189"/>
      <c r="N622" s="189"/>
      <c r="O622" s="189"/>
      <c r="P622" s="189"/>
      <c r="Q622" s="189"/>
      <c r="R622" s="189"/>
      <c r="S622" s="189"/>
      <c r="T622" s="189"/>
      <c r="U622" s="189"/>
      <c r="V622" s="189"/>
      <c r="W622" s="189"/>
      <c r="X622" s="189"/>
      <c r="Y622" s="189"/>
      <c r="Z622" s="189"/>
    </row>
    <row r="623" spans="1:26">
      <c r="A623" s="189"/>
      <c r="B623" s="108"/>
      <c r="C623" s="108"/>
      <c r="D623" s="189"/>
      <c r="E623" s="189"/>
      <c r="F623" s="189"/>
      <c r="G623" s="189"/>
      <c r="H623" s="189"/>
      <c r="I623" s="189"/>
      <c r="J623" s="189"/>
      <c r="K623" s="189"/>
      <c r="L623" s="189"/>
      <c r="M623" s="189"/>
      <c r="N623" s="189"/>
      <c r="O623" s="189"/>
      <c r="P623" s="189"/>
      <c r="Q623" s="189"/>
      <c r="R623" s="189"/>
      <c r="S623" s="189"/>
      <c r="T623" s="189"/>
      <c r="U623" s="189"/>
      <c r="V623" s="189"/>
      <c r="W623" s="189"/>
      <c r="X623" s="189"/>
      <c r="Y623" s="189"/>
      <c r="Z623" s="189"/>
    </row>
    <row r="624" spans="1:26">
      <c r="A624" s="189"/>
      <c r="B624" s="108"/>
      <c r="C624" s="108"/>
      <c r="D624" s="189"/>
      <c r="E624" s="189"/>
      <c r="F624" s="189"/>
      <c r="G624" s="189"/>
      <c r="H624" s="189"/>
      <c r="I624" s="189"/>
      <c r="J624" s="189"/>
      <c r="K624" s="189"/>
      <c r="L624" s="189"/>
      <c r="M624" s="189"/>
      <c r="N624" s="189"/>
      <c r="O624" s="189"/>
      <c r="P624" s="189"/>
      <c r="Q624" s="189"/>
      <c r="R624" s="189"/>
      <c r="S624" s="189"/>
      <c r="T624" s="189"/>
      <c r="U624" s="189"/>
      <c r="V624" s="189"/>
      <c r="W624" s="189"/>
      <c r="X624" s="189"/>
      <c r="Y624" s="189"/>
      <c r="Z624" s="189"/>
    </row>
    <row r="625" spans="1:26">
      <c r="A625" s="189"/>
      <c r="B625" s="108"/>
      <c r="C625" s="108"/>
      <c r="D625" s="189"/>
      <c r="E625" s="189"/>
      <c r="F625" s="189"/>
      <c r="G625" s="189"/>
      <c r="H625" s="189"/>
      <c r="I625" s="189"/>
      <c r="J625" s="189"/>
      <c r="K625" s="189"/>
      <c r="L625" s="189"/>
      <c r="M625" s="189"/>
      <c r="N625" s="189"/>
      <c r="O625" s="189"/>
      <c r="P625" s="189"/>
      <c r="Q625" s="189"/>
      <c r="R625" s="189"/>
      <c r="S625" s="189"/>
      <c r="T625" s="189"/>
      <c r="U625" s="189"/>
      <c r="V625" s="189"/>
      <c r="W625" s="189"/>
      <c r="X625" s="189"/>
      <c r="Y625" s="189"/>
      <c r="Z625" s="189"/>
    </row>
    <row r="626" spans="1:26">
      <c r="A626" s="189"/>
      <c r="B626" s="108"/>
      <c r="C626" s="108"/>
      <c r="D626" s="189"/>
      <c r="E626" s="189"/>
      <c r="F626" s="189"/>
      <c r="G626" s="189"/>
      <c r="H626" s="189"/>
      <c r="I626" s="189"/>
      <c r="J626" s="189"/>
      <c r="K626" s="189"/>
      <c r="L626" s="189"/>
      <c r="M626" s="189"/>
      <c r="N626" s="189"/>
      <c r="O626" s="189"/>
      <c r="P626" s="189"/>
      <c r="Q626" s="189"/>
      <c r="R626" s="189"/>
      <c r="S626" s="189"/>
      <c r="T626" s="189"/>
      <c r="U626" s="189"/>
      <c r="V626" s="189"/>
      <c r="W626" s="189"/>
      <c r="X626" s="189"/>
      <c r="Y626" s="189"/>
      <c r="Z626" s="189"/>
    </row>
    <row r="627" spans="1:26">
      <c r="A627" s="189"/>
      <c r="B627" s="108"/>
      <c r="C627" s="108"/>
      <c r="D627" s="189"/>
      <c r="E627" s="189"/>
      <c r="F627" s="189"/>
      <c r="G627" s="189"/>
      <c r="H627" s="189"/>
      <c r="I627" s="189"/>
      <c r="J627" s="189"/>
      <c r="K627" s="189"/>
      <c r="L627" s="189"/>
      <c r="M627" s="189"/>
      <c r="N627" s="189"/>
      <c r="O627" s="189"/>
      <c r="P627" s="189"/>
      <c r="Q627" s="189"/>
      <c r="R627" s="189"/>
      <c r="S627" s="189"/>
      <c r="T627" s="189"/>
      <c r="U627" s="189"/>
      <c r="V627" s="189"/>
      <c r="W627" s="189"/>
      <c r="X627" s="189"/>
      <c r="Y627" s="189"/>
      <c r="Z627" s="189"/>
    </row>
    <row r="628" spans="1:26">
      <c r="A628" s="189"/>
      <c r="B628" s="108"/>
      <c r="C628" s="108"/>
      <c r="D628" s="189"/>
      <c r="E628" s="189"/>
      <c r="F628" s="189"/>
      <c r="G628" s="189"/>
      <c r="H628" s="189"/>
      <c r="I628" s="189"/>
      <c r="J628" s="189"/>
      <c r="K628" s="189"/>
      <c r="L628" s="189"/>
      <c r="M628" s="189"/>
      <c r="N628" s="189"/>
      <c r="O628" s="189"/>
      <c r="P628" s="189"/>
      <c r="Q628" s="189"/>
      <c r="R628" s="189"/>
      <c r="S628" s="189"/>
      <c r="T628" s="189"/>
      <c r="U628" s="189"/>
      <c r="V628" s="189"/>
      <c r="W628" s="189"/>
      <c r="X628" s="189"/>
      <c r="Y628" s="189"/>
      <c r="Z628" s="189"/>
    </row>
    <row r="629" spans="1:26">
      <c r="A629" s="189"/>
      <c r="B629" s="108"/>
      <c r="C629" s="108"/>
      <c r="D629" s="189"/>
      <c r="E629" s="189"/>
      <c r="F629" s="189"/>
      <c r="G629" s="189"/>
      <c r="H629" s="189"/>
      <c r="I629" s="189"/>
      <c r="J629" s="189"/>
      <c r="K629" s="189"/>
      <c r="L629" s="189"/>
      <c r="M629" s="189"/>
      <c r="N629" s="189"/>
      <c r="O629" s="189"/>
      <c r="P629" s="189"/>
      <c r="Q629" s="189"/>
      <c r="R629" s="189"/>
      <c r="S629" s="189"/>
      <c r="T629" s="189"/>
      <c r="U629" s="189"/>
      <c r="V629" s="189"/>
      <c r="W629" s="189"/>
      <c r="X629" s="189"/>
      <c r="Y629" s="189"/>
      <c r="Z629" s="189"/>
    </row>
    <row r="630" spans="1:26">
      <c r="A630" s="189"/>
      <c r="B630" s="108"/>
      <c r="C630" s="108"/>
      <c r="D630" s="189"/>
      <c r="E630" s="189"/>
      <c r="F630" s="189"/>
      <c r="G630" s="189"/>
      <c r="H630" s="189"/>
      <c r="I630" s="189"/>
      <c r="J630" s="189"/>
      <c r="K630" s="189"/>
      <c r="L630" s="189"/>
      <c r="M630" s="189"/>
      <c r="N630" s="189"/>
      <c r="O630" s="189"/>
      <c r="P630" s="189"/>
      <c r="Q630" s="189"/>
      <c r="R630" s="189"/>
      <c r="S630" s="189"/>
      <c r="T630" s="189"/>
      <c r="U630" s="189"/>
      <c r="V630" s="189"/>
      <c r="W630" s="189"/>
      <c r="X630" s="189"/>
      <c r="Y630" s="189"/>
      <c r="Z630" s="189"/>
    </row>
    <row r="631" spans="1:26">
      <c r="A631" s="189"/>
      <c r="B631" s="108"/>
      <c r="C631" s="108"/>
      <c r="D631" s="189"/>
      <c r="E631" s="189"/>
      <c r="F631" s="189"/>
      <c r="G631" s="189"/>
      <c r="H631" s="189"/>
      <c r="I631" s="189"/>
      <c r="J631" s="189"/>
      <c r="K631" s="189"/>
      <c r="L631" s="189"/>
      <c r="M631" s="189"/>
      <c r="N631" s="189"/>
      <c r="O631" s="189"/>
      <c r="P631" s="189"/>
      <c r="Q631" s="189"/>
      <c r="R631" s="189"/>
      <c r="S631" s="189"/>
      <c r="T631" s="189"/>
      <c r="U631" s="189"/>
      <c r="V631" s="189"/>
      <c r="W631" s="189"/>
      <c r="X631" s="189"/>
      <c r="Y631" s="189"/>
      <c r="Z631" s="189"/>
    </row>
    <row r="632" spans="1:26">
      <c r="A632" s="189"/>
      <c r="B632" s="108"/>
      <c r="C632" s="108"/>
      <c r="D632" s="189"/>
      <c r="E632" s="189"/>
      <c r="F632" s="189"/>
      <c r="G632" s="189"/>
      <c r="H632" s="189"/>
      <c r="I632" s="189"/>
      <c r="J632" s="189"/>
      <c r="K632" s="189"/>
      <c r="L632" s="189"/>
      <c r="M632" s="189"/>
      <c r="N632" s="189"/>
      <c r="O632" s="189"/>
      <c r="P632" s="189"/>
      <c r="Q632" s="189"/>
      <c r="R632" s="189"/>
      <c r="S632" s="189"/>
      <c r="T632" s="189"/>
      <c r="U632" s="189"/>
      <c r="V632" s="189"/>
      <c r="W632" s="189"/>
      <c r="X632" s="189"/>
      <c r="Y632" s="189"/>
      <c r="Z632" s="189"/>
    </row>
    <row r="633" spans="1:26">
      <c r="A633" s="189"/>
      <c r="B633" s="108"/>
      <c r="C633" s="108"/>
      <c r="D633" s="189"/>
      <c r="E633" s="189"/>
      <c r="F633" s="189"/>
      <c r="G633" s="189"/>
      <c r="H633" s="189"/>
      <c r="I633" s="189"/>
      <c r="J633" s="189"/>
      <c r="K633" s="189"/>
      <c r="L633" s="189"/>
      <c r="M633" s="189"/>
      <c r="N633" s="189"/>
      <c r="O633" s="189"/>
      <c r="P633" s="189"/>
      <c r="Q633" s="189"/>
      <c r="R633" s="189"/>
      <c r="S633" s="189"/>
      <c r="T633" s="189"/>
      <c r="U633" s="189"/>
      <c r="V633" s="189"/>
      <c r="W633" s="189"/>
      <c r="X633" s="189"/>
      <c r="Y633" s="189"/>
      <c r="Z633" s="189"/>
    </row>
    <row r="634" spans="1:26">
      <c r="A634" s="189"/>
      <c r="B634" s="108"/>
      <c r="C634" s="108"/>
      <c r="D634" s="189"/>
      <c r="E634" s="189"/>
      <c r="F634" s="189"/>
      <c r="G634" s="189"/>
      <c r="H634" s="189"/>
      <c r="I634" s="189"/>
      <c r="J634" s="189"/>
      <c r="K634" s="189"/>
      <c r="L634" s="189"/>
      <c r="M634" s="189"/>
      <c r="N634" s="189"/>
      <c r="O634" s="189"/>
      <c r="P634" s="189"/>
      <c r="Q634" s="189"/>
      <c r="R634" s="189"/>
      <c r="S634" s="189"/>
      <c r="T634" s="189"/>
      <c r="U634" s="189"/>
      <c r="V634" s="189"/>
      <c r="W634" s="189"/>
      <c r="X634" s="189"/>
      <c r="Y634" s="189"/>
      <c r="Z634" s="189"/>
    </row>
    <row r="635" spans="1:26">
      <c r="A635" s="189"/>
      <c r="B635" s="108"/>
      <c r="C635" s="108"/>
      <c r="D635" s="189"/>
      <c r="E635" s="189"/>
      <c r="F635" s="189"/>
      <c r="G635" s="189"/>
      <c r="H635" s="189"/>
      <c r="I635" s="189"/>
      <c r="J635" s="189"/>
      <c r="K635" s="189"/>
      <c r="L635" s="189"/>
      <c r="M635" s="189"/>
      <c r="N635" s="189"/>
      <c r="O635" s="189"/>
      <c r="P635" s="189"/>
      <c r="Q635" s="189"/>
      <c r="R635" s="189"/>
      <c r="S635" s="189"/>
      <c r="T635" s="189"/>
      <c r="U635" s="189"/>
      <c r="V635" s="189"/>
      <c r="W635" s="189"/>
      <c r="X635" s="189"/>
      <c r="Y635" s="189"/>
      <c r="Z635" s="189"/>
    </row>
    <row r="636" spans="1:26">
      <c r="A636" s="189"/>
      <c r="B636" s="108"/>
      <c r="C636" s="108"/>
      <c r="D636" s="189"/>
      <c r="E636" s="189"/>
      <c r="F636" s="189"/>
      <c r="G636" s="189"/>
      <c r="H636" s="189"/>
      <c r="I636" s="189"/>
      <c r="J636" s="189"/>
      <c r="K636" s="189"/>
      <c r="L636" s="189"/>
      <c r="M636" s="189"/>
      <c r="N636" s="189"/>
      <c r="O636" s="189"/>
      <c r="P636" s="189"/>
      <c r="Q636" s="189"/>
      <c r="R636" s="189"/>
      <c r="S636" s="189"/>
      <c r="T636" s="189"/>
      <c r="U636" s="189"/>
      <c r="V636" s="189"/>
      <c r="W636" s="189"/>
      <c r="X636" s="189"/>
      <c r="Y636" s="189"/>
      <c r="Z636" s="189"/>
    </row>
    <row r="637" spans="1:26">
      <c r="A637" s="189"/>
      <c r="B637" s="108"/>
      <c r="C637" s="108"/>
      <c r="D637" s="189"/>
      <c r="E637" s="189"/>
      <c r="F637" s="189"/>
      <c r="G637" s="189"/>
      <c r="H637" s="189"/>
      <c r="I637" s="189"/>
      <c r="J637" s="189"/>
      <c r="K637" s="189"/>
      <c r="L637" s="189"/>
      <c r="M637" s="189"/>
      <c r="N637" s="189"/>
      <c r="O637" s="189"/>
      <c r="P637" s="189"/>
      <c r="Q637" s="189"/>
      <c r="R637" s="189"/>
      <c r="S637" s="189"/>
      <c r="T637" s="189"/>
      <c r="U637" s="189"/>
      <c r="V637" s="189"/>
      <c r="W637" s="189"/>
      <c r="X637" s="189"/>
      <c r="Y637" s="189"/>
      <c r="Z637" s="189"/>
    </row>
    <row r="638" spans="1:26">
      <c r="A638" s="189"/>
      <c r="B638" s="108"/>
      <c r="C638" s="108"/>
      <c r="D638" s="189"/>
      <c r="E638" s="189"/>
      <c r="F638" s="189"/>
      <c r="G638" s="189"/>
      <c r="H638" s="189"/>
      <c r="I638" s="189"/>
      <c r="J638" s="189"/>
      <c r="K638" s="189"/>
      <c r="L638" s="189"/>
      <c r="M638" s="189"/>
      <c r="N638" s="189"/>
      <c r="O638" s="189"/>
      <c r="P638" s="189"/>
      <c r="Q638" s="189"/>
      <c r="R638" s="189"/>
      <c r="S638" s="189"/>
      <c r="T638" s="189"/>
      <c r="U638" s="189"/>
      <c r="V638" s="189"/>
      <c r="W638" s="189"/>
      <c r="X638" s="189"/>
      <c r="Y638" s="189"/>
      <c r="Z638" s="189"/>
    </row>
    <row r="639" spans="1:26">
      <c r="A639" s="189"/>
      <c r="B639" s="108"/>
      <c r="C639" s="108"/>
      <c r="D639" s="189"/>
      <c r="E639" s="189"/>
      <c r="F639" s="189"/>
      <c r="G639" s="189"/>
      <c r="H639" s="189"/>
      <c r="I639" s="189"/>
      <c r="J639" s="189"/>
      <c r="K639" s="189"/>
      <c r="L639" s="189"/>
      <c r="M639" s="189"/>
      <c r="N639" s="189"/>
      <c r="O639" s="189"/>
      <c r="P639" s="189"/>
      <c r="Q639" s="189"/>
      <c r="R639" s="189"/>
      <c r="S639" s="189"/>
      <c r="T639" s="189"/>
      <c r="U639" s="189"/>
      <c r="V639" s="189"/>
      <c r="W639" s="189"/>
      <c r="X639" s="189"/>
      <c r="Y639" s="189"/>
      <c r="Z639" s="189"/>
    </row>
    <row r="640" spans="1:26">
      <c r="A640" s="189"/>
      <c r="B640" s="108"/>
      <c r="C640" s="108"/>
      <c r="D640" s="189"/>
      <c r="E640" s="189"/>
      <c r="F640" s="189"/>
      <c r="G640" s="189"/>
      <c r="H640" s="189"/>
      <c r="I640" s="189"/>
      <c r="J640" s="189"/>
      <c r="K640" s="189"/>
      <c r="L640" s="189"/>
      <c r="M640" s="189"/>
      <c r="N640" s="189"/>
      <c r="O640" s="189"/>
      <c r="P640" s="189"/>
      <c r="Q640" s="189"/>
      <c r="R640" s="189"/>
      <c r="S640" s="189"/>
      <c r="T640" s="189"/>
      <c r="U640" s="189"/>
      <c r="V640" s="189"/>
      <c r="W640" s="189"/>
      <c r="X640" s="189"/>
      <c r="Y640" s="189"/>
      <c r="Z640" s="189"/>
    </row>
    <row r="641" spans="1:26">
      <c r="A641" s="189"/>
      <c r="B641" s="108"/>
      <c r="C641" s="108"/>
      <c r="D641" s="189"/>
      <c r="E641" s="189"/>
      <c r="F641" s="189"/>
      <c r="G641" s="189"/>
      <c r="H641" s="189"/>
      <c r="I641" s="189"/>
      <c r="J641" s="189"/>
      <c r="K641" s="189"/>
      <c r="L641" s="189"/>
      <c r="M641" s="189"/>
      <c r="N641" s="189"/>
      <c r="O641" s="189"/>
      <c r="P641" s="189"/>
      <c r="Q641" s="189"/>
      <c r="R641" s="189"/>
      <c r="S641" s="189"/>
      <c r="T641" s="189"/>
      <c r="U641" s="189"/>
      <c r="V641" s="189"/>
      <c r="W641" s="189"/>
      <c r="X641" s="189"/>
      <c r="Y641" s="189"/>
      <c r="Z641" s="189"/>
    </row>
    <row r="642" spans="1:26">
      <c r="A642" s="189"/>
      <c r="B642" s="108"/>
      <c r="C642" s="108"/>
      <c r="D642" s="189"/>
      <c r="E642" s="189"/>
      <c r="F642" s="189"/>
      <c r="G642" s="189"/>
      <c r="H642" s="189"/>
      <c r="I642" s="189"/>
      <c r="J642" s="189"/>
      <c r="K642" s="189"/>
      <c r="L642" s="189"/>
      <c r="M642" s="189"/>
      <c r="N642" s="189"/>
      <c r="O642" s="189"/>
      <c r="P642" s="189"/>
      <c r="Q642" s="189"/>
      <c r="R642" s="189"/>
      <c r="S642" s="189"/>
      <c r="T642" s="189"/>
      <c r="U642" s="189"/>
      <c r="V642" s="189"/>
      <c r="W642" s="189"/>
      <c r="X642" s="189"/>
      <c r="Y642" s="189"/>
      <c r="Z642" s="189"/>
    </row>
    <row r="643" spans="1:26">
      <c r="A643" s="189"/>
      <c r="B643" s="108"/>
      <c r="C643" s="108"/>
      <c r="D643" s="189"/>
      <c r="E643" s="189"/>
      <c r="F643" s="189"/>
      <c r="G643" s="189"/>
      <c r="H643" s="189"/>
      <c r="I643" s="189"/>
      <c r="J643" s="189"/>
      <c r="K643" s="189"/>
      <c r="L643" s="189"/>
      <c r="M643" s="189"/>
      <c r="N643" s="189"/>
      <c r="O643" s="189"/>
      <c r="P643" s="189"/>
      <c r="Q643" s="189"/>
      <c r="R643" s="189"/>
      <c r="S643" s="189"/>
      <c r="T643" s="189"/>
      <c r="U643" s="189"/>
      <c r="V643" s="189"/>
      <c r="W643" s="189"/>
      <c r="X643" s="189"/>
      <c r="Y643" s="189"/>
      <c r="Z643" s="189"/>
    </row>
    <row r="644" spans="1:26">
      <c r="A644" s="189"/>
      <c r="B644" s="108"/>
      <c r="C644" s="108"/>
      <c r="D644" s="189"/>
      <c r="E644" s="189"/>
      <c r="F644" s="189"/>
      <c r="G644" s="189"/>
      <c r="H644" s="189"/>
      <c r="I644" s="189"/>
      <c r="J644" s="189"/>
      <c r="K644" s="189"/>
      <c r="L644" s="189"/>
      <c r="M644" s="189"/>
      <c r="N644" s="189"/>
      <c r="O644" s="189"/>
      <c r="P644" s="189"/>
      <c r="Q644" s="189"/>
      <c r="R644" s="189"/>
      <c r="S644" s="189"/>
      <c r="T644" s="189"/>
      <c r="U644" s="189"/>
      <c r="V644" s="189"/>
      <c r="W644" s="189"/>
      <c r="X644" s="189"/>
      <c r="Y644" s="189"/>
      <c r="Z644" s="189"/>
    </row>
    <row r="645" spans="1:26">
      <c r="A645" s="189"/>
      <c r="B645" s="108"/>
      <c r="C645" s="108"/>
      <c r="D645" s="189"/>
      <c r="E645" s="189"/>
      <c r="F645" s="189"/>
      <c r="G645" s="189"/>
      <c r="H645" s="189"/>
      <c r="I645" s="189"/>
      <c r="J645" s="189"/>
      <c r="K645" s="189"/>
      <c r="L645" s="189"/>
      <c r="M645" s="189"/>
      <c r="N645" s="189"/>
      <c r="O645" s="189"/>
      <c r="P645" s="189"/>
      <c r="Q645" s="189"/>
      <c r="R645" s="189"/>
      <c r="S645" s="189"/>
      <c r="T645" s="189"/>
      <c r="U645" s="189"/>
      <c r="V645" s="189"/>
      <c r="W645" s="189"/>
      <c r="X645" s="189"/>
      <c r="Y645" s="189"/>
      <c r="Z645" s="189"/>
    </row>
    <row r="646" spans="1:26">
      <c r="A646" s="189"/>
      <c r="B646" s="108"/>
      <c r="C646" s="108"/>
      <c r="D646" s="189"/>
      <c r="E646" s="189"/>
      <c r="F646" s="189"/>
      <c r="G646" s="189"/>
      <c r="H646" s="189"/>
      <c r="I646" s="189"/>
      <c r="J646" s="189"/>
      <c r="K646" s="189"/>
      <c r="L646" s="189"/>
      <c r="M646" s="189"/>
      <c r="N646" s="189"/>
      <c r="O646" s="189"/>
      <c r="P646" s="189"/>
      <c r="Q646" s="189"/>
      <c r="R646" s="189"/>
      <c r="S646" s="189"/>
      <c r="T646" s="189"/>
      <c r="U646" s="189"/>
      <c r="V646" s="189"/>
      <c r="W646" s="189"/>
      <c r="X646" s="189"/>
      <c r="Y646" s="189"/>
      <c r="Z646" s="189"/>
    </row>
    <row r="647" spans="1:26">
      <c r="A647" s="189"/>
      <c r="B647" s="108"/>
      <c r="C647" s="108"/>
      <c r="D647" s="189"/>
      <c r="E647" s="189"/>
      <c r="F647" s="189"/>
      <c r="G647" s="189"/>
      <c r="H647" s="189"/>
      <c r="I647" s="189"/>
      <c r="J647" s="189"/>
      <c r="K647" s="189"/>
      <c r="L647" s="189"/>
      <c r="M647" s="189"/>
      <c r="N647" s="189"/>
      <c r="O647" s="189"/>
      <c r="P647" s="189"/>
      <c r="Q647" s="189"/>
      <c r="R647" s="189"/>
      <c r="S647" s="189"/>
      <c r="T647" s="189"/>
      <c r="U647" s="189"/>
      <c r="V647" s="189"/>
      <c r="W647" s="189"/>
      <c r="X647" s="189"/>
      <c r="Y647" s="189"/>
      <c r="Z647" s="189"/>
    </row>
    <row r="648" spans="1:26">
      <c r="A648" s="189"/>
      <c r="B648" s="108"/>
      <c r="C648" s="108"/>
      <c r="D648" s="189"/>
      <c r="E648" s="189"/>
      <c r="F648" s="189"/>
      <c r="G648" s="189"/>
      <c r="H648" s="189"/>
      <c r="I648" s="189"/>
      <c r="J648" s="189"/>
      <c r="K648" s="189"/>
      <c r="L648" s="189"/>
      <c r="M648" s="189"/>
      <c r="N648" s="189"/>
      <c r="O648" s="189"/>
      <c r="P648" s="189"/>
      <c r="Q648" s="189"/>
      <c r="R648" s="189"/>
      <c r="S648" s="189"/>
      <c r="T648" s="189"/>
      <c r="U648" s="189"/>
      <c r="V648" s="189"/>
      <c r="W648" s="189"/>
      <c r="X648" s="189"/>
      <c r="Y648" s="189"/>
      <c r="Z648" s="189"/>
    </row>
    <row r="649" spans="1:26">
      <c r="A649" s="189"/>
      <c r="B649" s="108"/>
      <c r="C649" s="108"/>
      <c r="D649" s="189"/>
      <c r="E649" s="189"/>
      <c r="F649" s="189"/>
      <c r="G649" s="189"/>
      <c r="H649" s="189"/>
      <c r="I649" s="189"/>
      <c r="J649" s="189"/>
      <c r="K649" s="189"/>
      <c r="L649" s="189"/>
      <c r="M649" s="189"/>
      <c r="N649" s="189"/>
      <c r="O649" s="189"/>
      <c r="P649" s="189"/>
      <c r="Q649" s="189"/>
      <c r="R649" s="189"/>
      <c r="S649" s="189"/>
      <c r="T649" s="189"/>
      <c r="U649" s="189"/>
      <c r="V649" s="189"/>
      <c r="W649" s="189"/>
      <c r="X649" s="189"/>
      <c r="Y649" s="189"/>
      <c r="Z649" s="189"/>
    </row>
    <row r="650" spans="1:26">
      <c r="A650" s="189"/>
      <c r="B650" s="108"/>
      <c r="C650" s="108"/>
      <c r="D650" s="189"/>
      <c r="E650" s="189"/>
      <c r="F650" s="189"/>
      <c r="G650" s="189"/>
      <c r="H650" s="189"/>
      <c r="I650" s="189"/>
      <c r="J650" s="189"/>
      <c r="K650" s="189"/>
      <c r="L650" s="189"/>
      <c r="M650" s="189"/>
      <c r="N650" s="189"/>
      <c r="O650" s="189"/>
      <c r="P650" s="189"/>
      <c r="Q650" s="189"/>
      <c r="R650" s="189"/>
      <c r="S650" s="189"/>
      <c r="T650" s="189"/>
      <c r="U650" s="189"/>
      <c r="V650" s="189"/>
      <c r="W650" s="189"/>
      <c r="X650" s="189"/>
      <c r="Y650" s="189"/>
      <c r="Z650" s="189"/>
    </row>
    <row r="651" spans="1:26">
      <c r="A651" s="189"/>
      <c r="B651" s="108"/>
      <c r="C651" s="108"/>
      <c r="D651" s="189"/>
      <c r="E651" s="189"/>
      <c r="F651" s="189"/>
      <c r="G651" s="189"/>
      <c r="H651" s="189"/>
      <c r="I651" s="189"/>
      <c r="J651" s="189"/>
      <c r="K651" s="189"/>
      <c r="L651" s="189"/>
      <c r="M651" s="189"/>
      <c r="N651" s="189"/>
      <c r="O651" s="189"/>
      <c r="P651" s="189"/>
      <c r="Q651" s="189"/>
      <c r="R651" s="189"/>
      <c r="S651" s="189"/>
      <c r="T651" s="189"/>
      <c r="U651" s="189"/>
      <c r="V651" s="189"/>
      <c r="W651" s="189"/>
      <c r="X651" s="189"/>
      <c r="Y651" s="189"/>
      <c r="Z651" s="189"/>
    </row>
    <row r="652" spans="1:26">
      <c r="A652" s="189"/>
      <c r="B652" s="108"/>
      <c r="C652" s="108"/>
      <c r="D652" s="189"/>
      <c r="E652" s="189"/>
      <c r="F652" s="189"/>
      <c r="G652" s="189"/>
      <c r="H652" s="189"/>
      <c r="I652" s="189"/>
      <c r="J652" s="189"/>
      <c r="K652" s="189"/>
      <c r="L652" s="189"/>
      <c r="M652" s="189"/>
      <c r="N652" s="189"/>
      <c r="O652" s="189"/>
      <c r="P652" s="189"/>
      <c r="Q652" s="189"/>
      <c r="R652" s="189"/>
      <c r="S652" s="189"/>
      <c r="T652" s="189"/>
      <c r="U652" s="189"/>
      <c r="V652" s="189"/>
      <c r="W652" s="189"/>
      <c r="X652" s="189"/>
      <c r="Y652" s="189"/>
      <c r="Z652" s="189"/>
    </row>
    <row r="653" spans="1:26">
      <c r="A653" s="189"/>
      <c r="B653" s="108"/>
      <c r="C653" s="108"/>
      <c r="D653" s="189"/>
      <c r="E653" s="189"/>
      <c r="F653" s="189"/>
      <c r="G653" s="189"/>
      <c r="H653" s="189"/>
      <c r="I653" s="189"/>
      <c r="J653" s="189"/>
      <c r="K653" s="189"/>
      <c r="L653" s="189"/>
      <c r="M653" s="189"/>
      <c r="N653" s="189"/>
      <c r="O653" s="189"/>
      <c r="P653" s="189"/>
      <c r="Q653" s="189"/>
      <c r="R653" s="189"/>
      <c r="S653" s="189"/>
      <c r="T653" s="189"/>
      <c r="U653" s="189"/>
      <c r="V653" s="189"/>
      <c r="W653" s="189"/>
      <c r="X653" s="189"/>
      <c r="Y653" s="189"/>
      <c r="Z653" s="189"/>
    </row>
    <row r="654" spans="1:26">
      <c r="A654" s="189"/>
      <c r="B654" s="108"/>
      <c r="C654" s="108"/>
      <c r="D654" s="189"/>
      <c r="E654" s="189"/>
      <c r="F654" s="189"/>
      <c r="G654" s="189"/>
      <c r="H654" s="189"/>
      <c r="I654" s="189"/>
      <c r="J654" s="189"/>
      <c r="K654" s="189"/>
      <c r="L654" s="189"/>
      <c r="M654" s="189"/>
      <c r="N654" s="189"/>
      <c r="O654" s="189"/>
      <c r="P654" s="189"/>
      <c r="Q654" s="189"/>
      <c r="R654" s="189"/>
      <c r="S654" s="189"/>
      <c r="T654" s="189"/>
      <c r="U654" s="189"/>
      <c r="V654" s="189"/>
      <c r="W654" s="189"/>
      <c r="X654" s="189"/>
      <c r="Y654" s="189"/>
      <c r="Z654" s="189"/>
    </row>
    <row r="655" spans="1:26">
      <c r="A655" s="189"/>
      <c r="B655" s="108"/>
      <c r="C655" s="108"/>
      <c r="D655" s="189"/>
      <c r="E655" s="189"/>
      <c r="F655" s="189"/>
      <c r="G655" s="189"/>
      <c r="H655" s="189"/>
      <c r="I655" s="189"/>
      <c r="J655" s="189"/>
      <c r="K655" s="189"/>
      <c r="L655" s="189"/>
      <c r="M655" s="189"/>
      <c r="N655" s="189"/>
      <c r="O655" s="189"/>
      <c r="P655" s="189"/>
      <c r="Q655" s="189"/>
      <c r="R655" s="189"/>
      <c r="S655" s="189"/>
      <c r="T655" s="189"/>
      <c r="U655" s="189"/>
      <c r="V655" s="189"/>
      <c r="W655" s="189"/>
      <c r="X655" s="189"/>
      <c r="Y655" s="189"/>
      <c r="Z655" s="189"/>
    </row>
    <row r="656" spans="1:26">
      <c r="A656" s="189"/>
      <c r="B656" s="108"/>
      <c r="C656" s="108"/>
      <c r="D656" s="189"/>
      <c r="E656" s="189"/>
      <c r="F656" s="189"/>
      <c r="G656" s="189"/>
      <c r="H656" s="189"/>
      <c r="I656" s="189"/>
      <c r="J656" s="189"/>
      <c r="K656" s="189"/>
      <c r="L656" s="189"/>
      <c r="M656" s="189"/>
      <c r="N656" s="189"/>
      <c r="O656" s="189"/>
      <c r="P656" s="189"/>
      <c r="Q656" s="189"/>
      <c r="R656" s="189"/>
      <c r="S656" s="189"/>
      <c r="T656" s="189"/>
      <c r="U656" s="189"/>
      <c r="V656" s="189"/>
      <c r="W656" s="189"/>
      <c r="X656" s="189"/>
      <c r="Y656" s="189"/>
      <c r="Z656" s="189"/>
    </row>
    <row r="657" spans="1:26">
      <c r="A657" s="189"/>
      <c r="B657" s="108"/>
      <c r="C657" s="108"/>
      <c r="D657" s="189"/>
      <c r="E657" s="189"/>
      <c r="F657" s="189"/>
      <c r="G657" s="189"/>
      <c r="H657" s="189"/>
      <c r="I657" s="189"/>
      <c r="J657" s="189"/>
      <c r="K657" s="189"/>
      <c r="L657" s="189"/>
      <c r="M657" s="189"/>
      <c r="N657" s="189"/>
      <c r="O657" s="189"/>
      <c r="P657" s="189"/>
      <c r="Q657" s="189"/>
      <c r="R657" s="189"/>
      <c r="S657" s="189"/>
      <c r="T657" s="189"/>
      <c r="U657" s="189"/>
      <c r="V657" s="189"/>
      <c r="W657" s="189"/>
      <c r="X657" s="189"/>
      <c r="Y657" s="189"/>
      <c r="Z657" s="189"/>
    </row>
    <row r="658" spans="1:26">
      <c r="A658" s="189"/>
      <c r="B658" s="108"/>
      <c r="C658" s="108"/>
      <c r="D658" s="189"/>
      <c r="E658" s="189"/>
      <c r="F658" s="189"/>
      <c r="G658" s="189"/>
      <c r="H658" s="189"/>
      <c r="I658" s="189"/>
      <c r="J658" s="189"/>
      <c r="K658" s="189"/>
      <c r="L658" s="189"/>
      <c r="M658" s="189"/>
      <c r="N658" s="189"/>
      <c r="O658" s="189"/>
      <c r="P658" s="189"/>
      <c r="Q658" s="189"/>
      <c r="R658" s="189"/>
      <c r="S658" s="189"/>
      <c r="T658" s="189"/>
      <c r="U658" s="189"/>
      <c r="V658" s="189"/>
      <c r="W658" s="189"/>
      <c r="X658" s="189"/>
      <c r="Y658" s="189"/>
      <c r="Z658" s="189"/>
    </row>
    <row r="659" spans="1:26">
      <c r="A659" s="189"/>
      <c r="B659" s="108"/>
      <c r="C659" s="108"/>
      <c r="D659" s="189"/>
      <c r="E659" s="189"/>
      <c r="F659" s="189"/>
      <c r="G659" s="189"/>
      <c r="H659" s="189"/>
      <c r="I659" s="189"/>
      <c r="J659" s="189"/>
      <c r="K659" s="189"/>
      <c r="L659" s="189"/>
      <c r="M659" s="189"/>
      <c r="N659" s="189"/>
      <c r="O659" s="189"/>
      <c r="P659" s="189"/>
      <c r="Q659" s="189"/>
      <c r="R659" s="189"/>
      <c r="S659" s="189"/>
      <c r="T659" s="189"/>
      <c r="U659" s="189"/>
      <c r="V659" s="189"/>
      <c r="W659" s="189"/>
      <c r="X659" s="189"/>
      <c r="Y659" s="189"/>
      <c r="Z659" s="189"/>
    </row>
    <row r="660" spans="1:26">
      <c r="A660" s="189"/>
      <c r="B660" s="108"/>
      <c r="C660" s="108"/>
      <c r="D660" s="189"/>
      <c r="E660" s="189"/>
      <c r="F660" s="189"/>
      <c r="G660" s="189"/>
      <c r="H660" s="189"/>
      <c r="I660" s="189"/>
      <c r="J660" s="189"/>
      <c r="K660" s="189"/>
      <c r="L660" s="189"/>
      <c r="M660" s="189"/>
      <c r="N660" s="189"/>
      <c r="O660" s="189"/>
      <c r="P660" s="189"/>
      <c r="Q660" s="189"/>
      <c r="R660" s="189"/>
      <c r="S660" s="189"/>
      <c r="T660" s="189"/>
      <c r="U660" s="189"/>
      <c r="V660" s="189"/>
      <c r="W660" s="189"/>
      <c r="X660" s="189"/>
      <c r="Y660" s="189"/>
      <c r="Z660" s="189"/>
    </row>
    <row r="661" spans="1:26">
      <c r="A661" s="189"/>
      <c r="B661" s="108"/>
      <c r="C661" s="108"/>
      <c r="D661" s="189"/>
      <c r="E661" s="189"/>
      <c r="F661" s="189"/>
      <c r="G661" s="189"/>
      <c r="H661" s="189"/>
      <c r="I661" s="189"/>
      <c r="J661" s="189"/>
      <c r="K661" s="189"/>
      <c r="L661" s="189"/>
      <c r="M661" s="189"/>
      <c r="N661" s="189"/>
      <c r="O661" s="189"/>
      <c r="P661" s="189"/>
      <c r="Q661" s="189"/>
      <c r="R661" s="189"/>
      <c r="S661" s="189"/>
      <c r="T661" s="189"/>
      <c r="U661" s="189"/>
      <c r="V661" s="189"/>
      <c r="W661" s="189"/>
      <c r="X661" s="189"/>
      <c r="Y661" s="189"/>
      <c r="Z661" s="189"/>
    </row>
    <row r="662" spans="1:26">
      <c r="A662" s="189"/>
      <c r="B662" s="108"/>
      <c r="C662" s="108"/>
      <c r="D662" s="189"/>
      <c r="E662" s="189"/>
      <c r="F662" s="189"/>
      <c r="G662" s="189"/>
      <c r="H662" s="189"/>
      <c r="I662" s="189"/>
      <c r="J662" s="189"/>
      <c r="K662" s="189"/>
      <c r="L662" s="189"/>
      <c r="M662" s="189"/>
      <c r="N662" s="189"/>
      <c r="O662" s="189"/>
      <c r="P662" s="189"/>
      <c r="Q662" s="189"/>
      <c r="R662" s="189"/>
      <c r="S662" s="189"/>
      <c r="T662" s="189"/>
      <c r="U662" s="189"/>
      <c r="V662" s="189"/>
      <c r="W662" s="189"/>
      <c r="X662" s="189"/>
      <c r="Y662" s="189"/>
      <c r="Z662" s="189"/>
    </row>
    <row r="663" spans="1:26">
      <c r="A663" s="189"/>
      <c r="B663" s="108"/>
      <c r="C663" s="108"/>
      <c r="D663" s="189"/>
      <c r="E663" s="189"/>
      <c r="F663" s="189"/>
      <c r="G663" s="189"/>
      <c r="H663" s="189"/>
      <c r="I663" s="189"/>
      <c r="J663" s="189"/>
      <c r="K663" s="189"/>
      <c r="L663" s="189"/>
      <c r="M663" s="189"/>
      <c r="N663" s="189"/>
      <c r="O663" s="189"/>
      <c r="P663" s="189"/>
      <c r="Q663" s="189"/>
      <c r="R663" s="189"/>
      <c r="S663" s="189"/>
      <c r="T663" s="189"/>
      <c r="U663" s="189"/>
      <c r="V663" s="189"/>
      <c r="W663" s="189"/>
      <c r="X663" s="189"/>
      <c r="Y663" s="189"/>
      <c r="Z663" s="189"/>
    </row>
    <row r="664" spans="1:26">
      <c r="A664" s="189"/>
      <c r="B664" s="108"/>
      <c r="C664" s="108"/>
      <c r="D664" s="189"/>
      <c r="E664" s="189"/>
      <c r="F664" s="189"/>
      <c r="G664" s="189"/>
      <c r="H664" s="189"/>
      <c r="I664" s="189"/>
      <c r="J664" s="189"/>
      <c r="K664" s="189"/>
      <c r="L664" s="189"/>
      <c r="M664" s="189"/>
      <c r="N664" s="189"/>
      <c r="O664" s="189"/>
      <c r="P664" s="189"/>
      <c r="Q664" s="189"/>
      <c r="R664" s="189"/>
      <c r="S664" s="189"/>
      <c r="T664" s="189"/>
      <c r="U664" s="189"/>
      <c r="V664" s="189"/>
      <c r="W664" s="189"/>
      <c r="X664" s="189"/>
      <c r="Y664" s="189"/>
      <c r="Z664" s="189"/>
    </row>
    <row r="665" spans="1:26">
      <c r="A665" s="189"/>
      <c r="B665" s="108"/>
      <c r="C665" s="108"/>
      <c r="D665" s="189"/>
      <c r="E665" s="189"/>
      <c r="F665" s="189"/>
      <c r="G665" s="189"/>
      <c r="H665" s="189"/>
      <c r="I665" s="189"/>
      <c r="J665" s="189"/>
      <c r="K665" s="189"/>
      <c r="L665" s="189"/>
      <c r="M665" s="189"/>
      <c r="N665" s="189"/>
      <c r="O665" s="189"/>
      <c r="P665" s="189"/>
      <c r="Q665" s="189"/>
      <c r="R665" s="189"/>
      <c r="S665" s="189"/>
      <c r="T665" s="189"/>
      <c r="U665" s="189"/>
      <c r="V665" s="189"/>
      <c r="W665" s="189"/>
      <c r="X665" s="189"/>
      <c r="Y665" s="189"/>
      <c r="Z665" s="189"/>
    </row>
    <row r="666" spans="1:26">
      <c r="A666" s="189"/>
      <c r="B666" s="108"/>
      <c r="C666" s="108"/>
      <c r="D666" s="189"/>
      <c r="E666" s="189"/>
      <c r="F666" s="189"/>
      <c r="G666" s="189"/>
      <c r="H666" s="189"/>
      <c r="I666" s="189"/>
      <c r="J666" s="189"/>
      <c r="K666" s="189"/>
      <c r="L666" s="189"/>
      <c r="M666" s="189"/>
      <c r="N666" s="189"/>
      <c r="O666" s="189"/>
      <c r="P666" s="189"/>
      <c r="Q666" s="189"/>
      <c r="R666" s="189"/>
      <c r="S666" s="189"/>
      <c r="T666" s="189"/>
      <c r="U666" s="189"/>
      <c r="V666" s="189"/>
      <c r="W666" s="189"/>
      <c r="X666" s="189"/>
      <c r="Y666" s="189"/>
      <c r="Z666" s="189"/>
    </row>
    <row r="667" spans="1:26">
      <c r="A667" s="189"/>
      <c r="B667" s="108"/>
      <c r="C667" s="108"/>
      <c r="D667" s="189"/>
      <c r="E667" s="189"/>
      <c r="F667" s="189"/>
      <c r="G667" s="189"/>
      <c r="H667" s="189"/>
      <c r="I667" s="189"/>
      <c r="J667" s="189"/>
      <c r="K667" s="189"/>
      <c r="L667" s="189"/>
      <c r="M667" s="189"/>
      <c r="N667" s="189"/>
      <c r="O667" s="189"/>
      <c r="P667" s="189"/>
      <c r="Q667" s="189"/>
      <c r="R667" s="189"/>
      <c r="S667" s="189"/>
      <c r="T667" s="189"/>
      <c r="U667" s="189"/>
      <c r="V667" s="189"/>
      <c r="W667" s="189"/>
      <c r="X667" s="189"/>
      <c r="Y667" s="189"/>
      <c r="Z667" s="189"/>
    </row>
    <row r="668" spans="1:26">
      <c r="A668" s="189"/>
      <c r="B668" s="108"/>
      <c r="C668" s="108"/>
      <c r="D668" s="189"/>
      <c r="E668" s="189"/>
      <c r="F668" s="189"/>
      <c r="G668" s="189"/>
      <c r="H668" s="189"/>
      <c r="I668" s="189"/>
      <c r="J668" s="189"/>
      <c r="K668" s="189"/>
      <c r="L668" s="189"/>
      <c r="M668" s="189"/>
      <c r="N668" s="189"/>
      <c r="O668" s="189"/>
      <c r="P668" s="189"/>
      <c r="Q668" s="189"/>
      <c r="R668" s="189"/>
      <c r="S668" s="189"/>
      <c r="T668" s="189"/>
      <c r="U668" s="189"/>
      <c r="V668" s="189"/>
      <c r="W668" s="189"/>
      <c r="X668" s="189"/>
      <c r="Y668" s="189"/>
      <c r="Z668" s="189"/>
    </row>
    <row r="669" spans="1:26">
      <c r="A669" s="189"/>
      <c r="B669" s="108"/>
      <c r="C669" s="108"/>
      <c r="D669" s="189"/>
      <c r="E669" s="189"/>
      <c r="F669" s="189"/>
      <c r="G669" s="189"/>
      <c r="H669" s="189"/>
      <c r="I669" s="189"/>
      <c r="J669" s="189"/>
      <c r="K669" s="189"/>
      <c r="L669" s="189"/>
      <c r="M669" s="189"/>
      <c r="N669" s="189"/>
      <c r="O669" s="189"/>
      <c r="P669" s="189"/>
      <c r="Q669" s="189"/>
      <c r="R669" s="189"/>
      <c r="S669" s="189"/>
      <c r="T669" s="189"/>
      <c r="U669" s="189"/>
      <c r="V669" s="189"/>
      <c r="W669" s="189"/>
      <c r="X669" s="189"/>
      <c r="Y669" s="189"/>
      <c r="Z669" s="189"/>
    </row>
    <row r="670" spans="1:26">
      <c r="A670" s="189"/>
      <c r="B670" s="108"/>
      <c r="C670" s="108"/>
      <c r="D670" s="189"/>
      <c r="E670" s="189"/>
      <c r="F670" s="189"/>
      <c r="G670" s="189"/>
      <c r="H670" s="189"/>
      <c r="I670" s="189"/>
      <c r="J670" s="189"/>
      <c r="K670" s="189"/>
      <c r="L670" s="189"/>
      <c r="M670" s="189"/>
      <c r="N670" s="189"/>
      <c r="O670" s="189"/>
      <c r="P670" s="189"/>
      <c r="Q670" s="189"/>
      <c r="R670" s="189"/>
      <c r="S670" s="189"/>
      <c r="T670" s="189"/>
      <c r="U670" s="189"/>
      <c r="V670" s="189"/>
      <c r="W670" s="189"/>
      <c r="X670" s="189"/>
      <c r="Y670" s="189"/>
      <c r="Z670" s="189"/>
    </row>
    <row r="671" spans="1:26">
      <c r="A671" s="189"/>
      <c r="B671" s="108"/>
      <c r="C671" s="108"/>
      <c r="D671" s="189"/>
      <c r="E671" s="189"/>
      <c r="F671" s="189"/>
      <c r="G671" s="189"/>
      <c r="H671" s="189"/>
      <c r="I671" s="189"/>
      <c r="J671" s="189"/>
      <c r="K671" s="189"/>
      <c r="L671" s="189"/>
      <c r="M671" s="189"/>
      <c r="N671" s="189"/>
      <c r="O671" s="189"/>
      <c r="P671" s="189"/>
      <c r="Q671" s="189"/>
      <c r="R671" s="189"/>
      <c r="S671" s="189"/>
      <c r="T671" s="189"/>
      <c r="U671" s="189"/>
      <c r="V671" s="189"/>
      <c r="W671" s="189"/>
      <c r="X671" s="189"/>
      <c r="Y671" s="189"/>
      <c r="Z671" s="189"/>
    </row>
    <row r="672" spans="1:26">
      <c r="A672" s="189"/>
      <c r="B672" s="108"/>
      <c r="C672" s="108"/>
      <c r="D672" s="189"/>
      <c r="E672" s="189"/>
      <c r="F672" s="189"/>
      <c r="G672" s="189"/>
      <c r="H672" s="189"/>
      <c r="I672" s="189"/>
      <c r="J672" s="189"/>
      <c r="K672" s="189"/>
      <c r="L672" s="189"/>
      <c r="M672" s="189"/>
      <c r="N672" s="189"/>
      <c r="O672" s="189"/>
      <c r="P672" s="189"/>
      <c r="Q672" s="189"/>
      <c r="R672" s="189"/>
      <c r="S672" s="189"/>
      <c r="T672" s="189"/>
      <c r="U672" s="189"/>
      <c r="V672" s="189"/>
      <c r="W672" s="189"/>
      <c r="X672" s="189"/>
      <c r="Y672" s="189"/>
      <c r="Z672" s="189"/>
    </row>
    <row r="673" spans="1:26">
      <c r="A673" s="189"/>
      <c r="B673" s="108"/>
      <c r="C673" s="108"/>
      <c r="D673" s="189"/>
      <c r="E673" s="189"/>
      <c r="F673" s="189"/>
      <c r="G673" s="189"/>
      <c r="H673" s="189"/>
      <c r="I673" s="189"/>
      <c r="J673" s="189"/>
      <c r="K673" s="189"/>
      <c r="L673" s="189"/>
      <c r="M673" s="189"/>
      <c r="N673" s="189"/>
      <c r="O673" s="189"/>
      <c r="P673" s="189"/>
      <c r="Q673" s="189"/>
      <c r="R673" s="189"/>
      <c r="S673" s="189"/>
      <c r="T673" s="189"/>
      <c r="U673" s="189"/>
      <c r="V673" s="189"/>
      <c r="W673" s="189"/>
      <c r="X673" s="189"/>
      <c r="Y673" s="189"/>
      <c r="Z673" s="189"/>
    </row>
    <row r="674" spans="1:26">
      <c r="A674" s="189"/>
      <c r="B674" s="108"/>
      <c r="C674" s="108"/>
      <c r="D674" s="189"/>
      <c r="E674" s="189"/>
      <c r="F674" s="189"/>
      <c r="G674" s="189"/>
      <c r="H674" s="189"/>
      <c r="I674" s="189"/>
      <c r="J674" s="189"/>
      <c r="K674" s="189"/>
      <c r="L674" s="189"/>
      <c r="M674" s="189"/>
      <c r="N674" s="189"/>
      <c r="O674" s="189"/>
      <c r="P674" s="189"/>
      <c r="Q674" s="189"/>
      <c r="R674" s="189"/>
      <c r="S674" s="189"/>
      <c r="T674" s="189"/>
      <c r="U674" s="189"/>
      <c r="V674" s="189"/>
      <c r="W674" s="189"/>
      <c r="X674" s="189"/>
      <c r="Y674" s="189"/>
      <c r="Z674" s="189"/>
    </row>
    <row r="675" spans="1:26">
      <c r="A675" s="189"/>
      <c r="B675" s="108"/>
      <c r="C675" s="108"/>
      <c r="D675" s="189"/>
      <c r="E675" s="189"/>
      <c r="F675" s="189"/>
      <c r="G675" s="189"/>
      <c r="H675" s="189"/>
      <c r="I675" s="189"/>
      <c r="J675" s="189"/>
      <c r="K675" s="189"/>
      <c r="L675" s="189"/>
      <c r="M675" s="189"/>
      <c r="N675" s="189"/>
      <c r="O675" s="189"/>
      <c r="P675" s="189"/>
      <c r="Q675" s="189"/>
      <c r="R675" s="189"/>
      <c r="S675" s="189"/>
      <c r="T675" s="189"/>
      <c r="U675" s="189"/>
      <c r="V675" s="189"/>
      <c r="W675" s="189"/>
      <c r="X675" s="189"/>
      <c r="Y675" s="189"/>
      <c r="Z675" s="189"/>
    </row>
    <row r="676" spans="1:26">
      <c r="A676" s="189"/>
      <c r="B676" s="108"/>
      <c r="C676" s="108"/>
      <c r="D676" s="189"/>
      <c r="E676" s="189"/>
      <c r="F676" s="189"/>
      <c r="G676" s="189"/>
      <c r="H676" s="189"/>
      <c r="I676" s="189"/>
      <c r="J676" s="189"/>
      <c r="K676" s="189"/>
      <c r="L676" s="189"/>
      <c r="M676" s="189"/>
      <c r="N676" s="189"/>
      <c r="O676" s="189"/>
      <c r="P676" s="189"/>
      <c r="Q676" s="189"/>
      <c r="R676" s="189"/>
      <c r="S676" s="189"/>
      <c r="T676" s="189"/>
      <c r="U676" s="189"/>
      <c r="V676" s="189"/>
      <c r="W676" s="189"/>
      <c r="X676" s="189"/>
      <c r="Y676" s="189"/>
      <c r="Z676" s="189"/>
    </row>
    <row r="677" spans="1:26">
      <c r="A677" s="189"/>
      <c r="B677" s="108"/>
      <c r="C677" s="108"/>
      <c r="D677" s="189"/>
      <c r="E677" s="189"/>
      <c r="F677" s="189"/>
      <c r="G677" s="189"/>
      <c r="H677" s="189"/>
      <c r="I677" s="189"/>
      <c r="J677" s="189"/>
      <c r="K677" s="189"/>
      <c r="L677" s="189"/>
      <c r="M677" s="189"/>
      <c r="N677" s="189"/>
      <c r="O677" s="189"/>
      <c r="P677" s="189"/>
      <c r="Q677" s="189"/>
      <c r="R677" s="189"/>
      <c r="S677" s="189"/>
      <c r="T677" s="189"/>
      <c r="U677" s="189"/>
      <c r="V677" s="189"/>
      <c r="W677" s="189"/>
      <c r="X677" s="189"/>
      <c r="Y677" s="189"/>
      <c r="Z677" s="189"/>
    </row>
    <row r="678" spans="1:26">
      <c r="A678" s="189"/>
      <c r="B678" s="108"/>
      <c r="C678" s="108"/>
      <c r="D678" s="189"/>
      <c r="E678" s="189"/>
      <c r="F678" s="189"/>
      <c r="G678" s="189"/>
      <c r="H678" s="189"/>
      <c r="I678" s="189"/>
      <c r="J678" s="189"/>
      <c r="K678" s="189"/>
      <c r="L678" s="189"/>
      <c r="M678" s="189"/>
      <c r="N678" s="189"/>
      <c r="O678" s="189"/>
      <c r="P678" s="189"/>
      <c r="Q678" s="189"/>
      <c r="R678" s="189"/>
      <c r="S678" s="189"/>
      <c r="T678" s="189"/>
      <c r="U678" s="189"/>
      <c r="V678" s="189"/>
      <c r="W678" s="189"/>
      <c r="X678" s="189"/>
      <c r="Y678" s="189"/>
      <c r="Z678" s="189"/>
    </row>
    <row r="679" spans="1:26">
      <c r="A679" s="189"/>
      <c r="B679" s="108"/>
      <c r="C679" s="108"/>
      <c r="D679" s="189"/>
      <c r="E679" s="189"/>
      <c r="F679" s="189"/>
      <c r="G679" s="189"/>
      <c r="H679" s="189"/>
      <c r="I679" s="189"/>
      <c r="J679" s="189"/>
      <c r="K679" s="189"/>
      <c r="L679" s="189"/>
      <c r="M679" s="189"/>
      <c r="N679" s="189"/>
      <c r="O679" s="189"/>
      <c r="P679" s="189"/>
      <c r="Q679" s="189"/>
      <c r="R679" s="189"/>
      <c r="S679" s="189"/>
      <c r="T679" s="189"/>
      <c r="U679" s="189"/>
      <c r="V679" s="189"/>
      <c r="W679" s="189"/>
      <c r="X679" s="189"/>
      <c r="Y679" s="189"/>
      <c r="Z679" s="189"/>
    </row>
    <row r="680" spans="1:26">
      <c r="A680" s="189"/>
      <c r="B680" s="108"/>
      <c r="C680" s="108"/>
      <c r="D680" s="189"/>
      <c r="E680" s="189"/>
      <c r="F680" s="189"/>
      <c r="G680" s="189"/>
      <c r="H680" s="189"/>
      <c r="I680" s="189"/>
      <c r="J680" s="189"/>
      <c r="K680" s="189"/>
      <c r="L680" s="189"/>
      <c r="M680" s="189"/>
      <c r="N680" s="189"/>
      <c r="O680" s="189"/>
      <c r="P680" s="189"/>
      <c r="Q680" s="189"/>
      <c r="R680" s="189"/>
      <c r="S680" s="189"/>
      <c r="T680" s="189"/>
      <c r="U680" s="189"/>
      <c r="V680" s="189"/>
      <c r="W680" s="189"/>
      <c r="X680" s="189"/>
      <c r="Y680" s="189"/>
      <c r="Z680" s="189"/>
    </row>
    <row r="681" spans="1:26">
      <c r="A681" s="189"/>
      <c r="B681" s="108"/>
      <c r="C681" s="108"/>
      <c r="D681" s="189"/>
      <c r="E681" s="189"/>
      <c r="F681" s="189"/>
      <c r="G681" s="189"/>
      <c r="H681" s="189"/>
      <c r="I681" s="189"/>
      <c r="J681" s="189"/>
      <c r="K681" s="189"/>
      <c r="L681" s="189"/>
      <c r="M681" s="189"/>
      <c r="N681" s="189"/>
      <c r="O681" s="189"/>
      <c r="P681" s="189"/>
      <c r="Q681" s="189"/>
      <c r="R681" s="189"/>
      <c r="S681" s="189"/>
      <c r="T681" s="189"/>
      <c r="U681" s="189"/>
      <c r="V681" s="189"/>
      <c r="W681" s="189"/>
      <c r="X681" s="189"/>
      <c r="Y681" s="189"/>
      <c r="Z681" s="189"/>
    </row>
    <row r="682" spans="1:26">
      <c r="A682" s="189"/>
      <c r="B682" s="108"/>
      <c r="C682" s="108"/>
      <c r="D682" s="189"/>
      <c r="E682" s="189"/>
      <c r="F682" s="189"/>
      <c r="G682" s="189"/>
      <c r="H682" s="189"/>
      <c r="I682" s="189"/>
      <c r="J682" s="189"/>
      <c r="K682" s="189"/>
      <c r="L682" s="189"/>
      <c r="M682" s="189"/>
      <c r="N682" s="189"/>
      <c r="O682" s="189"/>
      <c r="P682" s="189"/>
      <c r="Q682" s="189"/>
      <c r="R682" s="189"/>
      <c r="S682" s="189"/>
      <c r="T682" s="189"/>
      <c r="U682" s="189"/>
      <c r="V682" s="189"/>
      <c r="W682" s="189"/>
      <c r="X682" s="189"/>
      <c r="Y682" s="189"/>
      <c r="Z682" s="189"/>
    </row>
    <row r="683" spans="1:26">
      <c r="A683" s="189"/>
      <c r="B683" s="108"/>
      <c r="C683" s="108"/>
      <c r="D683" s="189"/>
      <c r="E683" s="189"/>
      <c r="F683" s="189"/>
      <c r="G683" s="189"/>
      <c r="H683" s="189"/>
      <c r="I683" s="189"/>
      <c r="J683" s="189"/>
      <c r="K683" s="189"/>
      <c r="L683" s="189"/>
      <c r="M683" s="189"/>
      <c r="N683" s="189"/>
      <c r="O683" s="189"/>
      <c r="P683" s="189"/>
      <c r="Q683" s="189"/>
      <c r="R683" s="189"/>
      <c r="S683" s="189"/>
      <c r="T683" s="189"/>
      <c r="U683" s="189"/>
      <c r="V683" s="189"/>
      <c r="W683" s="189"/>
      <c r="X683" s="189"/>
      <c r="Y683" s="189"/>
      <c r="Z683" s="189"/>
    </row>
    <row r="684" spans="1:26">
      <c r="A684" s="189"/>
      <c r="B684" s="108"/>
      <c r="C684" s="108"/>
      <c r="D684" s="189"/>
      <c r="E684" s="189"/>
      <c r="F684" s="189"/>
      <c r="G684" s="189"/>
      <c r="H684" s="189"/>
      <c r="I684" s="189"/>
      <c r="J684" s="189"/>
      <c r="K684" s="189"/>
      <c r="L684" s="189"/>
      <c r="M684" s="189"/>
      <c r="N684" s="189"/>
      <c r="O684" s="189"/>
      <c r="P684" s="189"/>
      <c r="Q684" s="189"/>
      <c r="R684" s="189"/>
      <c r="S684" s="189"/>
      <c r="T684" s="189"/>
      <c r="U684" s="189"/>
      <c r="V684" s="189"/>
      <c r="W684" s="189"/>
      <c r="X684" s="189"/>
      <c r="Y684" s="189"/>
      <c r="Z684" s="189"/>
    </row>
    <row r="685" spans="1:26">
      <c r="A685" s="189"/>
      <c r="B685" s="108"/>
      <c r="C685" s="108"/>
      <c r="D685" s="189"/>
      <c r="E685" s="189"/>
      <c r="F685" s="189"/>
      <c r="G685" s="189"/>
      <c r="H685" s="189"/>
      <c r="I685" s="189"/>
      <c r="J685" s="189"/>
      <c r="K685" s="189"/>
      <c r="L685" s="189"/>
      <c r="M685" s="189"/>
      <c r="N685" s="189"/>
      <c r="O685" s="189"/>
      <c r="P685" s="189"/>
      <c r="Q685" s="189"/>
      <c r="R685" s="189"/>
      <c r="S685" s="189"/>
      <c r="T685" s="189"/>
      <c r="U685" s="189"/>
      <c r="V685" s="189"/>
      <c r="W685" s="189"/>
      <c r="X685" s="189"/>
      <c r="Y685" s="189"/>
      <c r="Z685" s="189"/>
    </row>
    <row r="686" spans="1:26">
      <c r="A686" s="189"/>
      <c r="B686" s="108"/>
      <c r="C686" s="108"/>
      <c r="D686" s="189"/>
      <c r="E686" s="189"/>
      <c r="F686" s="189"/>
      <c r="G686" s="189"/>
      <c r="H686" s="189"/>
      <c r="I686" s="189"/>
      <c r="J686" s="189"/>
      <c r="K686" s="189"/>
      <c r="L686" s="189"/>
      <c r="M686" s="189"/>
      <c r="N686" s="189"/>
      <c r="O686" s="189"/>
      <c r="P686" s="189"/>
      <c r="Q686" s="189"/>
      <c r="R686" s="189"/>
      <c r="S686" s="189"/>
      <c r="T686" s="189"/>
      <c r="U686" s="189"/>
      <c r="V686" s="189"/>
      <c r="W686" s="189"/>
      <c r="X686" s="189"/>
      <c r="Y686" s="189"/>
      <c r="Z686" s="189"/>
    </row>
    <row r="687" spans="1:26">
      <c r="A687" s="189"/>
      <c r="B687" s="108"/>
      <c r="C687" s="108"/>
      <c r="D687" s="189"/>
      <c r="E687" s="189"/>
      <c r="F687" s="189"/>
      <c r="G687" s="189"/>
      <c r="H687" s="189"/>
      <c r="I687" s="189"/>
      <c r="J687" s="189"/>
      <c r="K687" s="189"/>
      <c r="L687" s="189"/>
      <c r="M687" s="189"/>
      <c r="N687" s="189"/>
      <c r="O687" s="189"/>
      <c r="P687" s="189"/>
      <c r="Q687" s="189"/>
      <c r="R687" s="189"/>
      <c r="S687" s="189"/>
      <c r="T687" s="189"/>
      <c r="U687" s="189"/>
      <c r="V687" s="189"/>
      <c r="W687" s="189"/>
      <c r="X687" s="189"/>
      <c r="Y687" s="189"/>
      <c r="Z687" s="189"/>
    </row>
    <row r="688" spans="1:26">
      <c r="A688" s="189"/>
      <c r="B688" s="108"/>
      <c r="C688" s="108"/>
      <c r="D688" s="189"/>
      <c r="E688" s="189"/>
      <c r="F688" s="189"/>
      <c r="G688" s="189"/>
      <c r="H688" s="189"/>
      <c r="I688" s="189"/>
      <c r="J688" s="189"/>
      <c r="K688" s="189"/>
      <c r="L688" s="189"/>
      <c r="M688" s="189"/>
      <c r="N688" s="189"/>
      <c r="O688" s="189"/>
      <c r="P688" s="189"/>
      <c r="Q688" s="189"/>
      <c r="R688" s="189"/>
      <c r="S688" s="189"/>
      <c r="T688" s="189"/>
      <c r="U688" s="189"/>
      <c r="V688" s="189"/>
      <c r="W688" s="189"/>
      <c r="X688" s="189"/>
      <c r="Y688" s="189"/>
      <c r="Z688" s="189"/>
    </row>
    <row r="689" spans="1:26">
      <c r="A689" s="189"/>
      <c r="B689" s="108"/>
      <c r="C689" s="108"/>
      <c r="D689" s="189"/>
      <c r="E689" s="189"/>
      <c r="F689" s="189"/>
      <c r="G689" s="189"/>
      <c r="H689" s="189"/>
      <c r="I689" s="189"/>
      <c r="J689" s="189"/>
      <c r="K689" s="189"/>
      <c r="L689" s="189"/>
      <c r="M689" s="189"/>
      <c r="N689" s="189"/>
      <c r="O689" s="189"/>
      <c r="P689" s="189"/>
      <c r="Q689" s="189"/>
      <c r="R689" s="189"/>
      <c r="S689" s="189"/>
      <c r="T689" s="189"/>
      <c r="U689" s="189"/>
      <c r="V689" s="189"/>
      <c r="W689" s="189"/>
      <c r="X689" s="189"/>
      <c r="Y689" s="189"/>
      <c r="Z689" s="189"/>
    </row>
    <row r="690" spans="1:26">
      <c r="A690" s="189"/>
      <c r="B690" s="108"/>
      <c r="C690" s="108"/>
      <c r="D690" s="189"/>
      <c r="E690" s="189"/>
      <c r="F690" s="189"/>
      <c r="G690" s="189"/>
      <c r="H690" s="189"/>
      <c r="I690" s="189"/>
      <c r="J690" s="189"/>
      <c r="K690" s="189"/>
      <c r="L690" s="189"/>
      <c r="M690" s="189"/>
      <c r="N690" s="189"/>
      <c r="O690" s="189"/>
      <c r="P690" s="189"/>
      <c r="Q690" s="189"/>
      <c r="R690" s="189"/>
      <c r="S690" s="189"/>
      <c r="T690" s="189"/>
      <c r="U690" s="189"/>
      <c r="V690" s="189"/>
      <c r="W690" s="189"/>
      <c r="X690" s="189"/>
      <c r="Y690" s="189"/>
      <c r="Z690" s="189"/>
    </row>
    <row r="691" spans="1:26">
      <c r="A691" s="189"/>
      <c r="B691" s="108"/>
      <c r="C691" s="108"/>
      <c r="D691" s="189"/>
      <c r="E691" s="189"/>
      <c r="F691" s="189"/>
      <c r="G691" s="189"/>
      <c r="H691" s="189"/>
      <c r="I691" s="189"/>
      <c r="J691" s="189"/>
      <c r="K691" s="189"/>
      <c r="L691" s="189"/>
      <c r="M691" s="189"/>
      <c r="N691" s="189"/>
      <c r="O691" s="189"/>
      <c r="P691" s="189"/>
      <c r="Q691" s="189"/>
      <c r="R691" s="189"/>
      <c r="S691" s="189"/>
      <c r="T691" s="189"/>
      <c r="U691" s="189"/>
      <c r="V691" s="189"/>
      <c r="W691" s="189"/>
      <c r="X691" s="189"/>
      <c r="Y691" s="189"/>
      <c r="Z691" s="189"/>
    </row>
    <row r="692" spans="1:26">
      <c r="A692" s="189"/>
      <c r="B692" s="108"/>
      <c r="C692" s="108"/>
      <c r="D692" s="189"/>
      <c r="E692" s="189"/>
      <c r="F692" s="189"/>
      <c r="G692" s="189"/>
      <c r="H692" s="189"/>
      <c r="I692" s="189"/>
      <c r="J692" s="189"/>
      <c r="K692" s="189"/>
      <c r="L692" s="189"/>
      <c r="M692" s="189"/>
      <c r="N692" s="189"/>
      <c r="O692" s="189"/>
      <c r="P692" s="189"/>
      <c r="Q692" s="189"/>
      <c r="R692" s="189"/>
      <c r="S692" s="189"/>
      <c r="T692" s="189"/>
      <c r="U692" s="189"/>
      <c r="V692" s="189"/>
      <c r="W692" s="189"/>
      <c r="X692" s="189"/>
      <c r="Y692" s="189"/>
      <c r="Z692" s="189"/>
    </row>
    <row r="693" spans="1:26">
      <c r="A693" s="189"/>
      <c r="B693" s="108"/>
      <c r="C693" s="108"/>
      <c r="D693" s="189"/>
      <c r="E693" s="189"/>
      <c r="F693" s="189"/>
      <c r="G693" s="189"/>
      <c r="H693" s="189"/>
      <c r="I693" s="189"/>
      <c r="J693" s="189"/>
      <c r="K693" s="189"/>
      <c r="L693" s="189"/>
      <c r="M693" s="189"/>
      <c r="N693" s="189"/>
      <c r="O693" s="189"/>
      <c r="P693" s="189"/>
      <c r="Q693" s="189"/>
      <c r="R693" s="189"/>
      <c r="S693" s="189"/>
      <c r="T693" s="189"/>
      <c r="U693" s="189"/>
      <c r="V693" s="189"/>
      <c r="W693" s="189"/>
      <c r="X693" s="189"/>
      <c r="Y693" s="189"/>
      <c r="Z693" s="189"/>
    </row>
    <row r="694" spans="1:26">
      <c r="A694" s="189"/>
      <c r="B694" s="108"/>
      <c r="C694" s="108"/>
      <c r="D694" s="189"/>
      <c r="E694" s="189"/>
      <c r="F694" s="189"/>
      <c r="G694" s="189"/>
      <c r="H694" s="189"/>
      <c r="I694" s="189"/>
      <c r="J694" s="189"/>
      <c r="K694" s="189"/>
      <c r="L694" s="189"/>
      <c r="M694" s="189"/>
      <c r="N694" s="189"/>
      <c r="O694" s="189"/>
      <c r="P694" s="189"/>
      <c r="Q694" s="189"/>
      <c r="R694" s="189"/>
      <c r="S694" s="189"/>
      <c r="T694" s="189"/>
      <c r="U694" s="189"/>
      <c r="V694" s="189"/>
      <c r="W694" s="189"/>
      <c r="X694" s="189"/>
      <c r="Y694" s="189"/>
      <c r="Z694" s="189"/>
    </row>
    <row r="695" spans="1:26">
      <c r="A695" s="189"/>
      <c r="B695" s="108"/>
      <c r="C695" s="108"/>
      <c r="D695" s="189"/>
      <c r="E695" s="189"/>
      <c r="F695" s="189"/>
      <c r="G695" s="189"/>
      <c r="H695" s="189"/>
      <c r="I695" s="189"/>
      <c r="J695" s="189"/>
      <c r="K695" s="189"/>
      <c r="L695" s="189"/>
      <c r="M695" s="189"/>
      <c r="N695" s="189"/>
      <c r="O695" s="189"/>
      <c r="P695" s="189"/>
      <c r="Q695" s="189"/>
      <c r="R695" s="189"/>
      <c r="S695" s="189"/>
      <c r="T695" s="189"/>
      <c r="U695" s="189"/>
      <c r="V695" s="189"/>
      <c r="W695" s="189"/>
      <c r="X695" s="189"/>
      <c r="Y695" s="189"/>
      <c r="Z695" s="189"/>
    </row>
    <row r="696" spans="1:26">
      <c r="A696" s="189"/>
      <c r="B696" s="108"/>
      <c r="C696" s="108"/>
      <c r="D696" s="189"/>
      <c r="E696" s="189"/>
      <c r="F696" s="189"/>
      <c r="G696" s="189"/>
      <c r="H696" s="189"/>
      <c r="I696" s="189"/>
      <c r="J696" s="189"/>
      <c r="K696" s="189"/>
      <c r="L696" s="189"/>
      <c r="M696" s="189"/>
      <c r="N696" s="189"/>
      <c r="O696" s="189"/>
      <c r="P696" s="189"/>
      <c r="Q696" s="189"/>
      <c r="R696" s="189"/>
      <c r="S696" s="189"/>
      <c r="T696" s="189"/>
      <c r="U696" s="189"/>
      <c r="V696" s="189"/>
      <c r="W696" s="189"/>
      <c r="X696" s="189"/>
      <c r="Y696" s="189"/>
      <c r="Z696" s="189"/>
    </row>
    <row r="697" spans="1:26">
      <c r="A697" s="189"/>
      <c r="B697" s="108"/>
      <c r="C697" s="108"/>
      <c r="D697" s="189"/>
      <c r="E697" s="189"/>
      <c r="F697" s="189"/>
      <c r="G697" s="189"/>
      <c r="H697" s="189"/>
      <c r="I697" s="189"/>
      <c r="J697" s="189"/>
      <c r="K697" s="189"/>
      <c r="L697" s="189"/>
      <c r="M697" s="189"/>
      <c r="N697" s="189"/>
      <c r="O697" s="189"/>
      <c r="P697" s="189"/>
      <c r="Q697" s="189"/>
      <c r="R697" s="189"/>
      <c r="S697" s="189"/>
      <c r="T697" s="189"/>
      <c r="U697" s="189"/>
      <c r="V697" s="189"/>
      <c r="W697" s="189"/>
      <c r="X697" s="189"/>
      <c r="Y697" s="189"/>
      <c r="Z697" s="189"/>
    </row>
    <row r="698" spans="1:26">
      <c r="A698" s="189"/>
      <c r="B698" s="108"/>
      <c r="C698" s="108"/>
      <c r="D698" s="189"/>
      <c r="E698" s="189"/>
      <c r="F698" s="189"/>
      <c r="G698" s="189"/>
      <c r="H698" s="189"/>
      <c r="I698" s="189"/>
      <c r="J698" s="189"/>
      <c r="K698" s="189"/>
      <c r="L698" s="189"/>
      <c r="M698" s="189"/>
      <c r="N698" s="189"/>
      <c r="O698" s="189"/>
      <c r="P698" s="189"/>
      <c r="Q698" s="189"/>
      <c r="R698" s="189"/>
      <c r="S698" s="189"/>
      <c r="T698" s="189"/>
      <c r="U698" s="189"/>
      <c r="V698" s="189"/>
      <c r="W698" s="189"/>
      <c r="X698" s="189"/>
      <c r="Y698" s="189"/>
      <c r="Z698" s="189"/>
    </row>
    <row r="699" spans="1:26">
      <c r="A699" s="189"/>
      <c r="B699" s="108"/>
      <c r="C699" s="108"/>
      <c r="D699" s="189"/>
      <c r="E699" s="189"/>
      <c r="F699" s="189"/>
      <c r="G699" s="189"/>
      <c r="H699" s="189"/>
      <c r="I699" s="189"/>
      <c r="J699" s="189"/>
      <c r="K699" s="189"/>
      <c r="L699" s="189"/>
      <c r="M699" s="189"/>
      <c r="N699" s="189"/>
      <c r="O699" s="189"/>
      <c r="P699" s="189"/>
      <c r="Q699" s="189"/>
      <c r="R699" s="189"/>
      <c r="S699" s="189"/>
      <c r="T699" s="189"/>
      <c r="U699" s="189"/>
      <c r="V699" s="189"/>
      <c r="W699" s="189"/>
      <c r="X699" s="189"/>
      <c r="Y699" s="189"/>
      <c r="Z699" s="189"/>
    </row>
    <row r="700" spans="1:26">
      <c r="A700" s="189"/>
      <c r="B700" s="108"/>
      <c r="C700" s="108"/>
      <c r="D700" s="189"/>
      <c r="E700" s="189"/>
      <c r="F700" s="189"/>
      <c r="G700" s="189"/>
      <c r="H700" s="189"/>
      <c r="I700" s="189"/>
      <c r="J700" s="189"/>
      <c r="K700" s="189"/>
      <c r="L700" s="189"/>
      <c r="M700" s="189"/>
      <c r="N700" s="189"/>
      <c r="O700" s="189"/>
      <c r="P700" s="189"/>
      <c r="Q700" s="189"/>
      <c r="R700" s="189"/>
      <c r="S700" s="189"/>
      <c r="T700" s="189"/>
      <c r="U700" s="189"/>
      <c r="V700" s="189"/>
      <c r="W700" s="189"/>
      <c r="X700" s="189"/>
      <c r="Y700" s="189"/>
      <c r="Z700" s="189"/>
    </row>
    <row r="701" spans="1:26">
      <c r="A701" s="189"/>
      <c r="B701" s="108"/>
      <c r="C701" s="108"/>
      <c r="D701" s="189"/>
      <c r="E701" s="189"/>
      <c r="F701" s="189"/>
      <c r="G701" s="189"/>
      <c r="H701" s="189"/>
      <c r="I701" s="189"/>
      <c r="J701" s="189"/>
      <c r="K701" s="189"/>
      <c r="L701" s="189"/>
      <c r="M701" s="189"/>
      <c r="N701" s="189"/>
      <c r="O701" s="189"/>
      <c r="P701" s="189"/>
      <c r="Q701" s="189"/>
      <c r="R701" s="189"/>
      <c r="S701" s="189"/>
      <c r="T701" s="189"/>
      <c r="U701" s="189"/>
      <c r="V701" s="189"/>
      <c r="W701" s="189"/>
      <c r="X701" s="189"/>
      <c r="Y701" s="189"/>
      <c r="Z701" s="189"/>
    </row>
    <row r="702" spans="1:26">
      <c r="A702" s="189"/>
      <c r="B702" s="108"/>
      <c r="C702" s="108"/>
      <c r="D702" s="189"/>
      <c r="E702" s="189"/>
      <c r="F702" s="189"/>
      <c r="G702" s="189"/>
      <c r="H702" s="189"/>
      <c r="I702" s="189"/>
      <c r="J702" s="189"/>
      <c r="K702" s="189"/>
      <c r="L702" s="189"/>
      <c r="M702" s="189"/>
      <c r="N702" s="189"/>
      <c r="O702" s="189"/>
      <c r="P702" s="189"/>
      <c r="Q702" s="189"/>
      <c r="R702" s="189"/>
      <c r="S702" s="189"/>
      <c r="T702" s="189"/>
      <c r="U702" s="189"/>
      <c r="V702" s="189"/>
      <c r="W702" s="189"/>
      <c r="X702" s="189"/>
      <c r="Y702" s="189"/>
      <c r="Z702" s="189"/>
    </row>
    <row r="703" spans="1:26">
      <c r="A703" s="189"/>
      <c r="B703" s="108"/>
      <c r="C703" s="108"/>
      <c r="D703" s="189"/>
      <c r="E703" s="189"/>
      <c r="F703" s="189"/>
      <c r="G703" s="189"/>
      <c r="H703" s="189"/>
      <c r="I703" s="189"/>
      <c r="J703" s="189"/>
      <c r="K703" s="189"/>
      <c r="L703" s="189"/>
      <c r="M703" s="189"/>
      <c r="N703" s="189"/>
      <c r="O703" s="189"/>
      <c r="P703" s="189"/>
      <c r="Q703" s="189"/>
      <c r="R703" s="189"/>
      <c r="S703" s="189"/>
      <c r="T703" s="189"/>
      <c r="U703" s="189"/>
      <c r="V703" s="189"/>
      <c r="W703" s="189"/>
      <c r="X703" s="189"/>
      <c r="Y703" s="189"/>
      <c r="Z703" s="189"/>
    </row>
    <row r="704" spans="1:26">
      <c r="A704" s="189"/>
      <c r="B704" s="108"/>
      <c r="C704" s="108"/>
      <c r="D704" s="189"/>
      <c r="E704" s="189"/>
      <c r="F704" s="189"/>
      <c r="G704" s="189"/>
      <c r="H704" s="189"/>
      <c r="I704" s="189"/>
      <c r="J704" s="189"/>
      <c r="K704" s="189"/>
      <c r="L704" s="189"/>
      <c r="M704" s="189"/>
      <c r="N704" s="189"/>
      <c r="O704" s="189"/>
      <c r="P704" s="189"/>
      <c r="Q704" s="189"/>
      <c r="R704" s="189"/>
      <c r="S704" s="189"/>
      <c r="T704" s="189"/>
      <c r="U704" s="189"/>
      <c r="V704" s="189"/>
      <c r="W704" s="189"/>
      <c r="X704" s="189"/>
      <c r="Y704" s="189"/>
      <c r="Z704" s="189"/>
    </row>
    <row r="705" spans="1:26">
      <c r="A705" s="189"/>
      <c r="B705" s="108"/>
      <c r="C705" s="108"/>
      <c r="D705" s="189"/>
      <c r="E705" s="189"/>
      <c r="F705" s="189"/>
      <c r="G705" s="189"/>
      <c r="H705" s="189"/>
      <c r="I705" s="189"/>
      <c r="J705" s="189"/>
      <c r="K705" s="189"/>
      <c r="L705" s="189"/>
      <c r="M705" s="189"/>
      <c r="N705" s="189"/>
      <c r="O705" s="189"/>
      <c r="P705" s="189"/>
      <c r="Q705" s="189"/>
      <c r="R705" s="189"/>
      <c r="S705" s="189"/>
      <c r="T705" s="189"/>
      <c r="U705" s="189"/>
      <c r="V705" s="189"/>
      <c r="W705" s="189"/>
      <c r="X705" s="189"/>
      <c r="Y705" s="189"/>
      <c r="Z705" s="189"/>
    </row>
    <row r="706" spans="1:26">
      <c r="A706" s="189"/>
      <c r="B706" s="108"/>
      <c r="C706" s="108"/>
      <c r="D706" s="189"/>
      <c r="E706" s="189"/>
      <c r="F706" s="189"/>
      <c r="G706" s="189"/>
      <c r="H706" s="189"/>
      <c r="I706" s="189"/>
      <c r="J706" s="189"/>
      <c r="K706" s="189"/>
      <c r="L706" s="189"/>
      <c r="M706" s="189"/>
      <c r="N706" s="189"/>
      <c r="O706" s="189"/>
      <c r="P706" s="189"/>
      <c r="Q706" s="189"/>
      <c r="R706" s="189"/>
      <c r="S706" s="189"/>
      <c r="T706" s="189"/>
      <c r="U706" s="189"/>
      <c r="V706" s="189"/>
      <c r="W706" s="189"/>
      <c r="X706" s="189"/>
      <c r="Y706" s="189"/>
      <c r="Z706" s="189"/>
    </row>
    <row r="707" spans="1:26">
      <c r="A707" s="189"/>
      <c r="B707" s="108"/>
      <c r="C707" s="108"/>
      <c r="D707" s="189"/>
      <c r="E707" s="189"/>
      <c r="F707" s="189"/>
      <c r="G707" s="189"/>
      <c r="H707" s="189"/>
      <c r="I707" s="189"/>
      <c r="J707" s="189"/>
      <c r="K707" s="189"/>
      <c r="L707" s="189"/>
      <c r="M707" s="189"/>
      <c r="N707" s="189"/>
      <c r="O707" s="189"/>
      <c r="P707" s="189"/>
      <c r="Q707" s="189"/>
      <c r="R707" s="189"/>
      <c r="S707" s="189"/>
      <c r="T707" s="189"/>
      <c r="U707" s="189"/>
      <c r="V707" s="189"/>
      <c r="W707" s="189"/>
      <c r="X707" s="189"/>
      <c r="Y707" s="189"/>
      <c r="Z707" s="189"/>
    </row>
    <row r="708" spans="1:26">
      <c r="A708" s="189"/>
      <c r="B708" s="108"/>
      <c r="C708" s="108"/>
      <c r="D708" s="189"/>
      <c r="E708" s="189"/>
      <c r="F708" s="189"/>
      <c r="G708" s="189"/>
      <c r="H708" s="189"/>
      <c r="I708" s="189"/>
      <c r="J708" s="189"/>
      <c r="K708" s="189"/>
      <c r="L708" s="189"/>
      <c r="M708" s="189"/>
      <c r="N708" s="189"/>
      <c r="O708" s="189"/>
      <c r="P708" s="189"/>
      <c r="Q708" s="189"/>
      <c r="R708" s="189"/>
      <c r="S708" s="189"/>
      <c r="T708" s="189"/>
      <c r="U708" s="189"/>
      <c r="V708" s="189"/>
      <c r="W708" s="189"/>
      <c r="X708" s="189"/>
      <c r="Y708" s="189"/>
      <c r="Z708" s="189"/>
    </row>
    <row r="709" spans="1:26">
      <c r="A709" s="189"/>
      <c r="B709" s="108"/>
      <c r="C709" s="108"/>
      <c r="D709" s="189"/>
      <c r="E709" s="189"/>
      <c r="F709" s="189"/>
      <c r="G709" s="189"/>
      <c r="H709" s="189"/>
      <c r="I709" s="189"/>
      <c r="J709" s="189"/>
      <c r="K709" s="189"/>
      <c r="L709" s="189"/>
      <c r="M709" s="189"/>
      <c r="N709" s="189"/>
      <c r="O709" s="189"/>
      <c r="P709" s="189"/>
      <c r="Q709" s="189"/>
      <c r="R709" s="189"/>
      <c r="S709" s="189"/>
      <c r="T709" s="189"/>
      <c r="U709" s="189"/>
      <c r="V709" s="189"/>
      <c r="W709" s="189"/>
      <c r="X709" s="189"/>
      <c r="Y709" s="189"/>
      <c r="Z709" s="189"/>
    </row>
    <row r="710" spans="1:26">
      <c r="A710" s="189"/>
      <c r="B710" s="108"/>
      <c r="C710" s="108"/>
      <c r="D710" s="189"/>
      <c r="E710" s="189"/>
      <c r="F710" s="189"/>
      <c r="G710" s="189"/>
      <c r="H710" s="189"/>
      <c r="I710" s="189"/>
      <c r="J710" s="189"/>
      <c r="K710" s="189"/>
      <c r="L710" s="189"/>
      <c r="M710" s="189"/>
      <c r="N710" s="189"/>
      <c r="O710" s="189"/>
      <c r="P710" s="189"/>
      <c r="Q710" s="189"/>
      <c r="R710" s="189"/>
      <c r="S710" s="189"/>
      <c r="T710" s="189"/>
      <c r="U710" s="189"/>
      <c r="V710" s="189"/>
      <c r="W710" s="189"/>
      <c r="X710" s="189"/>
      <c r="Y710" s="189"/>
      <c r="Z710" s="189"/>
    </row>
    <row r="711" spans="1:26">
      <c r="A711" s="189"/>
      <c r="B711" s="108"/>
      <c r="C711" s="108"/>
      <c r="D711" s="189"/>
      <c r="E711" s="189"/>
      <c r="F711" s="189"/>
      <c r="G711" s="189"/>
      <c r="H711" s="189"/>
      <c r="I711" s="189"/>
      <c r="J711" s="189"/>
      <c r="K711" s="189"/>
      <c r="L711" s="189"/>
      <c r="M711" s="189"/>
      <c r="N711" s="189"/>
      <c r="O711" s="189"/>
      <c r="P711" s="189"/>
      <c r="Q711" s="189"/>
      <c r="R711" s="189"/>
      <c r="S711" s="189"/>
      <c r="T711" s="189"/>
      <c r="U711" s="189"/>
      <c r="V711" s="189"/>
      <c r="W711" s="189"/>
      <c r="X711" s="189"/>
      <c r="Y711" s="189"/>
      <c r="Z711" s="189"/>
    </row>
    <row r="712" spans="1:26">
      <c r="A712" s="189"/>
      <c r="B712" s="108"/>
      <c r="C712" s="108"/>
      <c r="D712" s="189"/>
      <c r="E712" s="189"/>
      <c r="F712" s="189"/>
      <c r="G712" s="189"/>
      <c r="H712" s="189"/>
      <c r="I712" s="189"/>
      <c r="J712" s="189"/>
      <c r="K712" s="189"/>
      <c r="L712" s="189"/>
      <c r="M712" s="189"/>
      <c r="N712" s="189"/>
      <c r="O712" s="189"/>
      <c r="P712" s="189"/>
      <c r="Q712" s="189"/>
      <c r="R712" s="189"/>
      <c r="S712" s="189"/>
      <c r="T712" s="189"/>
      <c r="U712" s="189"/>
      <c r="V712" s="189"/>
      <c r="W712" s="189"/>
      <c r="X712" s="189"/>
      <c r="Y712" s="189"/>
      <c r="Z712" s="189"/>
    </row>
    <row r="713" spans="1:26">
      <c r="A713" s="189"/>
      <c r="B713" s="108"/>
      <c r="C713" s="108"/>
      <c r="D713" s="189"/>
      <c r="E713" s="189"/>
      <c r="F713" s="189"/>
      <c r="G713" s="189"/>
      <c r="H713" s="189"/>
      <c r="I713" s="189"/>
      <c r="J713" s="189"/>
      <c r="K713" s="189"/>
      <c r="L713" s="189"/>
      <c r="M713" s="189"/>
      <c r="N713" s="189"/>
      <c r="O713" s="189"/>
      <c r="P713" s="189"/>
      <c r="Q713" s="189"/>
      <c r="R713" s="189"/>
      <c r="S713" s="189"/>
      <c r="T713" s="189"/>
      <c r="U713" s="189"/>
      <c r="V713" s="189"/>
      <c r="W713" s="189"/>
      <c r="X713" s="189"/>
      <c r="Y713" s="189"/>
      <c r="Z713" s="189"/>
    </row>
    <row r="714" spans="1:26">
      <c r="A714" s="189"/>
      <c r="B714" s="108"/>
      <c r="C714" s="108"/>
      <c r="D714" s="189"/>
      <c r="E714" s="189"/>
      <c r="F714" s="189"/>
      <c r="G714" s="189"/>
      <c r="H714" s="189"/>
      <c r="I714" s="189"/>
      <c r="J714" s="189"/>
      <c r="K714" s="189"/>
      <c r="L714" s="189"/>
      <c r="M714" s="189"/>
      <c r="N714" s="189"/>
      <c r="O714" s="189"/>
      <c r="P714" s="189"/>
      <c r="Q714" s="189"/>
      <c r="R714" s="189"/>
      <c r="S714" s="189"/>
      <c r="T714" s="189"/>
      <c r="U714" s="189"/>
      <c r="V714" s="189"/>
      <c r="W714" s="189"/>
      <c r="X714" s="189"/>
      <c r="Y714" s="189"/>
      <c r="Z714" s="189"/>
    </row>
    <row r="715" spans="1:26">
      <c r="A715" s="189"/>
      <c r="B715" s="108"/>
      <c r="C715" s="108"/>
      <c r="D715" s="189"/>
      <c r="E715" s="189"/>
      <c r="F715" s="189"/>
      <c r="G715" s="189"/>
      <c r="H715" s="189"/>
      <c r="I715" s="189"/>
      <c r="J715" s="189"/>
      <c r="K715" s="189"/>
      <c r="L715" s="189"/>
      <c r="M715" s="189"/>
      <c r="N715" s="189"/>
      <c r="O715" s="189"/>
      <c r="P715" s="189"/>
      <c r="Q715" s="189"/>
      <c r="R715" s="189"/>
      <c r="S715" s="189"/>
      <c r="T715" s="189"/>
      <c r="U715" s="189"/>
      <c r="V715" s="189"/>
      <c r="W715" s="189"/>
      <c r="X715" s="189"/>
      <c r="Y715" s="189"/>
      <c r="Z715" s="189"/>
    </row>
    <row r="716" spans="1:26">
      <c r="A716" s="189"/>
      <c r="B716" s="108"/>
      <c r="C716" s="108"/>
      <c r="D716" s="189"/>
      <c r="E716" s="189"/>
      <c r="F716" s="189"/>
      <c r="G716" s="189"/>
      <c r="H716" s="189"/>
      <c r="I716" s="189"/>
      <c r="J716" s="189"/>
      <c r="K716" s="189"/>
      <c r="L716" s="189"/>
      <c r="M716" s="189"/>
      <c r="N716" s="189"/>
      <c r="O716" s="189"/>
      <c r="P716" s="189"/>
      <c r="Q716" s="189"/>
      <c r="R716" s="189"/>
      <c r="S716" s="189"/>
      <c r="T716" s="189"/>
      <c r="U716" s="189"/>
      <c r="V716" s="189"/>
      <c r="W716" s="189"/>
      <c r="X716" s="189"/>
      <c r="Y716" s="189"/>
      <c r="Z716" s="189"/>
    </row>
    <row r="717" spans="1:26">
      <c r="A717" s="189"/>
      <c r="B717" s="108"/>
      <c r="C717" s="108"/>
      <c r="D717" s="189"/>
      <c r="E717" s="189"/>
      <c r="F717" s="189"/>
      <c r="G717" s="189"/>
      <c r="H717" s="189"/>
      <c r="I717" s="189"/>
      <c r="J717" s="189"/>
      <c r="K717" s="189"/>
      <c r="L717" s="189"/>
      <c r="M717" s="189"/>
      <c r="N717" s="189"/>
      <c r="O717" s="189"/>
      <c r="P717" s="189"/>
      <c r="Q717" s="189"/>
      <c r="R717" s="189"/>
      <c r="S717" s="189"/>
      <c r="T717" s="189"/>
      <c r="U717" s="189"/>
      <c r="V717" s="189"/>
      <c r="W717" s="189"/>
      <c r="X717" s="189"/>
      <c r="Y717" s="189"/>
      <c r="Z717" s="189"/>
    </row>
    <row r="718" spans="1:26">
      <c r="A718" s="189"/>
      <c r="B718" s="108"/>
      <c r="C718" s="108"/>
      <c r="D718" s="189"/>
      <c r="E718" s="189"/>
      <c r="F718" s="189"/>
      <c r="G718" s="189"/>
      <c r="H718" s="189"/>
      <c r="I718" s="189"/>
      <c r="J718" s="189"/>
      <c r="K718" s="189"/>
      <c r="L718" s="189"/>
      <c r="M718" s="189"/>
      <c r="N718" s="189"/>
      <c r="O718" s="189"/>
      <c r="P718" s="189"/>
      <c r="Q718" s="189"/>
      <c r="R718" s="189"/>
      <c r="S718" s="189"/>
      <c r="T718" s="189"/>
      <c r="U718" s="189"/>
      <c r="V718" s="189"/>
      <c r="W718" s="189"/>
      <c r="X718" s="189"/>
      <c r="Y718" s="189"/>
      <c r="Z718" s="189"/>
    </row>
    <row r="719" spans="1:26">
      <c r="A719" s="189"/>
      <c r="B719" s="108"/>
      <c r="C719" s="108"/>
      <c r="D719" s="189"/>
      <c r="E719" s="189"/>
      <c r="F719" s="189"/>
      <c r="G719" s="189"/>
      <c r="H719" s="189"/>
      <c r="I719" s="189"/>
      <c r="J719" s="189"/>
      <c r="K719" s="189"/>
      <c r="L719" s="189"/>
      <c r="M719" s="189"/>
      <c r="N719" s="189"/>
      <c r="O719" s="189"/>
      <c r="P719" s="189"/>
      <c r="Q719" s="189"/>
      <c r="R719" s="189"/>
      <c r="S719" s="189"/>
      <c r="T719" s="189"/>
      <c r="U719" s="189"/>
      <c r="V719" s="189"/>
      <c r="W719" s="189"/>
      <c r="X719" s="189"/>
      <c r="Y719" s="189"/>
      <c r="Z719" s="189"/>
    </row>
    <row r="720" spans="1:26">
      <c r="A720" s="189"/>
      <c r="B720" s="108"/>
      <c r="C720" s="108"/>
      <c r="D720" s="189"/>
      <c r="E720" s="189"/>
      <c r="F720" s="189"/>
      <c r="G720" s="189"/>
      <c r="H720" s="189"/>
      <c r="I720" s="189"/>
      <c r="J720" s="189"/>
      <c r="K720" s="189"/>
      <c r="L720" s="189"/>
      <c r="M720" s="189"/>
      <c r="N720" s="189"/>
      <c r="O720" s="189"/>
      <c r="P720" s="189"/>
      <c r="Q720" s="189"/>
      <c r="R720" s="189"/>
      <c r="S720" s="189"/>
      <c r="T720" s="189"/>
      <c r="U720" s="189"/>
      <c r="V720" s="189"/>
      <c r="W720" s="189"/>
      <c r="X720" s="189"/>
      <c r="Y720" s="189"/>
      <c r="Z720" s="189"/>
    </row>
    <row r="721" spans="1:26">
      <c r="A721" s="189"/>
      <c r="B721" s="108"/>
      <c r="C721" s="108"/>
      <c r="D721" s="189"/>
      <c r="E721" s="189"/>
      <c r="F721" s="189"/>
      <c r="G721" s="189"/>
      <c r="H721" s="189"/>
      <c r="I721" s="189"/>
      <c r="J721" s="189"/>
      <c r="K721" s="189"/>
      <c r="L721" s="189"/>
      <c r="M721" s="189"/>
      <c r="N721" s="189"/>
      <c r="O721" s="189"/>
      <c r="P721" s="189"/>
      <c r="Q721" s="189"/>
      <c r="R721" s="189"/>
      <c r="S721" s="189"/>
      <c r="T721" s="189"/>
      <c r="U721" s="189"/>
      <c r="V721" s="189"/>
      <c r="W721" s="189"/>
      <c r="X721" s="189"/>
      <c r="Y721" s="189"/>
      <c r="Z721" s="189"/>
    </row>
    <row r="722" spans="1:26">
      <c r="A722" s="189"/>
      <c r="B722" s="108"/>
      <c r="C722" s="108"/>
      <c r="D722" s="189"/>
      <c r="E722" s="189"/>
      <c r="F722" s="189"/>
      <c r="G722" s="189"/>
      <c r="H722" s="189"/>
      <c r="I722" s="189"/>
      <c r="J722" s="189"/>
      <c r="K722" s="189"/>
      <c r="L722" s="189"/>
      <c r="M722" s="189"/>
      <c r="N722" s="189"/>
      <c r="O722" s="189"/>
      <c r="P722" s="189"/>
      <c r="Q722" s="189"/>
      <c r="R722" s="189"/>
      <c r="S722" s="189"/>
      <c r="T722" s="189"/>
      <c r="U722" s="189"/>
      <c r="V722" s="189"/>
      <c r="W722" s="189"/>
      <c r="X722" s="189"/>
      <c r="Y722" s="189"/>
      <c r="Z722" s="189"/>
    </row>
    <row r="723" spans="1:26">
      <c r="A723" s="189"/>
      <c r="B723" s="108"/>
      <c r="C723" s="108"/>
      <c r="D723" s="189"/>
      <c r="E723" s="189"/>
      <c r="F723" s="189"/>
      <c r="G723" s="189"/>
      <c r="H723" s="189"/>
      <c r="I723" s="189"/>
      <c r="J723" s="189"/>
      <c r="K723" s="189"/>
      <c r="L723" s="189"/>
      <c r="M723" s="189"/>
      <c r="N723" s="189"/>
      <c r="O723" s="189"/>
      <c r="P723" s="189"/>
      <c r="Q723" s="189"/>
      <c r="R723" s="189"/>
      <c r="S723" s="189"/>
      <c r="T723" s="189"/>
      <c r="U723" s="189"/>
      <c r="V723" s="189"/>
      <c r="W723" s="189"/>
      <c r="X723" s="189"/>
      <c r="Y723" s="189"/>
      <c r="Z723" s="189"/>
    </row>
    <row r="724" spans="1:26">
      <c r="A724" s="189"/>
      <c r="B724" s="108"/>
      <c r="C724" s="108"/>
      <c r="D724" s="189"/>
      <c r="E724" s="189"/>
      <c r="F724" s="189"/>
      <c r="G724" s="189"/>
      <c r="H724" s="189"/>
      <c r="I724" s="189"/>
      <c r="J724" s="189"/>
      <c r="K724" s="189"/>
      <c r="L724" s="189"/>
      <c r="M724" s="189"/>
      <c r="N724" s="189"/>
      <c r="O724" s="189"/>
      <c r="P724" s="189"/>
      <c r="Q724" s="189"/>
      <c r="R724" s="189"/>
      <c r="S724" s="189"/>
      <c r="T724" s="189"/>
      <c r="U724" s="189"/>
      <c r="V724" s="189"/>
      <c r="W724" s="189"/>
      <c r="X724" s="189"/>
      <c r="Y724" s="189"/>
      <c r="Z724" s="189"/>
    </row>
    <row r="725" spans="1:26">
      <c r="A725" s="189"/>
      <c r="B725" s="108"/>
      <c r="C725" s="108"/>
      <c r="D725" s="189"/>
      <c r="E725" s="189"/>
      <c r="F725" s="189"/>
      <c r="G725" s="189"/>
      <c r="H725" s="189"/>
      <c r="I725" s="189"/>
      <c r="J725" s="189"/>
      <c r="K725" s="189"/>
      <c r="L725" s="189"/>
      <c r="M725" s="189"/>
      <c r="N725" s="189"/>
      <c r="O725" s="189"/>
      <c r="P725" s="189"/>
      <c r="Q725" s="189"/>
      <c r="R725" s="189"/>
      <c r="S725" s="189"/>
      <c r="T725" s="189"/>
      <c r="U725" s="189"/>
      <c r="V725" s="189"/>
      <c r="W725" s="189"/>
      <c r="X725" s="189"/>
      <c r="Y725" s="189"/>
      <c r="Z725" s="189"/>
    </row>
    <row r="726" spans="1:26">
      <c r="A726" s="189"/>
      <c r="B726" s="108"/>
      <c r="C726" s="108"/>
      <c r="D726" s="189"/>
      <c r="E726" s="189"/>
      <c r="F726" s="189"/>
      <c r="G726" s="189"/>
      <c r="H726" s="189"/>
      <c r="I726" s="189"/>
      <c r="J726" s="189"/>
      <c r="K726" s="189"/>
      <c r="L726" s="189"/>
      <c r="M726" s="189"/>
      <c r="N726" s="189"/>
      <c r="O726" s="189"/>
      <c r="P726" s="189"/>
      <c r="Q726" s="189"/>
      <c r="R726" s="189"/>
      <c r="S726" s="189"/>
      <c r="T726" s="189"/>
      <c r="U726" s="189"/>
      <c r="V726" s="189"/>
      <c r="W726" s="189"/>
      <c r="X726" s="189"/>
      <c r="Y726" s="189"/>
      <c r="Z726" s="189"/>
    </row>
    <row r="727" spans="1:26">
      <c r="A727" s="189"/>
      <c r="B727" s="108"/>
      <c r="C727" s="108"/>
      <c r="D727" s="189"/>
      <c r="E727" s="189"/>
      <c r="F727" s="189"/>
      <c r="G727" s="189"/>
      <c r="H727" s="189"/>
      <c r="I727" s="189"/>
      <c r="J727" s="189"/>
      <c r="K727" s="189"/>
      <c r="L727" s="189"/>
      <c r="M727" s="189"/>
      <c r="N727" s="189"/>
      <c r="O727" s="189"/>
      <c r="P727" s="189"/>
      <c r="Q727" s="189"/>
      <c r="R727" s="189"/>
      <c r="S727" s="189"/>
      <c r="T727" s="189"/>
      <c r="U727" s="189"/>
      <c r="V727" s="189"/>
      <c r="W727" s="189"/>
      <c r="X727" s="189"/>
      <c r="Y727" s="189"/>
      <c r="Z727" s="189"/>
    </row>
    <row r="728" spans="1:26">
      <c r="A728" s="189"/>
      <c r="B728" s="108"/>
      <c r="C728" s="108"/>
      <c r="D728" s="189"/>
      <c r="E728" s="189"/>
      <c r="F728" s="189"/>
      <c r="G728" s="189"/>
      <c r="H728" s="189"/>
      <c r="I728" s="189"/>
      <c r="J728" s="189"/>
      <c r="K728" s="189"/>
      <c r="L728" s="189"/>
      <c r="M728" s="189"/>
      <c r="N728" s="189"/>
      <c r="O728" s="189"/>
      <c r="P728" s="189"/>
      <c r="Q728" s="189"/>
      <c r="R728" s="189"/>
      <c r="S728" s="189"/>
      <c r="T728" s="189"/>
      <c r="U728" s="189"/>
      <c r="V728" s="189"/>
      <c r="W728" s="189"/>
      <c r="X728" s="189"/>
      <c r="Y728" s="189"/>
      <c r="Z728" s="189"/>
    </row>
    <row r="729" spans="1:26">
      <c r="A729" s="189"/>
      <c r="B729" s="108"/>
      <c r="C729" s="108"/>
      <c r="D729" s="189"/>
      <c r="E729" s="189"/>
      <c r="F729" s="189"/>
      <c r="G729" s="189"/>
      <c r="H729" s="189"/>
      <c r="I729" s="189"/>
      <c r="J729" s="189"/>
      <c r="K729" s="189"/>
      <c r="L729" s="189"/>
      <c r="M729" s="189"/>
      <c r="N729" s="189"/>
      <c r="O729" s="189"/>
      <c r="P729" s="189"/>
      <c r="Q729" s="189"/>
      <c r="R729" s="189"/>
      <c r="S729" s="189"/>
      <c r="T729" s="189"/>
      <c r="U729" s="189"/>
      <c r="V729" s="189"/>
      <c r="W729" s="189"/>
      <c r="X729" s="189"/>
      <c r="Y729" s="189"/>
      <c r="Z729" s="189"/>
    </row>
    <row r="730" spans="1:26">
      <c r="A730" s="189"/>
      <c r="B730" s="108"/>
      <c r="C730" s="108"/>
      <c r="D730" s="189"/>
      <c r="E730" s="189"/>
      <c r="F730" s="189"/>
      <c r="G730" s="189"/>
      <c r="H730" s="189"/>
      <c r="I730" s="189"/>
      <c r="J730" s="189"/>
      <c r="K730" s="189"/>
      <c r="L730" s="189"/>
      <c r="M730" s="189"/>
      <c r="N730" s="189"/>
      <c r="O730" s="189"/>
      <c r="P730" s="189"/>
      <c r="Q730" s="189"/>
      <c r="R730" s="189"/>
      <c r="S730" s="189"/>
      <c r="T730" s="189"/>
      <c r="U730" s="189"/>
      <c r="V730" s="189"/>
      <c r="W730" s="189"/>
      <c r="X730" s="189"/>
      <c r="Y730" s="189"/>
      <c r="Z730" s="189"/>
    </row>
    <row r="731" spans="1:26">
      <c r="A731" s="189"/>
      <c r="B731" s="108"/>
      <c r="C731" s="108"/>
      <c r="D731" s="189"/>
      <c r="E731" s="189"/>
      <c r="F731" s="189"/>
      <c r="G731" s="189"/>
      <c r="H731" s="189"/>
      <c r="I731" s="189"/>
      <c r="J731" s="189"/>
      <c r="K731" s="189"/>
      <c r="L731" s="189"/>
      <c r="M731" s="189"/>
      <c r="N731" s="189"/>
      <c r="O731" s="189"/>
      <c r="P731" s="189"/>
      <c r="Q731" s="189"/>
      <c r="R731" s="189"/>
      <c r="S731" s="189"/>
      <c r="T731" s="189"/>
      <c r="U731" s="189"/>
      <c r="V731" s="189"/>
      <c r="W731" s="189"/>
      <c r="X731" s="189"/>
      <c r="Y731" s="189"/>
      <c r="Z731" s="189"/>
    </row>
    <row r="732" spans="1:26">
      <c r="A732" s="189"/>
      <c r="B732" s="108"/>
      <c r="C732" s="108"/>
      <c r="D732" s="189"/>
      <c r="E732" s="189"/>
      <c r="F732" s="189"/>
      <c r="G732" s="189"/>
      <c r="H732" s="189"/>
      <c r="I732" s="189"/>
      <c r="J732" s="189"/>
      <c r="K732" s="189"/>
      <c r="L732" s="189"/>
      <c r="M732" s="189"/>
      <c r="N732" s="189"/>
      <c r="O732" s="189"/>
      <c r="P732" s="189"/>
      <c r="Q732" s="189"/>
      <c r="R732" s="189"/>
      <c r="S732" s="189"/>
      <c r="T732" s="189"/>
      <c r="U732" s="189"/>
      <c r="V732" s="189"/>
      <c r="W732" s="189"/>
      <c r="X732" s="189"/>
      <c r="Y732" s="189"/>
      <c r="Z732" s="189"/>
    </row>
    <row r="733" spans="1:26">
      <c r="A733" s="189"/>
      <c r="B733" s="108"/>
      <c r="C733" s="108"/>
      <c r="D733" s="189"/>
      <c r="E733" s="189"/>
      <c r="F733" s="189"/>
      <c r="G733" s="189"/>
      <c r="H733" s="189"/>
      <c r="I733" s="189"/>
      <c r="J733" s="189"/>
      <c r="K733" s="189"/>
      <c r="L733" s="189"/>
      <c r="M733" s="189"/>
      <c r="N733" s="189"/>
      <c r="O733" s="189"/>
      <c r="P733" s="189"/>
      <c r="Q733" s="189"/>
      <c r="R733" s="189"/>
      <c r="S733" s="189"/>
      <c r="T733" s="189"/>
      <c r="U733" s="189"/>
      <c r="V733" s="189"/>
      <c r="W733" s="189"/>
      <c r="X733" s="189"/>
      <c r="Y733" s="189"/>
      <c r="Z733" s="189"/>
    </row>
    <row r="734" spans="1:26">
      <c r="A734" s="189"/>
      <c r="B734" s="108"/>
      <c r="C734" s="108"/>
      <c r="D734" s="189"/>
      <c r="E734" s="189"/>
      <c r="F734" s="189"/>
      <c r="G734" s="189"/>
      <c r="H734" s="189"/>
      <c r="I734" s="189"/>
      <c r="J734" s="189"/>
      <c r="K734" s="189"/>
      <c r="L734" s="189"/>
      <c r="M734" s="189"/>
      <c r="N734" s="189"/>
      <c r="O734" s="189"/>
      <c r="P734" s="189"/>
      <c r="Q734" s="189"/>
      <c r="R734" s="189"/>
      <c r="S734" s="189"/>
      <c r="T734" s="189"/>
      <c r="U734" s="189"/>
      <c r="V734" s="189"/>
      <c r="W734" s="189"/>
      <c r="X734" s="189"/>
      <c r="Y734" s="189"/>
      <c r="Z734" s="189"/>
    </row>
    <row r="735" spans="1:26">
      <c r="A735" s="189"/>
      <c r="B735" s="108"/>
      <c r="C735" s="108"/>
      <c r="D735" s="189"/>
      <c r="E735" s="189"/>
      <c r="F735" s="189"/>
      <c r="G735" s="189"/>
      <c r="H735" s="189"/>
      <c r="I735" s="189"/>
      <c r="J735" s="189"/>
      <c r="K735" s="189"/>
      <c r="L735" s="189"/>
      <c r="M735" s="189"/>
      <c r="N735" s="189"/>
      <c r="O735" s="189"/>
      <c r="P735" s="189"/>
      <c r="Q735" s="189"/>
      <c r="R735" s="189"/>
      <c r="S735" s="189"/>
      <c r="T735" s="189"/>
      <c r="U735" s="189"/>
      <c r="V735" s="189"/>
      <c r="W735" s="189"/>
      <c r="X735" s="189"/>
      <c r="Y735" s="189"/>
      <c r="Z735" s="189"/>
    </row>
    <row r="736" spans="1:26">
      <c r="A736" s="189"/>
      <c r="B736" s="108"/>
      <c r="C736" s="108"/>
      <c r="D736" s="189"/>
      <c r="E736" s="189"/>
      <c r="F736" s="189"/>
      <c r="G736" s="189"/>
      <c r="H736" s="189"/>
      <c r="I736" s="189"/>
      <c r="J736" s="189"/>
      <c r="K736" s="189"/>
      <c r="L736" s="189"/>
      <c r="M736" s="189"/>
      <c r="N736" s="189"/>
      <c r="O736" s="189"/>
      <c r="P736" s="189"/>
      <c r="Q736" s="189"/>
      <c r="R736" s="189"/>
      <c r="S736" s="189"/>
      <c r="T736" s="189"/>
      <c r="U736" s="189"/>
      <c r="V736" s="189"/>
      <c r="W736" s="189"/>
      <c r="X736" s="189"/>
      <c r="Y736" s="189"/>
      <c r="Z736" s="189"/>
    </row>
    <row r="737" spans="1:26">
      <c r="A737" s="189"/>
      <c r="B737" s="108"/>
      <c r="C737" s="108"/>
      <c r="D737" s="189"/>
      <c r="E737" s="189"/>
      <c r="F737" s="189"/>
      <c r="G737" s="189"/>
      <c r="H737" s="189"/>
      <c r="I737" s="189"/>
      <c r="J737" s="189"/>
      <c r="K737" s="189"/>
      <c r="L737" s="189"/>
      <c r="M737" s="189"/>
      <c r="N737" s="189"/>
      <c r="O737" s="189"/>
      <c r="P737" s="189"/>
      <c r="Q737" s="189"/>
      <c r="R737" s="189"/>
      <c r="S737" s="189"/>
      <c r="T737" s="189"/>
      <c r="U737" s="189"/>
      <c r="V737" s="189"/>
      <c r="W737" s="189"/>
      <c r="X737" s="189"/>
      <c r="Y737" s="189"/>
      <c r="Z737" s="189"/>
    </row>
    <row r="738" spans="1:26">
      <c r="A738" s="189"/>
      <c r="B738" s="108"/>
      <c r="C738" s="108"/>
      <c r="D738" s="189"/>
      <c r="E738" s="189"/>
      <c r="F738" s="189"/>
      <c r="G738" s="189"/>
      <c r="H738" s="189"/>
      <c r="I738" s="189"/>
      <c r="J738" s="189"/>
      <c r="K738" s="189"/>
      <c r="L738" s="189"/>
      <c r="M738" s="189"/>
      <c r="N738" s="189"/>
      <c r="O738" s="189"/>
      <c r="P738" s="189"/>
      <c r="Q738" s="189"/>
      <c r="R738" s="189"/>
      <c r="S738" s="189"/>
      <c r="T738" s="189"/>
      <c r="U738" s="189"/>
      <c r="V738" s="189"/>
      <c r="W738" s="189"/>
      <c r="X738" s="189"/>
      <c r="Y738" s="189"/>
      <c r="Z738" s="189"/>
    </row>
    <row r="739" spans="1:26">
      <c r="A739" s="189"/>
      <c r="B739" s="108"/>
      <c r="C739" s="108"/>
      <c r="D739" s="189"/>
      <c r="E739" s="189"/>
      <c r="F739" s="189"/>
      <c r="G739" s="189"/>
      <c r="H739" s="189"/>
      <c r="I739" s="189"/>
      <c r="J739" s="189"/>
      <c r="K739" s="189"/>
      <c r="L739" s="189"/>
      <c r="M739" s="189"/>
      <c r="N739" s="189"/>
      <c r="O739" s="189"/>
      <c r="P739" s="189"/>
      <c r="Q739" s="189"/>
      <c r="R739" s="189"/>
      <c r="S739" s="189"/>
      <c r="T739" s="189"/>
      <c r="U739" s="189"/>
      <c r="V739" s="189"/>
      <c r="W739" s="189"/>
      <c r="X739" s="189"/>
      <c r="Y739" s="189"/>
      <c r="Z739" s="189"/>
    </row>
    <row r="740" spans="1:26">
      <c r="A740" s="189"/>
      <c r="B740" s="108"/>
      <c r="C740" s="108"/>
      <c r="D740" s="189"/>
      <c r="E740" s="189"/>
      <c r="F740" s="189"/>
      <c r="G740" s="189"/>
      <c r="H740" s="189"/>
      <c r="I740" s="189"/>
      <c r="J740" s="189"/>
      <c r="K740" s="189"/>
      <c r="L740" s="189"/>
      <c r="M740" s="189"/>
      <c r="N740" s="189"/>
      <c r="O740" s="189"/>
      <c r="P740" s="189"/>
      <c r="Q740" s="189"/>
      <c r="R740" s="189"/>
      <c r="S740" s="189"/>
      <c r="T740" s="189"/>
      <c r="U740" s="189"/>
      <c r="V740" s="189"/>
      <c r="W740" s="189"/>
      <c r="X740" s="189"/>
      <c r="Y740" s="189"/>
      <c r="Z740" s="189"/>
    </row>
    <row r="741" spans="1:26">
      <c r="A741" s="189"/>
      <c r="B741" s="108"/>
      <c r="C741" s="108"/>
      <c r="D741" s="189"/>
      <c r="E741" s="189"/>
      <c r="F741" s="189"/>
      <c r="G741" s="189"/>
      <c r="H741" s="189"/>
      <c r="I741" s="189"/>
      <c r="J741" s="189"/>
      <c r="K741" s="189"/>
      <c r="L741" s="189"/>
      <c r="M741" s="189"/>
      <c r="N741" s="189"/>
      <c r="O741" s="189"/>
      <c r="P741" s="189"/>
      <c r="Q741" s="189"/>
      <c r="R741" s="189"/>
      <c r="S741" s="189"/>
      <c r="T741" s="189"/>
      <c r="U741" s="189"/>
      <c r="V741" s="189"/>
      <c r="W741" s="189"/>
      <c r="X741" s="189"/>
      <c r="Y741" s="189"/>
      <c r="Z741" s="189"/>
    </row>
    <row r="742" spans="1:26">
      <c r="A742" s="189"/>
      <c r="B742" s="108"/>
      <c r="C742" s="108"/>
      <c r="D742" s="189"/>
      <c r="E742" s="189"/>
      <c r="F742" s="189"/>
      <c r="G742" s="189"/>
      <c r="H742" s="189"/>
      <c r="I742" s="189"/>
      <c r="J742" s="189"/>
      <c r="K742" s="189"/>
      <c r="L742" s="189"/>
      <c r="M742" s="189"/>
      <c r="N742" s="189"/>
      <c r="O742" s="189"/>
      <c r="P742" s="189"/>
      <c r="Q742" s="189"/>
      <c r="R742" s="189"/>
      <c r="S742" s="189"/>
      <c r="T742" s="189"/>
      <c r="U742" s="189"/>
      <c r="V742" s="189"/>
      <c r="W742" s="189"/>
      <c r="X742" s="189"/>
      <c r="Y742" s="189"/>
      <c r="Z742" s="189"/>
    </row>
    <row r="743" spans="1:26">
      <c r="A743" s="189"/>
      <c r="B743" s="108"/>
      <c r="C743" s="108"/>
      <c r="D743" s="189"/>
      <c r="E743" s="189"/>
      <c r="F743" s="189"/>
      <c r="G743" s="189"/>
      <c r="H743" s="189"/>
      <c r="I743" s="189"/>
      <c r="J743" s="189"/>
      <c r="K743" s="189"/>
      <c r="L743" s="189"/>
      <c r="M743" s="189"/>
      <c r="N743" s="189"/>
      <c r="O743" s="189"/>
      <c r="P743" s="189"/>
      <c r="Q743" s="189"/>
      <c r="R743" s="189"/>
      <c r="S743" s="189"/>
      <c r="T743" s="189"/>
      <c r="U743" s="189"/>
      <c r="V743" s="189"/>
      <c r="W743" s="189"/>
      <c r="X743" s="189"/>
      <c r="Y743" s="189"/>
      <c r="Z743" s="189"/>
    </row>
    <row r="744" spans="1:26">
      <c r="A744" s="189"/>
      <c r="B744" s="108"/>
      <c r="C744" s="108"/>
      <c r="D744" s="189"/>
      <c r="E744" s="189"/>
      <c r="F744" s="189"/>
      <c r="G744" s="189"/>
      <c r="H744" s="189"/>
      <c r="I744" s="189"/>
      <c r="J744" s="189"/>
      <c r="K744" s="189"/>
      <c r="L744" s="189"/>
      <c r="M744" s="189"/>
      <c r="N744" s="189"/>
      <c r="O744" s="189"/>
      <c r="P744" s="189"/>
      <c r="Q744" s="189"/>
      <c r="R744" s="189"/>
      <c r="S744" s="189"/>
      <c r="T744" s="189"/>
      <c r="U744" s="189"/>
      <c r="V744" s="189"/>
      <c r="W744" s="189"/>
      <c r="X744" s="189"/>
      <c r="Y744" s="189"/>
      <c r="Z744" s="189"/>
    </row>
    <row r="745" spans="1:26">
      <c r="A745" s="189"/>
      <c r="B745" s="108"/>
      <c r="C745" s="108"/>
      <c r="D745" s="189"/>
      <c r="E745" s="189"/>
      <c r="F745" s="189"/>
      <c r="G745" s="189"/>
      <c r="H745" s="189"/>
      <c r="I745" s="189"/>
      <c r="J745" s="189"/>
      <c r="K745" s="189"/>
      <c r="L745" s="189"/>
      <c r="M745" s="189"/>
      <c r="N745" s="189"/>
      <c r="O745" s="189"/>
      <c r="P745" s="189"/>
      <c r="Q745" s="189"/>
      <c r="R745" s="189"/>
      <c r="S745" s="189"/>
      <c r="T745" s="189"/>
      <c r="U745" s="189"/>
      <c r="V745" s="189"/>
      <c r="W745" s="189"/>
      <c r="X745" s="189"/>
      <c r="Y745" s="189"/>
      <c r="Z745" s="189"/>
    </row>
    <row r="746" spans="1:26">
      <c r="A746" s="189"/>
      <c r="B746" s="108"/>
      <c r="C746" s="108"/>
      <c r="D746" s="189"/>
      <c r="E746" s="189"/>
      <c r="F746" s="189"/>
      <c r="G746" s="189"/>
      <c r="H746" s="189"/>
      <c r="I746" s="189"/>
      <c r="J746" s="189"/>
      <c r="K746" s="189"/>
      <c r="L746" s="189"/>
      <c r="M746" s="189"/>
      <c r="N746" s="189"/>
      <c r="O746" s="189"/>
      <c r="P746" s="189"/>
      <c r="Q746" s="189"/>
      <c r="R746" s="189"/>
      <c r="S746" s="189"/>
      <c r="T746" s="189"/>
      <c r="U746" s="189"/>
      <c r="V746" s="189"/>
      <c r="W746" s="189"/>
      <c r="X746" s="189"/>
      <c r="Y746" s="189"/>
      <c r="Z746" s="189"/>
    </row>
    <row r="747" spans="1:26">
      <c r="A747" s="189"/>
      <c r="B747" s="108"/>
      <c r="C747" s="108"/>
      <c r="D747" s="189"/>
      <c r="E747" s="189"/>
      <c r="F747" s="189"/>
      <c r="G747" s="189"/>
      <c r="H747" s="189"/>
      <c r="I747" s="189"/>
      <c r="J747" s="189"/>
      <c r="K747" s="189"/>
      <c r="L747" s="189"/>
      <c r="M747" s="189"/>
      <c r="N747" s="189"/>
      <c r="O747" s="189"/>
      <c r="P747" s="189"/>
      <c r="Q747" s="189"/>
      <c r="R747" s="189"/>
      <c r="S747" s="189"/>
      <c r="T747" s="189"/>
      <c r="U747" s="189"/>
      <c r="V747" s="189"/>
      <c r="W747" s="189"/>
      <c r="X747" s="189"/>
      <c r="Y747" s="189"/>
      <c r="Z747" s="189"/>
    </row>
    <row r="748" spans="1:26">
      <c r="A748" s="189"/>
      <c r="B748" s="108"/>
      <c r="C748" s="108"/>
      <c r="D748" s="189"/>
      <c r="E748" s="189"/>
      <c r="F748" s="189"/>
      <c r="G748" s="189"/>
      <c r="H748" s="189"/>
      <c r="I748" s="189"/>
      <c r="J748" s="189"/>
      <c r="K748" s="189"/>
      <c r="L748" s="189"/>
      <c r="M748" s="189"/>
      <c r="N748" s="189"/>
      <c r="O748" s="189"/>
      <c r="P748" s="189"/>
      <c r="Q748" s="189"/>
      <c r="R748" s="189"/>
      <c r="S748" s="189"/>
      <c r="T748" s="189"/>
      <c r="U748" s="189"/>
      <c r="V748" s="189"/>
      <c r="W748" s="189"/>
      <c r="X748" s="189"/>
      <c r="Y748" s="189"/>
      <c r="Z748" s="189"/>
    </row>
    <row r="749" spans="1:26">
      <c r="A749" s="189"/>
      <c r="B749" s="108"/>
      <c r="C749" s="108"/>
      <c r="D749" s="189"/>
      <c r="E749" s="189"/>
      <c r="F749" s="189"/>
      <c r="G749" s="189"/>
      <c r="H749" s="189"/>
      <c r="I749" s="189"/>
      <c r="J749" s="189"/>
      <c r="K749" s="189"/>
      <c r="L749" s="189"/>
      <c r="M749" s="189"/>
      <c r="N749" s="189"/>
      <c r="O749" s="189"/>
      <c r="P749" s="189"/>
      <c r="Q749" s="189"/>
      <c r="R749" s="189"/>
      <c r="S749" s="189"/>
      <c r="T749" s="189"/>
      <c r="U749" s="189"/>
      <c r="V749" s="189"/>
      <c r="W749" s="189"/>
      <c r="X749" s="189"/>
      <c r="Y749" s="189"/>
      <c r="Z749" s="189"/>
    </row>
    <row r="750" spans="1:26">
      <c r="A750" s="189"/>
      <c r="B750" s="108"/>
      <c r="C750" s="108"/>
      <c r="D750" s="189"/>
      <c r="E750" s="189"/>
      <c r="F750" s="189"/>
      <c r="G750" s="189"/>
      <c r="H750" s="189"/>
      <c r="I750" s="189"/>
      <c r="J750" s="189"/>
      <c r="K750" s="189"/>
      <c r="L750" s="189"/>
      <c r="M750" s="189"/>
      <c r="N750" s="189"/>
      <c r="O750" s="189"/>
      <c r="P750" s="189"/>
      <c r="Q750" s="189"/>
      <c r="R750" s="189"/>
      <c r="S750" s="189"/>
      <c r="T750" s="189"/>
      <c r="U750" s="189"/>
      <c r="V750" s="189"/>
      <c r="W750" s="189"/>
      <c r="X750" s="189"/>
      <c r="Y750" s="189"/>
      <c r="Z750" s="189"/>
    </row>
    <row r="751" spans="1:26">
      <c r="A751" s="189"/>
      <c r="B751" s="108"/>
      <c r="C751" s="108"/>
      <c r="D751" s="189"/>
      <c r="E751" s="189"/>
      <c r="F751" s="189"/>
      <c r="G751" s="189"/>
      <c r="H751" s="189"/>
      <c r="I751" s="189"/>
      <c r="J751" s="189"/>
      <c r="K751" s="189"/>
      <c r="L751" s="189"/>
      <c r="M751" s="189"/>
      <c r="N751" s="189"/>
      <c r="O751" s="189"/>
      <c r="P751" s="189"/>
      <c r="Q751" s="189"/>
      <c r="R751" s="189"/>
      <c r="S751" s="189"/>
      <c r="T751" s="189"/>
      <c r="U751" s="189"/>
      <c r="V751" s="189"/>
      <c r="W751" s="189"/>
      <c r="X751" s="189"/>
      <c r="Y751" s="189"/>
      <c r="Z751" s="189"/>
    </row>
    <row r="752" spans="1:26">
      <c r="A752" s="189"/>
      <c r="B752" s="108"/>
      <c r="C752" s="108"/>
      <c r="D752" s="189"/>
      <c r="E752" s="189"/>
      <c r="F752" s="189"/>
      <c r="G752" s="189"/>
      <c r="H752" s="189"/>
      <c r="I752" s="189"/>
      <c r="J752" s="189"/>
      <c r="K752" s="189"/>
      <c r="L752" s="189"/>
      <c r="M752" s="189"/>
      <c r="N752" s="189"/>
      <c r="O752" s="189"/>
      <c r="P752" s="189"/>
      <c r="Q752" s="189"/>
      <c r="R752" s="189"/>
      <c r="S752" s="189"/>
      <c r="T752" s="189"/>
      <c r="U752" s="189"/>
      <c r="V752" s="189"/>
      <c r="W752" s="189"/>
      <c r="X752" s="189"/>
      <c r="Y752" s="189"/>
      <c r="Z752" s="189"/>
    </row>
    <row r="753" spans="1:26">
      <c r="A753" s="189"/>
      <c r="B753" s="108"/>
      <c r="C753" s="108"/>
      <c r="D753" s="189"/>
      <c r="E753" s="189"/>
      <c r="F753" s="189"/>
      <c r="G753" s="189"/>
      <c r="H753" s="189"/>
      <c r="I753" s="189"/>
      <c r="J753" s="189"/>
      <c r="K753" s="189"/>
      <c r="L753" s="189"/>
      <c r="M753" s="189"/>
      <c r="N753" s="189"/>
      <c r="O753" s="189"/>
      <c r="P753" s="189"/>
      <c r="Q753" s="189"/>
      <c r="R753" s="189"/>
      <c r="S753" s="189"/>
      <c r="T753" s="189"/>
      <c r="U753" s="189"/>
      <c r="V753" s="189"/>
      <c r="W753" s="189"/>
      <c r="X753" s="189"/>
      <c r="Y753" s="189"/>
      <c r="Z753" s="189"/>
    </row>
    <row r="754" spans="1:26">
      <c r="A754" s="189"/>
      <c r="B754" s="108"/>
      <c r="C754" s="108"/>
      <c r="D754" s="189"/>
      <c r="E754" s="189"/>
      <c r="F754" s="189"/>
      <c r="G754" s="189"/>
      <c r="H754" s="189"/>
      <c r="I754" s="189"/>
      <c r="J754" s="189"/>
      <c r="K754" s="189"/>
      <c r="L754" s="189"/>
      <c r="M754" s="189"/>
      <c r="N754" s="189"/>
      <c r="O754" s="189"/>
      <c r="P754" s="189"/>
      <c r="Q754" s="189"/>
      <c r="R754" s="189"/>
      <c r="S754" s="189"/>
      <c r="T754" s="189"/>
      <c r="U754" s="189"/>
      <c r="V754" s="189"/>
      <c r="W754" s="189"/>
      <c r="X754" s="189"/>
      <c r="Y754" s="189"/>
      <c r="Z754" s="189"/>
    </row>
    <row r="755" spans="1:26">
      <c r="A755" s="189"/>
      <c r="B755" s="108"/>
      <c r="C755" s="108"/>
      <c r="D755" s="189"/>
      <c r="E755" s="189"/>
      <c r="F755" s="189"/>
      <c r="G755" s="189"/>
      <c r="H755" s="189"/>
      <c r="I755" s="189"/>
      <c r="J755" s="189"/>
      <c r="K755" s="189"/>
      <c r="L755" s="189"/>
      <c r="M755" s="189"/>
      <c r="N755" s="189"/>
      <c r="O755" s="189"/>
      <c r="P755" s="189"/>
      <c r="Q755" s="189"/>
      <c r="R755" s="189"/>
      <c r="S755" s="189"/>
      <c r="T755" s="189"/>
      <c r="U755" s="189"/>
      <c r="V755" s="189"/>
      <c r="W755" s="189"/>
      <c r="X755" s="189"/>
      <c r="Y755" s="189"/>
      <c r="Z755" s="189"/>
    </row>
    <row r="756" spans="1:26">
      <c r="A756" s="189"/>
      <c r="B756" s="108"/>
      <c r="C756" s="108"/>
      <c r="D756" s="189"/>
      <c r="E756" s="189"/>
      <c r="F756" s="189"/>
      <c r="G756" s="189"/>
      <c r="H756" s="189"/>
      <c r="I756" s="189"/>
      <c r="J756" s="189"/>
      <c r="K756" s="189"/>
      <c r="L756" s="189"/>
      <c r="M756" s="189"/>
      <c r="N756" s="189"/>
      <c r="O756" s="189"/>
      <c r="P756" s="189"/>
      <c r="Q756" s="189"/>
      <c r="R756" s="189"/>
      <c r="S756" s="189"/>
      <c r="T756" s="189"/>
      <c r="U756" s="189"/>
      <c r="V756" s="189"/>
      <c r="W756" s="189"/>
      <c r="X756" s="189"/>
      <c r="Y756" s="189"/>
      <c r="Z756" s="189"/>
    </row>
    <row r="757" spans="1:26">
      <c r="A757" s="189"/>
      <c r="B757" s="108"/>
      <c r="C757" s="108"/>
      <c r="D757" s="189"/>
      <c r="E757" s="189"/>
      <c r="F757" s="189"/>
      <c r="G757" s="189"/>
      <c r="H757" s="189"/>
      <c r="I757" s="189"/>
      <c r="J757" s="189"/>
      <c r="K757" s="189"/>
      <c r="L757" s="189"/>
      <c r="M757" s="189"/>
      <c r="N757" s="189"/>
      <c r="O757" s="189"/>
      <c r="P757" s="189"/>
      <c r="Q757" s="189"/>
      <c r="R757" s="189"/>
      <c r="S757" s="189"/>
      <c r="T757" s="189"/>
      <c r="U757" s="189"/>
      <c r="V757" s="189"/>
      <c r="W757" s="189"/>
      <c r="X757" s="189"/>
      <c r="Y757" s="189"/>
      <c r="Z757" s="189"/>
    </row>
    <row r="758" spans="1:26">
      <c r="A758" s="189"/>
      <c r="B758" s="108"/>
      <c r="C758" s="108"/>
      <c r="D758" s="189"/>
      <c r="E758" s="189"/>
      <c r="F758" s="189"/>
      <c r="G758" s="189"/>
      <c r="H758" s="189"/>
      <c r="I758" s="189"/>
      <c r="J758" s="189"/>
      <c r="K758" s="189"/>
      <c r="L758" s="189"/>
      <c r="M758" s="189"/>
      <c r="N758" s="189"/>
      <c r="O758" s="189"/>
      <c r="P758" s="189"/>
      <c r="Q758" s="189"/>
      <c r="R758" s="189"/>
      <c r="S758" s="189"/>
      <c r="T758" s="189"/>
      <c r="U758" s="189"/>
      <c r="V758" s="189"/>
      <c r="W758" s="189"/>
      <c r="X758" s="189"/>
      <c r="Y758" s="189"/>
      <c r="Z758" s="189"/>
    </row>
    <row r="759" spans="1:26">
      <c r="A759" s="189"/>
      <c r="B759" s="108"/>
      <c r="C759" s="108"/>
      <c r="D759" s="189"/>
      <c r="E759" s="189"/>
      <c r="F759" s="189"/>
      <c r="G759" s="189"/>
      <c r="H759" s="189"/>
      <c r="I759" s="189"/>
      <c r="J759" s="189"/>
      <c r="K759" s="189"/>
      <c r="L759" s="189"/>
      <c r="M759" s="189"/>
      <c r="N759" s="189"/>
      <c r="O759" s="189"/>
      <c r="P759" s="189"/>
      <c r="Q759" s="189"/>
      <c r="R759" s="189"/>
      <c r="S759" s="189"/>
      <c r="T759" s="189"/>
      <c r="U759" s="189"/>
      <c r="V759" s="189"/>
      <c r="W759" s="189"/>
      <c r="X759" s="189"/>
      <c r="Y759" s="189"/>
      <c r="Z759" s="189"/>
    </row>
    <row r="760" spans="1:26">
      <c r="A760" s="189"/>
      <c r="B760" s="108"/>
      <c r="C760" s="108"/>
      <c r="D760" s="189"/>
      <c r="E760" s="189"/>
      <c r="F760" s="189"/>
      <c r="G760" s="189"/>
      <c r="H760" s="189"/>
      <c r="I760" s="189"/>
      <c r="J760" s="189"/>
      <c r="K760" s="189"/>
      <c r="L760" s="189"/>
      <c r="M760" s="189"/>
      <c r="N760" s="189"/>
      <c r="O760" s="189"/>
      <c r="P760" s="189"/>
      <c r="Q760" s="189"/>
      <c r="R760" s="189"/>
      <c r="S760" s="189"/>
      <c r="T760" s="189"/>
      <c r="U760" s="189"/>
      <c r="V760" s="189"/>
      <c r="W760" s="189"/>
      <c r="X760" s="189"/>
      <c r="Y760" s="189"/>
      <c r="Z760" s="189"/>
    </row>
    <row r="761" spans="1:26">
      <c r="A761" s="189"/>
      <c r="B761" s="108"/>
      <c r="C761" s="108"/>
      <c r="D761" s="189"/>
      <c r="E761" s="189"/>
      <c r="F761" s="189"/>
      <c r="G761" s="189"/>
      <c r="H761" s="189"/>
      <c r="I761" s="189"/>
      <c r="J761" s="189"/>
      <c r="K761" s="189"/>
      <c r="L761" s="189"/>
      <c r="M761" s="189"/>
      <c r="N761" s="189"/>
      <c r="O761" s="189"/>
      <c r="P761" s="189"/>
      <c r="Q761" s="189"/>
      <c r="R761" s="189"/>
      <c r="S761" s="189"/>
      <c r="T761" s="189"/>
      <c r="U761" s="189"/>
      <c r="V761" s="189"/>
      <c r="W761" s="189"/>
      <c r="X761" s="189"/>
      <c r="Y761" s="189"/>
      <c r="Z761" s="189"/>
    </row>
    <row r="762" spans="1:26">
      <c r="A762" s="189"/>
      <c r="B762" s="108"/>
      <c r="C762" s="108"/>
      <c r="D762" s="189"/>
      <c r="E762" s="189"/>
      <c r="F762" s="189"/>
      <c r="G762" s="189"/>
      <c r="H762" s="189"/>
      <c r="I762" s="189"/>
      <c r="J762" s="189"/>
      <c r="K762" s="189"/>
      <c r="L762" s="189"/>
      <c r="M762" s="189"/>
      <c r="N762" s="189"/>
      <c r="O762" s="189"/>
      <c r="P762" s="189"/>
      <c r="Q762" s="189"/>
      <c r="R762" s="189"/>
      <c r="S762" s="189"/>
      <c r="T762" s="189"/>
      <c r="U762" s="189"/>
      <c r="V762" s="189"/>
      <c r="W762" s="189"/>
      <c r="X762" s="189"/>
      <c r="Y762" s="189"/>
      <c r="Z762" s="189"/>
    </row>
    <row r="763" spans="1:26">
      <c r="A763" s="189"/>
      <c r="B763" s="108"/>
      <c r="C763" s="108"/>
      <c r="D763" s="189"/>
      <c r="E763" s="189"/>
      <c r="F763" s="189"/>
      <c r="G763" s="189"/>
      <c r="H763" s="189"/>
      <c r="I763" s="189"/>
      <c r="J763" s="189"/>
      <c r="K763" s="189"/>
      <c r="L763" s="189"/>
      <c r="M763" s="189"/>
      <c r="N763" s="189"/>
      <c r="O763" s="189"/>
      <c r="P763" s="189"/>
      <c r="Q763" s="189"/>
      <c r="R763" s="189"/>
      <c r="S763" s="189"/>
      <c r="T763" s="189"/>
      <c r="U763" s="189"/>
      <c r="V763" s="189"/>
      <c r="W763" s="189"/>
      <c r="X763" s="189"/>
      <c r="Y763" s="189"/>
      <c r="Z763" s="189"/>
    </row>
    <row r="764" spans="1:26">
      <c r="A764" s="189"/>
      <c r="B764" s="108"/>
      <c r="C764" s="108"/>
      <c r="D764" s="189"/>
      <c r="E764" s="189"/>
      <c r="F764" s="189"/>
      <c r="G764" s="189"/>
      <c r="H764" s="189"/>
      <c r="I764" s="189"/>
      <c r="J764" s="189"/>
      <c r="K764" s="189"/>
      <c r="L764" s="189"/>
      <c r="M764" s="189"/>
      <c r="N764" s="189"/>
      <c r="O764" s="189"/>
      <c r="P764" s="189"/>
      <c r="Q764" s="189"/>
      <c r="R764" s="189"/>
      <c r="S764" s="189"/>
      <c r="T764" s="189"/>
      <c r="U764" s="189"/>
      <c r="V764" s="189"/>
      <c r="W764" s="189"/>
      <c r="X764" s="189"/>
      <c r="Y764" s="189"/>
      <c r="Z764" s="189"/>
    </row>
    <row r="765" spans="1:26">
      <c r="A765" s="189"/>
      <c r="B765" s="108"/>
      <c r="C765" s="108"/>
      <c r="D765" s="189"/>
      <c r="E765" s="189"/>
      <c r="F765" s="189"/>
      <c r="G765" s="189"/>
      <c r="H765" s="189"/>
      <c r="I765" s="189"/>
      <c r="J765" s="189"/>
      <c r="K765" s="189"/>
      <c r="L765" s="189"/>
      <c r="M765" s="189"/>
      <c r="N765" s="189"/>
      <c r="O765" s="189"/>
      <c r="P765" s="189"/>
      <c r="Q765" s="189"/>
      <c r="R765" s="189"/>
      <c r="S765" s="189"/>
      <c r="T765" s="189"/>
      <c r="U765" s="189"/>
      <c r="V765" s="189"/>
      <c r="W765" s="189"/>
      <c r="X765" s="189"/>
      <c r="Y765" s="189"/>
      <c r="Z765" s="189"/>
    </row>
    <row r="766" spans="1:26">
      <c r="A766" s="189"/>
      <c r="B766" s="108"/>
      <c r="C766" s="108"/>
      <c r="D766" s="189"/>
      <c r="E766" s="189"/>
      <c r="F766" s="189"/>
      <c r="G766" s="189"/>
      <c r="H766" s="189"/>
      <c r="I766" s="189"/>
      <c r="J766" s="189"/>
      <c r="K766" s="189"/>
      <c r="L766" s="189"/>
      <c r="M766" s="189"/>
      <c r="N766" s="189"/>
      <c r="O766" s="189"/>
      <c r="P766" s="189"/>
      <c r="Q766" s="189"/>
      <c r="R766" s="189"/>
      <c r="S766" s="189"/>
      <c r="T766" s="189"/>
      <c r="U766" s="189"/>
      <c r="V766" s="189"/>
      <c r="W766" s="189"/>
      <c r="X766" s="189"/>
      <c r="Y766" s="189"/>
      <c r="Z766" s="189"/>
    </row>
    <row r="767" spans="1:26">
      <c r="A767" s="189"/>
      <c r="B767" s="108"/>
      <c r="C767" s="108"/>
      <c r="D767" s="189"/>
      <c r="E767" s="189"/>
      <c r="F767" s="189"/>
      <c r="G767" s="189"/>
      <c r="H767" s="189"/>
      <c r="I767" s="189"/>
      <c r="J767" s="189"/>
      <c r="K767" s="189"/>
      <c r="L767" s="189"/>
      <c r="M767" s="189"/>
      <c r="N767" s="189"/>
      <c r="O767" s="189"/>
      <c r="P767" s="189"/>
      <c r="Q767" s="189"/>
      <c r="R767" s="189"/>
      <c r="S767" s="189"/>
      <c r="T767" s="189"/>
      <c r="U767" s="189"/>
      <c r="V767" s="189"/>
      <c r="W767" s="189"/>
      <c r="X767" s="189"/>
      <c r="Y767" s="189"/>
      <c r="Z767" s="189"/>
    </row>
    <row r="768" spans="1:26">
      <c r="A768" s="189"/>
      <c r="B768" s="108"/>
      <c r="C768" s="108"/>
      <c r="D768" s="189"/>
      <c r="E768" s="189"/>
      <c r="F768" s="189"/>
      <c r="G768" s="189"/>
      <c r="H768" s="189"/>
      <c r="I768" s="189"/>
      <c r="J768" s="189"/>
      <c r="K768" s="189"/>
      <c r="L768" s="189"/>
      <c r="M768" s="189"/>
      <c r="N768" s="189"/>
      <c r="O768" s="189"/>
      <c r="P768" s="189"/>
      <c r="Q768" s="189"/>
      <c r="R768" s="189"/>
      <c r="S768" s="189"/>
      <c r="T768" s="189"/>
      <c r="U768" s="189"/>
      <c r="V768" s="189"/>
      <c r="W768" s="189"/>
      <c r="X768" s="189"/>
      <c r="Y768" s="189"/>
      <c r="Z768" s="189"/>
    </row>
    <row r="769" spans="1:26">
      <c r="A769" s="189"/>
      <c r="B769" s="108"/>
      <c r="C769" s="108"/>
      <c r="D769" s="189"/>
      <c r="E769" s="189"/>
      <c r="F769" s="189"/>
      <c r="G769" s="189"/>
      <c r="H769" s="189"/>
      <c r="I769" s="189"/>
      <c r="J769" s="189"/>
      <c r="K769" s="189"/>
      <c r="L769" s="189"/>
      <c r="M769" s="189"/>
      <c r="N769" s="189"/>
      <c r="O769" s="189"/>
      <c r="P769" s="189"/>
      <c r="Q769" s="189"/>
      <c r="R769" s="189"/>
      <c r="S769" s="189"/>
      <c r="T769" s="189"/>
      <c r="U769" s="189"/>
      <c r="V769" s="189"/>
      <c r="W769" s="189"/>
      <c r="X769" s="189"/>
      <c r="Y769" s="189"/>
      <c r="Z769" s="189"/>
    </row>
    <row r="770" spans="1:26">
      <c r="A770" s="189"/>
      <c r="B770" s="108"/>
      <c r="C770" s="108"/>
      <c r="D770" s="189"/>
      <c r="E770" s="189"/>
      <c r="F770" s="189"/>
      <c r="G770" s="189"/>
      <c r="H770" s="189"/>
      <c r="I770" s="189"/>
      <c r="J770" s="189"/>
      <c r="K770" s="189"/>
      <c r="L770" s="189"/>
      <c r="M770" s="189"/>
      <c r="N770" s="189"/>
      <c r="O770" s="189"/>
      <c r="P770" s="189"/>
      <c r="Q770" s="189"/>
      <c r="R770" s="189"/>
      <c r="S770" s="189"/>
      <c r="T770" s="189"/>
      <c r="U770" s="189"/>
      <c r="V770" s="189"/>
      <c r="W770" s="189"/>
      <c r="X770" s="189"/>
      <c r="Y770" s="189"/>
      <c r="Z770" s="189"/>
    </row>
    <row r="771" spans="1:26">
      <c r="A771" s="189"/>
      <c r="B771" s="108"/>
      <c r="C771" s="108"/>
      <c r="D771" s="189"/>
      <c r="E771" s="189"/>
      <c r="F771" s="189"/>
      <c r="G771" s="189"/>
      <c r="H771" s="189"/>
      <c r="I771" s="189"/>
      <c r="J771" s="189"/>
      <c r="K771" s="189"/>
      <c r="L771" s="189"/>
      <c r="M771" s="189"/>
      <c r="N771" s="189"/>
      <c r="O771" s="189"/>
      <c r="P771" s="189"/>
      <c r="Q771" s="189"/>
      <c r="R771" s="189"/>
      <c r="S771" s="189"/>
      <c r="T771" s="189"/>
      <c r="U771" s="189"/>
      <c r="V771" s="189"/>
      <c r="W771" s="189"/>
      <c r="X771" s="189"/>
      <c r="Y771" s="189"/>
      <c r="Z771" s="189"/>
    </row>
    <row r="772" spans="1:26">
      <c r="A772" s="189"/>
      <c r="B772" s="108"/>
      <c r="C772" s="108"/>
      <c r="D772" s="189"/>
      <c r="E772" s="189"/>
      <c r="F772" s="189"/>
      <c r="G772" s="189"/>
      <c r="H772" s="189"/>
      <c r="I772" s="189"/>
      <c r="J772" s="189"/>
      <c r="K772" s="189"/>
      <c r="L772" s="189"/>
      <c r="M772" s="189"/>
      <c r="N772" s="189"/>
      <c r="O772" s="189"/>
      <c r="P772" s="189"/>
      <c r="Q772" s="189"/>
      <c r="R772" s="189"/>
      <c r="S772" s="189"/>
      <c r="T772" s="189"/>
      <c r="U772" s="189"/>
      <c r="V772" s="189"/>
      <c r="W772" s="189"/>
      <c r="X772" s="189"/>
      <c r="Y772" s="189"/>
      <c r="Z772" s="189"/>
    </row>
    <row r="773" spans="1:26">
      <c r="A773" s="189"/>
      <c r="B773" s="108"/>
      <c r="C773" s="108"/>
      <c r="D773" s="189"/>
      <c r="E773" s="189"/>
      <c r="F773" s="189"/>
      <c r="G773" s="189"/>
      <c r="H773" s="189"/>
      <c r="I773" s="189"/>
      <c r="J773" s="189"/>
      <c r="K773" s="189"/>
      <c r="L773" s="189"/>
      <c r="M773" s="189"/>
      <c r="N773" s="189"/>
      <c r="O773" s="189"/>
      <c r="P773" s="189"/>
      <c r="Q773" s="189"/>
      <c r="R773" s="189"/>
      <c r="S773" s="189"/>
      <c r="T773" s="189"/>
      <c r="U773" s="189"/>
      <c r="V773" s="189"/>
      <c r="W773" s="189"/>
      <c r="X773" s="189"/>
      <c r="Y773" s="189"/>
      <c r="Z773" s="189"/>
    </row>
    <row r="774" spans="1:26">
      <c r="A774" s="189"/>
      <c r="B774" s="108"/>
      <c r="C774" s="108"/>
      <c r="D774" s="189"/>
      <c r="E774" s="189"/>
      <c r="F774" s="189"/>
      <c r="G774" s="189"/>
      <c r="H774" s="189"/>
      <c r="I774" s="189"/>
      <c r="J774" s="189"/>
      <c r="K774" s="189"/>
      <c r="L774" s="189"/>
      <c r="M774" s="189"/>
      <c r="N774" s="189"/>
      <c r="O774" s="189"/>
      <c r="P774" s="189"/>
      <c r="Q774" s="189"/>
      <c r="R774" s="189"/>
      <c r="S774" s="189"/>
      <c r="T774" s="189"/>
      <c r="U774" s="189"/>
      <c r="V774" s="189"/>
      <c r="W774" s="189"/>
      <c r="X774" s="189"/>
      <c r="Y774" s="189"/>
      <c r="Z774" s="189"/>
    </row>
    <row r="775" spans="1:26">
      <c r="A775" s="189"/>
      <c r="B775" s="108"/>
      <c r="C775" s="108"/>
      <c r="D775" s="189"/>
      <c r="E775" s="189"/>
      <c r="F775" s="189"/>
      <c r="G775" s="189"/>
      <c r="H775" s="189"/>
      <c r="I775" s="189"/>
      <c r="J775" s="189"/>
      <c r="K775" s="189"/>
      <c r="L775" s="189"/>
      <c r="M775" s="189"/>
      <c r="N775" s="189"/>
      <c r="O775" s="189"/>
      <c r="P775" s="189"/>
      <c r="Q775" s="189"/>
      <c r="R775" s="189"/>
      <c r="S775" s="189"/>
      <c r="T775" s="189"/>
      <c r="U775" s="189"/>
      <c r="V775" s="189"/>
      <c r="W775" s="189"/>
      <c r="X775" s="189"/>
      <c r="Y775" s="189"/>
      <c r="Z775" s="189"/>
    </row>
    <row r="776" spans="1:26">
      <c r="A776" s="189"/>
      <c r="B776" s="108"/>
      <c r="C776" s="108"/>
      <c r="D776" s="189"/>
      <c r="E776" s="189"/>
      <c r="F776" s="189"/>
      <c r="G776" s="189"/>
      <c r="H776" s="189"/>
      <c r="I776" s="189"/>
      <c r="J776" s="189"/>
      <c r="K776" s="189"/>
      <c r="L776" s="189"/>
      <c r="M776" s="189"/>
      <c r="N776" s="189"/>
      <c r="O776" s="189"/>
      <c r="P776" s="189"/>
      <c r="Q776" s="189"/>
      <c r="R776" s="189"/>
      <c r="S776" s="189"/>
      <c r="T776" s="189"/>
      <c r="U776" s="189"/>
      <c r="V776" s="189"/>
      <c r="W776" s="189"/>
      <c r="X776" s="189"/>
      <c r="Y776" s="189"/>
      <c r="Z776" s="189"/>
    </row>
    <row r="777" spans="1:26">
      <c r="A777" s="189"/>
      <c r="B777" s="108"/>
      <c r="C777" s="108"/>
      <c r="D777" s="189"/>
      <c r="E777" s="189"/>
      <c r="F777" s="189"/>
      <c r="G777" s="189"/>
      <c r="H777" s="189"/>
      <c r="I777" s="189"/>
      <c r="J777" s="189"/>
      <c r="K777" s="189"/>
      <c r="L777" s="189"/>
      <c r="M777" s="189"/>
      <c r="N777" s="189"/>
      <c r="O777" s="189"/>
      <c r="P777" s="189"/>
      <c r="Q777" s="189"/>
      <c r="R777" s="189"/>
      <c r="S777" s="189"/>
      <c r="T777" s="189"/>
      <c r="U777" s="189"/>
      <c r="V777" s="189"/>
      <c r="W777" s="189"/>
      <c r="X777" s="189"/>
      <c r="Y777" s="189"/>
      <c r="Z777" s="189"/>
    </row>
    <row r="778" spans="1:26">
      <c r="A778" s="189"/>
      <c r="B778" s="108"/>
      <c r="C778" s="108"/>
      <c r="D778" s="189"/>
      <c r="E778" s="189"/>
      <c r="F778" s="189"/>
      <c r="G778" s="189"/>
      <c r="H778" s="189"/>
      <c r="I778" s="189"/>
      <c r="J778" s="189"/>
      <c r="K778" s="189"/>
      <c r="L778" s="189"/>
      <c r="M778" s="189"/>
      <c r="N778" s="189"/>
      <c r="O778" s="189"/>
      <c r="P778" s="189"/>
      <c r="Q778" s="189"/>
      <c r="R778" s="189"/>
      <c r="S778" s="189"/>
      <c r="T778" s="189"/>
      <c r="U778" s="189"/>
      <c r="V778" s="189"/>
      <c r="W778" s="189"/>
      <c r="X778" s="189"/>
      <c r="Y778" s="189"/>
      <c r="Z778" s="189"/>
    </row>
    <row r="779" spans="1:26">
      <c r="A779" s="189"/>
      <c r="B779" s="108"/>
      <c r="C779" s="108"/>
      <c r="D779" s="189"/>
      <c r="E779" s="189"/>
      <c r="F779" s="189"/>
      <c r="G779" s="189"/>
      <c r="H779" s="189"/>
      <c r="I779" s="189"/>
      <c r="J779" s="189"/>
      <c r="K779" s="189"/>
      <c r="L779" s="189"/>
      <c r="M779" s="189"/>
      <c r="N779" s="189"/>
      <c r="O779" s="189"/>
      <c r="P779" s="189"/>
      <c r="Q779" s="189"/>
      <c r="R779" s="189"/>
      <c r="S779" s="189"/>
      <c r="T779" s="189"/>
      <c r="U779" s="189"/>
      <c r="V779" s="189"/>
      <c r="W779" s="189"/>
      <c r="X779" s="189"/>
      <c r="Y779" s="189"/>
      <c r="Z779" s="189"/>
    </row>
    <row r="780" spans="1:26">
      <c r="A780" s="189"/>
      <c r="B780" s="108"/>
      <c r="C780" s="108"/>
      <c r="D780" s="189"/>
      <c r="E780" s="189"/>
      <c r="F780" s="189"/>
      <c r="G780" s="189"/>
      <c r="H780" s="189"/>
      <c r="I780" s="189"/>
      <c r="J780" s="189"/>
      <c r="K780" s="189"/>
      <c r="L780" s="189"/>
      <c r="M780" s="189"/>
      <c r="N780" s="189"/>
      <c r="O780" s="189"/>
      <c r="P780" s="189"/>
      <c r="Q780" s="189"/>
      <c r="R780" s="189"/>
      <c r="S780" s="189"/>
      <c r="T780" s="189"/>
      <c r="U780" s="189"/>
      <c r="V780" s="189"/>
      <c r="W780" s="189"/>
      <c r="X780" s="189"/>
      <c r="Y780" s="189"/>
      <c r="Z780" s="189"/>
    </row>
    <row r="781" spans="1:26">
      <c r="A781" s="189"/>
      <c r="B781" s="108"/>
      <c r="C781" s="108"/>
      <c r="D781" s="189"/>
      <c r="E781" s="189"/>
      <c r="F781" s="189"/>
      <c r="G781" s="189"/>
      <c r="H781" s="189"/>
      <c r="I781" s="189"/>
      <c r="J781" s="189"/>
      <c r="K781" s="189"/>
      <c r="L781" s="189"/>
      <c r="M781" s="189"/>
      <c r="N781" s="189"/>
      <c r="O781" s="189"/>
      <c r="P781" s="189"/>
      <c r="Q781" s="189"/>
      <c r="R781" s="189"/>
      <c r="S781" s="189"/>
      <c r="T781" s="189"/>
      <c r="U781" s="189"/>
      <c r="V781" s="189"/>
      <c r="W781" s="189"/>
      <c r="X781" s="189"/>
      <c r="Y781" s="189"/>
      <c r="Z781" s="189"/>
    </row>
    <row r="782" spans="1:26">
      <c r="A782" s="189"/>
      <c r="B782" s="108"/>
      <c r="C782" s="108"/>
      <c r="D782" s="189"/>
      <c r="E782" s="189"/>
      <c r="F782" s="189"/>
      <c r="G782" s="189"/>
      <c r="H782" s="189"/>
      <c r="I782" s="189"/>
      <c r="J782" s="189"/>
      <c r="K782" s="189"/>
      <c r="L782" s="189"/>
      <c r="M782" s="189"/>
      <c r="N782" s="189"/>
      <c r="O782" s="189"/>
      <c r="P782" s="189"/>
      <c r="Q782" s="189"/>
      <c r="R782" s="189"/>
      <c r="S782" s="189"/>
      <c r="T782" s="189"/>
      <c r="U782" s="189"/>
      <c r="V782" s="189"/>
      <c r="W782" s="189"/>
      <c r="X782" s="189"/>
      <c r="Y782" s="189"/>
      <c r="Z782" s="189"/>
    </row>
    <row r="783" spans="1:26">
      <c r="A783" s="189"/>
      <c r="B783" s="108"/>
      <c r="C783" s="108"/>
      <c r="D783" s="189"/>
      <c r="E783" s="189"/>
      <c r="F783" s="189"/>
      <c r="G783" s="189"/>
      <c r="H783" s="189"/>
      <c r="I783" s="189"/>
      <c r="J783" s="189"/>
      <c r="K783" s="189"/>
      <c r="L783" s="189"/>
      <c r="M783" s="189"/>
      <c r="N783" s="189"/>
      <c r="O783" s="189"/>
      <c r="P783" s="189"/>
      <c r="Q783" s="189"/>
      <c r="R783" s="189"/>
      <c r="S783" s="189"/>
      <c r="T783" s="189"/>
      <c r="U783" s="189"/>
      <c r="V783" s="189"/>
      <c r="W783" s="189"/>
      <c r="X783" s="189"/>
      <c r="Y783" s="189"/>
      <c r="Z783" s="189"/>
    </row>
    <row r="784" spans="1:26">
      <c r="A784" s="189"/>
      <c r="B784" s="108"/>
      <c r="C784" s="108"/>
      <c r="D784" s="189"/>
      <c r="E784" s="189"/>
      <c r="F784" s="189"/>
      <c r="G784" s="189"/>
      <c r="H784" s="189"/>
      <c r="I784" s="189"/>
      <c r="J784" s="189"/>
      <c r="K784" s="189"/>
      <c r="L784" s="189"/>
      <c r="M784" s="189"/>
      <c r="N784" s="189"/>
      <c r="O784" s="189"/>
      <c r="P784" s="189"/>
      <c r="Q784" s="189"/>
      <c r="R784" s="189"/>
      <c r="S784" s="189"/>
      <c r="T784" s="189"/>
      <c r="U784" s="189"/>
      <c r="V784" s="189"/>
      <c r="W784" s="189"/>
      <c r="X784" s="189"/>
      <c r="Y784" s="189"/>
      <c r="Z784" s="189"/>
    </row>
    <row r="785" spans="1:26">
      <c r="A785" s="189"/>
      <c r="B785" s="108"/>
      <c r="C785" s="108"/>
      <c r="D785" s="189"/>
      <c r="E785" s="189"/>
      <c r="F785" s="189"/>
      <c r="G785" s="189"/>
      <c r="H785" s="189"/>
      <c r="I785" s="189"/>
      <c r="J785" s="189"/>
      <c r="K785" s="189"/>
      <c r="L785" s="189"/>
      <c r="M785" s="189"/>
      <c r="N785" s="189"/>
      <c r="O785" s="189"/>
      <c r="P785" s="189"/>
      <c r="Q785" s="189"/>
      <c r="R785" s="189"/>
      <c r="S785" s="189"/>
      <c r="T785" s="189"/>
      <c r="U785" s="189"/>
      <c r="V785" s="189"/>
      <c r="W785" s="189"/>
      <c r="X785" s="189"/>
      <c r="Y785" s="189"/>
      <c r="Z785" s="189"/>
    </row>
    <row r="786" spans="1:26">
      <c r="A786" s="189"/>
      <c r="B786" s="108"/>
      <c r="C786" s="108"/>
      <c r="D786" s="189"/>
      <c r="E786" s="189"/>
      <c r="F786" s="189"/>
      <c r="G786" s="189"/>
      <c r="H786" s="189"/>
      <c r="I786" s="189"/>
      <c r="J786" s="189"/>
      <c r="K786" s="189"/>
      <c r="L786" s="189"/>
      <c r="M786" s="189"/>
      <c r="N786" s="189"/>
      <c r="O786" s="189"/>
      <c r="P786" s="189"/>
      <c r="Q786" s="189"/>
      <c r="R786" s="189"/>
      <c r="S786" s="189"/>
      <c r="T786" s="189"/>
      <c r="U786" s="189"/>
      <c r="V786" s="189"/>
      <c r="W786" s="189"/>
      <c r="X786" s="189"/>
      <c r="Y786" s="189"/>
      <c r="Z786" s="189"/>
    </row>
    <row r="787" spans="1:26">
      <c r="A787" s="189"/>
      <c r="B787" s="108"/>
      <c r="C787" s="108"/>
      <c r="D787" s="189"/>
      <c r="E787" s="189"/>
      <c r="F787" s="189"/>
      <c r="G787" s="189"/>
      <c r="H787" s="189"/>
      <c r="I787" s="189"/>
      <c r="J787" s="189"/>
      <c r="K787" s="189"/>
      <c r="L787" s="189"/>
      <c r="M787" s="189"/>
      <c r="N787" s="189"/>
      <c r="O787" s="189"/>
      <c r="P787" s="189"/>
      <c r="Q787" s="189"/>
      <c r="R787" s="189"/>
      <c r="S787" s="189"/>
      <c r="T787" s="189"/>
      <c r="U787" s="189"/>
      <c r="V787" s="189"/>
      <c r="W787" s="189"/>
      <c r="X787" s="189"/>
      <c r="Y787" s="189"/>
      <c r="Z787" s="189"/>
    </row>
    <row r="788" spans="1:26">
      <c r="A788" s="189"/>
      <c r="B788" s="108"/>
      <c r="C788" s="108"/>
      <c r="D788" s="189"/>
      <c r="E788" s="189"/>
      <c r="F788" s="189"/>
      <c r="G788" s="189"/>
      <c r="H788" s="189"/>
      <c r="I788" s="189"/>
      <c r="J788" s="189"/>
      <c r="K788" s="189"/>
      <c r="L788" s="189"/>
      <c r="M788" s="189"/>
      <c r="N788" s="189"/>
      <c r="O788" s="189"/>
      <c r="P788" s="189"/>
      <c r="Q788" s="189"/>
      <c r="R788" s="189"/>
      <c r="S788" s="189"/>
      <c r="T788" s="189"/>
      <c r="U788" s="189"/>
      <c r="V788" s="189"/>
      <c r="W788" s="189"/>
      <c r="X788" s="189"/>
      <c r="Y788" s="189"/>
      <c r="Z788" s="189"/>
    </row>
    <row r="789" spans="1:26">
      <c r="A789" s="189"/>
      <c r="B789" s="108"/>
      <c r="C789" s="108"/>
      <c r="D789" s="189"/>
      <c r="E789" s="189"/>
      <c r="F789" s="189"/>
      <c r="G789" s="189"/>
      <c r="H789" s="189"/>
      <c r="I789" s="189"/>
      <c r="J789" s="189"/>
      <c r="K789" s="189"/>
      <c r="L789" s="189"/>
      <c r="M789" s="189"/>
      <c r="N789" s="189"/>
      <c r="O789" s="189"/>
      <c r="P789" s="189"/>
      <c r="Q789" s="189"/>
      <c r="R789" s="189"/>
      <c r="S789" s="189"/>
      <c r="T789" s="189"/>
      <c r="U789" s="189"/>
      <c r="V789" s="189"/>
      <c r="W789" s="189"/>
      <c r="X789" s="189"/>
      <c r="Y789" s="189"/>
      <c r="Z789" s="189"/>
    </row>
    <row r="790" spans="1:26">
      <c r="A790" s="189"/>
      <c r="B790" s="108"/>
      <c r="C790" s="108"/>
      <c r="D790" s="189"/>
      <c r="E790" s="189"/>
      <c r="F790" s="189"/>
      <c r="G790" s="189"/>
      <c r="H790" s="189"/>
      <c r="I790" s="189"/>
      <c r="J790" s="189"/>
      <c r="K790" s="189"/>
      <c r="L790" s="189"/>
      <c r="M790" s="189"/>
      <c r="N790" s="189"/>
      <c r="O790" s="189"/>
      <c r="P790" s="189"/>
      <c r="Q790" s="189"/>
      <c r="R790" s="189"/>
      <c r="S790" s="189"/>
      <c r="T790" s="189"/>
      <c r="U790" s="189"/>
      <c r="V790" s="189"/>
      <c r="W790" s="189"/>
      <c r="X790" s="189"/>
      <c r="Y790" s="189"/>
      <c r="Z790" s="189"/>
    </row>
    <row r="791" spans="1:26">
      <c r="A791" s="189"/>
      <c r="B791" s="108"/>
      <c r="C791" s="108"/>
      <c r="D791" s="189"/>
      <c r="E791" s="189"/>
      <c r="F791" s="189"/>
      <c r="G791" s="189"/>
      <c r="H791" s="189"/>
      <c r="I791" s="189"/>
      <c r="J791" s="189"/>
      <c r="K791" s="189"/>
      <c r="L791" s="189"/>
      <c r="M791" s="189"/>
      <c r="N791" s="189"/>
      <c r="O791" s="189"/>
      <c r="P791" s="189"/>
      <c r="Q791" s="189"/>
      <c r="R791" s="189"/>
      <c r="S791" s="189"/>
      <c r="T791" s="189"/>
      <c r="U791" s="189"/>
      <c r="V791" s="189"/>
      <c r="W791" s="189"/>
      <c r="X791" s="189"/>
      <c r="Y791" s="189"/>
      <c r="Z791" s="189"/>
    </row>
    <row r="792" spans="1:26">
      <c r="A792" s="189"/>
      <c r="B792" s="108"/>
      <c r="C792" s="108"/>
      <c r="D792" s="189"/>
      <c r="E792" s="189"/>
      <c r="F792" s="189"/>
      <c r="G792" s="189"/>
      <c r="H792" s="189"/>
      <c r="I792" s="189"/>
      <c r="J792" s="189"/>
      <c r="K792" s="189"/>
      <c r="L792" s="189"/>
      <c r="M792" s="189"/>
      <c r="N792" s="189"/>
      <c r="O792" s="189"/>
      <c r="P792" s="189"/>
      <c r="Q792" s="189"/>
      <c r="R792" s="189"/>
      <c r="S792" s="189"/>
      <c r="T792" s="189"/>
      <c r="U792" s="189"/>
      <c r="V792" s="189"/>
      <c r="W792" s="189"/>
      <c r="X792" s="189"/>
      <c r="Y792" s="189"/>
      <c r="Z792" s="189"/>
    </row>
    <row r="793" spans="1:26">
      <c r="A793" s="189"/>
      <c r="B793" s="108"/>
      <c r="C793" s="108"/>
      <c r="D793" s="189"/>
      <c r="E793" s="189"/>
      <c r="F793" s="189"/>
      <c r="G793" s="189"/>
      <c r="H793" s="189"/>
      <c r="I793" s="189"/>
      <c r="J793" s="189"/>
      <c r="K793" s="189"/>
      <c r="L793" s="189"/>
      <c r="M793" s="189"/>
      <c r="N793" s="189"/>
      <c r="O793" s="189"/>
      <c r="P793" s="189"/>
      <c r="Q793" s="189"/>
      <c r="R793" s="189"/>
      <c r="S793" s="189"/>
      <c r="T793" s="189"/>
      <c r="U793" s="189"/>
      <c r="V793" s="189"/>
      <c r="W793" s="189"/>
      <c r="X793" s="189"/>
      <c r="Y793" s="189"/>
      <c r="Z793" s="189"/>
    </row>
    <row r="794" spans="1:26">
      <c r="A794" s="189"/>
      <c r="B794" s="108"/>
      <c r="C794" s="108"/>
      <c r="D794" s="189"/>
      <c r="E794" s="189"/>
      <c r="F794" s="189"/>
      <c r="G794" s="189"/>
      <c r="H794" s="189"/>
      <c r="I794" s="189"/>
      <c r="J794" s="189"/>
      <c r="K794" s="189"/>
      <c r="L794" s="189"/>
      <c r="M794" s="189"/>
      <c r="N794" s="189"/>
      <c r="O794" s="189"/>
      <c r="P794" s="189"/>
      <c r="Q794" s="189"/>
      <c r="R794" s="189"/>
      <c r="S794" s="189"/>
      <c r="T794" s="189"/>
      <c r="U794" s="189"/>
      <c r="V794" s="189"/>
      <c r="W794" s="189"/>
      <c r="X794" s="189"/>
      <c r="Y794" s="189"/>
      <c r="Z794" s="189"/>
    </row>
    <row r="795" spans="1:26">
      <c r="A795" s="189"/>
      <c r="B795" s="108"/>
      <c r="C795" s="108"/>
      <c r="D795" s="189"/>
      <c r="E795" s="189"/>
      <c r="F795" s="189"/>
      <c r="G795" s="189"/>
      <c r="H795" s="189"/>
      <c r="I795" s="189"/>
      <c r="J795" s="189"/>
      <c r="K795" s="189"/>
      <c r="L795" s="189"/>
      <c r="M795" s="189"/>
      <c r="N795" s="189"/>
      <c r="O795" s="189"/>
      <c r="P795" s="189"/>
      <c r="Q795" s="189"/>
      <c r="R795" s="189"/>
      <c r="S795" s="189"/>
      <c r="T795" s="189"/>
      <c r="U795" s="189"/>
      <c r="V795" s="189"/>
      <c r="W795" s="189"/>
      <c r="X795" s="189"/>
      <c r="Y795" s="189"/>
      <c r="Z795" s="189"/>
    </row>
    <row r="796" spans="1:26">
      <c r="A796" s="189"/>
      <c r="B796" s="108"/>
      <c r="C796" s="108"/>
      <c r="D796" s="189"/>
      <c r="E796" s="189"/>
      <c r="F796" s="189"/>
      <c r="G796" s="189"/>
      <c r="H796" s="189"/>
      <c r="I796" s="189"/>
      <c r="J796" s="189"/>
      <c r="K796" s="189"/>
      <c r="L796" s="189"/>
      <c r="M796" s="189"/>
      <c r="N796" s="189"/>
      <c r="O796" s="189"/>
      <c r="P796" s="189"/>
      <c r="Q796" s="189"/>
      <c r="R796" s="189"/>
      <c r="S796" s="189"/>
      <c r="T796" s="189"/>
      <c r="U796" s="189"/>
      <c r="V796" s="189"/>
      <c r="W796" s="189"/>
      <c r="X796" s="189"/>
      <c r="Y796" s="189"/>
      <c r="Z796" s="189"/>
    </row>
    <row r="797" spans="1:26">
      <c r="A797" s="189"/>
      <c r="B797" s="108"/>
      <c r="C797" s="108"/>
      <c r="D797" s="189"/>
      <c r="E797" s="189"/>
      <c r="F797" s="189"/>
      <c r="G797" s="189"/>
      <c r="H797" s="189"/>
      <c r="I797" s="189"/>
      <c r="J797" s="189"/>
      <c r="K797" s="189"/>
      <c r="L797" s="189"/>
      <c r="M797" s="189"/>
      <c r="N797" s="189"/>
      <c r="O797" s="189"/>
      <c r="P797" s="189"/>
      <c r="Q797" s="189"/>
      <c r="R797" s="189"/>
      <c r="S797" s="189"/>
      <c r="T797" s="189"/>
      <c r="U797" s="189"/>
      <c r="V797" s="189"/>
      <c r="W797" s="189"/>
      <c r="X797" s="189"/>
      <c r="Y797" s="189"/>
      <c r="Z797" s="189"/>
    </row>
    <row r="798" spans="1:26">
      <c r="A798" s="189"/>
      <c r="B798" s="108"/>
      <c r="C798" s="108"/>
      <c r="D798" s="189"/>
      <c r="E798" s="189"/>
      <c r="F798" s="189"/>
      <c r="G798" s="189"/>
      <c r="H798" s="189"/>
      <c r="I798" s="189"/>
      <c r="J798" s="189"/>
      <c r="K798" s="189"/>
      <c r="L798" s="189"/>
      <c r="M798" s="189"/>
      <c r="N798" s="189"/>
      <c r="O798" s="189"/>
      <c r="P798" s="189"/>
      <c r="Q798" s="189"/>
      <c r="R798" s="189"/>
      <c r="S798" s="189"/>
      <c r="T798" s="189"/>
      <c r="U798" s="189"/>
      <c r="V798" s="189"/>
      <c r="W798" s="189"/>
      <c r="X798" s="189"/>
      <c r="Y798" s="189"/>
      <c r="Z798" s="189"/>
    </row>
    <row r="799" spans="1:26">
      <c r="A799" s="189"/>
      <c r="B799" s="108"/>
      <c r="C799" s="108"/>
      <c r="D799" s="189"/>
      <c r="E799" s="189"/>
      <c r="F799" s="189"/>
      <c r="G799" s="189"/>
      <c r="H799" s="189"/>
      <c r="I799" s="189"/>
      <c r="J799" s="189"/>
      <c r="K799" s="189"/>
      <c r="L799" s="189"/>
      <c r="M799" s="189"/>
      <c r="N799" s="189"/>
      <c r="O799" s="189"/>
      <c r="P799" s="189"/>
      <c r="Q799" s="189"/>
      <c r="R799" s="189"/>
      <c r="S799" s="189"/>
      <c r="T799" s="189"/>
      <c r="U799" s="189"/>
      <c r="V799" s="189"/>
      <c r="W799" s="189"/>
      <c r="X799" s="189"/>
      <c r="Y799" s="189"/>
      <c r="Z799" s="189"/>
    </row>
    <row r="800" spans="1:26">
      <c r="A800" s="189"/>
      <c r="B800" s="108"/>
      <c r="C800" s="108"/>
      <c r="D800" s="189"/>
      <c r="E800" s="189"/>
      <c r="F800" s="189"/>
      <c r="G800" s="189"/>
      <c r="H800" s="189"/>
      <c r="I800" s="189"/>
      <c r="J800" s="189"/>
      <c r="K800" s="189"/>
      <c r="L800" s="189"/>
      <c r="M800" s="189"/>
      <c r="N800" s="189"/>
      <c r="O800" s="189"/>
      <c r="P800" s="189"/>
      <c r="Q800" s="189"/>
      <c r="R800" s="189"/>
      <c r="S800" s="189"/>
      <c r="T800" s="189"/>
      <c r="U800" s="189"/>
      <c r="V800" s="189"/>
      <c r="W800" s="189"/>
      <c r="X800" s="189"/>
      <c r="Y800" s="189"/>
      <c r="Z800" s="189"/>
    </row>
    <row r="801" spans="1:26">
      <c r="A801" s="189"/>
      <c r="B801" s="108"/>
      <c r="C801" s="108"/>
      <c r="D801" s="189"/>
      <c r="E801" s="189"/>
      <c r="F801" s="189"/>
      <c r="G801" s="189"/>
      <c r="H801" s="189"/>
      <c r="I801" s="189"/>
      <c r="J801" s="189"/>
      <c r="K801" s="189"/>
      <c r="L801" s="189"/>
      <c r="M801" s="189"/>
      <c r="N801" s="189"/>
      <c r="O801" s="189"/>
      <c r="P801" s="189"/>
      <c r="Q801" s="189"/>
      <c r="R801" s="189"/>
      <c r="S801" s="189"/>
      <c r="T801" s="189"/>
      <c r="U801" s="189"/>
      <c r="V801" s="189"/>
      <c r="W801" s="189"/>
      <c r="X801" s="189"/>
      <c r="Y801" s="189"/>
      <c r="Z801" s="189"/>
    </row>
    <row r="802" spans="1:26">
      <c r="A802" s="189"/>
      <c r="B802" s="108"/>
      <c r="C802" s="108"/>
      <c r="D802" s="189"/>
      <c r="E802" s="189"/>
      <c r="F802" s="189"/>
      <c r="G802" s="189"/>
      <c r="H802" s="189"/>
      <c r="I802" s="189"/>
      <c r="J802" s="189"/>
      <c r="K802" s="189"/>
      <c r="L802" s="189"/>
      <c r="M802" s="189"/>
      <c r="N802" s="189"/>
      <c r="O802" s="189"/>
      <c r="P802" s="189"/>
      <c r="Q802" s="189"/>
      <c r="R802" s="189"/>
      <c r="S802" s="189"/>
      <c r="T802" s="189"/>
      <c r="U802" s="189"/>
      <c r="V802" s="189"/>
      <c r="W802" s="189"/>
      <c r="X802" s="189"/>
      <c r="Y802" s="189"/>
      <c r="Z802" s="189"/>
    </row>
    <row r="803" spans="1:26">
      <c r="A803" s="189"/>
      <c r="B803" s="108"/>
      <c r="C803" s="108"/>
      <c r="D803" s="189"/>
      <c r="E803" s="189"/>
      <c r="F803" s="189"/>
      <c r="G803" s="189"/>
      <c r="H803" s="189"/>
      <c r="I803" s="189"/>
      <c r="J803" s="189"/>
      <c r="K803" s="189"/>
      <c r="L803" s="189"/>
      <c r="M803" s="189"/>
      <c r="N803" s="189"/>
      <c r="O803" s="189"/>
      <c r="P803" s="189"/>
      <c r="Q803" s="189"/>
      <c r="R803" s="189"/>
      <c r="S803" s="189"/>
      <c r="T803" s="189"/>
      <c r="U803" s="189"/>
      <c r="V803" s="189"/>
      <c r="W803" s="189"/>
      <c r="X803" s="189"/>
      <c r="Y803" s="189"/>
      <c r="Z803" s="189"/>
    </row>
    <row r="804" spans="1:26">
      <c r="A804" s="189"/>
      <c r="B804" s="108"/>
      <c r="C804" s="108"/>
      <c r="D804" s="189"/>
      <c r="E804" s="189"/>
      <c r="F804" s="189"/>
      <c r="G804" s="189"/>
      <c r="H804" s="189"/>
      <c r="I804" s="189"/>
      <c r="J804" s="189"/>
      <c r="K804" s="189"/>
      <c r="L804" s="189"/>
      <c r="M804" s="189"/>
      <c r="N804" s="189"/>
      <c r="O804" s="189"/>
      <c r="P804" s="189"/>
      <c r="Q804" s="189"/>
      <c r="R804" s="189"/>
      <c r="S804" s="189"/>
      <c r="T804" s="189"/>
      <c r="U804" s="189"/>
      <c r="V804" s="189"/>
      <c r="W804" s="189"/>
      <c r="X804" s="189"/>
      <c r="Y804" s="189"/>
      <c r="Z804" s="189"/>
    </row>
    <row r="805" spans="1:26">
      <c r="A805" s="189"/>
      <c r="B805" s="108"/>
      <c r="C805" s="108"/>
      <c r="D805" s="189"/>
      <c r="E805" s="189"/>
      <c r="F805" s="189"/>
      <c r="G805" s="189"/>
      <c r="H805" s="189"/>
      <c r="I805" s="189"/>
      <c r="J805" s="189"/>
      <c r="K805" s="189"/>
      <c r="L805" s="189"/>
      <c r="M805" s="189"/>
      <c r="N805" s="189"/>
      <c r="O805" s="189"/>
      <c r="P805" s="189"/>
      <c r="Q805" s="189"/>
      <c r="R805" s="189"/>
      <c r="S805" s="189"/>
      <c r="T805" s="189"/>
      <c r="U805" s="189"/>
      <c r="V805" s="189"/>
      <c r="W805" s="189"/>
      <c r="X805" s="189"/>
      <c r="Y805" s="189"/>
      <c r="Z805" s="189"/>
    </row>
    <row r="806" spans="1:26">
      <c r="A806" s="189"/>
      <c r="B806" s="108"/>
      <c r="C806" s="108"/>
      <c r="D806" s="189"/>
      <c r="E806" s="189"/>
      <c r="F806" s="189"/>
      <c r="G806" s="189"/>
      <c r="H806" s="189"/>
      <c r="I806" s="189"/>
      <c r="J806" s="189"/>
      <c r="K806" s="189"/>
      <c r="L806" s="189"/>
      <c r="M806" s="189"/>
      <c r="N806" s="189"/>
      <c r="O806" s="189"/>
      <c r="P806" s="189"/>
      <c r="Q806" s="189"/>
      <c r="R806" s="189"/>
      <c r="S806" s="189"/>
      <c r="T806" s="189"/>
      <c r="U806" s="189"/>
      <c r="V806" s="189"/>
      <c r="W806" s="189"/>
      <c r="X806" s="189"/>
      <c r="Y806" s="189"/>
      <c r="Z806" s="189"/>
    </row>
    <row r="807" spans="1:26">
      <c r="A807" s="189"/>
      <c r="B807" s="108"/>
      <c r="C807" s="108"/>
      <c r="D807" s="189"/>
      <c r="E807" s="189"/>
      <c r="F807" s="189"/>
      <c r="G807" s="189"/>
      <c r="H807" s="189"/>
      <c r="I807" s="189"/>
      <c r="J807" s="189"/>
      <c r="K807" s="189"/>
      <c r="L807" s="189"/>
      <c r="M807" s="189"/>
      <c r="N807" s="189"/>
      <c r="O807" s="189"/>
      <c r="P807" s="189"/>
      <c r="Q807" s="189"/>
      <c r="R807" s="189"/>
      <c r="S807" s="189"/>
      <c r="T807" s="189"/>
      <c r="U807" s="189"/>
      <c r="V807" s="189"/>
      <c r="W807" s="189"/>
      <c r="X807" s="189"/>
      <c r="Y807" s="189"/>
      <c r="Z807" s="189"/>
    </row>
    <row r="808" spans="1:26">
      <c r="A808" s="189"/>
      <c r="B808" s="108"/>
      <c r="C808" s="108"/>
      <c r="D808" s="189"/>
      <c r="E808" s="189"/>
      <c r="F808" s="189"/>
      <c r="G808" s="189"/>
      <c r="H808" s="189"/>
      <c r="I808" s="189"/>
      <c r="J808" s="189"/>
      <c r="K808" s="189"/>
      <c r="L808" s="189"/>
      <c r="M808" s="189"/>
      <c r="N808" s="189"/>
      <c r="O808" s="189"/>
      <c r="P808" s="189"/>
      <c r="Q808" s="189"/>
      <c r="R808" s="189"/>
      <c r="S808" s="189"/>
      <c r="T808" s="189"/>
      <c r="U808" s="189"/>
      <c r="V808" s="189"/>
      <c r="W808" s="189"/>
      <c r="X808" s="189"/>
      <c r="Y808" s="189"/>
      <c r="Z808" s="189"/>
    </row>
    <row r="809" spans="1:26">
      <c r="A809" s="189"/>
      <c r="B809" s="108"/>
      <c r="C809" s="108"/>
      <c r="D809" s="189"/>
      <c r="E809" s="189"/>
      <c r="F809" s="189"/>
      <c r="G809" s="189"/>
      <c r="H809" s="189"/>
      <c r="I809" s="189"/>
      <c r="J809" s="189"/>
      <c r="K809" s="189"/>
      <c r="L809" s="189"/>
      <c r="M809" s="189"/>
      <c r="N809" s="189"/>
      <c r="O809" s="189"/>
      <c r="P809" s="189"/>
      <c r="Q809" s="189"/>
      <c r="R809" s="189"/>
      <c r="S809" s="189"/>
      <c r="T809" s="189"/>
      <c r="U809" s="189"/>
      <c r="V809" s="189"/>
      <c r="W809" s="189"/>
      <c r="X809" s="189"/>
      <c r="Y809" s="189"/>
      <c r="Z809" s="189"/>
    </row>
    <row r="810" spans="1:26">
      <c r="A810" s="189"/>
      <c r="B810" s="108"/>
      <c r="C810" s="108"/>
      <c r="D810" s="189"/>
      <c r="E810" s="189"/>
      <c r="F810" s="189"/>
      <c r="G810" s="189"/>
      <c r="H810" s="189"/>
      <c r="I810" s="189"/>
      <c r="J810" s="189"/>
      <c r="K810" s="189"/>
      <c r="L810" s="189"/>
      <c r="M810" s="189"/>
      <c r="N810" s="189"/>
      <c r="O810" s="189"/>
      <c r="P810" s="189"/>
      <c r="Q810" s="189"/>
      <c r="R810" s="189"/>
      <c r="S810" s="189"/>
      <c r="T810" s="189"/>
      <c r="U810" s="189"/>
      <c r="V810" s="189"/>
      <c r="W810" s="189"/>
      <c r="X810" s="189"/>
      <c r="Y810" s="189"/>
      <c r="Z810" s="189"/>
    </row>
    <row r="811" spans="1:26">
      <c r="A811" s="189"/>
      <c r="B811" s="108"/>
      <c r="C811" s="108"/>
      <c r="D811" s="189"/>
      <c r="E811" s="189"/>
      <c r="F811" s="189"/>
      <c r="G811" s="189"/>
      <c r="H811" s="189"/>
      <c r="I811" s="189"/>
      <c r="J811" s="189"/>
      <c r="K811" s="189"/>
      <c r="L811" s="189"/>
      <c r="M811" s="189"/>
      <c r="N811" s="189"/>
      <c r="O811" s="189"/>
      <c r="P811" s="189"/>
      <c r="Q811" s="189"/>
      <c r="R811" s="189"/>
      <c r="S811" s="189"/>
      <c r="T811" s="189"/>
      <c r="U811" s="189"/>
      <c r="V811" s="189"/>
      <c r="W811" s="189"/>
      <c r="X811" s="189"/>
      <c r="Y811" s="189"/>
      <c r="Z811" s="189"/>
    </row>
    <row r="812" spans="1:26">
      <c r="A812" s="189"/>
      <c r="B812" s="108"/>
      <c r="C812" s="108"/>
      <c r="D812" s="189"/>
      <c r="E812" s="189"/>
      <c r="F812" s="189"/>
      <c r="G812" s="189"/>
      <c r="H812" s="189"/>
      <c r="I812" s="189"/>
      <c r="J812" s="189"/>
      <c r="K812" s="189"/>
      <c r="L812" s="189"/>
      <c r="M812" s="189"/>
      <c r="N812" s="189"/>
      <c r="O812" s="189"/>
      <c r="P812" s="189"/>
      <c r="Q812" s="189"/>
      <c r="R812" s="189"/>
      <c r="S812" s="189"/>
      <c r="T812" s="189"/>
      <c r="U812" s="189"/>
      <c r="V812" s="189"/>
      <c r="W812" s="189"/>
      <c r="X812" s="189"/>
      <c r="Y812" s="189"/>
      <c r="Z812" s="189"/>
    </row>
    <row r="813" spans="1:26">
      <c r="A813" s="189"/>
      <c r="B813" s="108"/>
      <c r="C813" s="108"/>
      <c r="D813" s="189"/>
      <c r="E813" s="189"/>
      <c r="F813" s="189"/>
      <c r="G813" s="189"/>
      <c r="H813" s="189"/>
      <c r="I813" s="189"/>
      <c r="J813" s="189"/>
      <c r="K813" s="189"/>
      <c r="L813" s="189"/>
      <c r="M813" s="189"/>
      <c r="N813" s="189"/>
      <c r="O813" s="189"/>
      <c r="P813" s="189"/>
      <c r="Q813" s="189"/>
      <c r="R813" s="189"/>
      <c r="S813" s="189"/>
      <c r="T813" s="189"/>
      <c r="U813" s="189"/>
      <c r="V813" s="189"/>
      <c r="W813" s="189"/>
      <c r="X813" s="189"/>
      <c r="Y813" s="189"/>
      <c r="Z813" s="189"/>
    </row>
    <row r="814" spans="1:26">
      <c r="A814" s="189"/>
      <c r="B814" s="108"/>
      <c r="C814" s="108"/>
      <c r="D814" s="189"/>
      <c r="E814" s="189"/>
      <c r="F814" s="189"/>
      <c r="G814" s="189"/>
      <c r="H814" s="189"/>
      <c r="I814" s="189"/>
      <c r="J814" s="189"/>
      <c r="K814" s="189"/>
      <c r="L814" s="189"/>
      <c r="M814" s="189"/>
      <c r="N814" s="189"/>
      <c r="O814" s="189"/>
      <c r="P814" s="189"/>
      <c r="Q814" s="189"/>
      <c r="R814" s="189"/>
      <c r="S814" s="189"/>
      <c r="T814" s="189"/>
      <c r="U814" s="189"/>
      <c r="V814" s="189"/>
      <c r="W814" s="189"/>
      <c r="X814" s="189"/>
      <c r="Y814" s="189"/>
      <c r="Z814" s="189"/>
    </row>
    <row r="815" spans="1:26">
      <c r="A815" s="189"/>
      <c r="B815" s="108"/>
      <c r="C815" s="108"/>
      <c r="D815" s="189"/>
      <c r="E815" s="189"/>
      <c r="F815" s="189"/>
      <c r="G815" s="189"/>
      <c r="H815" s="189"/>
      <c r="I815" s="189"/>
      <c r="J815" s="189"/>
      <c r="K815" s="189"/>
      <c r="L815" s="189"/>
      <c r="M815" s="189"/>
      <c r="N815" s="189"/>
      <c r="O815" s="189"/>
      <c r="P815" s="189"/>
      <c r="Q815" s="189"/>
      <c r="R815" s="189"/>
      <c r="S815" s="189"/>
      <c r="T815" s="189"/>
      <c r="U815" s="189"/>
      <c r="V815" s="189"/>
      <c r="W815" s="189"/>
      <c r="X815" s="189"/>
      <c r="Y815" s="189"/>
      <c r="Z815" s="189"/>
    </row>
    <row r="816" spans="1:26">
      <c r="A816" s="189"/>
      <c r="B816" s="108"/>
      <c r="C816" s="108"/>
      <c r="D816" s="189"/>
      <c r="E816" s="189"/>
      <c r="F816" s="189"/>
      <c r="G816" s="189"/>
      <c r="H816" s="189"/>
      <c r="I816" s="189"/>
      <c r="J816" s="189"/>
      <c r="K816" s="189"/>
      <c r="L816" s="189"/>
      <c r="M816" s="189"/>
      <c r="N816" s="189"/>
      <c r="O816" s="189"/>
      <c r="P816" s="189"/>
      <c r="Q816" s="189"/>
      <c r="R816" s="189"/>
      <c r="S816" s="189"/>
      <c r="T816" s="189"/>
      <c r="U816" s="189"/>
      <c r="V816" s="189"/>
      <c r="W816" s="189"/>
      <c r="X816" s="189"/>
      <c r="Y816" s="189"/>
      <c r="Z816" s="189"/>
    </row>
    <row r="817" spans="1:26">
      <c r="A817" s="189"/>
      <c r="B817" s="108"/>
      <c r="C817" s="108"/>
      <c r="D817" s="189"/>
      <c r="E817" s="189"/>
      <c r="F817" s="189"/>
      <c r="G817" s="189"/>
      <c r="H817" s="189"/>
      <c r="I817" s="189"/>
      <c r="J817" s="189"/>
      <c r="K817" s="189"/>
      <c r="L817" s="189"/>
      <c r="M817" s="189"/>
      <c r="N817" s="189"/>
      <c r="O817" s="189"/>
      <c r="P817" s="189"/>
      <c r="Q817" s="189"/>
      <c r="R817" s="189"/>
      <c r="S817" s="189"/>
      <c r="T817" s="189"/>
      <c r="U817" s="189"/>
      <c r="V817" s="189"/>
      <c r="W817" s="189"/>
      <c r="X817" s="189"/>
      <c r="Y817" s="189"/>
      <c r="Z817" s="189"/>
    </row>
    <row r="818" spans="1:26">
      <c r="A818" s="189"/>
      <c r="B818" s="108"/>
      <c r="C818" s="108"/>
      <c r="D818" s="189"/>
      <c r="E818" s="189"/>
      <c r="F818" s="189"/>
      <c r="G818" s="189"/>
      <c r="H818" s="189"/>
      <c r="I818" s="189"/>
      <c r="J818" s="189"/>
      <c r="K818" s="189"/>
      <c r="L818" s="189"/>
      <c r="M818" s="189"/>
      <c r="N818" s="189"/>
      <c r="O818" s="189"/>
      <c r="P818" s="189"/>
      <c r="Q818" s="189"/>
      <c r="R818" s="189"/>
      <c r="S818" s="189"/>
      <c r="T818" s="189"/>
      <c r="U818" s="189"/>
      <c r="V818" s="189"/>
      <c r="W818" s="189"/>
      <c r="X818" s="189"/>
      <c r="Y818" s="189"/>
      <c r="Z818" s="189"/>
    </row>
    <row r="819" spans="1:26">
      <c r="A819" s="189"/>
      <c r="B819" s="108"/>
      <c r="C819" s="108"/>
      <c r="D819" s="189"/>
      <c r="E819" s="189"/>
      <c r="F819" s="189"/>
      <c r="G819" s="189"/>
      <c r="H819" s="189"/>
      <c r="I819" s="189"/>
      <c r="J819" s="189"/>
      <c r="K819" s="189"/>
      <c r="L819" s="189"/>
      <c r="M819" s="189"/>
      <c r="N819" s="189"/>
      <c r="O819" s="189"/>
      <c r="P819" s="189"/>
      <c r="Q819" s="189"/>
      <c r="R819" s="189"/>
      <c r="S819" s="189"/>
      <c r="T819" s="189"/>
      <c r="U819" s="189"/>
      <c r="V819" s="189"/>
      <c r="W819" s="189"/>
      <c r="X819" s="189"/>
      <c r="Y819" s="189"/>
      <c r="Z819" s="189"/>
    </row>
    <row r="820" spans="1:26">
      <c r="A820" s="189"/>
      <c r="B820" s="108"/>
      <c r="C820" s="108"/>
      <c r="D820" s="189"/>
      <c r="E820" s="189"/>
      <c r="F820" s="189"/>
      <c r="G820" s="189"/>
      <c r="H820" s="189"/>
      <c r="I820" s="189"/>
      <c r="J820" s="189"/>
      <c r="K820" s="189"/>
      <c r="L820" s="189"/>
      <c r="M820" s="189"/>
      <c r="N820" s="189"/>
      <c r="O820" s="189"/>
      <c r="P820" s="189"/>
      <c r="Q820" s="189"/>
      <c r="R820" s="189"/>
      <c r="S820" s="189"/>
      <c r="T820" s="189"/>
      <c r="U820" s="189"/>
      <c r="V820" s="189"/>
      <c r="W820" s="189"/>
      <c r="X820" s="189"/>
      <c r="Y820" s="189"/>
      <c r="Z820" s="189"/>
    </row>
    <row r="821" spans="1:26">
      <c r="A821" s="189"/>
      <c r="B821" s="108"/>
      <c r="C821" s="108"/>
      <c r="D821" s="189"/>
      <c r="E821" s="189"/>
      <c r="F821" s="189"/>
      <c r="G821" s="189"/>
      <c r="H821" s="189"/>
      <c r="I821" s="189"/>
      <c r="J821" s="189"/>
      <c r="K821" s="189"/>
      <c r="L821" s="189"/>
      <c r="M821" s="189"/>
      <c r="N821" s="189"/>
      <c r="O821" s="189"/>
      <c r="P821" s="189"/>
      <c r="Q821" s="189"/>
      <c r="R821" s="189"/>
      <c r="S821" s="189"/>
      <c r="T821" s="189"/>
      <c r="U821" s="189"/>
      <c r="V821" s="189"/>
      <c r="W821" s="189"/>
      <c r="X821" s="189"/>
      <c r="Y821" s="189"/>
      <c r="Z821" s="189"/>
    </row>
    <row r="822" spans="1:26">
      <c r="A822" s="189"/>
      <c r="B822" s="108"/>
      <c r="C822" s="108"/>
      <c r="D822" s="189"/>
      <c r="E822" s="189"/>
      <c r="F822" s="189"/>
      <c r="G822" s="189"/>
      <c r="H822" s="189"/>
      <c r="I822" s="189"/>
      <c r="J822" s="189"/>
      <c r="K822" s="189"/>
      <c r="L822" s="189"/>
      <c r="M822" s="189"/>
      <c r="N822" s="189"/>
      <c r="O822" s="189"/>
      <c r="P822" s="189"/>
      <c r="Q822" s="189"/>
      <c r="R822" s="189"/>
      <c r="S822" s="189"/>
      <c r="T822" s="189"/>
      <c r="U822" s="189"/>
      <c r="V822" s="189"/>
      <c r="W822" s="189"/>
      <c r="X822" s="189"/>
      <c r="Y822" s="189"/>
      <c r="Z822" s="189"/>
    </row>
    <row r="823" spans="1:26">
      <c r="A823" s="189"/>
      <c r="B823" s="108"/>
      <c r="C823" s="108"/>
      <c r="D823" s="189"/>
      <c r="E823" s="189"/>
      <c r="F823" s="189"/>
      <c r="G823" s="189"/>
      <c r="H823" s="189"/>
      <c r="I823" s="189"/>
      <c r="J823" s="189"/>
      <c r="K823" s="189"/>
      <c r="L823" s="189"/>
      <c r="M823" s="189"/>
      <c r="N823" s="189"/>
      <c r="O823" s="189"/>
      <c r="P823" s="189"/>
      <c r="Q823" s="189"/>
      <c r="R823" s="189"/>
      <c r="S823" s="189"/>
      <c r="T823" s="189"/>
      <c r="U823" s="189"/>
      <c r="V823" s="189"/>
      <c r="W823" s="189"/>
      <c r="X823" s="189"/>
      <c r="Y823" s="189"/>
      <c r="Z823" s="189"/>
    </row>
    <row r="824" spans="1:26">
      <c r="A824" s="189"/>
      <c r="B824" s="108"/>
      <c r="C824" s="108"/>
      <c r="D824" s="189"/>
      <c r="E824" s="189"/>
      <c r="F824" s="189"/>
      <c r="G824" s="189"/>
      <c r="H824" s="189"/>
      <c r="I824" s="189"/>
      <c r="J824" s="189"/>
      <c r="K824" s="189"/>
      <c r="L824" s="189"/>
      <c r="M824" s="189"/>
      <c r="N824" s="189"/>
      <c r="O824" s="189"/>
      <c r="P824" s="189"/>
      <c r="Q824" s="189"/>
      <c r="R824" s="189"/>
      <c r="S824" s="189"/>
      <c r="T824" s="189"/>
      <c r="U824" s="189"/>
      <c r="V824" s="189"/>
      <c r="W824" s="189"/>
      <c r="X824" s="189"/>
      <c r="Y824" s="189"/>
      <c r="Z824" s="189"/>
    </row>
    <row r="825" spans="1:26">
      <c r="A825" s="189"/>
      <c r="B825" s="108"/>
      <c r="C825" s="108"/>
      <c r="D825" s="189"/>
      <c r="E825" s="189"/>
      <c r="F825" s="189"/>
      <c r="G825" s="189"/>
      <c r="H825" s="189"/>
      <c r="I825" s="189"/>
      <c r="J825" s="189"/>
      <c r="K825" s="189"/>
      <c r="L825" s="189"/>
      <c r="M825" s="189"/>
      <c r="N825" s="189"/>
      <c r="O825" s="189"/>
      <c r="P825" s="189"/>
      <c r="Q825" s="189"/>
      <c r="R825" s="189"/>
      <c r="S825" s="189"/>
      <c r="T825" s="189"/>
      <c r="U825" s="189"/>
      <c r="V825" s="189"/>
      <c r="W825" s="189"/>
      <c r="X825" s="189"/>
      <c r="Y825" s="189"/>
      <c r="Z825" s="189"/>
    </row>
    <row r="826" spans="1:26">
      <c r="A826" s="189"/>
      <c r="B826" s="108"/>
      <c r="C826" s="108"/>
      <c r="D826" s="189"/>
      <c r="E826" s="189"/>
      <c r="F826" s="189"/>
      <c r="G826" s="189"/>
      <c r="H826" s="189"/>
      <c r="I826" s="189"/>
      <c r="J826" s="189"/>
      <c r="K826" s="189"/>
      <c r="L826" s="189"/>
      <c r="M826" s="189"/>
      <c r="N826" s="189"/>
      <c r="O826" s="189"/>
      <c r="P826" s="189"/>
      <c r="Q826" s="189"/>
      <c r="R826" s="189"/>
      <c r="S826" s="189"/>
      <c r="T826" s="189"/>
      <c r="U826" s="189"/>
      <c r="V826" s="189"/>
      <c r="W826" s="189"/>
      <c r="X826" s="189"/>
      <c r="Y826" s="189"/>
      <c r="Z826" s="189"/>
    </row>
    <row r="827" spans="1:26">
      <c r="A827" s="189"/>
      <c r="B827" s="108"/>
      <c r="C827" s="108"/>
      <c r="D827" s="189"/>
      <c r="E827" s="189"/>
      <c r="F827" s="189"/>
      <c r="G827" s="189"/>
      <c r="H827" s="189"/>
      <c r="I827" s="189"/>
      <c r="J827" s="189"/>
      <c r="K827" s="189"/>
      <c r="L827" s="189"/>
      <c r="M827" s="189"/>
      <c r="N827" s="189"/>
      <c r="O827" s="189"/>
      <c r="P827" s="189"/>
      <c r="Q827" s="189"/>
      <c r="R827" s="189"/>
      <c r="S827" s="189"/>
      <c r="T827" s="189"/>
      <c r="U827" s="189"/>
      <c r="V827" s="189"/>
      <c r="W827" s="189"/>
      <c r="X827" s="189"/>
      <c r="Y827" s="189"/>
      <c r="Z827" s="189"/>
    </row>
    <row r="828" spans="1:26">
      <c r="A828" s="189"/>
      <c r="B828" s="108"/>
      <c r="C828" s="108"/>
      <c r="D828" s="189"/>
      <c r="E828" s="189"/>
      <c r="F828" s="189"/>
      <c r="G828" s="189"/>
      <c r="H828" s="189"/>
      <c r="I828" s="189"/>
      <c r="J828" s="189"/>
      <c r="K828" s="189"/>
      <c r="L828" s="189"/>
      <c r="M828" s="189"/>
      <c r="N828" s="189"/>
      <c r="O828" s="189"/>
      <c r="P828" s="189"/>
      <c r="Q828" s="189"/>
      <c r="R828" s="189"/>
      <c r="S828" s="189"/>
      <c r="T828" s="189"/>
      <c r="U828" s="189"/>
      <c r="V828" s="189"/>
      <c r="W828" s="189"/>
      <c r="X828" s="189"/>
      <c r="Y828" s="189"/>
      <c r="Z828" s="189"/>
    </row>
    <row r="829" spans="1:26">
      <c r="A829" s="189"/>
      <c r="B829" s="108"/>
      <c r="C829" s="108"/>
      <c r="D829" s="189"/>
      <c r="E829" s="189"/>
      <c r="F829" s="189"/>
      <c r="G829" s="189"/>
      <c r="H829" s="189"/>
      <c r="I829" s="189"/>
      <c r="J829" s="189"/>
      <c r="K829" s="189"/>
      <c r="L829" s="189"/>
      <c r="M829" s="189"/>
      <c r="N829" s="189"/>
      <c r="O829" s="189"/>
      <c r="P829" s="189"/>
      <c r="Q829" s="189"/>
      <c r="R829" s="189"/>
      <c r="S829" s="189"/>
      <c r="T829" s="189"/>
      <c r="U829" s="189"/>
      <c r="V829" s="189"/>
      <c r="W829" s="189"/>
      <c r="X829" s="189"/>
      <c r="Y829" s="189"/>
      <c r="Z829" s="189"/>
    </row>
    <row r="830" spans="1:26">
      <c r="A830" s="189"/>
      <c r="B830" s="108"/>
      <c r="C830" s="108"/>
      <c r="D830" s="189"/>
      <c r="E830" s="189"/>
      <c r="F830" s="189"/>
      <c r="G830" s="189"/>
      <c r="H830" s="189"/>
      <c r="I830" s="189"/>
      <c r="J830" s="189"/>
      <c r="K830" s="189"/>
      <c r="L830" s="189"/>
      <c r="M830" s="189"/>
      <c r="N830" s="189"/>
      <c r="O830" s="189"/>
      <c r="P830" s="189"/>
      <c r="Q830" s="189"/>
      <c r="R830" s="189"/>
      <c r="S830" s="189"/>
      <c r="T830" s="189"/>
      <c r="U830" s="189"/>
      <c r="V830" s="189"/>
      <c r="W830" s="189"/>
      <c r="X830" s="189"/>
      <c r="Y830" s="189"/>
      <c r="Z830" s="189"/>
    </row>
    <row r="831" spans="1:26">
      <c r="A831" s="189"/>
      <c r="B831" s="108"/>
      <c r="C831" s="108"/>
      <c r="D831" s="189"/>
      <c r="E831" s="189"/>
      <c r="F831" s="189"/>
      <c r="G831" s="189"/>
      <c r="H831" s="189"/>
      <c r="I831" s="189"/>
      <c r="J831" s="189"/>
      <c r="K831" s="189"/>
      <c r="L831" s="189"/>
      <c r="M831" s="189"/>
      <c r="N831" s="189"/>
      <c r="O831" s="189"/>
      <c r="P831" s="189"/>
      <c r="Q831" s="189"/>
      <c r="R831" s="189"/>
      <c r="S831" s="189"/>
      <c r="T831" s="189"/>
      <c r="U831" s="189"/>
      <c r="V831" s="189"/>
      <c r="W831" s="189"/>
      <c r="X831" s="189"/>
      <c r="Y831" s="189"/>
      <c r="Z831" s="189"/>
    </row>
    <row r="832" spans="1:26">
      <c r="A832" s="189"/>
      <c r="B832" s="108"/>
      <c r="C832" s="108"/>
      <c r="D832" s="189"/>
      <c r="E832" s="189"/>
      <c r="F832" s="189"/>
      <c r="G832" s="189"/>
      <c r="H832" s="189"/>
      <c r="I832" s="189"/>
      <c r="J832" s="189"/>
      <c r="K832" s="189"/>
      <c r="L832" s="189"/>
      <c r="M832" s="189"/>
      <c r="N832" s="189"/>
      <c r="O832" s="189"/>
      <c r="P832" s="189"/>
      <c r="Q832" s="189"/>
      <c r="R832" s="189"/>
      <c r="S832" s="189"/>
      <c r="T832" s="189"/>
      <c r="U832" s="189"/>
      <c r="V832" s="189"/>
      <c r="W832" s="189"/>
      <c r="X832" s="189"/>
      <c r="Y832" s="189"/>
      <c r="Z832" s="189"/>
    </row>
    <row r="833" spans="1:26">
      <c r="A833" s="189"/>
      <c r="B833" s="108"/>
      <c r="C833" s="108"/>
      <c r="D833" s="189"/>
      <c r="E833" s="189"/>
      <c r="F833" s="189"/>
      <c r="G833" s="189"/>
      <c r="H833" s="189"/>
      <c r="I833" s="189"/>
      <c r="J833" s="189"/>
      <c r="K833" s="189"/>
      <c r="L833" s="189"/>
      <c r="M833" s="189"/>
      <c r="N833" s="189"/>
      <c r="O833" s="189"/>
      <c r="P833" s="189"/>
      <c r="Q833" s="189"/>
      <c r="R833" s="189"/>
      <c r="S833" s="189"/>
      <c r="T833" s="189"/>
      <c r="U833" s="189"/>
      <c r="V833" s="189"/>
      <c r="W833" s="189"/>
      <c r="X833" s="189"/>
      <c r="Y833" s="189"/>
      <c r="Z833" s="189"/>
    </row>
    <row r="834" spans="1:26">
      <c r="A834" s="189"/>
      <c r="B834" s="108"/>
      <c r="C834" s="108"/>
      <c r="D834" s="189"/>
      <c r="E834" s="189"/>
      <c r="F834" s="189"/>
      <c r="G834" s="189"/>
      <c r="H834" s="189"/>
      <c r="I834" s="189"/>
      <c r="J834" s="189"/>
      <c r="K834" s="189"/>
      <c r="L834" s="189"/>
      <c r="M834" s="189"/>
      <c r="N834" s="189"/>
      <c r="O834" s="189"/>
      <c r="P834" s="189"/>
      <c r="Q834" s="189"/>
      <c r="R834" s="189"/>
      <c r="S834" s="189"/>
      <c r="T834" s="189"/>
      <c r="U834" s="189"/>
      <c r="V834" s="189"/>
      <c r="W834" s="189"/>
      <c r="X834" s="189"/>
      <c r="Y834" s="189"/>
      <c r="Z834" s="189"/>
    </row>
    <row r="835" spans="1:26">
      <c r="A835" s="189"/>
      <c r="B835" s="108"/>
      <c r="C835" s="108"/>
      <c r="D835" s="189"/>
      <c r="E835" s="189"/>
      <c r="F835" s="189"/>
      <c r="G835" s="189"/>
      <c r="H835" s="189"/>
      <c r="I835" s="189"/>
      <c r="J835" s="189"/>
      <c r="K835" s="189"/>
      <c r="L835" s="189"/>
      <c r="M835" s="189"/>
      <c r="N835" s="189"/>
      <c r="O835" s="189"/>
      <c r="P835" s="189"/>
      <c r="Q835" s="189"/>
      <c r="R835" s="189"/>
      <c r="S835" s="189"/>
      <c r="T835" s="189"/>
      <c r="U835" s="189"/>
      <c r="V835" s="189"/>
      <c r="W835" s="189"/>
      <c r="X835" s="189"/>
      <c r="Y835" s="189"/>
      <c r="Z835" s="189"/>
    </row>
    <row r="836" spans="1:26">
      <c r="A836" s="189"/>
      <c r="B836" s="108"/>
      <c r="C836" s="108"/>
      <c r="D836" s="189"/>
      <c r="E836" s="189"/>
      <c r="F836" s="189"/>
      <c r="G836" s="189"/>
      <c r="H836" s="189"/>
      <c r="I836" s="189"/>
      <c r="J836" s="189"/>
      <c r="K836" s="189"/>
      <c r="L836" s="189"/>
      <c r="M836" s="189"/>
      <c r="N836" s="189"/>
      <c r="O836" s="189"/>
      <c r="P836" s="189"/>
      <c r="Q836" s="189"/>
      <c r="R836" s="189"/>
      <c r="S836" s="189"/>
      <c r="T836" s="189"/>
      <c r="U836" s="189"/>
      <c r="V836" s="189"/>
      <c r="W836" s="189"/>
      <c r="X836" s="189"/>
      <c r="Y836" s="189"/>
      <c r="Z836" s="189"/>
    </row>
    <row r="837" spans="1:26">
      <c r="A837" s="189"/>
      <c r="B837" s="108"/>
      <c r="C837" s="108"/>
      <c r="D837" s="189"/>
      <c r="E837" s="189"/>
      <c r="F837" s="189"/>
      <c r="G837" s="189"/>
      <c r="H837" s="189"/>
      <c r="I837" s="189"/>
      <c r="J837" s="189"/>
      <c r="K837" s="189"/>
      <c r="L837" s="189"/>
      <c r="M837" s="189"/>
      <c r="N837" s="189"/>
      <c r="O837" s="189"/>
      <c r="P837" s="189"/>
      <c r="Q837" s="189"/>
      <c r="R837" s="189"/>
      <c r="S837" s="189"/>
      <c r="T837" s="189"/>
      <c r="U837" s="189"/>
      <c r="V837" s="189"/>
      <c r="W837" s="189"/>
      <c r="X837" s="189"/>
      <c r="Y837" s="189"/>
      <c r="Z837" s="189"/>
    </row>
    <row r="838" spans="1:26">
      <c r="A838" s="189"/>
      <c r="B838" s="108"/>
      <c r="C838" s="108"/>
      <c r="D838" s="189"/>
      <c r="E838" s="189"/>
      <c r="F838" s="189"/>
      <c r="G838" s="189"/>
      <c r="H838" s="189"/>
      <c r="I838" s="189"/>
      <c r="J838" s="189"/>
      <c r="K838" s="189"/>
      <c r="L838" s="189"/>
      <c r="M838" s="189"/>
      <c r="N838" s="189"/>
      <c r="O838" s="189"/>
      <c r="P838" s="189"/>
      <c r="Q838" s="189"/>
      <c r="R838" s="189"/>
      <c r="S838" s="189"/>
      <c r="T838" s="189"/>
      <c r="U838" s="189"/>
      <c r="V838" s="189"/>
      <c r="W838" s="189"/>
      <c r="X838" s="189"/>
      <c r="Y838" s="189"/>
      <c r="Z838" s="189"/>
    </row>
    <row r="839" spans="1:26">
      <c r="A839" s="189"/>
      <c r="B839" s="108"/>
      <c r="C839" s="108"/>
      <c r="D839" s="189"/>
      <c r="E839" s="189"/>
      <c r="F839" s="189"/>
      <c r="G839" s="189"/>
      <c r="H839" s="189"/>
      <c r="I839" s="189"/>
      <c r="J839" s="189"/>
      <c r="K839" s="189"/>
      <c r="L839" s="189"/>
      <c r="M839" s="189"/>
      <c r="N839" s="189"/>
      <c r="O839" s="189"/>
      <c r="P839" s="189"/>
      <c r="Q839" s="189"/>
      <c r="R839" s="189"/>
      <c r="S839" s="189"/>
      <c r="T839" s="189"/>
      <c r="U839" s="189"/>
      <c r="V839" s="189"/>
      <c r="W839" s="189"/>
      <c r="X839" s="189"/>
      <c r="Y839" s="189"/>
      <c r="Z839" s="189"/>
    </row>
    <row r="840" spans="1:26">
      <c r="A840" s="189"/>
      <c r="B840" s="108"/>
      <c r="C840" s="108"/>
      <c r="D840" s="189"/>
      <c r="E840" s="189"/>
      <c r="F840" s="189"/>
      <c r="G840" s="189"/>
      <c r="H840" s="189"/>
      <c r="I840" s="189"/>
      <c r="J840" s="189"/>
      <c r="K840" s="189"/>
      <c r="L840" s="189"/>
      <c r="M840" s="189"/>
      <c r="N840" s="189"/>
      <c r="O840" s="189"/>
      <c r="P840" s="189"/>
      <c r="Q840" s="189"/>
      <c r="R840" s="189"/>
      <c r="S840" s="189"/>
      <c r="T840" s="189"/>
      <c r="U840" s="189"/>
      <c r="V840" s="189"/>
      <c r="W840" s="189"/>
      <c r="X840" s="189"/>
      <c r="Y840" s="189"/>
      <c r="Z840" s="189"/>
    </row>
    <row r="841" spans="1:26">
      <c r="A841" s="189"/>
      <c r="B841" s="108"/>
      <c r="C841" s="108"/>
      <c r="D841" s="189"/>
      <c r="E841" s="189"/>
      <c r="F841" s="189"/>
      <c r="G841" s="189"/>
      <c r="H841" s="189"/>
      <c r="I841" s="189"/>
      <c r="J841" s="189"/>
      <c r="K841" s="189"/>
      <c r="L841" s="189"/>
      <c r="M841" s="189"/>
      <c r="N841" s="189"/>
      <c r="O841" s="189"/>
      <c r="P841" s="189"/>
      <c r="Q841" s="189"/>
      <c r="R841" s="189"/>
      <c r="S841" s="189"/>
      <c r="T841" s="189"/>
      <c r="U841" s="189"/>
      <c r="V841" s="189"/>
      <c r="W841" s="189"/>
      <c r="X841" s="189"/>
      <c r="Y841" s="189"/>
      <c r="Z841" s="189"/>
    </row>
    <row r="842" spans="1:26">
      <c r="A842" s="189"/>
      <c r="B842" s="108"/>
      <c r="C842" s="108"/>
      <c r="D842" s="189"/>
      <c r="E842" s="189"/>
      <c r="F842" s="189"/>
      <c r="G842" s="189"/>
      <c r="H842" s="189"/>
      <c r="I842" s="189"/>
      <c r="J842" s="189"/>
      <c r="K842" s="189"/>
      <c r="L842" s="189"/>
      <c r="M842" s="189"/>
      <c r="N842" s="189"/>
      <c r="O842" s="189"/>
      <c r="P842" s="189"/>
      <c r="Q842" s="189"/>
      <c r="R842" s="189"/>
      <c r="S842" s="189"/>
      <c r="T842" s="189"/>
      <c r="U842" s="189"/>
      <c r="V842" s="189"/>
      <c r="W842" s="189"/>
      <c r="X842" s="189"/>
      <c r="Y842" s="189"/>
      <c r="Z842" s="189"/>
    </row>
    <row r="843" spans="1:26">
      <c r="A843" s="189"/>
      <c r="B843" s="108"/>
      <c r="C843" s="108"/>
      <c r="D843" s="189"/>
      <c r="E843" s="189"/>
      <c r="F843" s="189"/>
      <c r="G843" s="189"/>
      <c r="H843" s="189"/>
      <c r="I843" s="189"/>
      <c r="J843" s="189"/>
      <c r="K843" s="189"/>
      <c r="L843" s="189"/>
      <c r="M843" s="189"/>
      <c r="N843" s="189"/>
      <c r="O843" s="189"/>
      <c r="P843" s="189"/>
      <c r="Q843" s="189"/>
      <c r="R843" s="189"/>
      <c r="S843" s="189"/>
      <c r="T843" s="189"/>
      <c r="U843" s="189"/>
      <c r="V843" s="189"/>
      <c r="W843" s="189"/>
      <c r="X843" s="189"/>
      <c r="Y843" s="189"/>
      <c r="Z843" s="189"/>
    </row>
    <row r="844" spans="1:26">
      <c r="A844" s="189"/>
      <c r="B844" s="108"/>
      <c r="C844" s="108"/>
      <c r="D844" s="189"/>
      <c r="E844" s="189"/>
      <c r="F844" s="189"/>
      <c r="G844" s="189"/>
      <c r="H844" s="189"/>
      <c r="I844" s="189"/>
      <c r="J844" s="189"/>
      <c r="K844" s="189"/>
      <c r="L844" s="189"/>
      <c r="M844" s="189"/>
      <c r="N844" s="189"/>
      <c r="O844" s="189"/>
      <c r="P844" s="189"/>
      <c r="Q844" s="189"/>
      <c r="R844" s="189"/>
      <c r="S844" s="189"/>
      <c r="T844" s="189"/>
      <c r="U844" s="189"/>
      <c r="V844" s="189"/>
      <c r="W844" s="189"/>
      <c r="X844" s="189"/>
      <c r="Y844" s="189"/>
      <c r="Z844" s="189"/>
    </row>
    <row r="845" spans="1:26">
      <c r="A845" s="189"/>
      <c r="B845" s="108"/>
      <c r="C845" s="108"/>
      <c r="D845" s="189"/>
      <c r="E845" s="189"/>
      <c r="F845" s="189"/>
      <c r="G845" s="189"/>
      <c r="H845" s="189"/>
      <c r="I845" s="189"/>
      <c r="J845" s="189"/>
      <c r="K845" s="189"/>
      <c r="L845" s="189"/>
      <c r="M845" s="189"/>
      <c r="N845" s="189"/>
      <c r="O845" s="189"/>
      <c r="P845" s="189"/>
      <c r="Q845" s="189"/>
      <c r="R845" s="189"/>
      <c r="S845" s="189"/>
      <c r="T845" s="189"/>
      <c r="U845" s="189"/>
      <c r="V845" s="189"/>
      <c r="W845" s="189"/>
      <c r="X845" s="189"/>
      <c r="Y845" s="189"/>
      <c r="Z845" s="189"/>
    </row>
    <row r="846" spans="1:26">
      <c r="A846" s="189"/>
      <c r="B846" s="108"/>
      <c r="C846" s="108"/>
      <c r="D846" s="189"/>
      <c r="E846" s="189"/>
      <c r="F846" s="189"/>
      <c r="G846" s="189"/>
      <c r="H846" s="189"/>
      <c r="I846" s="189"/>
      <c r="J846" s="189"/>
      <c r="K846" s="189"/>
      <c r="L846" s="189"/>
      <c r="M846" s="189"/>
      <c r="N846" s="189"/>
      <c r="O846" s="189"/>
      <c r="P846" s="189"/>
      <c r="Q846" s="189"/>
      <c r="R846" s="189"/>
      <c r="S846" s="189"/>
      <c r="T846" s="189"/>
      <c r="U846" s="189"/>
      <c r="V846" s="189"/>
      <c r="W846" s="189"/>
      <c r="X846" s="189"/>
      <c r="Y846" s="189"/>
      <c r="Z846" s="189"/>
    </row>
    <row r="847" spans="1:26">
      <c r="A847" s="189"/>
      <c r="B847" s="108"/>
      <c r="C847" s="108"/>
      <c r="D847" s="189"/>
      <c r="E847" s="189"/>
      <c r="F847" s="189"/>
      <c r="G847" s="189"/>
      <c r="H847" s="189"/>
      <c r="I847" s="189"/>
      <c r="J847" s="189"/>
      <c r="K847" s="189"/>
      <c r="L847" s="189"/>
      <c r="M847" s="189"/>
      <c r="N847" s="189"/>
      <c r="O847" s="189"/>
      <c r="P847" s="189"/>
      <c r="Q847" s="189"/>
      <c r="R847" s="189"/>
      <c r="S847" s="189"/>
      <c r="T847" s="189"/>
      <c r="U847" s="189"/>
      <c r="V847" s="189"/>
      <c r="W847" s="189"/>
      <c r="X847" s="189"/>
      <c r="Y847" s="189"/>
      <c r="Z847" s="189"/>
    </row>
    <row r="848" spans="1:26">
      <c r="A848" s="189"/>
      <c r="B848" s="108"/>
      <c r="C848" s="108"/>
      <c r="D848" s="189"/>
      <c r="E848" s="189"/>
      <c r="F848" s="189"/>
      <c r="G848" s="189"/>
      <c r="H848" s="189"/>
      <c r="I848" s="189"/>
      <c r="J848" s="189"/>
      <c r="K848" s="189"/>
      <c r="L848" s="189"/>
      <c r="M848" s="189"/>
      <c r="N848" s="189"/>
      <c r="O848" s="189"/>
      <c r="P848" s="189"/>
      <c r="Q848" s="189"/>
      <c r="R848" s="189"/>
      <c r="S848" s="189"/>
      <c r="T848" s="189"/>
      <c r="U848" s="189"/>
      <c r="V848" s="189"/>
      <c r="W848" s="189"/>
      <c r="X848" s="189"/>
      <c r="Y848" s="189"/>
      <c r="Z848" s="189"/>
    </row>
    <row r="849" spans="1:26">
      <c r="A849" s="189"/>
      <c r="B849" s="108"/>
      <c r="C849" s="108"/>
      <c r="D849" s="189"/>
      <c r="E849" s="189"/>
      <c r="F849" s="189"/>
      <c r="G849" s="189"/>
      <c r="H849" s="189"/>
      <c r="I849" s="189"/>
      <c r="J849" s="189"/>
      <c r="K849" s="189"/>
      <c r="L849" s="189"/>
      <c r="M849" s="189"/>
      <c r="N849" s="189"/>
      <c r="O849" s="189"/>
      <c r="P849" s="189"/>
      <c r="Q849" s="189"/>
      <c r="R849" s="189"/>
      <c r="S849" s="189"/>
      <c r="T849" s="189"/>
      <c r="U849" s="189"/>
      <c r="V849" s="189"/>
      <c r="W849" s="189"/>
      <c r="X849" s="189"/>
      <c r="Y849" s="189"/>
      <c r="Z849" s="189"/>
    </row>
    <row r="850" spans="1:26">
      <c r="A850" s="189"/>
      <c r="B850" s="108"/>
      <c r="C850" s="108"/>
      <c r="D850" s="189"/>
      <c r="E850" s="189"/>
      <c r="F850" s="189"/>
      <c r="G850" s="189"/>
      <c r="H850" s="189"/>
      <c r="I850" s="189"/>
      <c r="J850" s="189"/>
      <c r="K850" s="189"/>
      <c r="L850" s="189"/>
      <c r="M850" s="189"/>
      <c r="N850" s="189"/>
      <c r="O850" s="189"/>
      <c r="P850" s="189"/>
      <c r="Q850" s="189"/>
      <c r="R850" s="189"/>
      <c r="S850" s="189"/>
      <c r="T850" s="189"/>
      <c r="U850" s="189"/>
      <c r="V850" s="189"/>
      <c r="W850" s="189"/>
      <c r="X850" s="189"/>
      <c r="Y850" s="189"/>
      <c r="Z850" s="189"/>
    </row>
    <row r="851" spans="1:26">
      <c r="A851" s="189"/>
      <c r="B851" s="108"/>
      <c r="C851" s="108"/>
      <c r="D851" s="189"/>
      <c r="E851" s="189"/>
      <c r="F851" s="189"/>
      <c r="G851" s="189"/>
      <c r="H851" s="189"/>
      <c r="I851" s="189"/>
      <c r="J851" s="189"/>
      <c r="K851" s="189"/>
      <c r="L851" s="189"/>
      <c r="M851" s="189"/>
      <c r="N851" s="189"/>
      <c r="O851" s="189"/>
      <c r="P851" s="189"/>
      <c r="Q851" s="189"/>
      <c r="R851" s="189"/>
      <c r="S851" s="189"/>
      <c r="T851" s="189"/>
      <c r="U851" s="189"/>
      <c r="V851" s="189"/>
      <c r="W851" s="189"/>
      <c r="X851" s="189"/>
      <c r="Y851" s="189"/>
      <c r="Z851" s="189"/>
    </row>
    <row r="852" spans="1:26">
      <c r="A852" s="189"/>
      <c r="B852" s="108"/>
      <c r="C852" s="108"/>
      <c r="D852" s="189"/>
      <c r="E852" s="189"/>
      <c r="F852" s="189"/>
      <c r="G852" s="189"/>
      <c r="H852" s="189"/>
      <c r="I852" s="189"/>
      <c r="J852" s="189"/>
      <c r="K852" s="189"/>
      <c r="L852" s="189"/>
      <c r="M852" s="189"/>
      <c r="N852" s="189"/>
      <c r="O852" s="189"/>
      <c r="P852" s="189"/>
      <c r="Q852" s="189"/>
      <c r="R852" s="189"/>
      <c r="S852" s="189"/>
      <c r="T852" s="189"/>
      <c r="U852" s="189"/>
      <c r="V852" s="189"/>
      <c r="W852" s="189"/>
      <c r="X852" s="189"/>
      <c r="Y852" s="189"/>
      <c r="Z852" s="189"/>
    </row>
    <row r="853" spans="1:26">
      <c r="A853" s="189"/>
      <c r="B853" s="108"/>
      <c r="C853" s="108"/>
      <c r="D853" s="189"/>
      <c r="E853" s="189"/>
      <c r="F853" s="189"/>
      <c r="G853" s="189"/>
      <c r="H853" s="189"/>
      <c r="I853" s="189"/>
      <c r="J853" s="189"/>
      <c r="K853" s="189"/>
      <c r="L853" s="189"/>
      <c r="M853" s="189"/>
      <c r="N853" s="189"/>
      <c r="O853" s="189"/>
      <c r="P853" s="189"/>
      <c r="Q853" s="189"/>
      <c r="R853" s="189"/>
      <c r="S853" s="189"/>
      <c r="T853" s="189"/>
      <c r="U853" s="189"/>
      <c r="V853" s="189"/>
      <c r="W853" s="189"/>
      <c r="X853" s="189"/>
      <c r="Y853" s="189"/>
      <c r="Z853" s="189"/>
    </row>
    <row r="854" spans="1:26">
      <c r="A854" s="189"/>
      <c r="B854" s="108"/>
      <c r="C854" s="108"/>
      <c r="D854" s="189"/>
      <c r="E854" s="189"/>
      <c r="F854" s="189"/>
      <c r="G854" s="189"/>
      <c r="H854" s="189"/>
      <c r="I854" s="189"/>
      <c r="J854" s="189"/>
      <c r="K854" s="189"/>
      <c r="L854" s="189"/>
      <c r="M854" s="189"/>
      <c r="N854" s="189"/>
      <c r="O854" s="189"/>
      <c r="P854" s="189"/>
      <c r="Q854" s="189"/>
      <c r="R854" s="189"/>
      <c r="S854" s="189"/>
      <c r="T854" s="189"/>
      <c r="U854" s="189"/>
      <c r="V854" s="189"/>
      <c r="W854" s="189"/>
      <c r="X854" s="189"/>
      <c r="Y854" s="189"/>
      <c r="Z854" s="189"/>
    </row>
    <row r="855" spans="1:26">
      <c r="A855" s="189"/>
      <c r="B855" s="108"/>
      <c r="C855" s="108"/>
      <c r="D855" s="189"/>
      <c r="E855" s="189"/>
      <c r="F855" s="189"/>
      <c r="G855" s="189"/>
      <c r="H855" s="189"/>
      <c r="I855" s="189"/>
      <c r="J855" s="189"/>
      <c r="K855" s="189"/>
      <c r="L855" s="189"/>
      <c r="M855" s="189"/>
      <c r="N855" s="189"/>
      <c r="O855" s="189"/>
      <c r="P855" s="189"/>
      <c r="Q855" s="189"/>
      <c r="R855" s="189"/>
      <c r="S855" s="189"/>
      <c r="T855" s="189"/>
      <c r="U855" s="189"/>
      <c r="V855" s="189"/>
      <c r="W855" s="189"/>
      <c r="X855" s="189"/>
      <c r="Y855" s="189"/>
      <c r="Z855" s="189"/>
    </row>
    <row r="856" spans="1:26">
      <c r="A856" s="189"/>
      <c r="B856" s="108"/>
      <c r="C856" s="108"/>
      <c r="D856" s="189"/>
      <c r="E856" s="189"/>
      <c r="F856" s="189"/>
      <c r="G856" s="189"/>
      <c r="H856" s="189"/>
      <c r="I856" s="189"/>
      <c r="J856" s="189"/>
      <c r="K856" s="189"/>
      <c r="L856" s="189"/>
      <c r="M856" s="189"/>
      <c r="N856" s="189"/>
      <c r="O856" s="189"/>
      <c r="P856" s="189"/>
      <c r="Q856" s="189"/>
      <c r="R856" s="189"/>
      <c r="S856" s="189"/>
      <c r="T856" s="189"/>
      <c r="U856" s="189"/>
      <c r="V856" s="189"/>
      <c r="W856" s="189"/>
      <c r="X856" s="189"/>
      <c r="Y856" s="189"/>
      <c r="Z856" s="189"/>
    </row>
    <row r="857" spans="1:26">
      <c r="A857" s="189"/>
      <c r="B857" s="108"/>
      <c r="C857" s="108"/>
      <c r="D857" s="189"/>
      <c r="E857" s="189"/>
      <c r="F857" s="189"/>
      <c r="G857" s="189"/>
      <c r="H857" s="189"/>
      <c r="I857" s="189"/>
      <c r="J857" s="189"/>
      <c r="K857" s="189"/>
      <c r="L857" s="189"/>
      <c r="M857" s="189"/>
      <c r="N857" s="189"/>
      <c r="O857" s="189"/>
      <c r="P857" s="189"/>
      <c r="Q857" s="189"/>
      <c r="R857" s="189"/>
      <c r="S857" s="189"/>
      <c r="T857" s="189"/>
      <c r="U857" s="189"/>
      <c r="V857" s="189"/>
      <c r="W857" s="189"/>
      <c r="X857" s="189"/>
      <c r="Y857" s="189"/>
      <c r="Z857" s="189"/>
    </row>
    <row r="858" spans="1:26">
      <c r="A858" s="189"/>
      <c r="B858" s="108"/>
      <c r="C858" s="108"/>
      <c r="D858" s="189"/>
      <c r="E858" s="189"/>
      <c r="F858" s="189"/>
      <c r="G858" s="189"/>
      <c r="H858" s="189"/>
      <c r="I858" s="189"/>
      <c r="J858" s="189"/>
      <c r="K858" s="189"/>
      <c r="L858" s="189"/>
      <c r="M858" s="189"/>
      <c r="N858" s="189"/>
      <c r="O858" s="189"/>
      <c r="P858" s="189"/>
      <c r="Q858" s="189"/>
      <c r="R858" s="189"/>
      <c r="S858" s="189"/>
      <c r="T858" s="189"/>
      <c r="U858" s="189"/>
      <c r="V858" s="189"/>
      <c r="W858" s="189"/>
      <c r="X858" s="189"/>
      <c r="Y858" s="189"/>
      <c r="Z858" s="189"/>
    </row>
    <row r="859" spans="1:26">
      <c r="A859" s="189"/>
      <c r="B859" s="108"/>
      <c r="C859" s="108"/>
      <c r="D859" s="189"/>
      <c r="E859" s="189"/>
      <c r="F859" s="189"/>
      <c r="G859" s="189"/>
      <c r="H859" s="189"/>
      <c r="I859" s="189"/>
      <c r="J859" s="189"/>
      <c r="K859" s="189"/>
      <c r="L859" s="189"/>
      <c r="M859" s="189"/>
      <c r="N859" s="189"/>
      <c r="O859" s="189"/>
      <c r="P859" s="189"/>
      <c r="Q859" s="189"/>
      <c r="R859" s="189"/>
      <c r="S859" s="189"/>
      <c r="T859" s="189"/>
      <c r="U859" s="189"/>
      <c r="V859" s="189"/>
      <c r="W859" s="189"/>
      <c r="X859" s="189"/>
      <c r="Y859" s="189"/>
      <c r="Z859" s="189"/>
    </row>
    <row r="860" spans="1:26">
      <c r="A860" s="189"/>
      <c r="B860" s="108"/>
      <c r="C860" s="108"/>
      <c r="D860" s="189"/>
      <c r="E860" s="189"/>
      <c r="F860" s="189"/>
      <c r="G860" s="189"/>
      <c r="H860" s="189"/>
      <c r="I860" s="189"/>
      <c r="J860" s="189"/>
      <c r="K860" s="189"/>
      <c r="L860" s="189"/>
      <c r="M860" s="189"/>
      <c r="N860" s="189"/>
      <c r="O860" s="189"/>
      <c r="P860" s="189"/>
      <c r="Q860" s="189"/>
      <c r="R860" s="189"/>
      <c r="S860" s="189"/>
      <c r="T860" s="189"/>
      <c r="U860" s="189"/>
      <c r="V860" s="189"/>
      <c r="W860" s="189"/>
      <c r="X860" s="189"/>
      <c r="Y860" s="189"/>
      <c r="Z860" s="189"/>
    </row>
    <row r="861" spans="1:26">
      <c r="A861" s="189"/>
      <c r="B861" s="108"/>
      <c r="C861" s="108"/>
      <c r="D861" s="189"/>
      <c r="E861" s="189"/>
      <c r="F861" s="189"/>
      <c r="G861" s="189"/>
      <c r="H861" s="189"/>
      <c r="I861" s="189"/>
      <c r="J861" s="189"/>
      <c r="K861" s="189"/>
      <c r="L861" s="189"/>
      <c r="M861" s="189"/>
      <c r="N861" s="189"/>
      <c r="O861" s="189"/>
      <c r="P861" s="189"/>
      <c r="Q861" s="189"/>
      <c r="R861" s="189"/>
      <c r="S861" s="189"/>
      <c r="T861" s="189"/>
      <c r="U861" s="189"/>
      <c r="V861" s="189"/>
      <c r="W861" s="189"/>
      <c r="X861" s="189"/>
      <c r="Y861" s="189"/>
      <c r="Z861" s="189"/>
    </row>
    <row r="862" spans="1:26">
      <c r="A862" s="189"/>
      <c r="B862" s="108"/>
      <c r="C862" s="108"/>
      <c r="D862" s="189"/>
      <c r="E862" s="189"/>
      <c r="F862" s="189"/>
      <c r="G862" s="189"/>
      <c r="H862" s="189"/>
      <c r="I862" s="189"/>
      <c r="J862" s="189"/>
      <c r="K862" s="189"/>
      <c r="L862" s="189"/>
      <c r="M862" s="189"/>
      <c r="N862" s="189"/>
      <c r="O862" s="189"/>
      <c r="P862" s="189"/>
      <c r="Q862" s="189"/>
      <c r="R862" s="189"/>
      <c r="S862" s="189"/>
      <c r="T862" s="189"/>
      <c r="U862" s="189"/>
      <c r="V862" s="189"/>
      <c r="W862" s="189"/>
      <c r="X862" s="189"/>
      <c r="Y862" s="189"/>
      <c r="Z862" s="189"/>
    </row>
    <row r="863" spans="1:26">
      <c r="A863" s="189"/>
      <c r="B863" s="108"/>
      <c r="C863" s="108"/>
      <c r="D863" s="189"/>
      <c r="E863" s="189"/>
      <c r="F863" s="189"/>
      <c r="G863" s="189"/>
      <c r="H863" s="189"/>
      <c r="I863" s="189"/>
      <c r="J863" s="189"/>
      <c r="K863" s="189"/>
      <c r="L863" s="189"/>
      <c r="M863" s="189"/>
      <c r="N863" s="189"/>
      <c r="O863" s="189"/>
      <c r="P863" s="189"/>
      <c r="Q863" s="189"/>
      <c r="R863" s="189"/>
      <c r="S863" s="189"/>
      <c r="T863" s="189"/>
      <c r="U863" s="189"/>
      <c r="V863" s="189"/>
      <c r="W863" s="189"/>
      <c r="X863" s="189"/>
      <c r="Y863" s="189"/>
      <c r="Z863" s="189"/>
    </row>
    <row r="864" spans="1:26">
      <c r="A864" s="189"/>
      <c r="B864" s="108"/>
      <c r="C864" s="108"/>
      <c r="D864" s="189"/>
      <c r="E864" s="189"/>
      <c r="F864" s="189"/>
      <c r="G864" s="189"/>
      <c r="H864" s="189"/>
      <c r="I864" s="189"/>
      <c r="J864" s="189"/>
      <c r="K864" s="189"/>
      <c r="L864" s="189"/>
      <c r="M864" s="189"/>
      <c r="N864" s="189"/>
      <c r="O864" s="189"/>
      <c r="P864" s="189"/>
      <c r="Q864" s="189"/>
      <c r="R864" s="189"/>
      <c r="S864" s="189"/>
      <c r="T864" s="189"/>
      <c r="U864" s="189"/>
      <c r="V864" s="189"/>
      <c r="W864" s="189"/>
      <c r="X864" s="189"/>
      <c r="Y864" s="189"/>
      <c r="Z864" s="189"/>
    </row>
    <row r="865" spans="1:26">
      <c r="A865" s="189"/>
      <c r="B865" s="108"/>
      <c r="C865" s="108"/>
      <c r="D865" s="189"/>
      <c r="E865" s="189"/>
      <c r="F865" s="189"/>
      <c r="G865" s="189"/>
      <c r="H865" s="189"/>
      <c r="I865" s="189"/>
      <c r="J865" s="189"/>
      <c r="K865" s="189"/>
      <c r="L865" s="189"/>
      <c r="M865" s="189"/>
      <c r="N865" s="189"/>
      <c r="O865" s="189"/>
      <c r="P865" s="189"/>
      <c r="Q865" s="189"/>
      <c r="R865" s="189"/>
      <c r="S865" s="189"/>
      <c r="T865" s="189"/>
      <c r="U865" s="189"/>
      <c r="V865" s="189"/>
      <c r="W865" s="189"/>
      <c r="X865" s="189"/>
      <c r="Y865" s="189"/>
      <c r="Z865" s="189"/>
    </row>
    <row r="866" spans="1:26">
      <c r="A866" s="189"/>
      <c r="B866" s="108"/>
      <c r="C866" s="108"/>
      <c r="D866" s="189"/>
      <c r="E866" s="189"/>
      <c r="F866" s="189"/>
      <c r="G866" s="189"/>
      <c r="H866" s="189"/>
      <c r="I866" s="189"/>
      <c r="J866" s="189"/>
      <c r="K866" s="189"/>
      <c r="L866" s="189"/>
      <c r="M866" s="189"/>
      <c r="N866" s="189"/>
      <c r="O866" s="189"/>
      <c r="P866" s="189"/>
      <c r="Q866" s="189"/>
      <c r="R866" s="189"/>
      <c r="S866" s="189"/>
      <c r="T866" s="189"/>
      <c r="U866" s="189"/>
      <c r="V866" s="189"/>
      <c r="W866" s="189"/>
      <c r="X866" s="189"/>
      <c r="Y866" s="189"/>
      <c r="Z866" s="189"/>
    </row>
    <row r="867" spans="1:26">
      <c r="A867" s="189"/>
      <c r="B867" s="108"/>
      <c r="C867" s="108"/>
      <c r="D867" s="189"/>
      <c r="E867" s="189"/>
      <c r="F867" s="189"/>
      <c r="G867" s="189"/>
      <c r="H867" s="189"/>
      <c r="I867" s="189"/>
      <c r="J867" s="189"/>
      <c r="K867" s="189"/>
      <c r="L867" s="189"/>
      <c r="M867" s="189"/>
      <c r="N867" s="189"/>
      <c r="O867" s="189"/>
      <c r="P867" s="189"/>
      <c r="Q867" s="189"/>
      <c r="R867" s="189"/>
      <c r="S867" s="189"/>
      <c r="T867" s="189"/>
      <c r="U867" s="189"/>
      <c r="V867" s="189"/>
      <c r="W867" s="189"/>
      <c r="X867" s="189"/>
      <c r="Y867" s="189"/>
      <c r="Z867" s="189"/>
    </row>
    <row r="868" spans="1:26">
      <c r="A868" s="189"/>
      <c r="B868" s="108"/>
      <c r="C868" s="108"/>
      <c r="D868" s="189"/>
      <c r="E868" s="189"/>
      <c r="F868" s="189"/>
      <c r="G868" s="189"/>
      <c r="H868" s="189"/>
      <c r="I868" s="189"/>
      <c r="J868" s="189"/>
      <c r="K868" s="189"/>
      <c r="L868" s="189"/>
      <c r="M868" s="189"/>
      <c r="N868" s="189"/>
      <c r="O868" s="189"/>
      <c r="P868" s="189"/>
      <c r="Q868" s="189"/>
      <c r="R868" s="189"/>
      <c r="S868" s="189"/>
      <c r="T868" s="189"/>
      <c r="U868" s="189"/>
      <c r="V868" s="189"/>
      <c r="W868" s="189"/>
      <c r="X868" s="189"/>
      <c r="Y868" s="189"/>
      <c r="Z868" s="189"/>
    </row>
    <row r="869" spans="1:26">
      <c r="A869" s="189"/>
      <c r="B869" s="108"/>
      <c r="C869" s="108"/>
      <c r="D869" s="189"/>
      <c r="E869" s="189"/>
      <c r="F869" s="189"/>
      <c r="G869" s="189"/>
      <c r="H869" s="189"/>
      <c r="I869" s="189"/>
      <c r="J869" s="189"/>
      <c r="K869" s="189"/>
      <c r="L869" s="189"/>
      <c r="M869" s="189"/>
      <c r="N869" s="189"/>
      <c r="O869" s="189"/>
      <c r="P869" s="189"/>
      <c r="Q869" s="189"/>
      <c r="R869" s="189"/>
      <c r="S869" s="189"/>
      <c r="T869" s="189"/>
      <c r="U869" s="189"/>
      <c r="V869" s="189"/>
      <c r="W869" s="189"/>
      <c r="X869" s="189"/>
      <c r="Y869" s="189"/>
      <c r="Z869" s="189"/>
    </row>
    <row r="870" spans="1:26">
      <c r="A870" s="189"/>
      <c r="B870" s="108"/>
      <c r="C870" s="108"/>
      <c r="D870" s="189"/>
      <c r="E870" s="189"/>
      <c r="F870" s="189"/>
      <c r="G870" s="189"/>
      <c r="H870" s="189"/>
      <c r="I870" s="189"/>
      <c r="J870" s="189"/>
      <c r="K870" s="189"/>
      <c r="L870" s="189"/>
      <c r="M870" s="189"/>
      <c r="N870" s="189"/>
      <c r="O870" s="189"/>
      <c r="P870" s="189"/>
      <c r="Q870" s="189"/>
      <c r="R870" s="189"/>
      <c r="S870" s="189"/>
      <c r="T870" s="189"/>
      <c r="U870" s="189"/>
      <c r="V870" s="189"/>
      <c r="W870" s="189"/>
      <c r="X870" s="189"/>
      <c r="Y870" s="189"/>
      <c r="Z870" s="189"/>
    </row>
    <row r="871" spans="1:26">
      <c r="A871" s="189"/>
      <c r="B871" s="108"/>
      <c r="C871" s="108"/>
      <c r="D871" s="189"/>
      <c r="E871" s="189"/>
      <c r="F871" s="189"/>
      <c r="G871" s="189"/>
      <c r="H871" s="189"/>
      <c r="I871" s="189"/>
      <c r="J871" s="189"/>
      <c r="K871" s="189"/>
      <c r="L871" s="189"/>
      <c r="M871" s="189"/>
      <c r="N871" s="189"/>
      <c r="O871" s="189"/>
      <c r="P871" s="189"/>
      <c r="Q871" s="189"/>
      <c r="R871" s="189"/>
      <c r="S871" s="189"/>
      <c r="T871" s="189"/>
      <c r="U871" s="189"/>
      <c r="V871" s="189"/>
      <c r="W871" s="189"/>
      <c r="X871" s="189"/>
      <c r="Y871" s="189"/>
      <c r="Z871" s="189"/>
    </row>
    <row r="872" spans="1:26">
      <c r="A872" s="189"/>
      <c r="B872" s="108"/>
      <c r="C872" s="108"/>
      <c r="D872" s="189"/>
      <c r="E872" s="189"/>
      <c r="F872" s="189"/>
      <c r="G872" s="189"/>
      <c r="H872" s="189"/>
      <c r="I872" s="189"/>
      <c r="J872" s="189"/>
      <c r="K872" s="189"/>
      <c r="L872" s="189"/>
      <c r="M872" s="189"/>
      <c r="N872" s="189"/>
      <c r="O872" s="189"/>
      <c r="P872" s="189"/>
      <c r="Q872" s="189"/>
      <c r="R872" s="189"/>
      <c r="S872" s="189"/>
      <c r="T872" s="189"/>
      <c r="U872" s="189"/>
      <c r="V872" s="189"/>
      <c r="W872" s="189"/>
      <c r="X872" s="189"/>
      <c r="Y872" s="189"/>
      <c r="Z872" s="189"/>
    </row>
    <row r="873" spans="1:26">
      <c r="A873" s="189"/>
      <c r="B873" s="108"/>
      <c r="C873" s="108"/>
      <c r="D873" s="189"/>
      <c r="E873" s="189"/>
      <c r="F873" s="189"/>
      <c r="G873" s="189"/>
      <c r="H873" s="189"/>
      <c r="I873" s="189"/>
      <c r="J873" s="189"/>
      <c r="K873" s="189"/>
      <c r="L873" s="189"/>
      <c r="M873" s="189"/>
      <c r="N873" s="189"/>
      <c r="O873" s="189"/>
      <c r="P873" s="189"/>
      <c r="Q873" s="189"/>
      <c r="R873" s="189"/>
      <c r="S873" s="189"/>
      <c r="T873" s="189"/>
      <c r="U873" s="189"/>
      <c r="V873" s="189"/>
      <c r="W873" s="189"/>
      <c r="X873" s="189"/>
      <c r="Y873" s="189"/>
      <c r="Z873" s="189"/>
    </row>
    <row r="874" spans="1:26">
      <c r="A874" s="189"/>
      <c r="B874" s="108"/>
      <c r="C874" s="108"/>
      <c r="D874" s="189"/>
      <c r="E874" s="189"/>
      <c r="F874" s="189"/>
      <c r="G874" s="189"/>
      <c r="H874" s="189"/>
      <c r="I874" s="189"/>
      <c r="J874" s="189"/>
      <c r="K874" s="189"/>
      <c r="L874" s="189"/>
      <c r="M874" s="189"/>
      <c r="N874" s="189"/>
      <c r="O874" s="189"/>
      <c r="P874" s="189"/>
      <c r="Q874" s="189"/>
      <c r="R874" s="189"/>
      <c r="S874" s="189"/>
      <c r="T874" s="189"/>
      <c r="U874" s="189"/>
      <c r="V874" s="189"/>
      <c r="W874" s="189"/>
      <c r="X874" s="189"/>
      <c r="Y874" s="189"/>
      <c r="Z874" s="189"/>
    </row>
    <row r="875" spans="1:26">
      <c r="A875" s="189"/>
      <c r="B875" s="108"/>
      <c r="C875" s="108"/>
      <c r="D875" s="189"/>
      <c r="E875" s="189"/>
      <c r="F875" s="189"/>
      <c r="G875" s="189"/>
      <c r="H875" s="189"/>
      <c r="I875" s="189"/>
      <c r="J875" s="189"/>
      <c r="K875" s="189"/>
      <c r="L875" s="189"/>
      <c r="M875" s="189"/>
      <c r="N875" s="189"/>
      <c r="O875" s="189"/>
      <c r="P875" s="189"/>
      <c r="Q875" s="189"/>
      <c r="R875" s="189"/>
      <c r="S875" s="189"/>
      <c r="T875" s="189"/>
      <c r="U875" s="189"/>
      <c r="V875" s="189"/>
      <c r="W875" s="189"/>
      <c r="X875" s="189"/>
      <c r="Y875" s="189"/>
      <c r="Z875" s="189"/>
    </row>
    <row r="876" spans="1:26">
      <c r="A876" s="189"/>
      <c r="B876" s="108"/>
      <c r="C876" s="108"/>
      <c r="D876" s="189"/>
      <c r="E876" s="189"/>
      <c r="F876" s="189"/>
      <c r="G876" s="189"/>
      <c r="H876" s="189"/>
      <c r="I876" s="189"/>
      <c r="J876" s="189"/>
      <c r="K876" s="189"/>
      <c r="L876" s="189"/>
      <c r="M876" s="189"/>
      <c r="N876" s="189"/>
      <c r="O876" s="189"/>
      <c r="P876" s="189"/>
      <c r="Q876" s="189"/>
      <c r="R876" s="189"/>
      <c r="S876" s="189"/>
      <c r="T876" s="189"/>
      <c r="U876" s="189"/>
      <c r="V876" s="189"/>
      <c r="W876" s="189"/>
      <c r="X876" s="189"/>
      <c r="Y876" s="189"/>
      <c r="Z876" s="189"/>
    </row>
    <row r="877" spans="1:26">
      <c r="A877" s="189"/>
      <c r="B877" s="108"/>
      <c r="C877" s="108"/>
      <c r="D877" s="189"/>
      <c r="E877" s="189"/>
      <c r="F877" s="189"/>
      <c r="G877" s="189"/>
      <c r="H877" s="189"/>
      <c r="I877" s="189"/>
      <c r="J877" s="189"/>
      <c r="K877" s="189"/>
      <c r="L877" s="189"/>
      <c r="M877" s="189"/>
      <c r="N877" s="189"/>
      <c r="O877" s="189"/>
      <c r="P877" s="189"/>
      <c r="Q877" s="189"/>
      <c r="R877" s="189"/>
      <c r="S877" s="189"/>
      <c r="T877" s="189"/>
      <c r="U877" s="189"/>
      <c r="V877" s="189"/>
      <c r="W877" s="189"/>
      <c r="X877" s="189"/>
      <c r="Y877" s="189"/>
      <c r="Z877" s="189"/>
    </row>
    <row r="878" spans="1:26">
      <c r="A878" s="189"/>
      <c r="B878" s="108"/>
      <c r="C878" s="108"/>
      <c r="D878" s="189"/>
      <c r="E878" s="189"/>
      <c r="F878" s="189"/>
      <c r="G878" s="189"/>
      <c r="H878" s="189"/>
      <c r="I878" s="189"/>
      <c r="J878" s="189"/>
      <c r="K878" s="189"/>
      <c r="L878" s="189"/>
      <c r="M878" s="189"/>
      <c r="N878" s="189"/>
      <c r="O878" s="189"/>
      <c r="P878" s="189"/>
      <c r="Q878" s="189"/>
      <c r="R878" s="189"/>
      <c r="S878" s="189"/>
      <c r="T878" s="189"/>
      <c r="U878" s="189"/>
      <c r="V878" s="189"/>
      <c r="W878" s="189"/>
      <c r="X878" s="189"/>
      <c r="Y878" s="189"/>
      <c r="Z878" s="189"/>
    </row>
    <row r="879" spans="1:26">
      <c r="A879" s="189"/>
      <c r="B879" s="108"/>
      <c r="C879" s="108"/>
      <c r="D879" s="189"/>
      <c r="E879" s="189"/>
      <c r="F879" s="189"/>
      <c r="G879" s="189"/>
      <c r="H879" s="189"/>
      <c r="I879" s="189"/>
      <c r="J879" s="189"/>
      <c r="K879" s="189"/>
      <c r="L879" s="189"/>
      <c r="M879" s="189"/>
      <c r="N879" s="189"/>
      <c r="O879" s="189"/>
      <c r="P879" s="189"/>
      <c r="Q879" s="189"/>
      <c r="R879" s="189"/>
      <c r="S879" s="189"/>
      <c r="T879" s="189"/>
      <c r="U879" s="189"/>
      <c r="V879" s="189"/>
      <c r="W879" s="189"/>
      <c r="X879" s="189"/>
      <c r="Y879" s="189"/>
      <c r="Z879" s="189"/>
    </row>
    <row r="880" spans="1:26">
      <c r="A880" s="189"/>
      <c r="B880" s="108"/>
      <c r="C880" s="108"/>
      <c r="D880" s="189"/>
      <c r="E880" s="189"/>
      <c r="F880" s="189"/>
      <c r="G880" s="189"/>
      <c r="H880" s="189"/>
      <c r="I880" s="189"/>
      <c r="J880" s="189"/>
      <c r="K880" s="189"/>
      <c r="L880" s="189"/>
      <c r="M880" s="189"/>
      <c r="N880" s="189"/>
      <c r="O880" s="189"/>
      <c r="P880" s="189"/>
      <c r="Q880" s="189"/>
      <c r="R880" s="189"/>
      <c r="S880" s="189"/>
      <c r="T880" s="189"/>
      <c r="U880" s="189"/>
      <c r="V880" s="189"/>
      <c r="W880" s="189"/>
      <c r="X880" s="189"/>
      <c r="Y880" s="189"/>
      <c r="Z880" s="189"/>
    </row>
    <row r="881" spans="1:26">
      <c r="A881" s="189"/>
      <c r="B881" s="108"/>
      <c r="C881" s="108"/>
      <c r="D881" s="189"/>
      <c r="E881" s="189"/>
      <c r="F881" s="189"/>
      <c r="G881" s="189"/>
      <c r="H881" s="189"/>
      <c r="I881" s="189"/>
      <c r="J881" s="189"/>
      <c r="K881" s="189"/>
      <c r="L881" s="189"/>
      <c r="M881" s="189"/>
      <c r="N881" s="189"/>
      <c r="O881" s="189"/>
      <c r="P881" s="189"/>
      <c r="Q881" s="189"/>
      <c r="R881" s="189"/>
      <c r="S881" s="189"/>
      <c r="T881" s="189"/>
      <c r="U881" s="189"/>
      <c r="V881" s="189"/>
      <c r="W881" s="189"/>
      <c r="X881" s="189"/>
      <c r="Y881" s="189"/>
      <c r="Z881" s="189"/>
    </row>
    <row r="882" spans="1:26">
      <c r="A882" s="189"/>
      <c r="B882" s="108"/>
      <c r="C882" s="108"/>
      <c r="D882" s="189"/>
      <c r="E882" s="189"/>
      <c r="F882" s="189"/>
      <c r="G882" s="189"/>
      <c r="H882" s="189"/>
      <c r="I882" s="189"/>
      <c r="J882" s="189"/>
      <c r="K882" s="189"/>
      <c r="L882" s="189"/>
      <c r="M882" s="189"/>
      <c r="N882" s="189"/>
      <c r="O882" s="189"/>
      <c r="P882" s="189"/>
      <c r="Q882" s="189"/>
      <c r="R882" s="189"/>
      <c r="S882" s="189"/>
      <c r="T882" s="189"/>
      <c r="U882" s="189"/>
      <c r="V882" s="189"/>
      <c r="W882" s="189"/>
      <c r="X882" s="189"/>
      <c r="Y882" s="189"/>
      <c r="Z882" s="189"/>
    </row>
    <row r="883" spans="1:26">
      <c r="A883" s="189"/>
      <c r="B883" s="108"/>
      <c r="C883" s="108"/>
      <c r="D883" s="189"/>
      <c r="E883" s="189"/>
      <c r="F883" s="189"/>
      <c r="G883" s="189"/>
      <c r="H883" s="189"/>
      <c r="I883" s="189"/>
      <c r="J883" s="189"/>
      <c r="K883" s="189"/>
      <c r="L883" s="189"/>
      <c r="M883" s="189"/>
      <c r="N883" s="189"/>
      <c r="O883" s="189"/>
      <c r="P883" s="189"/>
      <c r="Q883" s="189"/>
      <c r="R883" s="189"/>
      <c r="S883" s="189"/>
      <c r="T883" s="189"/>
      <c r="U883" s="189"/>
      <c r="V883" s="189"/>
      <c r="W883" s="189"/>
      <c r="X883" s="189"/>
      <c r="Y883" s="189"/>
      <c r="Z883" s="189"/>
    </row>
    <row r="884" spans="1:26">
      <c r="A884" s="189"/>
      <c r="B884" s="108"/>
      <c r="C884" s="108"/>
      <c r="D884" s="189"/>
      <c r="E884" s="189"/>
      <c r="F884" s="189"/>
      <c r="G884" s="189"/>
      <c r="H884" s="189"/>
      <c r="I884" s="189"/>
      <c r="J884" s="189"/>
      <c r="K884" s="189"/>
      <c r="L884" s="189"/>
      <c r="M884" s="189"/>
      <c r="N884" s="189"/>
      <c r="O884" s="189"/>
      <c r="P884" s="189"/>
      <c r="Q884" s="189"/>
      <c r="R884" s="189"/>
      <c r="S884" s="189"/>
      <c r="T884" s="189"/>
      <c r="U884" s="189"/>
      <c r="V884" s="189"/>
      <c r="W884" s="189"/>
      <c r="X884" s="189"/>
      <c r="Y884" s="189"/>
      <c r="Z884" s="189"/>
    </row>
    <row r="885" spans="1:26">
      <c r="A885" s="189"/>
      <c r="B885" s="108"/>
      <c r="C885" s="108"/>
      <c r="D885" s="189"/>
      <c r="E885" s="189"/>
      <c r="F885" s="189"/>
      <c r="G885" s="189"/>
      <c r="H885" s="189"/>
      <c r="I885" s="189"/>
      <c r="J885" s="189"/>
      <c r="K885" s="189"/>
      <c r="L885" s="189"/>
      <c r="M885" s="189"/>
      <c r="N885" s="189"/>
      <c r="O885" s="189"/>
      <c r="P885" s="189"/>
      <c r="Q885" s="189"/>
      <c r="R885" s="189"/>
      <c r="S885" s="189"/>
      <c r="T885" s="189"/>
      <c r="U885" s="189"/>
      <c r="V885" s="189"/>
      <c r="W885" s="189"/>
      <c r="X885" s="189"/>
      <c r="Y885" s="189"/>
      <c r="Z885" s="189"/>
    </row>
    <row r="886" spans="1:26">
      <c r="A886" s="189"/>
      <c r="B886" s="108"/>
      <c r="C886" s="108"/>
      <c r="D886" s="189"/>
      <c r="E886" s="189"/>
      <c r="F886" s="189"/>
      <c r="G886" s="189"/>
      <c r="H886" s="189"/>
      <c r="I886" s="189"/>
      <c r="J886" s="189"/>
      <c r="K886" s="189"/>
      <c r="L886" s="189"/>
      <c r="M886" s="189"/>
      <c r="N886" s="189"/>
      <c r="O886" s="189"/>
      <c r="P886" s="189"/>
      <c r="Q886" s="189"/>
      <c r="R886" s="189"/>
      <c r="S886" s="189"/>
      <c r="T886" s="189"/>
      <c r="U886" s="189"/>
      <c r="V886" s="189"/>
      <c r="W886" s="189"/>
      <c r="X886" s="189"/>
      <c r="Y886" s="189"/>
      <c r="Z886" s="189"/>
    </row>
    <row r="887" spans="1:26">
      <c r="A887" s="189"/>
      <c r="B887" s="108"/>
      <c r="C887" s="108"/>
      <c r="D887" s="189"/>
      <c r="E887" s="189"/>
      <c r="F887" s="189"/>
      <c r="G887" s="189"/>
      <c r="H887" s="189"/>
      <c r="I887" s="189"/>
      <c r="J887" s="189"/>
      <c r="K887" s="189"/>
      <c r="L887" s="189"/>
      <c r="M887" s="189"/>
      <c r="N887" s="189"/>
      <c r="O887" s="189"/>
      <c r="P887" s="189"/>
      <c r="Q887" s="189"/>
      <c r="R887" s="189"/>
      <c r="S887" s="189"/>
      <c r="T887" s="189"/>
      <c r="U887" s="189"/>
      <c r="V887" s="189"/>
      <c r="W887" s="189"/>
      <c r="X887" s="189"/>
      <c r="Y887" s="189"/>
      <c r="Z887" s="189"/>
    </row>
    <row r="888" spans="1:26">
      <c r="A888" s="189"/>
      <c r="B888" s="108"/>
      <c r="C888" s="108"/>
      <c r="D888" s="189"/>
      <c r="E888" s="189"/>
      <c r="F888" s="189"/>
      <c r="G888" s="189"/>
      <c r="H888" s="189"/>
      <c r="I888" s="189"/>
      <c r="J888" s="189"/>
      <c r="K888" s="189"/>
      <c r="L888" s="189"/>
      <c r="M888" s="189"/>
      <c r="N888" s="189"/>
      <c r="O888" s="189"/>
      <c r="P888" s="189"/>
      <c r="Q888" s="189"/>
      <c r="R888" s="189"/>
      <c r="S888" s="189"/>
      <c r="T888" s="189"/>
      <c r="U888" s="189"/>
      <c r="V888" s="189"/>
      <c r="W888" s="189"/>
      <c r="X888" s="189"/>
      <c r="Y888" s="189"/>
      <c r="Z888" s="189"/>
    </row>
    <row r="889" spans="1:26">
      <c r="A889" s="189"/>
      <c r="B889" s="108"/>
      <c r="C889" s="108"/>
      <c r="D889" s="189"/>
      <c r="E889" s="189"/>
      <c r="F889" s="189"/>
      <c r="G889" s="189"/>
      <c r="H889" s="189"/>
      <c r="I889" s="189"/>
      <c r="J889" s="189"/>
      <c r="K889" s="189"/>
      <c r="L889" s="189"/>
      <c r="M889" s="189"/>
      <c r="N889" s="189"/>
      <c r="O889" s="189"/>
      <c r="P889" s="189"/>
      <c r="Q889" s="189"/>
      <c r="R889" s="189"/>
      <c r="S889" s="189"/>
      <c r="T889" s="189"/>
      <c r="U889" s="189"/>
      <c r="V889" s="189"/>
      <c r="W889" s="189"/>
      <c r="X889" s="189"/>
      <c r="Y889" s="189"/>
      <c r="Z889" s="189"/>
    </row>
    <row r="890" spans="1:26">
      <c r="A890" s="189"/>
      <c r="B890" s="108"/>
      <c r="C890" s="108"/>
      <c r="D890" s="189"/>
      <c r="E890" s="189"/>
      <c r="F890" s="189"/>
      <c r="G890" s="189"/>
      <c r="H890" s="189"/>
      <c r="I890" s="189"/>
      <c r="J890" s="189"/>
      <c r="K890" s="189"/>
      <c r="L890" s="189"/>
      <c r="M890" s="189"/>
      <c r="N890" s="189"/>
      <c r="O890" s="189"/>
      <c r="P890" s="189"/>
      <c r="Q890" s="189"/>
      <c r="R890" s="189"/>
      <c r="S890" s="189"/>
      <c r="T890" s="189"/>
      <c r="U890" s="189"/>
      <c r="V890" s="189"/>
      <c r="W890" s="189"/>
      <c r="X890" s="189"/>
      <c r="Y890" s="189"/>
      <c r="Z890" s="189"/>
    </row>
    <row r="891" spans="1:26">
      <c r="A891" s="189"/>
      <c r="B891" s="108"/>
      <c r="C891" s="108"/>
      <c r="D891" s="189"/>
      <c r="E891" s="189"/>
      <c r="F891" s="189"/>
      <c r="G891" s="189"/>
      <c r="H891" s="189"/>
      <c r="I891" s="189"/>
      <c r="J891" s="189"/>
      <c r="K891" s="189"/>
      <c r="L891" s="189"/>
      <c r="M891" s="189"/>
      <c r="N891" s="189"/>
      <c r="O891" s="189"/>
      <c r="P891" s="189"/>
      <c r="Q891" s="189"/>
      <c r="R891" s="189"/>
      <c r="S891" s="189"/>
      <c r="T891" s="189"/>
      <c r="U891" s="189"/>
      <c r="V891" s="189"/>
      <c r="W891" s="189"/>
      <c r="X891" s="189"/>
      <c r="Y891" s="189"/>
      <c r="Z891" s="189"/>
    </row>
    <row r="892" spans="1:26">
      <c r="A892" s="189"/>
      <c r="B892" s="108"/>
      <c r="C892" s="108"/>
      <c r="D892" s="189"/>
      <c r="E892" s="189"/>
      <c r="F892" s="189"/>
      <c r="G892" s="189"/>
      <c r="H892" s="189"/>
      <c r="I892" s="189"/>
      <c r="J892" s="189"/>
      <c r="K892" s="189"/>
      <c r="L892" s="189"/>
      <c r="M892" s="189"/>
      <c r="N892" s="189"/>
      <c r="O892" s="189"/>
      <c r="P892" s="189"/>
      <c r="Q892" s="189"/>
      <c r="R892" s="189"/>
      <c r="S892" s="189"/>
      <c r="T892" s="189"/>
      <c r="U892" s="189"/>
      <c r="V892" s="189"/>
      <c r="W892" s="189"/>
      <c r="X892" s="189"/>
      <c r="Y892" s="189"/>
      <c r="Z892" s="189"/>
    </row>
    <row r="893" spans="1:26">
      <c r="A893" s="189"/>
      <c r="B893" s="108"/>
      <c r="C893" s="108"/>
      <c r="D893" s="189"/>
      <c r="E893" s="189"/>
      <c r="F893" s="189"/>
      <c r="G893" s="189"/>
      <c r="H893" s="189"/>
      <c r="I893" s="189"/>
      <c r="J893" s="189"/>
      <c r="K893" s="189"/>
      <c r="L893" s="189"/>
      <c r="M893" s="189"/>
      <c r="N893" s="189"/>
      <c r="O893" s="189"/>
      <c r="P893" s="189"/>
      <c r="Q893" s="189"/>
      <c r="R893" s="189"/>
      <c r="S893" s="189"/>
      <c r="T893" s="189"/>
      <c r="U893" s="189"/>
      <c r="V893" s="189"/>
      <c r="W893" s="189"/>
      <c r="X893" s="189"/>
      <c r="Y893" s="189"/>
      <c r="Z893" s="189"/>
    </row>
    <row r="894" spans="1:26">
      <c r="A894" s="189"/>
      <c r="B894" s="108"/>
      <c r="C894" s="108"/>
      <c r="D894" s="189"/>
      <c r="E894" s="189"/>
      <c r="F894" s="189"/>
      <c r="G894" s="189"/>
      <c r="H894" s="189"/>
      <c r="I894" s="189"/>
      <c r="J894" s="189"/>
      <c r="K894" s="189"/>
      <c r="L894" s="189"/>
      <c r="M894" s="189"/>
      <c r="N894" s="189"/>
      <c r="O894" s="189"/>
      <c r="P894" s="189"/>
      <c r="Q894" s="189"/>
      <c r="R894" s="189"/>
      <c r="S894" s="189"/>
      <c r="T894" s="189"/>
      <c r="U894" s="189"/>
      <c r="V894" s="189"/>
      <c r="W894" s="189"/>
      <c r="X894" s="189"/>
      <c r="Y894" s="189"/>
      <c r="Z894" s="189"/>
    </row>
    <row r="895" spans="1:26">
      <c r="A895" s="189"/>
      <c r="B895" s="108"/>
      <c r="C895" s="108"/>
      <c r="D895" s="189"/>
      <c r="E895" s="189"/>
      <c r="F895" s="189"/>
      <c r="G895" s="189"/>
      <c r="H895" s="189"/>
      <c r="I895" s="189"/>
      <c r="J895" s="189"/>
      <c r="K895" s="189"/>
      <c r="L895" s="189"/>
      <c r="M895" s="189"/>
      <c r="N895" s="189"/>
      <c r="O895" s="189"/>
      <c r="P895" s="189"/>
      <c r="Q895" s="189"/>
      <c r="R895" s="189"/>
      <c r="S895" s="189"/>
      <c r="T895" s="189"/>
      <c r="U895" s="189"/>
      <c r="V895" s="189"/>
      <c r="W895" s="189"/>
      <c r="X895" s="189"/>
      <c r="Y895" s="189"/>
      <c r="Z895" s="189"/>
    </row>
    <row r="896" spans="1:26">
      <c r="A896" s="189"/>
      <c r="B896" s="108"/>
      <c r="C896" s="108"/>
      <c r="D896" s="189"/>
      <c r="E896" s="189"/>
      <c r="F896" s="189"/>
      <c r="G896" s="189"/>
      <c r="H896" s="189"/>
      <c r="I896" s="189"/>
      <c r="J896" s="189"/>
      <c r="K896" s="189"/>
      <c r="L896" s="189"/>
      <c r="M896" s="189"/>
      <c r="N896" s="189"/>
      <c r="O896" s="189"/>
      <c r="P896" s="189"/>
      <c r="Q896" s="189"/>
      <c r="R896" s="189"/>
      <c r="S896" s="189"/>
      <c r="T896" s="189"/>
      <c r="U896" s="189"/>
      <c r="V896" s="189"/>
      <c r="W896" s="189"/>
      <c r="X896" s="189"/>
      <c r="Y896" s="189"/>
      <c r="Z896" s="189"/>
    </row>
    <row r="897" spans="1:26">
      <c r="A897" s="189"/>
      <c r="B897" s="108"/>
      <c r="C897" s="108"/>
      <c r="D897" s="189"/>
      <c r="E897" s="189"/>
      <c r="F897" s="189"/>
      <c r="G897" s="189"/>
      <c r="H897" s="189"/>
      <c r="I897" s="189"/>
      <c r="J897" s="189"/>
      <c r="K897" s="189"/>
      <c r="L897" s="189"/>
      <c r="M897" s="189"/>
      <c r="N897" s="189"/>
      <c r="O897" s="189"/>
      <c r="P897" s="189"/>
      <c r="Q897" s="189"/>
      <c r="R897" s="189"/>
      <c r="S897" s="189"/>
      <c r="T897" s="189"/>
      <c r="U897" s="189"/>
      <c r="V897" s="189"/>
      <c r="W897" s="189"/>
      <c r="X897" s="189"/>
      <c r="Y897" s="189"/>
      <c r="Z897" s="189"/>
    </row>
    <row r="898" spans="1:26">
      <c r="A898" s="189"/>
      <c r="B898" s="108"/>
      <c r="C898" s="108"/>
      <c r="D898" s="189"/>
      <c r="E898" s="189"/>
      <c r="F898" s="189"/>
      <c r="G898" s="189"/>
      <c r="H898" s="189"/>
      <c r="I898" s="189"/>
      <c r="J898" s="189"/>
      <c r="K898" s="189"/>
      <c r="L898" s="189"/>
      <c r="M898" s="189"/>
      <c r="N898" s="189"/>
      <c r="O898" s="189"/>
      <c r="P898" s="189"/>
      <c r="Q898" s="189"/>
      <c r="R898" s="189"/>
      <c r="S898" s="189"/>
      <c r="T898" s="189"/>
      <c r="U898" s="189"/>
      <c r="V898" s="189"/>
      <c r="W898" s="189"/>
      <c r="X898" s="189"/>
      <c r="Y898" s="189"/>
      <c r="Z898" s="189"/>
    </row>
    <row r="899" spans="1:26">
      <c r="A899" s="189"/>
      <c r="B899" s="108"/>
      <c r="C899" s="108"/>
      <c r="D899" s="189"/>
      <c r="E899" s="189"/>
      <c r="F899" s="189"/>
      <c r="G899" s="189"/>
      <c r="H899" s="189"/>
      <c r="I899" s="189"/>
      <c r="J899" s="189"/>
      <c r="K899" s="189"/>
      <c r="L899" s="189"/>
      <c r="M899" s="189"/>
      <c r="N899" s="189"/>
      <c r="O899" s="189"/>
      <c r="P899" s="189"/>
      <c r="Q899" s="189"/>
      <c r="R899" s="189"/>
      <c r="S899" s="189"/>
      <c r="T899" s="189"/>
      <c r="U899" s="189"/>
      <c r="V899" s="189"/>
      <c r="W899" s="189"/>
      <c r="X899" s="189"/>
      <c r="Y899" s="189"/>
      <c r="Z899" s="189"/>
    </row>
    <row r="900" spans="1:26">
      <c r="A900" s="189"/>
      <c r="B900" s="108"/>
      <c r="C900" s="108"/>
      <c r="D900" s="189"/>
      <c r="E900" s="189"/>
      <c r="F900" s="189"/>
      <c r="G900" s="189"/>
      <c r="H900" s="189"/>
      <c r="I900" s="189"/>
      <c r="J900" s="189"/>
      <c r="K900" s="189"/>
      <c r="L900" s="189"/>
      <c r="M900" s="189"/>
      <c r="N900" s="189"/>
      <c r="O900" s="189"/>
      <c r="P900" s="189"/>
      <c r="Q900" s="189"/>
      <c r="R900" s="189"/>
      <c r="S900" s="189"/>
      <c r="T900" s="189"/>
      <c r="U900" s="189"/>
      <c r="V900" s="189"/>
      <c r="W900" s="189"/>
      <c r="X900" s="189"/>
      <c r="Y900" s="189"/>
      <c r="Z900" s="189"/>
    </row>
    <row r="901" spans="1:26">
      <c r="A901" s="189"/>
      <c r="B901" s="108"/>
      <c r="C901" s="108"/>
      <c r="D901" s="189"/>
      <c r="E901" s="189"/>
      <c r="F901" s="189"/>
      <c r="G901" s="189"/>
      <c r="H901" s="189"/>
      <c r="I901" s="189"/>
      <c r="J901" s="189"/>
      <c r="K901" s="189"/>
      <c r="L901" s="189"/>
      <c r="M901" s="189"/>
      <c r="N901" s="189"/>
      <c r="O901" s="189"/>
      <c r="P901" s="189"/>
      <c r="Q901" s="189"/>
      <c r="R901" s="189"/>
      <c r="S901" s="189"/>
      <c r="T901" s="189"/>
      <c r="U901" s="189"/>
      <c r="V901" s="189"/>
      <c r="W901" s="189"/>
      <c r="X901" s="189"/>
      <c r="Y901" s="189"/>
      <c r="Z901" s="189"/>
    </row>
    <row r="902" spans="1:26">
      <c r="A902" s="189"/>
      <c r="B902" s="108"/>
      <c r="C902" s="108"/>
      <c r="D902" s="189"/>
      <c r="E902" s="189"/>
      <c r="F902" s="189"/>
      <c r="G902" s="189"/>
      <c r="H902" s="189"/>
      <c r="I902" s="189"/>
      <c r="J902" s="189"/>
      <c r="K902" s="189"/>
      <c r="L902" s="189"/>
      <c r="M902" s="189"/>
      <c r="N902" s="189"/>
      <c r="O902" s="189"/>
      <c r="P902" s="189"/>
      <c r="Q902" s="189"/>
      <c r="R902" s="189"/>
      <c r="S902" s="189"/>
      <c r="T902" s="189"/>
      <c r="U902" s="189"/>
      <c r="V902" s="189"/>
      <c r="W902" s="189"/>
      <c r="X902" s="189"/>
      <c r="Y902" s="189"/>
      <c r="Z902" s="189"/>
    </row>
    <row r="903" spans="1:26">
      <c r="A903" s="189"/>
      <c r="B903" s="108"/>
      <c r="C903" s="108"/>
      <c r="D903" s="189"/>
      <c r="E903" s="189"/>
      <c r="F903" s="189"/>
      <c r="G903" s="189"/>
      <c r="H903" s="189"/>
      <c r="I903" s="189"/>
      <c r="J903" s="189"/>
      <c r="K903" s="189"/>
      <c r="L903" s="189"/>
      <c r="M903" s="189"/>
      <c r="N903" s="189"/>
      <c r="O903" s="189"/>
      <c r="P903" s="189"/>
      <c r="Q903" s="189"/>
      <c r="R903" s="189"/>
      <c r="S903" s="189"/>
      <c r="T903" s="189"/>
      <c r="U903" s="189"/>
      <c r="V903" s="189"/>
      <c r="W903" s="189"/>
      <c r="X903" s="189"/>
      <c r="Y903" s="189"/>
      <c r="Z903" s="189"/>
    </row>
    <row r="904" spans="1:26">
      <c r="A904" s="189"/>
      <c r="B904" s="108"/>
      <c r="C904" s="108"/>
      <c r="D904" s="189"/>
      <c r="E904" s="189"/>
      <c r="F904" s="189"/>
      <c r="G904" s="189"/>
      <c r="H904" s="189"/>
      <c r="I904" s="189"/>
      <c r="J904" s="189"/>
      <c r="K904" s="189"/>
      <c r="L904" s="189"/>
      <c r="M904" s="189"/>
      <c r="N904" s="189"/>
      <c r="O904" s="189"/>
      <c r="P904" s="189"/>
      <c r="Q904" s="189"/>
      <c r="R904" s="189"/>
      <c r="S904" s="189"/>
      <c r="T904" s="189"/>
      <c r="U904" s="189"/>
      <c r="V904" s="189"/>
      <c r="W904" s="189"/>
      <c r="X904" s="189"/>
      <c r="Y904" s="189"/>
      <c r="Z904" s="189"/>
    </row>
    <row r="905" spans="1:26">
      <c r="A905" s="189"/>
      <c r="B905" s="108"/>
      <c r="C905" s="108"/>
      <c r="D905" s="189"/>
      <c r="E905" s="189"/>
      <c r="F905" s="189"/>
      <c r="G905" s="189"/>
      <c r="H905" s="189"/>
      <c r="I905" s="189"/>
      <c r="J905" s="189"/>
      <c r="K905" s="189"/>
      <c r="L905" s="189"/>
      <c r="M905" s="189"/>
      <c r="N905" s="189"/>
      <c r="O905" s="189"/>
      <c r="P905" s="189"/>
      <c r="Q905" s="189"/>
      <c r="R905" s="189"/>
      <c r="S905" s="189"/>
      <c r="T905" s="189"/>
      <c r="U905" s="189"/>
      <c r="V905" s="189"/>
      <c r="W905" s="189"/>
      <c r="X905" s="189"/>
      <c r="Y905" s="189"/>
      <c r="Z905" s="189"/>
    </row>
    <row r="906" spans="1:26">
      <c r="A906" s="189"/>
      <c r="B906" s="108"/>
      <c r="C906" s="108"/>
      <c r="D906" s="189"/>
      <c r="E906" s="189"/>
      <c r="F906" s="189"/>
      <c r="G906" s="189"/>
      <c r="H906" s="189"/>
      <c r="I906" s="189"/>
      <c r="J906" s="189"/>
      <c r="K906" s="189"/>
      <c r="L906" s="189"/>
      <c r="M906" s="189"/>
      <c r="N906" s="189"/>
      <c r="O906" s="189"/>
      <c r="P906" s="189"/>
      <c r="Q906" s="189"/>
      <c r="R906" s="189"/>
      <c r="S906" s="189"/>
      <c r="T906" s="189"/>
      <c r="U906" s="189"/>
      <c r="V906" s="189"/>
      <c r="W906" s="189"/>
      <c r="X906" s="189"/>
      <c r="Y906" s="189"/>
      <c r="Z906" s="189"/>
    </row>
    <row r="907" spans="1:26">
      <c r="A907" s="189"/>
      <c r="B907" s="108"/>
      <c r="C907" s="108"/>
      <c r="D907" s="189"/>
      <c r="E907" s="189"/>
      <c r="F907" s="189"/>
      <c r="G907" s="189"/>
      <c r="H907" s="189"/>
      <c r="I907" s="189"/>
      <c r="J907" s="189"/>
      <c r="K907" s="189"/>
      <c r="L907" s="189"/>
      <c r="M907" s="189"/>
      <c r="N907" s="189"/>
      <c r="O907" s="189"/>
      <c r="P907" s="189"/>
      <c r="Q907" s="189"/>
      <c r="R907" s="189"/>
      <c r="S907" s="189"/>
      <c r="T907" s="189"/>
      <c r="U907" s="189"/>
      <c r="V907" s="189"/>
      <c r="W907" s="189"/>
      <c r="X907" s="189"/>
      <c r="Y907" s="189"/>
      <c r="Z907" s="189"/>
    </row>
    <row r="908" spans="1:26">
      <c r="A908" s="189"/>
      <c r="B908" s="108"/>
      <c r="C908" s="108"/>
      <c r="D908" s="189"/>
      <c r="E908" s="189"/>
      <c r="F908" s="189"/>
      <c r="G908" s="189"/>
      <c r="H908" s="189"/>
      <c r="I908" s="189"/>
      <c r="J908" s="189"/>
      <c r="K908" s="189"/>
      <c r="L908" s="189"/>
      <c r="M908" s="189"/>
      <c r="N908" s="189"/>
      <c r="O908" s="189"/>
      <c r="P908" s="189"/>
      <c r="Q908" s="189"/>
      <c r="R908" s="189"/>
      <c r="S908" s="189"/>
      <c r="T908" s="189"/>
      <c r="U908" s="189"/>
      <c r="V908" s="189"/>
      <c r="W908" s="189"/>
      <c r="X908" s="189"/>
      <c r="Y908" s="189"/>
      <c r="Z908" s="189"/>
    </row>
    <row r="909" spans="1:26">
      <c r="A909" s="189"/>
      <c r="B909" s="108"/>
      <c r="C909" s="108"/>
      <c r="D909" s="189"/>
      <c r="E909" s="189"/>
      <c r="F909" s="189"/>
      <c r="G909" s="189"/>
      <c r="H909" s="189"/>
      <c r="I909" s="189"/>
      <c r="J909" s="189"/>
      <c r="K909" s="189"/>
      <c r="L909" s="189"/>
      <c r="M909" s="189"/>
      <c r="N909" s="189"/>
      <c r="O909" s="189"/>
      <c r="P909" s="189"/>
      <c r="Q909" s="189"/>
      <c r="R909" s="189"/>
      <c r="S909" s="189"/>
      <c r="T909" s="189"/>
      <c r="U909" s="189"/>
      <c r="V909" s="189"/>
      <c r="W909" s="189"/>
      <c r="X909" s="189"/>
      <c r="Y909" s="189"/>
      <c r="Z909" s="189"/>
    </row>
    <row r="910" spans="1:26">
      <c r="A910" s="189"/>
      <c r="B910" s="108"/>
      <c r="C910" s="108"/>
      <c r="D910" s="189"/>
      <c r="E910" s="189"/>
      <c r="F910" s="189"/>
      <c r="G910" s="189"/>
      <c r="H910" s="189"/>
      <c r="I910" s="189"/>
      <c r="J910" s="189"/>
      <c r="K910" s="189"/>
      <c r="L910" s="189"/>
      <c r="M910" s="189"/>
      <c r="N910" s="189"/>
      <c r="O910" s="189"/>
      <c r="P910" s="189"/>
      <c r="Q910" s="189"/>
      <c r="R910" s="189"/>
      <c r="S910" s="189"/>
      <c r="T910" s="189"/>
      <c r="U910" s="189"/>
      <c r="V910" s="189"/>
      <c r="W910" s="189"/>
      <c r="X910" s="189"/>
      <c r="Y910" s="189"/>
      <c r="Z910" s="189"/>
    </row>
    <row r="911" spans="1:26">
      <c r="A911" s="189"/>
      <c r="B911" s="108"/>
      <c r="C911" s="108"/>
      <c r="D911" s="189"/>
      <c r="E911" s="189"/>
      <c r="F911" s="189"/>
      <c r="G911" s="189"/>
      <c r="H911" s="189"/>
      <c r="I911" s="189"/>
      <c r="J911" s="189"/>
      <c r="K911" s="189"/>
      <c r="L911" s="189"/>
      <c r="M911" s="189"/>
      <c r="N911" s="189"/>
      <c r="O911" s="189"/>
      <c r="P911" s="189"/>
      <c r="Q911" s="189"/>
      <c r="R911" s="189"/>
      <c r="S911" s="189"/>
      <c r="T911" s="189"/>
      <c r="U911" s="189"/>
      <c r="V911" s="189"/>
      <c r="W911" s="189"/>
      <c r="X911" s="189"/>
      <c r="Y911" s="189"/>
      <c r="Z911" s="189"/>
    </row>
    <row r="912" spans="1:26">
      <c r="A912" s="189"/>
      <c r="B912" s="108"/>
      <c r="C912" s="108"/>
      <c r="D912" s="189"/>
      <c r="E912" s="189"/>
      <c r="F912" s="189"/>
      <c r="G912" s="189"/>
      <c r="H912" s="189"/>
      <c r="I912" s="189"/>
      <c r="J912" s="189"/>
      <c r="K912" s="189"/>
      <c r="L912" s="189"/>
      <c r="M912" s="189"/>
      <c r="N912" s="189"/>
      <c r="O912" s="189"/>
      <c r="P912" s="189"/>
      <c r="Q912" s="189"/>
      <c r="R912" s="189"/>
      <c r="S912" s="189"/>
      <c r="T912" s="189"/>
      <c r="U912" s="189"/>
      <c r="V912" s="189"/>
      <c r="W912" s="189"/>
      <c r="X912" s="189"/>
      <c r="Y912" s="189"/>
      <c r="Z912" s="189"/>
    </row>
    <row r="913" spans="1:26">
      <c r="A913" s="189"/>
      <c r="B913" s="108"/>
      <c r="C913" s="108"/>
      <c r="D913" s="189"/>
      <c r="E913" s="189"/>
      <c r="F913" s="189"/>
      <c r="G913" s="189"/>
      <c r="H913" s="189"/>
      <c r="I913" s="189"/>
      <c r="J913" s="189"/>
      <c r="K913" s="189"/>
      <c r="L913" s="189"/>
      <c r="M913" s="189"/>
      <c r="N913" s="189"/>
      <c r="O913" s="189"/>
      <c r="P913" s="189"/>
      <c r="Q913" s="189"/>
      <c r="R913" s="189"/>
      <c r="S913" s="189"/>
      <c r="T913" s="189"/>
      <c r="U913" s="189"/>
      <c r="V913" s="189"/>
      <c r="W913" s="189"/>
      <c r="X913" s="189"/>
      <c r="Y913" s="189"/>
      <c r="Z913" s="189"/>
    </row>
    <row r="914" spans="1:26">
      <c r="A914" s="189"/>
      <c r="B914" s="108"/>
      <c r="C914" s="108"/>
      <c r="D914" s="189"/>
      <c r="E914" s="189"/>
      <c r="F914" s="189"/>
      <c r="G914" s="189"/>
      <c r="H914" s="189"/>
      <c r="I914" s="189"/>
      <c r="J914" s="189"/>
      <c r="K914" s="189"/>
      <c r="L914" s="189"/>
      <c r="M914" s="189"/>
      <c r="N914" s="189"/>
      <c r="O914" s="189"/>
      <c r="P914" s="189"/>
      <c r="Q914" s="189"/>
      <c r="R914" s="189"/>
      <c r="S914" s="189"/>
      <c r="T914" s="189"/>
      <c r="U914" s="189"/>
      <c r="V914" s="189"/>
      <c r="W914" s="189"/>
      <c r="X914" s="189"/>
      <c r="Y914" s="189"/>
      <c r="Z914" s="189"/>
    </row>
    <row r="915" spans="1:26">
      <c r="A915" s="189"/>
      <c r="B915" s="108"/>
      <c r="C915" s="108"/>
      <c r="D915" s="189"/>
      <c r="E915" s="189"/>
      <c r="F915" s="189"/>
      <c r="G915" s="189"/>
      <c r="H915" s="189"/>
      <c r="I915" s="189"/>
      <c r="J915" s="189"/>
      <c r="K915" s="189"/>
      <c r="L915" s="189"/>
      <c r="M915" s="189"/>
      <c r="N915" s="189"/>
      <c r="O915" s="189"/>
      <c r="P915" s="189"/>
      <c r="Q915" s="189"/>
      <c r="R915" s="189"/>
      <c r="S915" s="189"/>
      <c r="T915" s="189"/>
      <c r="U915" s="189"/>
      <c r="V915" s="189"/>
      <c r="W915" s="189"/>
      <c r="X915" s="189"/>
      <c r="Y915" s="189"/>
      <c r="Z915" s="189"/>
    </row>
    <row r="916" spans="1:26">
      <c r="A916" s="189"/>
      <c r="B916" s="108"/>
      <c r="C916" s="108"/>
      <c r="D916" s="189"/>
      <c r="E916" s="189"/>
      <c r="F916" s="189"/>
      <c r="G916" s="189"/>
      <c r="H916" s="189"/>
      <c r="I916" s="189"/>
      <c r="J916" s="189"/>
      <c r="K916" s="189"/>
      <c r="L916" s="189"/>
      <c r="M916" s="189"/>
      <c r="N916" s="189"/>
      <c r="O916" s="189"/>
      <c r="P916" s="189"/>
      <c r="Q916" s="189"/>
      <c r="R916" s="189"/>
      <c r="S916" s="189"/>
      <c r="T916" s="189"/>
      <c r="U916" s="189"/>
      <c r="V916" s="189"/>
      <c r="W916" s="189"/>
      <c r="X916" s="189"/>
      <c r="Y916" s="189"/>
      <c r="Z916" s="189"/>
    </row>
    <row r="917" spans="1:26">
      <c r="A917" s="189"/>
      <c r="B917" s="108"/>
      <c r="C917" s="108"/>
      <c r="D917" s="189"/>
      <c r="E917" s="189"/>
      <c r="F917" s="189"/>
      <c r="G917" s="189"/>
      <c r="H917" s="189"/>
      <c r="I917" s="189"/>
      <c r="J917" s="189"/>
      <c r="K917" s="189"/>
      <c r="L917" s="189"/>
      <c r="M917" s="189"/>
      <c r="N917" s="189"/>
      <c r="O917" s="189"/>
      <c r="P917" s="189"/>
      <c r="Q917" s="189"/>
      <c r="R917" s="189"/>
      <c r="S917" s="189"/>
      <c r="T917" s="189"/>
      <c r="U917" s="189"/>
      <c r="V917" s="189"/>
      <c r="W917" s="189"/>
      <c r="X917" s="189"/>
      <c r="Y917" s="189"/>
      <c r="Z917" s="189"/>
    </row>
    <row r="918" spans="1:26">
      <c r="A918" s="189"/>
      <c r="B918" s="108"/>
      <c r="C918" s="108"/>
      <c r="D918" s="189"/>
      <c r="E918" s="189"/>
      <c r="F918" s="189"/>
      <c r="G918" s="189"/>
      <c r="H918" s="189"/>
      <c r="I918" s="189"/>
      <c r="J918" s="189"/>
      <c r="K918" s="189"/>
      <c r="L918" s="189"/>
      <c r="M918" s="189"/>
      <c r="N918" s="189"/>
      <c r="O918" s="189"/>
      <c r="P918" s="189"/>
      <c r="Q918" s="189"/>
      <c r="R918" s="189"/>
      <c r="S918" s="189"/>
      <c r="T918" s="189"/>
      <c r="U918" s="189"/>
      <c r="V918" s="189"/>
      <c r="W918" s="189"/>
      <c r="X918" s="189"/>
      <c r="Y918" s="189"/>
      <c r="Z918" s="189"/>
    </row>
    <row r="919" spans="1:26">
      <c r="A919" s="189"/>
      <c r="B919" s="108"/>
      <c r="C919" s="108"/>
      <c r="D919" s="189"/>
      <c r="E919" s="189"/>
      <c r="F919" s="189"/>
      <c r="G919" s="189"/>
      <c r="H919" s="189"/>
      <c r="I919" s="189"/>
      <c r="J919" s="189"/>
      <c r="K919" s="189"/>
      <c r="L919" s="189"/>
      <c r="M919" s="189"/>
      <c r="N919" s="189"/>
      <c r="O919" s="189"/>
      <c r="P919" s="189"/>
      <c r="Q919" s="189"/>
      <c r="R919" s="189"/>
      <c r="S919" s="189"/>
      <c r="T919" s="189"/>
      <c r="U919" s="189"/>
      <c r="V919" s="189"/>
      <c r="W919" s="189"/>
      <c r="X919" s="189"/>
      <c r="Y919" s="189"/>
      <c r="Z919" s="189"/>
    </row>
    <row r="920" spans="1:26">
      <c r="A920" s="189"/>
      <c r="B920" s="108"/>
      <c r="C920" s="108"/>
      <c r="D920" s="189"/>
      <c r="E920" s="189"/>
      <c r="F920" s="189"/>
      <c r="G920" s="189"/>
      <c r="H920" s="189"/>
      <c r="I920" s="189"/>
      <c r="J920" s="189"/>
      <c r="K920" s="189"/>
      <c r="L920" s="189"/>
      <c r="M920" s="189"/>
      <c r="N920" s="189"/>
      <c r="O920" s="189"/>
      <c r="P920" s="189"/>
      <c r="Q920" s="189"/>
      <c r="R920" s="189"/>
      <c r="S920" s="189"/>
      <c r="T920" s="189"/>
      <c r="U920" s="189"/>
      <c r="V920" s="189"/>
      <c r="W920" s="189"/>
      <c r="X920" s="189"/>
      <c r="Y920" s="189"/>
      <c r="Z920" s="189"/>
    </row>
    <row r="921" spans="1:26">
      <c r="A921" s="189"/>
      <c r="B921" s="108"/>
      <c r="C921" s="108"/>
      <c r="D921" s="189"/>
      <c r="E921" s="189"/>
      <c r="F921" s="189"/>
      <c r="G921" s="189"/>
      <c r="H921" s="189"/>
      <c r="I921" s="189"/>
      <c r="J921" s="189"/>
      <c r="K921" s="189"/>
      <c r="L921" s="189"/>
      <c r="M921" s="189"/>
      <c r="N921" s="189"/>
      <c r="O921" s="189"/>
      <c r="P921" s="189"/>
      <c r="Q921" s="189"/>
      <c r="R921" s="189"/>
      <c r="S921" s="189"/>
      <c r="T921" s="189"/>
      <c r="U921" s="189"/>
      <c r="V921" s="189"/>
      <c r="W921" s="189"/>
      <c r="X921" s="189"/>
      <c r="Y921" s="189"/>
      <c r="Z921" s="189"/>
    </row>
    <row r="922" spans="1:26">
      <c r="A922" s="189"/>
      <c r="B922" s="108"/>
      <c r="C922" s="108"/>
      <c r="D922" s="189"/>
      <c r="E922" s="189"/>
      <c r="F922" s="189"/>
      <c r="G922" s="189"/>
      <c r="H922" s="189"/>
      <c r="I922" s="189"/>
      <c r="J922" s="189"/>
      <c r="K922" s="189"/>
      <c r="L922" s="189"/>
      <c r="M922" s="189"/>
      <c r="N922" s="189"/>
      <c r="O922" s="189"/>
      <c r="P922" s="189"/>
      <c r="Q922" s="189"/>
      <c r="R922" s="189"/>
      <c r="S922" s="189"/>
      <c r="T922" s="189"/>
      <c r="U922" s="189"/>
      <c r="V922" s="189"/>
      <c r="W922" s="189"/>
      <c r="X922" s="189"/>
      <c r="Y922" s="189"/>
      <c r="Z922" s="189"/>
    </row>
    <row r="923" spans="1:26">
      <c r="A923" s="189"/>
      <c r="B923" s="108"/>
      <c r="C923" s="108"/>
      <c r="D923" s="189"/>
      <c r="E923" s="189"/>
      <c r="F923" s="189"/>
      <c r="G923" s="189"/>
      <c r="H923" s="189"/>
      <c r="I923" s="189"/>
      <c r="J923" s="189"/>
      <c r="K923" s="189"/>
      <c r="L923" s="189"/>
      <c r="M923" s="189"/>
      <c r="N923" s="189"/>
      <c r="O923" s="189"/>
      <c r="P923" s="189"/>
      <c r="Q923" s="189"/>
      <c r="R923" s="189"/>
      <c r="S923" s="189"/>
      <c r="T923" s="189"/>
      <c r="U923" s="189"/>
      <c r="V923" s="189"/>
      <c r="W923" s="189"/>
      <c r="X923" s="189"/>
      <c r="Y923" s="189"/>
      <c r="Z923" s="189"/>
    </row>
    <row r="924" spans="1:26">
      <c r="A924" s="189"/>
      <c r="B924" s="108"/>
      <c r="C924" s="108"/>
      <c r="D924" s="189"/>
      <c r="E924" s="189"/>
      <c r="F924" s="189"/>
      <c r="G924" s="189"/>
      <c r="H924" s="189"/>
      <c r="I924" s="189"/>
      <c r="J924" s="189"/>
      <c r="K924" s="189"/>
      <c r="L924" s="189"/>
      <c r="M924" s="189"/>
      <c r="N924" s="189"/>
      <c r="O924" s="189"/>
      <c r="P924" s="189"/>
      <c r="Q924" s="189"/>
      <c r="R924" s="189"/>
      <c r="S924" s="189"/>
      <c r="T924" s="189"/>
      <c r="U924" s="189"/>
      <c r="V924" s="189"/>
      <c r="W924" s="189"/>
      <c r="X924" s="189"/>
      <c r="Y924" s="189"/>
      <c r="Z924" s="189"/>
    </row>
    <row r="925" spans="1:26">
      <c r="A925" s="189"/>
      <c r="B925" s="108"/>
      <c r="C925" s="108"/>
      <c r="D925" s="189"/>
      <c r="E925" s="189"/>
      <c r="F925" s="189"/>
      <c r="G925" s="189"/>
      <c r="H925" s="189"/>
      <c r="I925" s="189"/>
      <c r="J925" s="189"/>
      <c r="K925" s="189"/>
      <c r="L925" s="189"/>
      <c r="M925" s="189"/>
      <c r="N925" s="189"/>
      <c r="O925" s="189"/>
      <c r="P925" s="189"/>
      <c r="Q925" s="189"/>
      <c r="R925" s="189"/>
      <c r="S925" s="189"/>
      <c r="T925" s="189"/>
      <c r="U925" s="189"/>
      <c r="V925" s="189"/>
      <c r="W925" s="189"/>
      <c r="X925" s="189"/>
      <c r="Y925" s="189"/>
      <c r="Z925" s="189"/>
    </row>
    <row r="926" spans="1:26">
      <c r="A926" s="189"/>
      <c r="B926" s="108"/>
      <c r="C926" s="108"/>
      <c r="D926" s="189"/>
      <c r="E926" s="189"/>
      <c r="F926" s="189"/>
      <c r="G926" s="189"/>
      <c r="H926" s="189"/>
      <c r="I926" s="189"/>
      <c r="J926" s="189"/>
      <c r="K926" s="189"/>
      <c r="L926" s="189"/>
      <c r="M926" s="189"/>
      <c r="N926" s="189"/>
      <c r="O926" s="189"/>
      <c r="P926" s="189"/>
      <c r="Q926" s="189"/>
      <c r="R926" s="189"/>
      <c r="S926" s="189"/>
      <c r="T926" s="189"/>
      <c r="U926" s="189"/>
      <c r="V926" s="189"/>
      <c r="W926" s="189"/>
      <c r="X926" s="189"/>
      <c r="Y926" s="189"/>
      <c r="Z926" s="189"/>
    </row>
    <row r="927" spans="1:26">
      <c r="A927" s="189"/>
      <c r="B927" s="108"/>
      <c r="C927" s="108"/>
      <c r="D927" s="189"/>
      <c r="E927" s="189"/>
      <c r="F927" s="189"/>
      <c r="G927" s="189"/>
      <c r="H927" s="189"/>
      <c r="I927" s="189"/>
      <c r="J927" s="189"/>
      <c r="K927" s="189"/>
      <c r="L927" s="189"/>
      <c r="M927" s="189"/>
      <c r="N927" s="189"/>
      <c r="O927" s="189"/>
      <c r="P927" s="189"/>
      <c r="Q927" s="189"/>
      <c r="R927" s="189"/>
      <c r="S927" s="189"/>
      <c r="T927" s="189"/>
      <c r="U927" s="189"/>
      <c r="V927" s="189"/>
      <c r="W927" s="189"/>
      <c r="X927" s="189"/>
      <c r="Y927" s="189"/>
      <c r="Z927" s="189"/>
    </row>
    <row r="928" spans="1:26">
      <c r="A928" s="189"/>
      <c r="B928" s="108"/>
      <c r="C928" s="108"/>
      <c r="D928" s="189"/>
      <c r="E928" s="189"/>
      <c r="F928" s="189"/>
      <c r="G928" s="189"/>
      <c r="H928" s="189"/>
      <c r="I928" s="189"/>
      <c r="J928" s="189"/>
      <c r="K928" s="189"/>
      <c r="L928" s="189"/>
      <c r="M928" s="189"/>
      <c r="N928" s="189"/>
      <c r="O928" s="189"/>
      <c r="P928" s="189"/>
      <c r="Q928" s="189"/>
      <c r="R928" s="189"/>
      <c r="S928" s="189"/>
      <c r="T928" s="189"/>
      <c r="U928" s="189"/>
      <c r="V928" s="189"/>
      <c r="W928" s="189"/>
      <c r="X928" s="189"/>
      <c r="Y928" s="189"/>
      <c r="Z928" s="189"/>
    </row>
    <row r="929" spans="1:26">
      <c r="A929" s="189"/>
      <c r="B929" s="108"/>
      <c r="C929" s="108"/>
      <c r="D929" s="189"/>
      <c r="E929" s="189"/>
      <c r="F929" s="189"/>
      <c r="G929" s="189"/>
      <c r="H929" s="189"/>
      <c r="I929" s="189"/>
      <c r="J929" s="189"/>
      <c r="K929" s="189"/>
      <c r="L929" s="189"/>
      <c r="M929" s="189"/>
      <c r="N929" s="189"/>
      <c r="O929" s="189"/>
      <c r="P929" s="189"/>
      <c r="Q929" s="189"/>
      <c r="R929" s="189"/>
      <c r="S929" s="189"/>
      <c r="T929" s="189"/>
      <c r="U929" s="189"/>
      <c r="V929" s="189"/>
      <c r="W929" s="189"/>
      <c r="X929" s="189"/>
      <c r="Y929" s="189"/>
      <c r="Z929" s="189"/>
    </row>
    <row r="930" spans="1:26">
      <c r="A930" s="189"/>
      <c r="B930" s="108"/>
      <c r="C930" s="108"/>
      <c r="D930" s="189"/>
      <c r="E930" s="189"/>
      <c r="F930" s="189"/>
      <c r="G930" s="189"/>
      <c r="H930" s="189"/>
      <c r="I930" s="189"/>
      <c r="J930" s="189"/>
      <c r="K930" s="189"/>
      <c r="L930" s="189"/>
      <c r="M930" s="189"/>
      <c r="N930" s="189"/>
      <c r="O930" s="189"/>
      <c r="P930" s="189"/>
      <c r="Q930" s="189"/>
      <c r="R930" s="189"/>
      <c r="S930" s="189"/>
      <c r="T930" s="189"/>
      <c r="U930" s="189"/>
      <c r="V930" s="189"/>
      <c r="W930" s="189"/>
      <c r="X930" s="189"/>
      <c r="Y930" s="189"/>
      <c r="Z930" s="189"/>
    </row>
    <row r="931" spans="1:26">
      <c r="A931" s="189"/>
      <c r="B931" s="108"/>
      <c r="C931" s="108"/>
      <c r="D931" s="189"/>
      <c r="E931" s="189"/>
      <c r="F931" s="189"/>
      <c r="G931" s="189"/>
      <c r="H931" s="189"/>
      <c r="I931" s="189"/>
      <c r="J931" s="189"/>
      <c r="K931" s="189"/>
      <c r="L931" s="189"/>
      <c r="M931" s="189"/>
      <c r="N931" s="189"/>
      <c r="O931" s="189"/>
      <c r="P931" s="189"/>
      <c r="Q931" s="189"/>
      <c r="R931" s="189"/>
      <c r="S931" s="189"/>
      <c r="T931" s="189"/>
      <c r="U931" s="189"/>
      <c r="V931" s="189"/>
      <c r="W931" s="189"/>
      <c r="X931" s="189"/>
      <c r="Y931" s="189"/>
      <c r="Z931" s="189"/>
    </row>
    <row r="932" spans="1:26">
      <c r="A932" s="189"/>
      <c r="B932" s="108"/>
      <c r="C932" s="108"/>
      <c r="D932" s="189"/>
      <c r="E932" s="189"/>
      <c r="F932" s="189"/>
      <c r="G932" s="189"/>
      <c r="H932" s="189"/>
      <c r="I932" s="189"/>
      <c r="J932" s="189"/>
      <c r="K932" s="189"/>
      <c r="L932" s="189"/>
      <c r="M932" s="189"/>
      <c r="N932" s="189"/>
      <c r="O932" s="189"/>
      <c r="P932" s="189"/>
      <c r="Q932" s="189"/>
      <c r="R932" s="189"/>
      <c r="S932" s="189"/>
      <c r="T932" s="189"/>
      <c r="U932" s="189"/>
      <c r="V932" s="189"/>
      <c r="W932" s="189"/>
      <c r="X932" s="189"/>
      <c r="Y932" s="189"/>
      <c r="Z932" s="189"/>
    </row>
    <row r="933" spans="1:26">
      <c r="A933" s="189"/>
      <c r="B933" s="108"/>
      <c r="C933" s="108"/>
      <c r="D933" s="189"/>
      <c r="E933" s="189"/>
      <c r="F933" s="189"/>
      <c r="G933" s="189"/>
      <c r="H933" s="189"/>
      <c r="I933" s="189"/>
      <c r="J933" s="189"/>
      <c r="K933" s="189"/>
      <c r="L933" s="189"/>
      <c r="M933" s="189"/>
      <c r="N933" s="189"/>
      <c r="O933" s="189"/>
      <c r="P933" s="189"/>
      <c r="Q933" s="189"/>
      <c r="R933" s="189"/>
      <c r="S933" s="189"/>
      <c r="T933" s="189"/>
      <c r="U933" s="189"/>
      <c r="V933" s="189"/>
      <c r="W933" s="189"/>
      <c r="X933" s="189"/>
      <c r="Y933" s="189"/>
      <c r="Z933" s="189"/>
    </row>
    <row r="934" spans="1:26">
      <c r="A934" s="189"/>
      <c r="B934" s="108"/>
      <c r="C934" s="108"/>
      <c r="D934" s="189"/>
      <c r="E934" s="189"/>
      <c r="F934" s="189"/>
      <c r="G934" s="189"/>
      <c r="H934" s="189"/>
      <c r="I934" s="189"/>
      <c r="J934" s="189"/>
      <c r="K934" s="189"/>
      <c r="L934" s="189"/>
      <c r="M934" s="189"/>
      <c r="N934" s="189"/>
      <c r="O934" s="189"/>
      <c r="P934" s="189"/>
      <c r="Q934" s="189"/>
      <c r="R934" s="189"/>
      <c r="S934" s="189"/>
      <c r="T934" s="189"/>
      <c r="U934" s="189"/>
      <c r="V934" s="189"/>
      <c r="W934" s="189"/>
      <c r="X934" s="189"/>
      <c r="Y934" s="189"/>
      <c r="Z934" s="189"/>
    </row>
    <row r="935" spans="1:26">
      <c r="A935" s="189"/>
      <c r="B935" s="108"/>
      <c r="C935" s="108"/>
      <c r="D935" s="189"/>
      <c r="E935" s="189"/>
      <c r="F935" s="189"/>
      <c r="G935" s="189"/>
      <c r="H935" s="189"/>
      <c r="I935" s="189"/>
      <c r="J935" s="189"/>
      <c r="K935" s="189"/>
      <c r="L935" s="189"/>
      <c r="M935" s="189"/>
      <c r="N935" s="189"/>
      <c r="O935" s="189"/>
      <c r="P935" s="189"/>
      <c r="Q935" s="189"/>
      <c r="R935" s="189"/>
      <c r="S935" s="189"/>
      <c r="T935" s="189"/>
      <c r="U935" s="189"/>
      <c r="V935" s="189"/>
      <c r="W935" s="189"/>
      <c r="X935" s="189"/>
      <c r="Y935" s="189"/>
      <c r="Z935" s="189"/>
    </row>
    <row r="936" spans="1:26">
      <c r="A936" s="189"/>
      <c r="B936" s="108"/>
      <c r="C936" s="108"/>
      <c r="D936" s="189"/>
      <c r="E936" s="189"/>
      <c r="F936" s="189"/>
      <c r="G936" s="189"/>
      <c r="H936" s="189"/>
      <c r="I936" s="189"/>
      <c r="J936" s="189"/>
      <c r="K936" s="189"/>
      <c r="L936" s="189"/>
      <c r="M936" s="189"/>
      <c r="N936" s="189"/>
      <c r="O936" s="189"/>
      <c r="P936" s="189"/>
      <c r="Q936" s="189"/>
      <c r="R936" s="189"/>
      <c r="S936" s="189"/>
      <c r="T936" s="189"/>
      <c r="U936" s="189"/>
      <c r="V936" s="189"/>
      <c r="W936" s="189"/>
      <c r="X936" s="189"/>
      <c r="Y936" s="189"/>
      <c r="Z936" s="189"/>
    </row>
    <row r="937" spans="1:26">
      <c r="A937" s="189"/>
      <c r="B937" s="108"/>
      <c r="C937" s="108"/>
      <c r="D937" s="189"/>
      <c r="E937" s="189"/>
      <c r="F937" s="189"/>
      <c r="G937" s="189"/>
      <c r="H937" s="189"/>
      <c r="I937" s="189"/>
      <c r="J937" s="189"/>
      <c r="K937" s="189"/>
      <c r="L937" s="189"/>
      <c r="M937" s="189"/>
      <c r="N937" s="189"/>
      <c r="O937" s="189"/>
      <c r="P937" s="189"/>
      <c r="Q937" s="189"/>
      <c r="R937" s="189"/>
      <c r="S937" s="189"/>
      <c r="T937" s="189"/>
      <c r="U937" s="189"/>
      <c r="V937" s="189"/>
      <c r="W937" s="189"/>
      <c r="X937" s="189"/>
      <c r="Y937" s="189"/>
      <c r="Z937" s="189"/>
    </row>
    <row r="938" spans="1:26">
      <c r="A938" s="189"/>
      <c r="B938" s="108"/>
      <c r="C938" s="108"/>
      <c r="D938" s="189"/>
      <c r="E938" s="189"/>
      <c r="F938" s="189"/>
      <c r="G938" s="189"/>
      <c r="H938" s="189"/>
      <c r="I938" s="189"/>
      <c r="J938" s="189"/>
      <c r="K938" s="189"/>
      <c r="L938" s="189"/>
      <c r="M938" s="189"/>
      <c r="N938" s="189"/>
      <c r="O938" s="189"/>
      <c r="P938" s="189"/>
      <c r="Q938" s="189"/>
      <c r="R938" s="189"/>
      <c r="S938" s="189"/>
      <c r="T938" s="189"/>
      <c r="U938" s="189"/>
      <c r="V938" s="189"/>
      <c r="W938" s="189"/>
      <c r="X938" s="189"/>
      <c r="Y938" s="189"/>
      <c r="Z938" s="189"/>
    </row>
    <row r="939" spans="1:26">
      <c r="A939" s="189"/>
      <c r="B939" s="108"/>
      <c r="C939" s="108"/>
      <c r="D939" s="189"/>
      <c r="E939" s="189"/>
      <c r="F939" s="189"/>
      <c r="G939" s="189"/>
      <c r="H939" s="189"/>
      <c r="I939" s="189"/>
      <c r="J939" s="189"/>
      <c r="K939" s="189"/>
      <c r="L939" s="189"/>
      <c r="M939" s="189"/>
      <c r="N939" s="189"/>
      <c r="O939" s="189"/>
      <c r="P939" s="189"/>
      <c r="Q939" s="189"/>
      <c r="R939" s="189"/>
      <c r="S939" s="189"/>
      <c r="T939" s="189"/>
      <c r="U939" s="189"/>
      <c r="V939" s="189"/>
      <c r="W939" s="189"/>
      <c r="X939" s="189"/>
      <c r="Y939" s="189"/>
      <c r="Z939" s="189"/>
    </row>
    <row r="940" spans="1:26">
      <c r="A940" s="189"/>
      <c r="B940" s="108"/>
      <c r="C940" s="108"/>
      <c r="D940" s="189"/>
      <c r="E940" s="189"/>
      <c r="F940" s="189"/>
      <c r="G940" s="189"/>
      <c r="H940" s="189"/>
      <c r="I940" s="189"/>
      <c r="J940" s="189"/>
      <c r="K940" s="189"/>
      <c r="L940" s="189"/>
      <c r="M940" s="189"/>
      <c r="N940" s="189"/>
      <c r="O940" s="189"/>
      <c r="P940" s="189"/>
      <c r="Q940" s="189"/>
      <c r="R940" s="189"/>
      <c r="S940" s="189"/>
      <c r="T940" s="189"/>
      <c r="U940" s="189"/>
      <c r="V940" s="189"/>
      <c r="W940" s="189"/>
      <c r="X940" s="189"/>
      <c r="Y940" s="189"/>
      <c r="Z940" s="189"/>
    </row>
    <row r="941" spans="1:26">
      <c r="A941" s="189"/>
      <c r="B941" s="108"/>
      <c r="C941" s="108"/>
      <c r="D941" s="189"/>
      <c r="E941" s="189"/>
      <c r="F941" s="189"/>
      <c r="G941" s="189"/>
      <c r="H941" s="189"/>
      <c r="I941" s="189"/>
      <c r="J941" s="189"/>
      <c r="K941" s="189"/>
      <c r="L941" s="189"/>
      <c r="M941" s="189"/>
      <c r="N941" s="189"/>
      <c r="O941" s="189"/>
      <c r="P941" s="189"/>
      <c r="Q941" s="189"/>
      <c r="R941" s="189"/>
      <c r="S941" s="189"/>
      <c r="T941" s="189"/>
      <c r="U941" s="189"/>
      <c r="V941" s="189"/>
      <c r="W941" s="189"/>
      <c r="X941" s="189"/>
      <c r="Y941" s="189"/>
      <c r="Z941" s="189"/>
    </row>
    <row r="942" spans="1:26">
      <c r="A942" s="189"/>
      <c r="B942" s="108"/>
      <c r="C942" s="108"/>
      <c r="D942" s="189"/>
      <c r="E942" s="189"/>
      <c r="F942" s="189"/>
      <c r="G942" s="189"/>
      <c r="H942" s="189"/>
      <c r="I942" s="189"/>
      <c r="J942" s="189"/>
      <c r="K942" s="189"/>
      <c r="L942" s="189"/>
      <c r="M942" s="189"/>
      <c r="N942" s="189"/>
      <c r="O942" s="189"/>
      <c r="P942" s="189"/>
      <c r="Q942" s="189"/>
      <c r="R942" s="189"/>
      <c r="S942" s="189"/>
      <c r="T942" s="189"/>
      <c r="U942" s="189"/>
      <c r="V942" s="189"/>
      <c r="W942" s="189"/>
      <c r="X942" s="189"/>
      <c r="Y942" s="189"/>
      <c r="Z942" s="189"/>
    </row>
    <row r="943" spans="1:26">
      <c r="A943" s="189"/>
      <c r="B943" s="108"/>
      <c r="C943" s="108"/>
      <c r="D943" s="189"/>
      <c r="E943" s="189"/>
      <c r="F943" s="189"/>
      <c r="G943" s="189"/>
      <c r="H943" s="189"/>
      <c r="I943" s="189"/>
      <c r="J943" s="189"/>
      <c r="K943" s="189"/>
      <c r="L943" s="189"/>
      <c r="M943" s="189"/>
      <c r="N943" s="189"/>
      <c r="O943" s="189"/>
      <c r="P943" s="189"/>
      <c r="Q943" s="189"/>
      <c r="R943" s="189"/>
      <c r="S943" s="189"/>
      <c r="T943" s="189"/>
      <c r="U943" s="189"/>
      <c r="V943" s="189"/>
      <c r="W943" s="189"/>
      <c r="X943" s="189"/>
      <c r="Y943" s="189"/>
      <c r="Z943" s="189"/>
    </row>
    <row r="944" spans="1:26">
      <c r="A944" s="189"/>
      <c r="B944" s="108"/>
      <c r="C944" s="108"/>
      <c r="D944" s="189"/>
      <c r="E944" s="189"/>
      <c r="F944" s="189"/>
      <c r="G944" s="189"/>
      <c r="H944" s="189"/>
      <c r="I944" s="189"/>
      <c r="J944" s="189"/>
      <c r="K944" s="189"/>
      <c r="L944" s="189"/>
      <c r="M944" s="189"/>
      <c r="N944" s="189"/>
      <c r="O944" s="189"/>
      <c r="P944" s="189"/>
      <c r="Q944" s="189"/>
      <c r="R944" s="189"/>
      <c r="S944" s="189"/>
      <c r="T944" s="189"/>
      <c r="U944" s="189"/>
      <c r="V944" s="189"/>
      <c r="W944" s="189"/>
      <c r="X944" s="189"/>
      <c r="Y944" s="189"/>
      <c r="Z944" s="189"/>
    </row>
    <row r="945" spans="1:26">
      <c r="A945" s="189"/>
      <c r="B945" s="108"/>
      <c r="C945" s="108"/>
      <c r="D945" s="189"/>
      <c r="E945" s="189"/>
      <c r="F945" s="189"/>
      <c r="G945" s="189"/>
      <c r="H945" s="189"/>
      <c r="I945" s="189"/>
      <c r="J945" s="189"/>
      <c r="K945" s="189"/>
      <c r="L945" s="189"/>
      <c r="M945" s="189"/>
      <c r="N945" s="189"/>
      <c r="O945" s="189"/>
      <c r="P945" s="189"/>
      <c r="Q945" s="189"/>
      <c r="R945" s="189"/>
      <c r="S945" s="189"/>
      <c r="T945" s="189"/>
      <c r="U945" s="189"/>
      <c r="V945" s="189"/>
      <c r="W945" s="189"/>
      <c r="X945" s="189"/>
      <c r="Y945" s="189"/>
      <c r="Z945" s="189"/>
    </row>
    <row r="946" spans="1:26">
      <c r="A946" s="189"/>
      <c r="B946" s="108"/>
      <c r="C946" s="108"/>
      <c r="D946" s="189"/>
      <c r="E946" s="189"/>
      <c r="F946" s="189"/>
      <c r="G946" s="189"/>
      <c r="H946" s="189"/>
      <c r="I946" s="189"/>
      <c r="J946" s="189"/>
      <c r="K946" s="189"/>
      <c r="L946" s="189"/>
      <c r="M946" s="189"/>
      <c r="N946" s="189"/>
      <c r="O946" s="189"/>
      <c r="P946" s="189"/>
      <c r="Q946" s="189"/>
      <c r="R946" s="189"/>
      <c r="S946" s="189"/>
      <c r="T946" s="189"/>
      <c r="U946" s="189"/>
      <c r="V946" s="189"/>
      <c r="W946" s="189"/>
      <c r="X946" s="189"/>
      <c r="Y946" s="189"/>
      <c r="Z946" s="189"/>
    </row>
    <row r="947" spans="1:26">
      <c r="A947" s="189"/>
      <c r="B947" s="108"/>
      <c r="C947" s="108"/>
      <c r="D947" s="189"/>
      <c r="E947" s="189"/>
      <c r="F947" s="189"/>
      <c r="G947" s="189"/>
      <c r="H947" s="189"/>
      <c r="I947" s="189"/>
      <c r="J947" s="189"/>
      <c r="K947" s="189"/>
      <c r="L947" s="189"/>
      <c r="M947" s="189"/>
      <c r="N947" s="189"/>
      <c r="O947" s="189"/>
      <c r="P947" s="189"/>
      <c r="Q947" s="189"/>
      <c r="R947" s="189"/>
      <c r="S947" s="189"/>
      <c r="T947" s="189"/>
      <c r="U947" s="189"/>
      <c r="V947" s="189"/>
      <c r="W947" s="189"/>
      <c r="X947" s="189"/>
      <c r="Y947" s="189"/>
      <c r="Z947" s="189"/>
    </row>
    <row r="948" spans="1:26">
      <c r="A948" s="189"/>
      <c r="B948" s="108"/>
      <c r="C948" s="108"/>
      <c r="D948" s="189"/>
      <c r="E948" s="189"/>
      <c r="F948" s="189"/>
      <c r="G948" s="189"/>
      <c r="H948" s="189"/>
      <c r="I948" s="189"/>
      <c r="J948" s="189"/>
      <c r="K948" s="189"/>
      <c r="L948" s="189"/>
      <c r="M948" s="189"/>
      <c r="N948" s="189"/>
      <c r="O948" s="189"/>
      <c r="P948" s="189"/>
      <c r="Q948" s="189"/>
      <c r="R948" s="189"/>
      <c r="S948" s="189"/>
      <c r="T948" s="189"/>
      <c r="U948" s="189"/>
      <c r="V948" s="189"/>
      <c r="W948" s="189"/>
      <c r="X948" s="189"/>
      <c r="Y948" s="189"/>
      <c r="Z948" s="189"/>
    </row>
    <row r="949" spans="1:26">
      <c r="A949" s="189"/>
      <c r="B949" s="108"/>
      <c r="C949" s="108"/>
      <c r="D949" s="189"/>
      <c r="E949" s="189"/>
      <c r="F949" s="189"/>
      <c r="G949" s="189"/>
      <c r="H949" s="189"/>
      <c r="I949" s="189"/>
      <c r="J949" s="189"/>
      <c r="K949" s="189"/>
      <c r="L949" s="189"/>
      <c r="M949" s="189"/>
      <c r="N949" s="189"/>
      <c r="O949" s="189"/>
      <c r="P949" s="189"/>
      <c r="Q949" s="189"/>
      <c r="R949" s="189"/>
      <c r="S949" s="189"/>
      <c r="T949" s="189"/>
      <c r="U949" s="189"/>
      <c r="V949" s="189"/>
      <c r="W949" s="189"/>
      <c r="X949" s="189"/>
      <c r="Y949" s="189"/>
      <c r="Z949" s="189"/>
    </row>
    <row r="950" spans="1:26">
      <c r="A950" s="189"/>
      <c r="B950" s="108"/>
      <c r="C950" s="108"/>
      <c r="D950" s="189"/>
      <c r="E950" s="189"/>
      <c r="F950" s="189"/>
      <c r="G950" s="189"/>
      <c r="H950" s="189"/>
      <c r="I950" s="189"/>
      <c r="J950" s="189"/>
      <c r="K950" s="189"/>
      <c r="L950" s="189"/>
      <c r="M950" s="189"/>
      <c r="N950" s="189"/>
      <c r="O950" s="189"/>
      <c r="P950" s="189"/>
      <c r="Q950" s="189"/>
      <c r="R950" s="189"/>
      <c r="S950" s="189"/>
      <c r="T950" s="189"/>
      <c r="U950" s="189"/>
      <c r="V950" s="189"/>
      <c r="W950" s="189"/>
      <c r="X950" s="189"/>
      <c r="Y950" s="189"/>
      <c r="Z950" s="189"/>
    </row>
    <row r="951" spans="1:26">
      <c r="A951" s="189"/>
      <c r="B951" s="108"/>
      <c r="C951" s="108"/>
      <c r="D951" s="189"/>
      <c r="E951" s="189"/>
      <c r="F951" s="189"/>
      <c r="G951" s="189"/>
      <c r="H951" s="189"/>
      <c r="I951" s="189"/>
      <c r="J951" s="189"/>
      <c r="K951" s="189"/>
      <c r="L951" s="189"/>
      <c r="M951" s="189"/>
      <c r="N951" s="189"/>
      <c r="O951" s="189"/>
      <c r="P951" s="189"/>
      <c r="Q951" s="189"/>
      <c r="R951" s="189"/>
      <c r="S951" s="189"/>
      <c r="T951" s="189"/>
      <c r="U951" s="189"/>
      <c r="V951" s="189"/>
      <c r="W951" s="189"/>
      <c r="X951" s="189"/>
      <c r="Y951" s="189"/>
      <c r="Z951" s="189"/>
    </row>
    <row r="952" spans="1:26">
      <c r="A952" s="189"/>
      <c r="B952" s="108"/>
      <c r="C952" s="108"/>
      <c r="D952" s="189"/>
      <c r="E952" s="189"/>
      <c r="F952" s="189"/>
      <c r="G952" s="189"/>
      <c r="H952" s="189"/>
      <c r="I952" s="189"/>
      <c r="J952" s="189"/>
      <c r="K952" s="189"/>
      <c r="L952" s="189"/>
      <c r="M952" s="189"/>
      <c r="N952" s="189"/>
      <c r="O952" s="189"/>
      <c r="P952" s="189"/>
      <c r="Q952" s="189"/>
      <c r="R952" s="189"/>
      <c r="S952" s="189"/>
      <c r="T952" s="189"/>
      <c r="U952" s="189"/>
      <c r="V952" s="189"/>
      <c r="W952" s="189"/>
      <c r="X952" s="189"/>
      <c r="Y952" s="189"/>
      <c r="Z952" s="189"/>
    </row>
    <row r="953" spans="1:26">
      <c r="A953" s="189"/>
      <c r="B953" s="108"/>
      <c r="C953" s="108"/>
      <c r="D953" s="189"/>
      <c r="E953" s="189"/>
      <c r="F953" s="189"/>
      <c r="G953" s="189"/>
      <c r="H953" s="189"/>
      <c r="I953" s="189"/>
      <c r="J953" s="189"/>
      <c r="K953" s="189"/>
      <c r="L953" s="189"/>
      <c r="M953" s="189"/>
      <c r="N953" s="189"/>
      <c r="O953" s="189"/>
      <c r="P953" s="189"/>
      <c r="Q953" s="189"/>
      <c r="R953" s="189"/>
      <c r="S953" s="189"/>
      <c r="T953" s="189"/>
      <c r="U953" s="189"/>
      <c r="V953" s="189"/>
      <c r="W953" s="189"/>
      <c r="X953" s="189"/>
      <c r="Y953" s="189"/>
      <c r="Z953" s="189"/>
    </row>
    <row r="954" spans="1:26">
      <c r="A954" s="189"/>
      <c r="B954" s="108"/>
      <c r="C954" s="108"/>
      <c r="D954" s="189"/>
      <c r="E954" s="189"/>
      <c r="F954" s="189"/>
      <c r="G954" s="189"/>
      <c r="H954" s="189"/>
      <c r="I954" s="189"/>
      <c r="J954" s="189"/>
      <c r="K954" s="189"/>
      <c r="L954" s="189"/>
      <c r="M954" s="189"/>
      <c r="N954" s="189"/>
      <c r="O954" s="189"/>
      <c r="P954" s="189"/>
      <c r="Q954" s="189"/>
      <c r="R954" s="189"/>
      <c r="S954" s="189"/>
      <c r="T954" s="189"/>
      <c r="U954" s="189"/>
      <c r="V954" s="189"/>
      <c r="W954" s="189"/>
      <c r="X954" s="189"/>
      <c r="Y954" s="189"/>
      <c r="Z954" s="189"/>
    </row>
    <row r="955" spans="1:26">
      <c r="A955" s="189"/>
      <c r="B955" s="108"/>
      <c r="C955" s="108"/>
      <c r="D955" s="189"/>
      <c r="E955" s="189"/>
      <c r="F955" s="189"/>
      <c r="G955" s="189"/>
      <c r="H955" s="189"/>
      <c r="I955" s="189"/>
      <c r="J955" s="189"/>
      <c r="K955" s="189"/>
      <c r="L955" s="189"/>
      <c r="M955" s="189"/>
      <c r="N955" s="189"/>
      <c r="O955" s="189"/>
      <c r="P955" s="189"/>
      <c r="Q955" s="189"/>
      <c r="R955" s="189"/>
      <c r="S955" s="189"/>
      <c r="T955" s="189"/>
      <c r="U955" s="189"/>
      <c r="V955" s="189"/>
      <c r="W955" s="189"/>
      <c r="X955" s="189"/>
      <c r="Y955" s="189"/>
      <c r="Z955" s="189"/>
    </row>
    <row r="956" spans="1:26">
      <c r="A956" s="189"/>
      <c r="B956" s="108"/>
      <c r="C956" s="108"/>
      <c r="D956" s="189"/>
      <c r="E956" s="189"/>
      <c r="F956" s="189"/>
      <c r="G956" s="189"/>
      <c r="H956" s="189"/>
      <c r="I956" s="189"/>
      <c r="J956" s="189"/>
      <c r="K956" s="189"/>
      <c r="L956" s="189"/>
      <c r="M956" s="189"/>
      <c r="N956" s="189"/>
      <c r="O956" s="189"/>
      <c r="P956" s="189"/>
      <c r="Q956" s="189"/>
      <c r="R956" s="189"/>
      <c r="S956" s="189"/>
      <c r="T956" s="189"/>
      <c r="U956" s="189"/>
      <c r="V956" s="189"/>
      <c r="W956" s="189"/>
      <c r="X956" s="189"/>
      <c r="Y956" s="189"/>
      <c r="Z956" s="189"/>
    </row>
    <row r="957" spans="1:26">
      <c r="A957" s="189"/>
      <c r="B957" s="108"/>
      <c r="C957" s="108"/>
      <c r="D957" s="189"/>
      <c r="E957" s="189"/>
      <c r="F957" s="189"/>
      <c r="G957" s="189"/>
      <c r="H957" s="189"/>
      <c r="I957" s="189"/>
      <c r="J957" s="189"/>
      <c r="K957" s="189"/>
      <c r="L957" s="189"/>
      <c r="M957" s="189"/>
      <c r="N957" s="189"/>
      <c r="O957" s="189"/>
      <c r="P957" s="189"/>
      <c r="Q957" s="189"/>
      <c r="R957" s="189"/>
      <c r="S957" s="189"/>
      <c r="T957" s="189"/>
      <c r="U957" s="189"/>
      <c r="V957" s="189"/>
      <c r="W957" s="189"/>
      <c r="X957" s="189"/>
      <c r="Y957" s="189"/>
      <c r="Z957" s="189"/>
    </row>
    <row r="958" spans="1:26">
      <c r="A958" s="189"/>
      <c r="B958" s="108"/>
      <c r="C958" s="108"/>
      <c r="D958" s="189"/>
      <c r="E958" s="189"/>
      <c r="F958" s="189"/>
      <c r="G958" s="189"/>
      <c r="H958" s="189"/>
      <c r="I958" s="189"/>
      <c r="J958" s="189"/>
      <c r="K958" s="189"/>
      <c r="L958" s="189"/>
      <c r="M958" s="189"/>
      <c r="N958" s="189"/>
      <c r="O958" s="189"/>
      <c r="P958" s="189"/>
      <c r="Q958" s="189"/>
      <c r="R958" s="189"/>
      <c r="S958" s="189"/>
      <c r="T958" s="189"/>
      <c r="U958" s="189"/>
      <c r="V958" s="189"/>
      <c r="W958" s="189"/>
      <c r="X958" s="189"/>
      <c r="Y958" s="189"/>
      <c r="Z958" s="189"/>
    </row>
    <row r="959" spans="1:26">
      <c r="A959" s="189"/>
      <c r="B959" s="108"/>
      <c r="C959" s="108"/>
      <c r="D959" s="189"/>
      <c r="E959" s="189"/>
      <c r="F959" s="189"/>
      <c r="G959" s="189"/>
      <c r="H959" s="189"/>
      <c r="I959" s="189"/>
      <c r="J959" s="189"/>
      <c r="K959" s="189"/>
      <c r="L959" s="189"/>
      <c r="M959" s="189"/>
      <c r="N959" s="189"/>
      <c r="O959" s="189"/>
      <c r="P959" s="189"/>
      <c r="Q959" s="189"/>
      <c r="R959" s="189"/>
      <c r="S959" s="189"/>
      <c r="T959" s="189"/>
      <c r="U959" s="189"/>
      <c r="V959" s="189"/>
      <c r="W959" s="189"/>
      <c r="X959" s="189"/>
      <c r="Y959" s="189"/>
      <c r="Z959" s="189"/>
    </row>
    <row r="960" spans="1:26">
      <c r="A960" s="189"/>
      <c r="B960" s="108"/>
      <c r="C960" s="108"/>
      <c r="D960" s="189"/>
      <c r="E960" s="189"/>
      <c r="F960" s="189"/>
      <c r="G960" s="189"/>
      <c r="H960" s="189"/>
      <c r="I960" s="189"/>
      <c r="J960" s="189"/>
      <c r="K960" s="189"/>
      <c r="L960" s="189"/>
      <c r="M960" s="189"/>
      <c r="N960" s="189"/>
      <c r="O960" s="189"/>
      <c r="P960" s="189"/>
      <c r="Q960" s="189"/>
      <c r="R960" s="189"/>
      <c r="S960" s="189"/>
      <c r="T960" s="189"/>
      <c r="U960" s="189"/>
      <c r="V960" s="189"/>
      <c r="W960" s="189"/>
      <c r="X960" s="189"/>
      <c r="Y960" s="189"/>
      <c r="Z960" s="189"/>
    </row>
    <row r="961" spans="1:26">
      <c r="A961" s="189"/>
      <c r="B961" s="108"/>
      <c r="C961" s="108"/>
      <c r="D961" s="189"/>
      <c r="E961" s="189"/>
      <c r="F961" s="189"/>
      <c r="G961" s="189"/>
      <c r="H961" s="189"/>
      <c r="I961" s="189"/>
      <c r="J961" s="189"/>
      <c r="K961" s="189"/>
      <c r="L961" s="189"/>
      <c r="M961" s="189"/>
      <c r="N961" s="189"/>
      <c r="O961" s="189"/>
      <c r="P961" s="189"/>
      <c r="Q961" s="189"/>
      <c r="R961" s="189"/>
      <c r="S961" s="189"/>
      <c r="T961" s="189"/>
      <c r="U961" s="189"/>
      <c r="V961" s="189"/>
      <c r="W961" s="189"/>
      <c r="X961" s="189"/>
      <c r="Y961" s="189"/>
      <c r="Z961" s="189"/>
    </row>
    <row r="962" spans="1:26">
      <c r="A962" s="189"/>
      <c r="B962" s="108"/>
      <c r="C962" s="108"/>
      <c r="D962" s="189"/>
      <c r="E962" s="189"/>
      <c r="F962" s="189"/>
      <c r="G962" s="189"/>
      <c r="H962" s="189"/>
      <c r="I962" s="189"/>
      <c r="J962" s="189"/>
      <c r="K962" s="189"/>
      <c r="L962" s="189"/>
      <c r="M962" s="189"/>
      <c r="N962" s="189"/>
      <c r="O962" s="189"/>
      <c r="P962" s="189"/>
      <c r="Q962" s="189"/>
      <c r="R962" s="189"/>
      <c r="S962" s="189"/>
      <c r="T962" s="189"/>
      <c r="U962" s="189"/>
      <c r="V962" s="189"/>
      <c r="W962" s="189"/>
      <c r="X962" s="189"/>
      <c r="Y962" s="189"/>
      <c r="Z962" s="189"/>
    </row>
    <row r="963" spans="1:26">
      <c r="A963" s="189"/>
      <c r="B963" s="108"/>
      <c r="C963" s="108"/>
      <c r="D963" s="189"/>
      <c r="E963" s="189"/>
      <c r="F963" s="189"/>
      <c r="G963" s="189"/>
      <c r="H963" s="189"/>
      <c r="I963" s="189"/>
      <c r="J963" s="189"/>
      <c r="K963" s="189"/>
      <c r="L963" s="189"/>
      <c r="M963" s="189"/>
      <c r="N963" s="189"/>
      <c r="O963" s="189"/>
      <c r="P963" s="189"/>
      <c r="Q963" s="189"/>
      <c r="R963" s="189"/>
      <c r="S963" s="189"/>
      <c r="T963" s="189"/>
      <c r="U963" s="189"/>
      <c r="V963" s="189"/>
      <c r="W963" s="189"/>
      <c r="X963" s="189"/>
      <c r="Y963" s="189"/>
      <c r="Z963" s="189"/>
    </row>
    <row r="964" spans="1:26">
      <c r="A964" s="189"/>
      <c r="B964" s="108"/>
      <c r="C964" s="108"/>
      <c r="D964" s="189"/>
      <c r="E964" s="189"/>
      <c r="F964" s="189"/>
      <c r="G964" s="189"/>
      <c r="H964" s="189"/>
      <c r="I964" s="189"/>
      <c r="J964" s="189"/>
      <c r="K964" s="189"/>
      <c r="L964" s="189"/>
      <c r="M964" s="189"/>
      <c r="N964" s="189"/>
      <c r="O964" s="189"/>
      <c r="P964" s="189"/>
      <c r="Q964" s="189"/>
      <c r="R964" s="189"/>
      <c r="S964" s="189"/>
      <c r="T964" s="189"/>
      <c r="U964" s="189"/>
      <c r="V964" s="189"/>
      <c r="W964" s="189"/>
      <c r="X964" s="189"/>
      <c r="Y964" s="189"/>
      <c r="Z964" s="189"/>
    </row>
    <row r="965" spans="1:26">
      <c r="A965" s="189"/>
      <c r="B965" s="108"/>
      <c r="C965" s="108"/>
      <c r="D965" s="189"/>
      <c r="E965" s="189"/>
      <c r="F965" s="189"/>
      <c r="G965" s="189"/>
      <c r="H965" s="189"/>
      <c r="I965" s="189"/>
      <c r="J965" s="189"/>
      <c r="K965" s="189"/>
      <c r="L965" s="189"/>
      <c r="M965" s="189"/>
      <c r="N965" s="189"/>
      <c r="O965" s="189"/>
      <c r="P965" s="189"/>
      <c r="Q965" s="189"/>
      <c r="R965" s="189"/>
      <c r="S965" s="189"/>
      <c r="T965" s="189"/>
      <c r="U965" s="189"/>
      <c r="V965" s="189"/>
      <c r="W965" s="189"/>
      <c r="X965" s="189"/>
      <c r="Y965" s="189"/>
      <c r="Z965" s="189"/>
    </row>
    <row r="966" spans="1:26">
      <c r="A966" s="189"/>
      <c r="B966" s="108"/>
      <c r="C966" s="108"/>
      <c r="D966" s="189"/>
      <c r="E966" s="189"/>
      <c r="F966" s="189"/>
      <c r="G966" s="189"/>
      <c r="H966" s="189"/>
      <c r="I966" s="189"/>
      <c r="J966" s="189"/>
      <c r="K966" s="189"/>
      <c r="L966" s="189"/>
      <c r="M966" s="189"/>
      <c r="N966" s="189"/>
      <c r="O966" s="189"/>
      <c r="P966" s="189"/>
      <c r="Q966" s="189"/>
      <c r="R966" s="189"/>
      <c r="S966" s="189"/>
      <c r="T966" s="189"/>
      <c r="U966" s="189"/>
      <c r="V966" s="189"/>
      <c r="W966" s="189"/>
      <c r="X966" s="189"/>
      <c r="Y966" s="189"/>
      <c r="Z966" s="189"/>
    </row>
    <row r="967" spans="1:26">
      <c r="A967" s="189"/>
      <c r="B967" s="108"/>
      <c r="C967" s="108"/>
      <c r="D967" s="189"/>
      <c r="E967" s="189"/>
      <c r="F967" s="189"/>
      <c r="G967" s="189"/>
      <c r="H967" s="189"/>
      <c r="I967" s="189"/>
      <c r="J967" s="189"/>
      <c r="K967" s="189"/>
      <c r="L967" s="189"/>
      <c r="M967" s="189"/>
      <c r="N967" s="189"/>
      <c r="O967" s="189"/>
      <c r="P967" s="189"/>
      <c r="Q967" s="189"/>
      <c r="R967" s="189"/>
      <c r="S967" s="189"/>
      <c r="T967" s="189"/>
      <c r="U967" s="189"/>
      <c r="V967" s="189"/>
      <c r="W967" s="189"/>
      <c r="X967" s="189"/>
      <c r="Y967" s="189"/>
      <c r="Z967" s="189"/>
    </row>
    <row r="968" spans="1:26">
      <c r="A968" s="189"/>
      <c r="B968" s="108"/>
      <c r="C968" s="108"/>
      <c r="D968" s="189"/>
      <c r="E968" s="189"/>
      <c r="F968" s="189"/>
      <c r="G968" s="189"/>
      <c r="H968" s="189"/>
      <c r="I968" s="189"/>
      <c r="J968" s="189"/>
      <c r="K968" s="189"/>
      <c r="L968" s="189"/>
      <c r="M968" s="189"/>
      <c r="N968" s="189"/>
      <c r="O968" s="189"/>
      <c r="P968" s="189"/>
      <c r="Q968" s="189"/>
      <c r="R968" s="189"/>
      <c r="S968" s="189"/>
      <c r="T968" s="189"/>
      <c r="U968" s="189"/>
      <c r="V968" s="189"/>
      <c r="W968" s="189"/>
      <c r="X968" s="189"/>
      <c r="Y968" s="189"/>
      <c r="Z968" s="189"/>
    </row>
    <row r="969" spans="1:26">
      <c r="A969" s="189"/>
      <c r="B969" s="108"/>
      <c r="C969" s="108"/>
      <c r="D969" s="189"/>
      <c r="E969" s="189"/>
      <c r="F969" s="189"/>
      <c r="G969" s="189"/>
      <c r="H969" s="189"/>
      <c r="I969" s="189"/>
      <c r="J969" s="189"/>
      <c r="K969" s="189"/>
      <c r="L969" s="189"/>
      <c r="M969" s="189"/>
      <c r="N969" s="189"/>
      <c r="O969" s="189"/>
      <c r="P969" s="189"/>
      <c r="Q969" s="189"/>
      <c r="R969" s="189"/>
      <c r="S969" s="189"/>
      <c r="T969" s="189"/>
      <c r="U969" s="189"/>
      <c r="V969" s="189"/>
      <c r="W969" s="189"/>
      <c r="X969" s="189"/>
      <c r="Y969" s="189"/>
      <c r="Z969" s="189"/>
    </row>
    <row r="970" spans="1:26">
      <c r="A970" s="189"/>
      <c r="B970" s="108"/>
      <c r="C970" s="108"/>
      <c r="D970" s="189"/>
      <c r="E970" s="189"/>
      <c r="F970" s="189"/>
      <c r="G970" s="189"/>
      <c r="H970" s="189"/>
      <c r="I970" s="189"/>
      <c r="J970" s="189"/>
      <c r="K970" s="189"/>
      <c r="L970" s="189"/>
      <c r="M970" s="189"/>
      <c r="N970" s="189"/>
      <c r="O970" s="189"/>
      <c r="P970" s="189"/>
      <c r="Q970" s="189"/>
      <c r="R970" s="189"/>
      <c r="S970" s="189"/>
      <c r="T970" s="189"/>
      <c r="U970" s="189"/>
      <c r="V970" s="189"/>
      <c r="W970" s="189"/>
      <c r="X970" s="189"/>
      <c r="Y970" s="189"/>
      <c r="Z970" s="189"/>
    </row>
    <row r="971" spans="1:26">
      <c r="A971" s="189"/>
      <c r="B971" s="108"/>
      <c r="C971" s="108"/>
      <c r="D971" s="189"/>
      <c r="E971" s="189"/>
      <c r="F971" s="189"/>
      <c r="G971" s="189"/>
      <c r="H971" s="189"/>
      <c r="I971" s="189"/>
      <c r="J971" s="189"/>
      <c r="K971" s="189"/>
      <c r="L971" s="189"/>
      <c r="M971" s="189"/>
      <c r="N971" s="189"/>
      <c r="O971" s="189"/>
      <c r="P971" s="189"/>
      <c r="Q971" s="189"/>
      <c r="R971" s="189"/>
      <c r="S971" s="189"/>
      <c r="T971" s="189"/>
      <c r="U971" s="189"/>
      <c r="V971" s="189"/>
      <c r="W971" s="189"/>
      <c r="X971" s="189"/>
      <c r="Y971" s="189"/>
      <c r="Z971" s="189"/>
    </row>
    <row r="972" spans="1:26">
      <c r="A972" s="189"/>
      <c r="B972" s="108"/>
      <c r="C972" s="108"/>
      <c r="D972" s="189"/>
      <c r="E972" s="189"/>
      <c r="F972" s="189"/>
      <c r="G972" s="189"/>
      <c r="H972" s="189"/>
      <c r="I972" s="189"/>
      <c r="J972" s="189"/>
      <c r="K972" s="189"/>
      <c r="L972" s="189"/>
      <c r="M972" s="189"/>
      <c r="N972" s="189"/>
      <c r="O972" s="189"/>
      <c r="P972" s="189"/>
      <c r="Q972" s="189"/>
      <c r="R972" s="189"/>
      <c r="S972" s="189"/>
      <c r="T972" s="189"/>
      <c r="U972" s="189"/>
      <c r="V972" s="189"/>
      <c r="W972" s="189"/>
      <c r="X972" s="189"/>
      <c r="Y972" s="189"/>
      <c r="Z972" s="189"/>
    </row>
    <row r="973" spans="1:26">
      <c r="A973" s="189"/>
      <c r="B973" s="108"/>
      <c r="C973" s="108"/>
      <c r="D973" s="189"/>
      <c r="E973" s="189"/>
      <c r="F973" s="189"/>
      <c r="G973" s="189"/>
      <c r="H973" s="189"/>
      <c r="I973" s="189"/>
      <c r="J973" s="189"/>
      <c r="K973" s="189"/>
      <c r="L973" s="189"/>
      <c r="M973" s="189"/>
      <c r="N973" s="189"/>
      <c r="O973" s="189"/>
      <c r="P973" s="189"/>
      <c r="Q973" s="189"/>
      <c r="R973" s="189"/>
      <c r="S973" s="189"/>
      <c r="T973" s="189"/>
      <c r="U973" s="189"/>
      <c r="V973" s="189"/>
      <c r="W973" s="189"/>
      <c r="X973" s="189"/>
      <c r="Y973" s="189"/>
      <c r="Z973" s="189"/>
    </row>
    <row r="974" spans="1:26">
      <c r="A974" s="189"/>
      <c r="B974" s="108"/>
      <c r="C974" s="108"/>
      <c r="D974" s="189"/>
      <c r="E974" s="189"/>
      <c r="F974" s="189"/>
      <c r="G974" s="189"/>
      <c r="H974" s="189"/>
      <c r="I974" s="189"/>
      <c r="J974" s="189"/>
      <c r="K974" s="189"/>
      <c r="L974" s="189"/>
      <c r="M974" s="189"/>
      <c r="N974" s="189"/>
      <c r="O974" s="189"/>
      <c r="P974" s="189"/>
      <c r="Q974" s="189"/>
      <c r="R974" s="189"/>
      <c r="S974" s="189"/>
      <c r="T974" s="189"/>
      <c r="U974" s="189"/>
      <c r="V974" s="189"/>
      <c r="W974" s="189"/>
      <c r="X974" s="189"/>
      <c r="Y974" s="189"/>
      <c r="Z974" s="189"/>
    </row>
    <row r="975" spans="1:26">
      <c r="A975" s="189"/>
      <c r="B975" s="108"/>
      <c r="C975" s="108"/>
      <c r="D975" s="189"/>
      <c r="E975" s="189"/>
      <c r="F975" s="189"/>
      <c r="G975" s="189"/>
      <c r="H975" s="189"/>
      <c r="I975" s="189"/>
      <c r="J975" s="189"/>
      <c r="K975" s="189"/>
      <c r="L975" s="189"/>
      <c r="M975" s="189"/>
      <c r="N975" s="189"/>
      <c r="O975" s="189"/>
      <c r="P975" s="189"/>
      <c r="Q975" s="189"/>
      <c r="R975" s="189"/>
      <c r="S975" s="189"/>
      <c r="T975" s="189"/>
      <c r="U975" s="189"/>
      <c r="V975" s="189"/>
      <c r="W975" s="189"/>
      <c r="X975" s="189"/>
      <c r="Y975" s="189"/>
      <c r="Z975" s="189"/>
    </row>
    <row r="976" spans="1:26">
      <c r="A976" s="189"/>
      <c r="B976" s="108"/>
      <c r="C976" s="108"/>
      <c r="D976" s="189"/>
      <c r="E976" s="189"/>
      <c r="F976" s="189"/>
      <c r="G976" s="189"/>
      <c r="H976" s="189"/>
      <c r="I976" s="189"/>
      <c r="J976" s="189"/>
      <c r="K976" s="189"/>
      <c r="L976" s="189"/>
      <c r="M976" s="189"/>
      <c r="N976" s="189"/>
      <c r="O976" s="189"/>
      <c r="P976" s="189"/>
      <c r="Q976" s="189"/>
      <c r="R976" s="189"/>
      <c r="S976" s="189"/>
      <c r="T976" s="189"/>
      <c r="U976" s="189"/>
      <c r="V976" s="189"/>
      <c r="W976" s="189"/>
      <c r="X976" s="189"/>
      <c r="Y976" s="189"/>
      <c r="Z976" s="189"/>
    </row>
    <row r="977" spans="1:26">
      <c r="A977" s="189"/>
      <c r="B977" s="108"/>
      <c r="C977" s="108"/>
      <c r="D977" s="189"/>
      <c r="E977" s="189"/>
      <c r="F977" s="189"/>
      <c r="G977" s="189"/>
      <c r="H977" s="189"/>
      <c r="I977" s="189"/>
      <c r="J977" s="189"/>
      <c r="K977" s="189"/>
      <c r="L977" s="189"/>
      <c r="M977" s="189"/>
      <c r="N977" s="189"/>
      <c r="O977" s="189"/>
      <c r="P977" s="189"/>
      <c r="Q977" s="189"/>
      <c r="R977" s="189"/>
      <c r="S977" s="189"/>
      <c r="T977" s="189"/>
      <c r="U977" s="189"/>
      <c r="V977" s="189"/>
      <c r="W977" s="189"/>
      <c r="X977" s="189"/>
      <c r="Y977" s="189"/>
      <c r="Z977" s="189"/>
    </row>
    <row r="978" spans="1:26">
      <c r="A978" s="189"/>
      <c r="B978" s="108"/>
      <c r="C978" s="108"/>
      <c r="D978" s="189"/>
      <c r="E978" s="189"/>
      <c r="F978" s="189"/>
      <c r="G978" s="189"/>
      <c r="H978" s="189"/>
      <c r="I978" s="189"/>
      <c r="J978" s="189"/>
      <c r="K978" s="189"/>
      <c r="L978" s="189"/>
      <c r="M978" s="189"/>
      <c r="N978" s="189"/>
      <c r="O978" s="189"/>
      <c r="P978" s="189"/>
      <c r="Q978" s="189"/>
      <c r="R978" s="189"/>
      <c r="S978" s="189"/>
      <c r="T978" s="189"/>
      <c r="U978" s="189"/>
      <c r="V978" s="189"/>
      <c r="W978" s="189"/>
      <c r="X978" s="189"/>
      <c r="Y978" s="189"/>
      <c r="Z978" s="189"/>
    </row>
    <row r="979" spans="1:26">
      <c r="A979" s="189"/>
      <c r="B979" s="108"/>
      <c r="C979" s="108"/>
      <c r="D979" s="189"/>
      <c r="E979" s="189"/>
      <c r="F979" s="189"/>
      <c r="G979" s="189"/>
      <c r="H979" s="189"/>
      <c r="I979" s="189"/>
      <c r="J979" s="189"/>
      <c r="K979" s="189"/>
      <c r="L979" s="189"/>
      <c r="M979" s="189"/>
      <c r="N979" s="189"/>
      <c r="O979" s="189"/>
      <c r="P979" s="189"/>
      <c r="Q979" s="189"/>
      <c r="R979" s="189"/>
      <c r="S979" s="189"/>
      <c r="T979" s="189"/>
      <c r="U979" s="189"/>
      <c r="V979" s="189"/>
      <c r="W979" s="189"/>
      <c r="X979" s="189"/>
      <c r="Y979" s="189"/>
      <c r="Z979" s="189"/>
    </row>
    <row r="980" spans="1:26">
      <c r="A980" s="189"/>
      <c r="B980" s="108"/>
      <c r="C980" s="108"/>
      <c r="D980" s="189"/>
      <c r="E980" s="189"/>
      <c r="F980" s="189"/>
      <c r="G980" s="189"/>
      <c r="H980" s="189"/>
      <c r="I980" s="189"/>
      <c r="J980" s="189"/>
      <c r="K980" s="189"/>
      <c r="L980" s="189"/>
      <c r="M980" s="189"/>
      <c r="N980" s="189"/>
      <c r="O980" s="189"/>
      <c r="P980" s="189"/>
      <c r="Q980" s="189"/>
      <c r="R980" s="189"/>
      <c r="S980" s="189"/>
      <c r="T980" s="189"/>
      <c r="U980" s="189"/>
      <c r="V980" s="189"/>
      <c r="W980" s="189"/>
      <c r="X980" s="189"/>
      <c r="Y980" s="189"/>
      <c r="Z980" s="189"/>
    </row>
    <row r="981" spans="1:26">
      <c r="A981" s="189"/>
      <c r="B981" s="108"/>
      <c r="C981" s="108"/>
      <c r="D981" s="189"/>
      <c r="E981" s="189"/>
      <c r="F981" s="189"/>
      <c r="G981" s="189"/>
      <c r="H981" s="189"/>
      <c r="I981" s="189"/>
      <c r="J981" s="189"/>
      <c r="K981" s="189"/>
      <c r="L981" s="189"/>
      <c r="M981" s="189"/>
      <c r="N981" s="189"/>
      <c r="O981" s="189"/>
      <c r="P981" s="189"/>
      <c r="Q981" s="189"/>
      <c r="R981" s="189"/>
      <c r="S981" s="189"/>
      <c r="T981" s="189"/>
      <c r="U981" s="189"/>
      <c r="V981" s="189"/>
      <c r="W981" s="189"/>
      <c r="X981" s="189"/>
      <c r="Y981" s="189"/>
      <c r="Z981" s="189"/>
    </row>
    <row r="982" spans="1:26">
      <c r="A982" s="189"/>
      <c r="B982" s="108"/>
      <c r="C982" s="108"/>
      <c r="D982" s="189"/>
      <c r="E982" s="189"/>
      <c r="F982" s="189"/>
      <c r="G982" s="189"/>
      <c r="H982" s="189"/>
      <c r="I982" s="189"/>
      <c r="J982" s="189"/>
      <c r="K982" s="189"/>
      <c r="L982" s="189"/>
      <c r="M982" s="189"/>
      <c r="N982" s="189"/>
      <c r="O982" s="189"/>
      <c r="P982" s="189"/>
      <c r="Q982" s="189"/>
      <c r="R982" s="189"/>
      <c r="S982" s="189"/>
      <c r="T982" s="189"/>
      <c r="U982" s="189"/>
      <c r="V982" s="189"/>
      <c r="W982" s="189"/>
      <c r="X982" s="189"/>
      <c r="Y982" s="189"/>
      <c r="Z982" s="189"/>
    </row>
    <row r="983" spans="1:26">
      <c r="A983" s="189"/>
      <c r="B983" s="108"/>
      <c r="C983" s="108"/>
      <c r="D983" s="189"/>
      <c r="E983" s="189"/>
      <c r="F983" s="189"/>
      <c r="G983" s="189"/>
      <c r="H983" s="189"/>
      <c r="I983" s="189"/>
      <c r="J983" s="189"/>
      <c r="K983" s="189"/>
      <c r="L983" s="189"/>
      <c r="M983" s="189"/>
      <c r="N983" s="189"/>
      <c r="O983" s="189"/>
      <c r="P983" s="189"/>
      <c r="Q983" s="189"/>
      <c r="R983" s="189"/>
      <c r="S983" s="189"/>
      <c r="T983" s="189"/>
      <c r="U983" s="189"/>
      <c r="V983" s="189"/>
      <c r="W983" s="189"/>
      <c r="X983" s="189"/>
      <c r="Y983" s="189"/>
      <c r="Z983" s="189"/>
    </row>
    <row r="984" spans="1:26">
      <c r="A984" s="189"/>
      <c r="B984" s="108"/>
      <c r="C984" s="108"/>
      <c r="D984" s="189"/>
      <c r="E984" s="189"/>
      <c r="F984" s="189"/>
      <c r="G984" s="189"/>
      <c r="H984" s="189"/>
      <c r="I984" s="189"/>
      <c r="J984" s="189"/>
      <c r="K984" s="189"/>
      <c r="L984" s="189"/>
      <c r="M984" s="189"/>
      <c r="N984" s="189"/>
      <c r="O984" s="189"/>
      <c r="P984" s="189"/>
      <c r="Q984" s="189"/>
      <c r="R984" s="189"/>
      <c r="S984" s="189"/>
      <c r="T984" s="189"/>
      <c r="U984" s="189"/>
      <c r="V984" s="189"/>
      <c r="W984" s="189"/>
      <c r="X984" s="189"/>
      <c r="Y984" s="189"/>
      <c r="Z984" s="189"/>
    </row>
    <row r="985" spans="1:26">
      <c r="A985" s="189"/>
      <c r="B985" s="108"/>
      <c r="C985" s="108"/>
      <c r="D985" s="189"/>
      <c r="E985" s="189"/>
      <c r="F985" s="189"/>
      <c r="G985" s="189"/>
      <c r="H985" s="189"/>
      <c r="I985" s="189"/>
      <c r="J985" s="189"/>
      <c r="K985" s="189"/>
      <c r="L985" s="189"/>
      <c r="M985" s="189"/>
      <c r="N985" s="189"/>
      <c r="O985" s="189"/>
      <c r="P985" s="189"/>
      <c r="Q985" s="189"/>
      <c r="R985" s="189"/>
      <c r="S985" s="189"/>
      <c r="T985" s="189"/>
      <c r="U985" s="189"/>
      <c r="V985" s="189"/>
      <c r="W985" s="189"/>
      <c r="X985" s="189"/>
      <c r="Y985" s="189"/>
      <c r="Z985" s="189"/>
    </row>
    <row r="986" spans="1:26">
      <c r="A986" s="189"/>
      <c r="B986" s="108"/>
      <c r="C986" s="108"/>
      <c r="D986" s="189"/>
      <c r="E986" s="189"/>
      <c r="F986" s="189"/>
      <c r="G986" s="189"/>
      <c r="H986" s="189"/>
      <c r="I986" s="189"/>
      <c r="J986" s="189"/>
      <c r="K986" s="189"/>
      <c r="L986" s="189"/>
      <c r="M986" s="189"/>
      <c r="N986" s="189"/>
      <c r="O986" s="189"/>
      <c r="P986" s="189"/>
      <c r="Q986" s="189"/>
      <c r="R986" s="189"/>
      <c r="S986" s="189"/>
      <c r="T986" s="189"/>
      <c r="U986" s="189"/>
      <c r="V986" s="189"/>
      <c r="W986" s="189"/>
      <c r="X986" s="189"/>
      <c r="Y986" s="189"/>
      <c r="Z986" s="189"/>
    </row>
    <row r="987" spans="1:26">
      <c r="A987" s="189"/>
      <c r="B987" s="108"/>
      <c r="C987" s="108"/>
      <c r="D987" s="189"/>
      <c r="E987" s="189"/>
      <c r="F987" s="189"/>
      <c r="G987" s="189"/>
      <c r="H987" s="189"/>
      <c r="I987" s="189"/>
      <c r="J987" s="189"/>
      <c r="K987" s="189"/>
      <c r="L987" s="189"/>
      <c r="M987" s="189"/>
      <c r="N987" s="189"/>
      <c r="O987" s="189"/>
      <c r="P987" s="189"/>
      <c r="Q987" s="189"/>
      <c r="R987" s="189"/>
      <c r="S987" s="189"/>
      <c r="T987" s="189"/>
      <c r="U987" s="189"/>
      <c r="V987" s="189"/>
      <c r="W987" s="189"/>
      <c r="X987" s="189"/>
      <c r="Y987" s="189"/>
      <c r="Z987" s="189"/>
    </row>
    <row r="988" spans="1:26">
      <c r="A988" s="189"/>
      <c r="B988" s="108"/>
      <c r="C988" s="108"/>
      <c r="D988" s="189"/>
      <c r="E988" s="189"/>
      <c r="F988" s="189"/>
      <c r="G988" s="189"/>
      <c r="H988" s="189"/>
      <c r="I988" s="189"/>
      <c r="J988" s="189"/>
      <c r="K988" s="189"/>
      <c r="L988" s="189"/>
      <c r="M988" s="189"/>
      <c r="N988" s="189"/>
      <c r="O988" s="189"/>
      <c r="P988" s="189"/>
      <c r="Q988" s="189"/>
      <c r="R988" s="189"/>
      <c r="S988" s="189"/>
      <c r="T988" s="189"/>
      <c r="U988" s="189"/>
      <c r="V988" s="189"/>
      <c r="W988" s="189"/>
      <c r="X988" s="189"/>
      <c r="Y988" s="189"/>
      <c r="Z988" s="189"/>
    </row>
    <row r="989" spans="1:26">
      <c r="A989" s="189"/>
      <c r="B989" s="108"/>
      <c r="C989" s="108"/>
      <c r="D989" s="189"/>
      <c r="E989" s="189"/>
      <c r="F989" s="189"/>
      <c r="G989" s="189"/>
      <c r="H989" s="189"/>
      <c r="I989" s="189"/>
      <c r="J989" s="189"/>
      <c r="K989" s="189"/>
      <c r="L989" s="189"/>
      <c r="M989" s="189"/>
      <c r="N989" s="189"/>
      <c r="O989" s="189"/>
      <c r="P989" s="189"/>
      <c r="Q989" s="189"/>
      <c r="R989" s="189"/>
      <c r="S989" s="189"/>
      <c r="T989" s="189"/>
      <c r="U989" s="189"/>
      <c r="V989" s="189"/>
      <c r="W989" s="189"/>
      <c r="X989" s="189"/>
      <c r="Y989" s="189"/>
      <c r="Z989" s="189"/>
    </row>
    <row r="990" spans="1:26">
      <c r="A990" s="189"/>
      <c r="B990" s="108"/>
      <c r="C990" s="108"/>
      <c r="D990" s="189"/>
      <c r="E990" s="189"/>
      <c r="F990" s="189"/>
      <c r="G990" s="189"/>
      <c r="H990" s="189"/>
      <c r="I990" s="189"/>
      <c r="J990" s="189"/>
      <c r="K990" s="189"/>
      <c r="L990" s="189"/>
      <c r="M990" s="189"/>
      <c r="N990" s="189"/>
      <c r="O990" s="189"/>
      <c r="P990" s="189"/>
      <c r="Q990" s="189"/>
      <c r="R990" s="189"/>
      <c r="S990" s="189"/>
      <c r="T990" s="189"/>
      <c r="U990" s="189"/>
      <c r="V990" s="189"/>
      <c r="W990" s="189"/>
      <c r="X990" s="189"/>
      <c r="Y990" s="189"/>
      <c r="Z990" s="189"/>
    </row>
    <row r="991" spans="1:26">
      <c r="A991" s="189"/>
      <c r="B991" s="108"/>
      <c r="C991" s="108"/>
      <c r="D991" s="189"/>
      <c r="E991" s="189"/>
      <c r="F991" s="189"/>
      <c r="G991" s="189"/>
      <c r="H991" s="189"/>
      <c r="I991" s="189"/>
      <c r="J991" s="189"/>
      <c r="K991" s="189"/>
      <c r="L991" s="189"/>
      <c r="M991" s="189"/>
      <c r="N991" s="189"/>
      <c r="O991" s="189"/>
      <c r="P991" s="189"/>
      <c r="Q991" s="189"/>
      <c r="R991" s="189"/>
      <c r="S991" s="189"/>
      <c r="T991" s="189"/>
      <c r="U991" s="189"/>
      <c r="V991" s="189"/>
      <c r="W991" s="189"/>
      <c r="X991" s="189"/>
      <c r="Y991" s="189"/>
      <c r="Z991" s="189"/>
    </row>
    <row r="992" spans="1:26">
      <c r="A992" s="189"/>
      <c r="B992" s="108"/>
      <c r="C992" s="108"/>
      <c r="D992" s="189"/>
      <c r="E992" s="189"/>
      <c r="F992" s="189"/>
      <c r="G992" s="189"/>
      <c r="H992" s="189"/>
      <c r="I992" s="189"/>
      <c r="J992" s="189"/>
      <c r="K992" s="189"/>
      <c r="L992" s="189"/>
      <c r="M992" s="189"/>
      <c r="N992" s="189"/>
      <c r="O992" s="189"/>
      <c r="P992" s="189"/>
      <c r="Q992" s="189"/>
      <c r="R992" s="189"/>
      <c r="S992" s="189"/>
      <c r="T992" s="189"/>
      <c r="U992" s="189"/>
      <c r="V992" s="189"/>
      <c r="W992" s="189"/>
      <c r="X992" s="189"/>
      <c r="Y992" s="189"/>
      <c r="Z992" s="189"/>
    </row>
    <row r="993" spans="1:26">
      <c r="A993" s="189"/>
      <c r="B993" s="108"/>
      <c r="C993" s="108"/>
      <c r="D993" s="189"/>
      <c r="E993" s="189"/>
      <c r="F993" s="189"/>
      <c r="G993" s="189"/>
      <c r="H993" s="189"/>
      <c r="I993" s="189"/>
      <c r="J993" s="189"/>
      <c r="K993" s="189"/>
      <c r="L993" s="189"/>
      <c r="M993" s="189"/>
      <c r="N993" s="189"/>
      <c r="O993" s="189"/>
      <c r="P993" s="189"/>
      <c r="Q993" s="189"/>
      <c r="R993" s="189"/>
      <c r="S993" s="189"/>
      <c r="T993" s="189"/>
      <c r="U993" s="189"/>
      <c r="V993" s="189"/>
      <c r="W993" s="189"/>
      <c r="X993" s="189"/>
      <c r="Y993" s="189"/>
      <c r="Z993" s="189"/>
    </row>
    <row r="994" spans="1:26">
      <c r="A994" s="189"/>
      <c r="B994" s="108"/>
      <c r="C994" s="108"/>
      <c r="D994" s="189"/>
      <c r="E994" s="189"/>
      <c r="F994" s="189"/>
      <c r="G994" s="189"/>
      <c r="H994" s="189"/>
      <c r="I994" s="189"/>
      <c r="J994" s="189"/>
      <c r="K994" s="189"/>
      <c r="L994" s="189"/>
      <c r="M994" s="189"/>
      <c r="N994" s="189"/>
      <c r="O994" s="189"/>
      <c r="P994" s="189"/>
      <c r="Q994" s="189"/>
      <c r="R994" s="189"/>
      <c r="S994" s="189"/>
      <c r="T994" s="189"/>
      <c r="U994" s="189"/>
      <c r="V994" s="189"/>
      <c r="W994" s="189"/>
      <c r="X994" s="189"/>
      <c r="Y994" s="189"/>
      <c r="Z994" s="189"/>
    </row>
    <row r="995" spans="1:26">
      <c r="A995" s="189"/>
      <c r="B995" s="108"/>
      <c r="C995" s="108"/>
      <c r="D995" s="189"/>
      <c r="E995" s="189"/>
      <c r="F995" s="189"/>
      <c r="G995" s="189"/>
      <c r="H995" s="189"/>
      <c r="I995" s="189"/>
      <c r="J995" s="189"/>
      <c r="K995" s="189"/>
      <c r="L995" s="189"/>
      <c r="M995" s="189"/>
      <c r="N995" s="189"/>
      <c r="O995" s="189"/>
      <c r="P995" s="189"/>
      <c r="Q995" s="189"/>
      <c r="R995" s="189"/>
      <c r="S995" s="189"/>
      <c r="T995" s="189"/>
      <c r="U995" s="189"/>
      <c r="V995" s="189"/>
      <c r="W995" s="189"/>
      <c r="X995" s="189"/>
      <c r="Y995" s="189"/>
      <c r="Z995" s="189"/>
    </row>
    <row r="996" spans="1:26">
      <c r="A996" s="189"/>
      <c r="B996" s="108"/>
      <c r="C996" s="108"/>
      <c r="D996" s="189"/>
      <c r="E996" s="189"/>
      <c r="F996" s="189"/>
      <c r="G996" s="189"/>
      <c r="H996" s="189"/>
      <c r="I996" s="189"/>
      <c r="J996" s="189"/>
      <c r="K996" s="189"/>
      <c r="L996" s="189"/>
      <c r="M996" s="189"/>
      <c r="N996" s="189"/>
      <c r="O996" s="189"/>
      <c r="P996" s="189"/>
      <c r="Q996" s="189"/>
      <c r="R996" s="189"/>
      <c r="S996" s="189"/>
      <c r="T996" s="189"/>
      <c r="U996" s="189"/>
      <c r="V996" s="189"/>
      <c r="W996" s="189"/>
      <c r="X996" s="189"/>
      <c r="Y996" s="189"/>
      <c r="Z996" s="189"/>
    </row>
    <row r="997" spans="1:26">
      <c r="A997" s="189"/>
      <c r="B997" s="108"/>
      <c r="C997" s="108"/>
      <c r="D997" s="189"/>
      <c r="E997" s="189"/>
      <c r="F997" s="189"/>
      <c r="G997" s="189"/>
      <c r="H997" s="189"/>
      <c r="I997" s="189"/>
      <c r="J997" s="189"/>
      <c r="K997" s="189"/>
      <c r="L997" s="189"/>
      <c r="M997" s="189"/>
      <c r="N997" s="189"/>
      <c r="O997" s="189"/>
      <c r="P997" s="189"/>
      <c r="Q997" s="189"/>
      <c r="R997" s="189"/>
      <c r="S997" s="189"/>
      <c r="T997" s="189"/>
      <c r="U997" s="189"/>
      <c r="V997" s="189"/>
      <c r="W997" s="189"/>
      <c r="X997" s="189"/>
      <c r="Y997" s="189"/>
      <c r="Z997" s="189"/>
    </row>
    <row r="998" spans="1:26">
      <c r="A998" s="189"/>
      <c r="B998" s="108"/>
      <c r="C998" s="108"/>
      <c r="D998" s="189"/>
      <c r="E998" s="189"/>
      <c r="F998" s="189"/>
      <c r="G998" s="189"/>
      <c r="H998" s="189"/>
      <c r="I998" s="189"/>
      <c r="J998" s="189"/>
      <c r="K998" s="189"/>
      <c r="L998" s="189"/>
      <c r="M998" s="189"/>
      <c r="N998" s="189"/>
      <c r="O998" s="189"/>
      <c r="P998" s="189"/>
      <c r="Q998" s="189"/>
      <c r="R998" s="189"/>
      <c r="S998" s="189"/>
      <c r="T998" s="189"/>
      <c r="U998" s="189"/>
      <c r="V998" s="189"/>
      <c r="W998" s="189"/>
      <c r="X998" s="189"/>
      <c r="Y998" s="189"/>
      <c r="Z998" s="189"/>
    </row>
    <row r="999" spans="1:26">
      <c r="A999" s="189"/>
      <c r="B999" s="108"/>
      <c r="C999" s="108"/>
      <c r="D999" s="189"/>
      <c r="E999" s="189"/>
      <c r="F999" s="189"/>
      <c r="G999" s="189"/>
      <c r="H999" s="189"/>
      <c r="I999" s="189"/>
      <c r="J999" s="189"/>
      <c r="K999" s="189"/>
      <c r="L999" s="189"/>
      <c r="M999" s="189"/>
      <c r="N999" s="189"/>
      <c r="O999" s="189"/>
      <c r="P999" s="189"/>
      <c r="Q999" s="189"/>
      <c r="R999" s="189"/>
      <c r="S999" s="189"/>
      <c r="T999" s="189"/>
      <c r="U999" s="189"/>
      <c r="V999" s="189"/>
      <c r="W999" s="189"/>
      <c r="X999" s="189"/>
      <c r="Y999" s="189"/>
      <c r="Z999" s="189"/>
    </row>
    <row r="1000" spans="1:26">
      <c r="A1000" s="189"/>
      <c r="B1000" s="108"/>
      <c r="C1000" s="108"/>
      <c r="D1000" s="189"/>
      <c r="E1000" s="189"/>
      <c r="F1000" s="189"/>
      <c r="G1000" s="189"/>
      <c r="H1000" s="189"/>
      <c r="I1000" s="189"/>
      <c r="J1000" s="189"/>
      <c r="K1000" s="189"/>
      <c r="L1000" s="189"/>
      <c r="M1000" s="189"/>
      <c r="N1000" s="189"/>
      <c r="O1000" s="189"/>
      <c r="P1000" s="189"/>
      <c r="Q1000" s="189"/>
      <c r="R1000" s="189"/>
      <c r="S1000" s="189"/>
      <c r="T1000" s="189"/>
      <c r="U1000" s="189"/>
      <c r="V1000" s="189"/>
      <c r="W1000" s="189"/>
      <c r="X1000" s="189"/>
      <c r="Y1000" s="189"/>
      <c r="Z1000" s="189"/>
    </row>
    <row r="1001" spans="1:26" ht="15" customHeight="1">
      <c r="A1001" s="186"/>
      <c r="B1001" s="109"/>
      <c r="C1001" s="109"/>
      <c r="D1001" s="186"/>
      <c r="E1001" s="186"/>
      <c r="F1001" s="186"/>
      <c r="G1001" s="186"/>
      <c r="H1001" s="186"/>
      <c r="I1001" s="186"/>
      <c r="J1001" s="186"/>
      <c r="K1001" s="186"/>
      <c r="L1001" s="186"/>
      <c r="M1001" s="186"/>
      <c r="N1001" s="186"/>
      <c r="O1001" s="186"/>
      <c r="P1001" s="186"/>
      <c r="Q1001" s="186"/>
      <c r="R1001" s="186"/>
      <c r="S1001" s="186"/>
      <c r="T1001" s="186"/>
      <c r="U1001" s="186"/>
      <c r="V1001" s="186"/>
      <c r="W1001" s="186"/>
      <c r="X1001" s="186"/>
      <c r="Y1001" s="186"/>
      <c r="Z1001" s="186"/>
    </row>
    <row r="1002" spans="1:26" ht="15" customHeight="1">
      <c r="A1002" s="186"/>
      <c r="B1002" s="109"/>
      <c r="C1002" s="109"/>
      <c r="D1002" s="186"/>
      <c r="E1002" s="186"/>
      <c r="F1002" s="186"/>
      <c r="G1002" s="186"/>
      <c r="H1002" s="186"/>
      <c r="I1002" s="186"/>
      <c r="J1002" s="186"/>
      <c r="K1002" s="186"/>
      <c r="L1002" s="186"/>
      <c r="M1002" s="186"/>
      <c r="N1002" s="186"/>
      <c r="O1002" s="186"/>
      <c r="P1002" s="186"/>
      <c r="Q1002" s="186"/>
      <c r="R1002" s="186"/>
      <c r="S1002" s="186"/>
      <c r="T1002" s="186"/>
      <c r="U1002" s="186"/>
      <c r="V1002" s="186"/>
      <c r="W1002" s="186"/>
      <c r="X1002" s="186"/>
      <c r="Y1002" s="186"/>
      <c r="Z1002" s="186"/>
    </row>
    <row r="1003" spans="1:26" ht="15" customHeight="1">
      <c r="A1003" s="186"/>
      <c r="B1003" s="109"/>
      <c r="C1003" s="109"/>
      <c r="D1003" s="186"/>
      <c r="E1003" s="186"/>
      <c r="F1003" s="186"/>
      <c r="G1003" s="186"/>
      <c r="H1003" s="186"/>
      <c r="I1003" s="186"/>
      <c r="J1003" s="186"/>
      <c r="K1003" s="186"/>
      <c r="L1003" s="186"/>
      <c r="M1003" s="186"/>
      <c r="N1003" s="186"/>
      <c r="O1003" s="186"/>
      <c r="P1003" s="186"/>
      <c r="Q1003" s="186"/>
      <c r="R1003" s="186"/>
      <c r="S1003" s="186"/>
      <c r="T1003" s="186"/>
      <c r="U1003" s="186"/>
      <c r="V1003" s="186"/>
      <c r="W1003" s="186"/>
      <c r="X1003" s="186"/>
      <c r="Y1003" s="186"/>
      <c r="Z1003" s="186"/>
    </row>
    <row r="1004" spans="1:26" ht="15" customHeight="1">
      <c r="A1004" s="186"/>
      <c r="B1004" s="109"/>
      <c r="C1004" s="109"/>
      <c r="D1004" s="186"/>
      <c r="E1004" s="186"/>
      <c r="F1004" s="186"/>
      <c r="G1004" s="186"/>
      <c r="H1004" s="186"/>
      <c r="I1004" s="186"/>
      <c r="J1004" s="186"/>
      <c r="K1004" s="186"/>
      <c r="L1004" s="186"/>
      <c r="M1004" s="186"/>
      <c r="N1004" s="186"/>
      <c r="O1004" s="186"/>
      <c r="P1004" s="186"/>
      <c r="Q1004" s="186"/>
      <c r="R1004" s="186"/>
      <c r="S1004" s="186"/>
      <c r="T1004" s="186"/>
      <c r="U1004" s="186"/>
      <c r="V1004" s="186"/>
      <c r="W1004" s="186"/>
      <c r="X1004" s="186"/>
      <c r="Y1004" s="186"/>
      <c r="Z1004" s="186"/>
    </row>
    <row r="1005" spans="1:26" ht="15" customHeight="1">
      <c r="A1005" s="186"/>
      <c r="B1005" s="109"/>
      <c r="C1005" s="109"/>
      <c r="D1005" s="186"/>
      <c r="E1005" s="186"/>
      <c r="F1005" s="186"/>
      <c r="G1005" s="186"/>
      <c r="H1005" s="186"/>
      <c r="I1005" s="186"/>
      <c r="J1005" s="186"/>
      <c r="K1005" s="186"/>
      <c r="L1005" s="186"/>
      <c r="M1005" s="186"/>
      <c r="N1005" s="186"/>
      <c r="O1005" s="186"/>
      <c r="P1005" s="186"/>
      <c r="Q1005" s="186"/>
      <c r="R1005" s="186"/>
      <c r="S1005" s="186"/>
      <c r="T1005" s="186"/>
      <c r="U1005" s="186"/>
      <c r="V1005" s="186"/>
      <c r="W1005" s="186"/>
      <c r="X1005" s="186"/>
      <c r="Y1005" s="186"/>
      <c r="Z1005" s="186"/>
    </row>
    <row r="1006" spans="1:26" ht="15" customHeight="1">
      <c r="A1006" s="186"/>
      <c r="B1006" s="109"/>
      <c r="C1006" s="109"/>
      <c r="D1006" s="186"/>
      <c r="E1006" s="186"/>
      <c r="F1006" s="186"/>
      <c r="G1006" s="186"/>
      <c r="H1006" s="186"/>
      <c r="I1006" s="186"/>
      <c r="J1006" s="186"/>
      <c r="K1006" s="186"/>
      <c r="L1006" s="186"/>
      <c r="M1006" s="186"/>
      <c r="N1006" s="186"/>
      <c r="O1006" s="186"/>
      <c r="P1006" s="186"/>
      <c r="Q1006" s="186"/>
      <c r="R1006" s="186"/>
      <c r="S1006" s="186"/>
      <c r="T1006" s="186"/>
      <c r="U1006" s="186"/>
      <c r="V1006" s="186"/>
      <c r="W1006" s="186"/>
      <c r="X1006" s="186"/>
      <c r="Y1006" s="186"/>
      <c r="Z1006" s="186"/>
    </row>
    <row r="1007" spans="1:26" ht="15" customHeight="1">
      <c r="A1007" s="186"/>
      <c r="B1007" s="109"/>
      <c r="C1007" s="109"/>
      <c r="D1007" s="186"/>
      <c r="E1007" s="186"/>
      <c r="F1007" s="186"/>
      <c r="G1007" s="186"/>
      <c r="H1007" s="186"/>
      <c r="I1007" s="186"/>
      <c r="J1007" s="186"/>
      <c r="K1007" s="186"/>
      <c r="L1007" s="186"/>
      <c r="M1007" s="186"/>
      <c r="N1007" s="186"/>
      <c r="O1007" s="186"/>
      <c r="P1007" s="186"/>
      <c r="Q1007" s="186"/>
      <c r="R1007" s="186"/>
      <c r="S1007" s="186"/>
      <c r="T1007" s="186"/>
      <c r="U1007" s="186"/>
      <c r="V1007" s="186"/>
      <c r="W1007" s="186"/>
      <c r="X1007" s="186"/>
      <c r="Y1007" s="186"/>
      <c r="Z1007" s="186"/>
    </row>
    <row r="1008" spans="1:26" ht="15" customHeight="1">
      <c r="A1008" s="186"/>
      <c r="B1008" s="109"/>
      <c r="C1008" s="109"/>
      <c r="D1008" s="186"/>
      <c r="E1008" s="186"/>
      <c r="F1008" s="186"/>
      <c r="G1008" s="186"/>
      <c r="H1008" s="186"/>
      <c r="I1008" s="186"/>
      <c r="J1008" s="186"/>
      <c r="K1008" s="186"/>
      <c r="L1008" s="186"/>
      <c r="M1008" s="186"/>
      <c r="N1008" s="186"/>
      <c r="O1008" s="186"/>
      <c r="P1008" s="186"/>
      <c r="Q1008" s="186"/>
      <c r="R1008" s="186"/>
      <c r="S1008" s="186"/>
      <c r="T1008" s="186"/>
      <c r="U1008" s="186"/>
      <c r="V1008" s="186"/>
      <c r="W1008" s="186"/>
      <c r="X1008" s="186"/>
      <c r="Y1008" s="186"/>
      <c r="Z1008" s="186"/>
    </row>
    <row r="1009" spans="2:3" ht="15" customHeight="1">
      <c r="B1009" s="109"/>
      <c r="C1009" s="109"/>
    </row>
    <row r="1010" spans="2:3" ht="15" customHeight="1">
      <c r="B1010" s="109"/>
      <c r="C1010" s="109"/>
    </row>
    <row r="1011" spans="2:3" ht="15" customHeight="1">
      <c r="B1011" s="109"/>
      <c r="C1011" s="109"/>
    </row>
    <row r="1012" spans="2:3" ht="15" customHeight="1">
      <c r="B1012" s="109"/>
      <c r="C1012" s="109"/>
    </row>
    <row r="1013" spans="2:3" ht="15" customHeight="1">
      <c r="B1013" s="109"/>
      <c r="C1013" s="109"/>
    </row>
    <row r="1014" spans="2:3" ht="15" customHeight="1">
      <c r="B1014" s="109"/>
      <c r="C1014" s="109"/>
    </row>
    <row r="1015" spans="2:3" ht="15" customHeight="1">
      <c r="B1015" s="109"/>
      <c r="C1015" s="109"/>
    </row>
    <row r="1016" spans="2:3" ht="15" customHeight="1">
      <c r="B1016" s="109"/>
      <c r="C1016" s="109"/>
    </row>
    <row r="1017" spans="2:3" ht="15" customHeight="1">
      <c r="B1017" s="109"/>
      <c r="C1017" s="109"/>
    </row>
    <row r="1018" spans="2:3" ht="15" customHeight="1">
      <c r="B1018" s="109"/>
      <c r="C1018" s="109"/>
    </row>
    <row r="1019" spans="2:3" ht="15" customHeight="1">
      <c r="B1019" s="109"/>
      <c r="C1019" s="109"/>
    </row>
    <row r="1020" spans="2:3" ht="15" customHeight="1">
      <c r="B1020" s="109"/>
      <c r="C1020" s="109"/>
    </row>
    <row r="1021" spans="2:3" ht="15" customHeight="1">
      <c r="B1021" s="109"/>
      <c r="C1021" s="109"/>
    </row>
    <row r="1022" spans="2:3" ht="15" customHeight="1">
      <c r="B1022" s="109"/>
      <c r="C1022" s="109"/>
    </row>
    <row r="1023" spans="2:3" ht="15" customHeight="1">
      <c r="B1023" s="109"/>
      <c r="C1023" s="109"/>
    </row>
    <row r="1024" spans="2:3" ht="15" customHeight="1">
      <c r="B1024" s="109"/>
      <c r="C1024" s="109"/>
    </row>
    <row r="1025" spans="2:3" ht="15" customHeight="1">
      <c r="B1025" s="109"/>
      <c r="C1025" s="109"/>
    </row>
    <row r="1026" spans="2:3" ht="15" customHeight="1">
      <c r="B1026" s="109"/>
      <c r="C1026" s="109"/>
    </row>
    <row r="1027" spans="2:3" ht="15" customHeight="1">
      <c r="B1027" s="109"/>
      <c r="C1027" s="109"/>
    </row>
    <row r="1028" spans="2:3" ht="15" customHeight="1">
      <c r="B1028" s="109"/>
      <c r="C1028" s="109"/>
    </row>
    <row r="1029" spans="2:3" ht="15" customHeight="1">
      <c r="B1029" s="109"/>
      <c r="C1029" s="109"/>
    </row>
    <row r="1030" spans="2:3" ht="15" customHeight="1">
      <c r="B1030" s="109"/>
      <c r="C1030" s="109"/>
    </row>
    <row r="1031" spans="2:3" ht="15" customHeight="1">
      <c r="B1031" s="109"/>
      <c r="C1031" s="109"/>
    </row>
    <row r="1032" spans="2:3" ht="15" customHeight="1">
      <c r="B1032" s="109"/>
      <c r="C1032" s="109"/>
    </row>
    <row r="1033" spans="2:3" ht="15" customHeight="1">
      <c r="B1033" s="109"/>
      <c r="C1033" s="109"/>
    </row>
    <row r="1034" spans="2:3" ht="15" customHeight="1">
      <c r="B1034" s="109"/>
      <c r="C1034" s="109"/>
    </row>
    <row r="1035" spans="2:3" ht="15" customHeight="1">
      <c r="B1035" s="109"/>
      <c r="C1035" s="109"/>
    </row>
    <row r="1036" spans="2:3" ht="15" customHeight="1">
      <c r="B1036" s="109"/>
      <c r="C1036" s="109"/>
    </row>
    <row r="1037" spans="2:3" ht="15" customHeight="1">
      <c r="B1037" s="109"/>
      <c r="C1037" s="109"/>
    </row>
    <row r="1038" spans="2:3" ht="15" customHeight="1">
      <c r="B1038" s="109"/>
      <c r="C1038" s="109"/>
    </row>
    <row r="1039" spans="2:3" ht="15" customHeight="1">
      <c r="B1039" s="109"/>
      <c r="C1039" s="109"/>
    </row>
    <row r="1040" spans="2:3" ht="15" customHeight="1">
      <c r="B1040" s="109"/>
      <c r="C1040" s="109"/>
    </row>
    <row r="1041" spans="2:3" ht="15" customHeight="1">
      <c r="B1041" s="109"/>
      <c r="C1041" s="109"/>
    </row>
    <row r="1042" spans="2:3" ht="15" customHeight="1">
      <c r="B1042" s="109"/>
      <c r="C1042" s="109"/>
    </row>
    <row r="1043" spans="2:3" ht="15" customHeight="1">
      <c r="B1043" s="109"/>
      <c r="C1043" s="109"/>
    </row>
    <row r="1044" spans="2:3" ht="15" customHeight="1">
      <c r="B1044" s="109"/>
      <c r="C1044" s="109"/>
    </row>
    <row r="1045" spans="2:3" ht="15" customHeight="1">
      <c r="B1045" s="109"/>
      <c r="C1045" s="109"/>
    </row>
    <row r="1046" spans="2:3" ht="15" customHeight="1">
      <c r="B1046" s="109"/>
      <c r="C1046" s="109"/>
    </row>
    <row r="1047" spans="2:3" ht="15" customHeight="1">
      <c r="B1047" s="109"/>
      <c r="C1047" s="109"/>
    </row>
    <row r="1048" spans="2:3" ht="15" customHeight="1">
      <c r="B1048" s="109"/>
      <c r="C1048" s="109"/>
    </row>
    <row r="1049" spans="2:3" ht="15" customHeight="1">
      <c r="B1049" s="109"/>
      <c r="C1049" s="109"/>
    </row>
    <row r="1050" spans="2:3" ht="15" customHeight="1">
      <c r="B1050" s="109"/>
      <c r="C1050" s="109"/>
    </row>
    <row r="1051" spans="2:3" ht="15" customHeight="1">
      <c r="B1051" s="109"/>
      <c r="C1051" s="109"/>
    </row>
    <row r="1052" spans="2:3" ht="15" customHeight="1">
      <c r="B1052" s="109"/>
      <c r="C1052" s="109"/>
    </row>
    <row r="1053" spans="2:3" ht="15" customHeight="1">
      <c r="B1053" s="109"/>
      <c r="C1053" s="109"/>
    </row>
    <row r="1054" spans="2:3" ht="15" customHeight="1">
      <c r="B1054" s="109"/>
      <c r="C1054" s="109"/>
    </row>
    <row r="1055" spans="2:3" ht="15" customHeight="1">
      <c r="B1055" s="109"/>
      <c r="C1055" s="109"/>
    </row>
    <row r="1056" spans="2:3" ht="15" customHeight="1">
      <c r="B1056" s="109"/>
      <c r="C1056" s="109"/>
    </row>
    <row r="1057" spans="2:3" ht="15" customHeight="1">
      <c r="B1057" s="109"/>
      <c r="C1057" s="109"/>
    </row>
    <row r="1058" spans="2:3" ht="15" customHeight="1">
      <c r="B1058" s="109"/>
      <c r="C1058" s="109"/>
    </row>
    <row r="1059" spans="2:3" ht="15" customHeight="1">
      <c r="B1059" s="109"/>
      <c r="C1059" s="109"/>
    </row>
    <row r="1060" spans="2:3" ht="15" customHeight="1">
      <c r="B1060" s="109"/>
      <c r="C1060" s="109"/>
    </row>
    <row r="1061" spans="2:3" ht="15" customHeight="1">
      <c r="B1061" s="109"/>
      <c r="C1061" s="109"/>
    </row>
    <row r="1062" spans="2:3" ht="15" customHeight="1">
      <c r="B1062" s="109"/>
      <c r="C1062" s="109"/>
    </row>
    <row r="1063" spans="2:3" ht="15" customHeight="1">
      <c r="B1063" s="109"/>
      <c r="C1063" s="109"/>
    </row>
    <row r="1064" spans="2:3" ht="15" customHeight="1">
      <c r="B1064" s="109"/>
      <c r="C1064" s="109"/>
    </row>
    <row r="1065" spans="2:3" ht="15" customHeight="1">
      <c r="B1065" s="109"/>
      <c r="C1065" s="109"/>
    </row>
    <row r="1066" spans="2:3" ht="15" customHeight="1">
      <c r="B1066" s="109"/>
      <c r="C1066" s="109"/>
    </row>
    <row r="1067" spans="2:3" ht="15" customHeight="1">
      <c r="B1067" s="109"/>
      <c r="C1067" s="109"/>
    </row>
    <row r="1068" spans="2:3" ht="15" customHeight="1">
      <c r="B1068" s="109"/>
      <c r="C1068" s="109"/>
    </row>
    <row r="1069" spans="2:3" ht="15" customHeight="1">
      <c r="B1069" s="109"/>
      <c r="C1069" s="109"/>
    </row>
    <row r="1070" spans="2:3" ht="15" customHeight="1">
      <c r="B1070" s="109"/>
      <c r="C1070" s="109"/>
    </row>
    <row r="1071" spans="2:3" ht="15" customHeight="1">
      <c r="B1071" s="109"/>
      <c r="C1071" s="109"/>
    </row>
    <row r="1072" spans="2:3" ht="15" customHeight="1">
      <c r="B1072" s="109"/>
      <c r="C1072" s="109"/>
    </row>
    <row r="1073" spans="2:3" ht="15" customHeight="1">
      <c r="B1073" s="109"/>
      <c r="C1073" s="109"/>
    </row>
    <row r="1074" spans="2:3" ht="15" customHeight="1">
      <c r="B1074" s="109"/>
      <c r="C1074" s="109"/>
    </row>
    <row r="1075" spans="2:3" ht="15" customHeight="1">
      <c r="B1075" s="109"/>
      <c r="C1075" s="109"/>
    </row>
    <row r="1076" spans="2:3" ht="15" customHeight="1">
      <c r="B1076" s="109"/>
      <c r="C1076" s="109"/>
    </row>
    <row r="1077" spans="2:3" ht="15" customHeight="1">
      <c r="B1077" s="109"/>
      <c r="C1077" s="109"/>
    </row>
    <row r="1078" spans="2:3" ht="15" customHeight="1">
      <c r="B1078" s="109"/>
      <c r="C1078" s="109"/>
    </row>
    <row r="1079" spans="2:3" ht="15" customHeight="1">
      <c r="B1079" s="109"/>
      <c r="C1079" s="109"/>
    </row>
    <row r="1080" spans="2:3" ht="15" customHeight="1">
      <c r="B1080" s="109"/>
      <c r="C1080" s="109"/>
    </row>
    <row r="1081" spans="2:3" ht="15" customHeight="1">
      <c r="B1081" s="109"/>
      <c r="C1081" s="109"/>
    </row>
    <row r="1082" spans="2:3" ht="15" customHeight="1">
      <c r="B1082" s="109"/>
      <c r="C1082" s="109"/>
    </row>
    <row r="1083" spans="2:3" ht="15" customHeight="1">
      <c r="B1083" s="109"/>
      <c r="C1083" s="109"/>
    </row>
    <row r="1084" spans="2:3" ht="15" customHeight="1">
      <c r="B1084" s="109"/>
      <c r="C1084" s="109"/>
    </row>
    <row r="1085" spans="2:3" ht="15" customHeight="1">
      <c r="B1085" s="109"/>
      <c r="C1085" s="109"/>
    </row>
    <row r="1086" spans="2:3" ht="15" customHeight="1">
      <c r="B1086" s="109"/>
      <c r="C1086" s="109"/>
    </row>
    <row r="1087" spans="2:3" ht="15" customHeight="1">
      <c r="B1087" s="109"/>
      <c r="C1087" s="109"/>
    </row>
    <row r="1088" spans="2:3" ht="15" customHeight="1">
      <c r="B1088" s="109"/>
      <c r="C1088" s="109"/>
    </row>
    <row r="1089" spans="2:3" ht="15" customHeight="1">
      <c r="B1089" s="109"/>
      <c r="C1089" s="109"/>
    </row>
    <row r="1090" spans="2:3" ht="15" customHeight="1">
      <c r="B1090" s="109"/>
      <c r="C1090" s="109"/>
    </row>
    <row r="1091" spans="2:3" ht="15" customHeight="1">
      <c r="B1091" s="109"/>
      <c r="C1091" s="109"/>
    </row>
    <row r="1092" spans="2:3" ht="15" customHeight="1">
      <c r="B1092" s="109"/>
      <c r="C1092" s="109"/>
    </row>
    <row r="1093" spans="2:3" ht="15" customHeight="1">
      <c r="B1093" s="109"/>
      <c r="C1093" s="109"/>
    </row>
    <row r="1094" spans="2:3" ht="15" customHeight="1">
      <c r="B1094" s="109"/>
      <c r="C1094" s="109"/>
    </row>
    <row r="1095" spans="2:3" ht="15" customHeight="1">
      <c r="B1095" s="109"/>
      <c r="C1095" s="109"/>
    </row>
    <row r="1096" spans="2:3" ht="15" customHeight="1">
      <c r="B1096" s="109"/>
      <c r="C1096" s="109"/>
    </row>
    <row r="1097" spans="2:3" ht="15" customHeight="1">
      <c r="B1097" s="109"/>
      <c r="C1097" s="109"/>
    </row>
    <row r="1098" spans="2:3" ht="15" customHeight="1">
      <c r="B1098" s="109"/>
      <c r="C1098" s="109"/>
    </row>
    <row r="1099" spans="2:3" ht="15" customHeight="1">
      <c r="B1099" s="109"/>
      <c r="C1099" s="109"/>
    </row>
    <row r="1100" spans="2:3" ht="15" customHeight="1">
      <c r="B1100" s="109"/>
      <c r="C1100" s="109"/>
    </row>
    <row r="1101" spans="2:3" ht="15" customHeight="1">
      <c r="B1101" s="109"/>
      <c r="C1101" s="109"/>
    </row>
    <row r="1102" spans="2:3" ht="15" customHeight="1">
      <c r="B1102" s="109"/>
      <c r="C1102" s="109"/>
    </row>
    <row r="1103" spans="2:3" ht="15" customHeight="1">
      <c r="B1103" s="109"/>
      <c r="C1103" s="109"/>
    </row>
    <row r="1104" spans="2:3" ht="15" customHeight="1">
      <c r="B1104" s="109"/>
      <c r="C1104" s="109"/>
    </row>
    <row r="1105" spans="2:3" ht="15" customHeight="1">
      <c r="B1105" s="109"/>
      <c r="C1105" s="109"/>
    </row>
    <row r="1106" spans="2:3" ht="15" customHeight="1">
      <c r="B1106" s="109"/>
      <c r="C1106" s="109"/>
    </row>
    <row r="1107" spans="2:3" ht="15" customHeight="1">
      <c r="B1107" s="109"/>
      <c r="C1107" s="109"/>
    </row>
    <row r="1108" spans="2:3" ht="15" customHeight="1">
      <c r="B1108" s="109"/>
      <c r="C1108" s="109"/>
    </row>
    <row r="1109" spans="2:3" ht="15" customHeight="1">
      <c r="B1109" s="109"/>
      <c r="C1109" s="109"/>
    </row>
    <row r="1110" spans="2:3" ht="15" customHeight="1">
      <c r="B1110" s="109"/>
      <c r="C1110" s="109"/>
    </row>
    <row r="1111" spans="2:3" ht="15" customHeight="1">
      <c r="B1111" s="109"/>
      <c r="C1111" s="109"/>
    </row>
    <row r="1112" spans="2:3" ht="15" customHeight="1">
      <c r="B1112" s="109"/>
      <c r="C1112" s="109"/>
    </row>
    <row r="1113" spans="2:3" ht="15" customHeight="1">
      <c r="B1113" s="109"/>
      <c r="C1113" s="109"/>
    </row>
    <row r="1114" spans="2:3" ht="15" customHeight="1">
      <c r="B1114" s="109"/>
      <c r="C1114" s="109"/>
    </row>
    <row r="1115" spans="2:3" ht="15" customHeight="1">
      <c r="B1115" s="109"/>
      <c r="C1115" s="109"/>
    </row>
    <row r="1116" spans="2:3" ht="15" customHeight="1">
      <c r="B1116" s="109"/>
      <c r="C1116" s="109"/>
    </row>
    <row r="1117" spans="2:3" ht="15" customHeight="1">
      <c r="B1117" s="109"/>
      <c r="C1117" s="109"/>
    </row>
    <row r="1118" spans="2:3" ht="15" customHeight="1">
      <c r="B1118" s="109"/>
      <c r="C1118" s="109"/>
    </row>
    <row r="1119" spans="2:3" ht="15" customHeight="1">
      <c r="B1119" s="109"/>
      <c r="C1119" s="109"/>
    </row>
    <row r="1120" spans="2:3" ht="15" customHeight="1">
      <c r="B1120" s="109"/>
      <c r="C1120" s="109"/>
    </row>
    <row r="1121" spans="2:3" ht="15" customHeight="1">
      <c r="B1121" s="109"/>
      <c r="C1121" s="109"/>
    </row>
    <row r="1122" spans="2:3" ht="15" customHeight="1">
      <c r="B1122" s="109"/>
      <c r="C1122" s="109"/>
    </row>
    <row r="1123" spans="2:3" ht="15" customHeight="1">
      <c r="B1123" s="109"/>
      <c r="C1123" s="109"/>
    </row>
    <row r="1124" spans="2:3" ht="15" customHeight="1">
      <c r="B1124" s="109"/>
      <c r="C1124" s="109"/>
    </row>
    <row r="1125" spans="2:3" ht="15" customHeight="1">
      <c r="B1125" s="109"/>
      <c r="C1125" s="109"/>
    </row>
    <row r="1126" spans="2:3" ht="15" customHeight="1">
      <c r="B1126" s="109"/>
      <c r="C1126" s="109"/>
    </row>
    <row r="1127" spans="2:3" ht="15" customHeight="1">
      <c r="B1127" s="109"/>
      <c r="C1127" s="109"/>
    </row>
    <row r="1128" spans="2:3" ht="15" customHeight="1">
      <c r="B1128" s="109"/>
      <c r="C1128" s="109"/>
    </row>
    <row r="1129" spans="2:3" ht="15" customHeight="1">
      <c r="B1129" s="109"/>
      <c r="C1129" s="109"/>
    </row>
    <row r="1130" spans="2:3" ht="15" customHeight="1">
      <c r="B1130" s="109"/>
      <c r="C1130" s="109"/>
    </row>
    <row r="1131" spans="2:3" ht="15" customHeight="1">
      <c r="B1131" s="109"/>
      <c r="C1131" s="109"/>
    </row>
    <row r="1132" spans="2:3" ht="15" customHeight="1">
      <c r="B1132" s="109"/>
      <c r="C1132" s="109"/>
    </row>
    <row r="1133" spans="2:3" ht="15" customHeight="1">
      <c r="B1133" s="109"/>
      <c r="C1133" s="109"/>
    </row>
    <row r="1134" spans="2:3" ht="15" customHeight="1">
      <c r="B1134" s="109"/>
      <c r="C1134" s="109"/>
    </row>
    <row r="1135" spans="2:3" ht="15" customHeight="1">
      <c r="B1135" s="109"/>
      <c r="C1135" s="109"/>
    </row>
    <row r="1136" spans="2:3" ht="15" customHeight="1">
      <c r="B1136" s="109"/>
      <c r="C1136" s="109"/>
    </row>
    <row r="1137" spans="2:3" ht="15" customHeight="1">
      <c r="B1137" s="109"/>
      <c r="C1137" s="109"/>
    </row>
    <row r="1138" spans="2:3" ht="15" customHeight="1">
      <c r="B1138" s="109"/>
      <c r="C1138" s="109"/>
    </row>
    <row r="1139" spans="2:3" ht="15" customHeight="1">
      <c r="B1139" s="109"/>
      <c r="C1139" s="109"/>
    </row>
    <row r="1140" spans="2:3" ht="15" customHeight="1">
      <c r="B1140" s="109"/>
      <c r="C1140" s="109"/>
    </row>
    <row r="1141" spans="2:3" ht="15" customHeight="1">
      <c r="B1141" s="109"/>
      <c r="C1141" s="109"/>
    </row>
    <row r="1142" spans="2:3" ht="15" customHeight="1">
      <c r="B1142" s="109"/>
      <c r="C1142" s="109"/>
    </row>
    <row r="1143" spans="2:3" ht="15" customHeight="1">
      <c r="B1143" s="109"/>
      <c r="C1143" s="109"/>
    </row>
    <row r="1144" spans="2:3" ht="15" customHeight="1">
      <c r="B1144" s="109"/>
      <c r="C1144" s="109"/>
    </row>
    <row r="1145" spans="2:3" ht="15" customHeight="1">
      <c r="B1145" s="109"/>
      <c r="C1145" s="109"/>
    </row>
    <row r="1146" spans="2:3" ht="15" customHeight="1">
      <c r="B1146" s="109"/>
      <c r="C1146" s="109"/>
    </row>
    <row r="1147" spans="2:3" ht="15" customHeight="1">
      <c r="B1147" s="109"/>
      <c r="C1147" s="109"/>
    </row>
    <row r="1148" spans="2:3" ht="15" customHeight="1">
      <c r="B1148" s="109"/>
      <c r="C1148" s="109"/>
    </row>
    <row r="1149" spans="2:3" ht="15" customHeight="1">
      <c r="B1149" s="109"/>
      <c r="C1149" s="109"/>
    </row>
    <row r="1150" spans="2:3" ht="15" customHeight="1">
      <c r="B1150" s="109"/>
      <c r="C1150" s="109"/>
    </row>
    <row r="1151" spans="2:3" ht="15" customHeight="1">
      <c r="B1151" s="109"/>
      <c r="C1151" s="109"/>
    </row>
    <row r="1152" spans="2:3" ht="15" customHeight="1">
      <c r="B1152" s="109"/>
      <c r="C1152" s="109"/>
    </row>
    <row r="1153" spans="2:3" ht="15" customHeight="1">
      <c r="B1153" s="109"/>
      <c r="C1153" s="109"/>
    </row>
    <row r="1154" spans="2:3" ht="15" customHeight="1">
      <c r="B1154" s="109"/>
      <c r="C1154" s="109"/>
    </row>
    <row r="1155" spans="2:3" ht="15" customHeight="1">
      <c r="B1155" s="109"/>
      <c r="C1155" s="109"/>
    </row>
    <row r="1156" spans="2:3" ht="15" customHeight="1">
      <c r="B1156" s="109"/>
      <c r="C1156" s="109"/>
    </row>
    <row r="1157" spans="2:3" ht="15" customHeight="1">
      <c r="B1157" s="109"/>
      <c r="C1157" s="109"/>
    </row>
    <row r="1158" spans="2:3" ht="15" customHeight="1">
      <c r="B1158" s="109"/>
      <c r="C1158" s="109"/>
    </row>
    <row r="1159" spans="2:3" ht="15" customHeight="1">
      <c r="B1159" s="109"/>
      <c r="C1159" s="109"/>
    </row>
    <row r="1160" spans="2:3" ht="15" customHeight="1">
      <c r="B1160" s="109"/>
      <c r="C1160" s="109"/>
    </row>
    <row r="1161" spans="2:3" ht="15" customHeight="1">
      <c r="B1161" s="109"/>
      <c r="C1161" s="109"/>
    </row>
    <row r="1162" spans="2:3" ht="15" customHeight="1">
      <c r="B1162" s="109"/>
      <c r="C1162" s="109"/>
    </row>
    <row r="1163" spans="2:3" ht="15" customHeight="1">
      <c r="B1163" s="109"/>
      <c r="C1163" s="109"/>
    </row>
    <row r="1164" spans="2:3" ht="15" customHeight="1">
      <c r="B1164" s="109"/>
      <c r="C1164" s="109"/>
    </row>
    <row r="1165" spans="2:3" ht="15" customHeight="1">
      <c r="B1165" s="109"/>
      <c r="C1165" s="109"/>
    </row>
    <row r="1166" spans="2:3" ht="15" customHeight="1">
      <c r="B1166" s="109"/>
      <c r="C1166" s="109"/>
    </row>
    <row r="1167" spans="2:3" ht="15" customHeight="1">
      <c r="B1167" s="109"/>
      <c r="C1167" s="109"/>
    </row>
    <row r="1168" spans="2:3" ht="15" customHeight="1">
      <c r="B1168" s="109"/>
      <c r="C1168" s="109"/>
    </row>
    <row r="1169" spans="2:3" ht="15" customHeight="1">
      <c r="B1169" s="109"/>
      <c r="C1169" s="109"/>
    </row>
    <row r="1170" spans="2:3" ht="15" customHeight="1">
      <c r="B1170" s="109"/>
      <c r="C1170" s="109"/>
    </row>
    <row r="1171" spans="2:3" ht="15" customHeight="1">
      <c r="B1171" s="109"/>
      <c r="C1171" s="109"/>
    </row>
    <row r="1172" spans="2:3" ht="15" customHeight="1">
      <c r="B1172" s="109"/>
      <c r="C1172" s="109"/>
    </row>
    <row r="1173" spans="2:3" ht="15" customHeight="1">
      <c r="B1173" s="109"/>
      <c r="C1173" s="109"/>
    </row>
    <row r="1174" spans="2:3" ht="15" customHeight="1">
      <c r="B1174" s="109"/>
      <c r="C1174" s="109"/>
    </row>
    <row r="1175" spans="2:3" ht="15" customHeight="1">
      <c r="B1175" s="109"/>
      <c r="C1175" s="109"/>
    </row>
    <row r="1176" spans="2:3" ht="15" customHeight="1">
      <c r="B1176" s="109"/>
      <c r="C1176" s="109"/>
    </row>
    <row r="1177" spans="2:3" ht="15" customHeight="1">
      <c r="B1177" s="109"/>
      <c r="C1177" s="109"/>
    </row>
    <row r="1178" spans="2:3" ht="15" customHeight="1">
      <c r="B1178" s="109"/>
      <c r="C1178" s="109"/>
    </row>
    <row r="1179" spans="2:3" ht="15" customHeight="1">
      <c r="B1179" s="109"/>
      <c r="C1179" s="109"/>
    </row>
    <row r="1180" spans="2:3" ht="15" customHeight="1">
      <c r="B1180" s="109"/>
      <c r="C1180" s="109"/>
    </row>
    <row r="1181" spans="2:3" ht="15" customHeight="1">
      <c r="B1181" s="109"/>
      <c r="C1181" s="109"/>
    </row>
    <row r="1182" spans="2:3" ht="15" customHeight="1">
      <c r="B1182" s="109"/>
      <c r="C1182" s="109"/>
    </row>
    <row r="1183" spans="2:3" ht="15" customHeight="1">
      <c r="B1183" s="109"/>
      <c r="C1183" s="109"/>
    </row>
    <row r="1184" spans="2:3" ht="15" customHeight="1">
      <c r="B1184" s="109"/>
      <c r="C1184" s="109"/>
    </row>
    <row r="1185" spans="2:3" ht="15" customHeight="1">
      <c r="B1185" s="109"/>
      <c r="C1185" s="109"/>
    </row>
    <row r="1186" spans="2:3" ht="15" customHeight="1">
      <c r="B1186" s="109"/>
      <c r="C1186" s="109"/>
    </row>
    <row r="1187" spans="2:3" ht="15" customHeight="1">
      <c r="B1187" s="109"/>
      <c r="C1187" s="109"/>
    </row>
    <row r="1188" spans="2:3" ht="15" customHeight="1">
      <c r="B1188" s="109"/>
      <c r="C1188" s="109"/>
    </row>
    <row r="1189" spans="2:3" ht="15" customHeight="1">
      <c r="B1189" s="109"/>
      <c r="C1189" s="109"/>
    </row>
    <row r="1190" spans="2:3" ht="15" customHeight="1">
      <c r="B1190" s="109"/>
      <c r="C1190" s="109"/>
    </row>
    <row r="1191" spans="2:3" ht="15" customHeight="1">
      <c r="B1191" s="109"/>
      <c r="C1191" s="109"/>
    </row>
    <row r="1192" spans="2:3" ht="15" customHeight="1">
      <c r="B1192" s="109"/>
      <c r="C1192" s="109"/>
    </row>
    <row r="1193" spans="2:3" ht="15" customHeight="1">
      <c r="B1193" s="109"/>
      <c r="C1193" s="109"/>
    </row>
    <row r="1194" spans="2:3" ht="15" customHeight="1">
      <c r="B1194" s="109"/>
      <c r="C1194" s="109"/>
    </row>
    <row r="1195" spans="2:3" ht="15" customHeight="1">
      <c r="B1195" s="109"/>
      <c r="C1195" s="109"/>
    </row>
    <row r="1196" spans="2:3" ht="15" customHeight="1">
      <c r="B1196" s="109"/>
      <c r="C1196" s="109"/>
    </row>
    <row r="1197" spans="2:3" ht="15" customHeight="1">
      <c r="B1197" s="109"/>
      <c r="C1197" s="109"/>
    </row>
    <row r="1198" spans="2:3" ht="15" customHeight="1">
      <c r="B1198" s="109"/>
      <c r="C1198" s="109"/>
    </row>
    <row r="1199" spans="2:3" ht="15" customHeight="1">
      <c r="B1199" s="109"/>
      <c r="C1199" s="109"/>
    </row>
    <row r="1200" spans="2:3" ht="15" customHeight="1">
      <c r="B1200" s="109"/>
      <c r="C1200" s="109"/>
    </row>
    <row r="1201" spans="2:3" ht="15" customHeight="1">
      <c r="B1201" s="109"/>
      <c r="C1201" s="109"/>
    </row>
    <row r="1202" spans="2:3" ht="15" customHeight="1">
      <c r="B1202" s="109"/>
      <c r="C1202" s="109"/>
    </row>
    <row r="1203" spans="2:3" ht="15" customHeight="1">
      <c r="B1203" s="109"/>
      <c r="C1203" s="109"/>
    </row>
    <row r="1204" spans="2:3" ht="15" customHeight="1">
      <c r="B1204" s="109"/>
      <c r="C1204" s="109"/>
    </row>
    <row r="1205" spans="2:3" ht="15" customHeight="1">
      <c r="B1205" s="109"/>
      <c r="C1205" s="109"/>
    </row>
    <row r="1206" spans="2:3" ht="15" customHeight="1">
      <c r="B1206" s="109"/>
      <c r="C1206" s="109"/>
    </row>
    <row r="1207" spans="2:3" ht="15" customHeight="1">
      <c r="B1207" s="109"/>
      <c r="C1207" s="109"/>
    </row>
    <row r="1208" spans="2:3" ht="15" customHeight="1">
      <c r="B1208" s="109"/>
      <c r="C1208" s="109"/>
    </row>
    <row r="1209" spans="2:3" ht="15" customHeight="1">
      <c r="B1209" s="109"/>
      <c r="C1209" s="109"/>
    </row>
    <row r="1210" spans="2:3" ht="15" customHeight="1">
      <c r="B1210" s="109"/>
      <c r="C1210" s="109"/>
    </row>
    <row r="1211" spans="2:3" ht="15" customHeight="1">
      <c r="B1211" s="109"/>
      <c r="C1211" s="109"/>
    </row>
    <row r="1212" spans="2:3" ht="15" customHeight="1">
      <c r="B1212" s="109"/>
      <c r="C1212" s="109"/>
    </row>
    <row r="1213" spans="2:3" ht="15" customHeight="1">
      <c r="B1213" s="109"/>
      <c r="C1213" s="109"/>
    </row>
    <row r="1214" spans="2:3" ht="15" customHeight="1">
      <c r="B1214" s="109"/>
      <c r="C1214" s="109"/>
    </row>
    <row r="1215" spans="2:3" ht="15" customHeight="1">
      <c r="B1215" s="109"/>
      <c r="C1215" s="109"/>
    </row>
    <row r="1216" spans="2:3" ht="15" customHeight="1">
      <c r="B1216" s="109"/>
      <c r="C1216" s="109"/>
    </row>
    <row r="1217" spans="2:3" ht="15" customHeight="1">
      <c r="B1217" s="109"/>
      <c r="C1217" s="109"/>
    </row>
    <row r="1218" spans="2:3" ht="15" customHeight="1">
      <c r="B1218" s="109"/>
      <c r="C1218" s="109"/>
    </row>
    <row r="1219" spans="2:3" ht="15" customHeight="1">
      <c r="B1219" s="109"/>
      <c r="C1219" s="109"/>
    </row>
    <row r="1220" spans="2:3" ht="15" customHeight="1">
      <c r="B1220" s="109"/>
      <c r="C1220" s="109"/>
    </row>
    <row r="1221" spans="2:3" ht="15" customHeight="1">
      <c r="B1221" s="109"/>
      <c r="C1221" s="109"/>
    </row>
    <row r="1222" spans="2:3" ht="15" customHeight="1">
      <c r="B1222" s="109"/>
      <c r="C1222" s="109"/>
    </row>
    <row r="1223" spans="2:3" ht="15" customHeight="1">
      <c r="B1223" s="109"/>
      <c r="C1223" s="109"/>
    </row>
    <row r="1224" spans="2:3" ht="15" customHeight="1">
      <c r="B1224" s="109"/>
      <c r="C1224" s="109"/>
    </row>
    <row r="1225" spans="2:3" ht="15" customHeight="1">
      <c r="B1225" s="109"/>
      <c r="C1225" s="109"/>
    </row>
    <row r="1226" spans="2:3" ht="15" customHeight="1">
      <c r="B1226" s="109"/>
      <c r="C1226" s="109"/>
    </row>
    <row r="1227" spans="2:3" ht="15" customHeight="1">
      <c r="B1227" s="109"/>
      <c r="C1227" s="109"/>
    </row>
    <row r="1228" spans="2:3" ht="15" customHeight="1">
      <c r="B1228" s="109"/>
      <c r="C1228" s="109"/>
    </row>
    <row r="1229" spans="2:3" ht="15" customHeight="1">
      <c r="B1229" s="109"/>
      <c r="C1229" s="109"/>
    </row>
    <row r="1230" spans="2:3" ht="15" customHeight="1">
      <c r="B1230" s="109"/>
      <c r="C1230" s="109"/>
    </row>
    <row r="1231" spans="2:3" ht="15" customHeight="1">
      <c r="B1231" s="109"/>
      <c r="C1231" s="109"/>
    </row>
    <row r="1232" spans="2:3" ht="15" customHeight="1">
      <c r="B1232" s="109"/>
      <c r="C1232" s="109"/>
    </row>
    <row r="1233" spans="2:3" ht="15" customHeight="1">
      <c r="B1233" s="109"/>
      <c r="C1233" s="109"/>
    </row>
    <row r="1234" spans="2:3" ht="15" customHeight="1">
      <c r="B1234" s="109"/>
      <c r="C1234" s="109"/>
    </row>
    <row r="1235" spans="2:3" ht="15" customHeight="1">
      <c r="B1235" s="109"/>
      <c r="C1235" s="109"/>
    </row>
    <row r="1236" spans="2:3" ht="15" customHeight="1">
      <c r="B1236" s="109"/>
      <c r="C1236" s="109"/>
    </row>
    <row r="1237" spans="2:3" ht="15" customHeight="1">
      <c r="B1237" s="109"/>
      <c r="C1237" s="109"/>
    </row>
    <row r="1238" spans="2:3" ht="15" customHeight="1">
      <c r="B1238" s="109"/>
      <c r="C1238" s="109"/>
    </row>
    <row r="1239" spans="2:3" ht="15" customHeight="1">
      <c r="B1239" s="109"/>
      <c r="C1239" s="109"/>
    </row>
    <row r="1240" spans="2:3" ht="15" customHeight="1">
      <c r="B1240" s="109"/>
      <c r="C1240" s="109"/>
    </row>
    <row r="1241" spans="2:3" ht="15" customHeight="1">
      <c r="B1241" s="109"/>
      <c r="C1241" s="109"/>
    </row>
    <row r="1242" spans="2:3" ht="15" customHeight="1">
      <c r="B1242" s="109"/>
      <c r="C1242" s="109"/>
    </row>
    <row r="1243" spans="2:3" ht="15" customHeight="1">
      <c r="B1243" s="109"/>
      <c r="C1243" s="109"/>
    </row>
    <row r="1244" spans="2:3" ht="15" customHeight="1">
      <c r="B1244" s="109"/>
      <c r="C1244" s="109"/>
    </row>
    <row r="1245" spans="2:3" ht="15" customHeight="1">
      <c r="B1245" s="109"/>
      <c r="C1245" s="109"/>
    </row>
    <row r="1246" spans="2:3" ht="15" customHeight="1">
      <c r="B1246" s="109"/>
      <c r="C1246" s="109"/>
    </row>
    <row r="1247" spans="2:3" ht="15" customHeight="1">
      <c r="B1247" s="109"/>
      <c r="C1247" s="109"/>
    </row>
    <row r="1248" spans="2:3" ht="15" customHeight="1">
      <c r="B1248" s="109"/>
      <c r="C1248" s="109"/>
    </row>
    <row r="1249" spans="2:3" ht="15" customHeight="1">
      <c r="B1249" s="109"/>
      <c r="C1249" s="109"/>
    </row>
    <row r="1250" spans="2:3" ht="15" customHeight="1">
      <c r="B1250" s="109"/>
      <c r="C1250" s="109"/>
    </row>
    <row r="1251" spans="2:3" ht="15" customHeight="1">
      <c r="B1251" s="109"/>
      <c r="C1251" s="109"/>
    </row>
    <row r="1252" spans="2:3" ht="15" customHeight="1">
      <c r="B1252" s="109"/>
      <c r="C1252" s="109"/>
    </row>
    <row r="1253" spans="2:3" ht="15" customHeight="1">
      <c r="B1253" s="109"/>
      <c r="C1253" s="109"/>
    </row>
    <row r="1254" spans="2:3" ht="15" customHeight="1">
      <c r="B1254" s="109"/>
      <c r="C1254" s="109"/>
    </row>
    <row r="1255" spans="2:3" ht="15" customHeight="1">
      <c r="B1255" s="109"/>
      <c r="C1255" s="109"/>
    </row>
    <row r="1256" spans="2:3" ht="15" customHeight="1">
      <c r="B1256" s="109"/>
      <c r="C1256" s="109"/>
    </row>
    <row r="1257" spans="2:3" ht="15" customHeight="1">
      <c r="B1257" s="109"/>
      <c r="C1257" s="109"/>
    </row>
    <row r="1258" spans="2:3" ht="15" customHeight="1">
      <c r="B1258" s="109"/>
      <c r="C1258" s="109"/>
    </row>
    <row r="1259" spans="2:3" ht="15" customHeight="1">
      <c r="B1259" s="109"/>
      <c r="C1259" s="109"/>
    </row>
    <row r="1260" spans="2:3" ht="15" customHeight="1">
      <c r="B1260" s="109"/>
      <c r="C1260" s="109"/>
    </row>
    <row r="1261" spans="2:3" ht="15" customHeight="1">
      <c r="B1261" s="109"/>
      <c r="C1261" s="109"/>
    </row>
    <row r="1262" spans="2:3" ht="15" customHeight="1">
      <c r="B1262" s="109"/>
      <c r="C1262" s="109"/>
    </row>
    <row r="1263" spans="2:3" ht="15" customHeight="1">
      <c r="B1263" s="109"/>
      <c r="C1263" s="109"/>
    </row>
    <row r="1264" spans="2:3" ht="15" customHeight="1">
      <c r="B1264" s="109"/>
      <c r="C1264" s="109"/>
    </row>
    <row r="1265" spans="2:3" ht="15" customHeight="1">
      <c r="B1265" s="109"/>
      <c r="C1265" s="109"/>
    </row>
    <row r="1266" spans="2:3" ht="15" customHeight="1">
      <c r="B1266" s="109"/>
      <c r="C1266" s="109"/>
    </row>
    <row r="1267" spans="2:3" ht="15" customHeight="1">
      <c r="B1267" s="109"/>
      <c r="C1267" s="109"/>
    </row>
    <row r="1268" spans="2:3" ht="15" customHeight="1">
      <c r="B1268" s="109"/>
      <c r="C1268" s="109"/>
    </row>
    <row r="1269" spans="2:3" ht="15" customHeight="1">
      <c r="B1269" s="109"/>
      <c r="C1269" s="109"/>
    </row>
    <row r="1270" spans="2:3" ht="15" customHeight="1">
      <c r="B1270" s="109"/>
      <c r="C1270" s="109"/>
    </row>
    <row r="1271" spans="2:3" ht="15" customHeight="1">
      <c r="B1271" s="109"/>
      <c r="C1271" s="109"/>
    </row>
    <row r="1272" spans="2:3" ht="15" customHeight="1">
      <c r="B1272" s="109"/>
      <c r="C1272" s="109"/>
    </row>
    <row r="1273" spans="2:3" ht="15" customHeight="1">
      <c r="B1273" s="109"/>
      <c r="C1273" s="109"/>
    </row>
    <row r="1274" spans="2:3" ht="15" customHeight="1">
      <c r="B1274" s="109"/>
      <c r="C1274" s="109"/>
    </row>
    <row r="1275" spans="2:3" ht="15" customHeight="1">
      <c r="B1275" s="109"/>
      <c r="C1275" s="109"/>
    </row>
    <row r="1276" spans="2:3" ht="15" customHeight="1">
      <c r="B1276" s="109"/>
      <c r="C1276" s="109"/>
    </row>
    <row r="1277" spans="2:3" ht="15" customHeight="1">
      <c r="B1277" s="109"/>
      <c r="C1277" s="109"/>
    </row>
    <row r="1278" spans="2:3" ht="15" customHeight="1">
      <c r="B1278" s="109"/>
      <c r="C1278" s="109"/>
    </row>
    <row r="1279" spans="2:3" ht="15" customHeight="1">
      <c r="B1279" s="109"/>
      <c r="C1279" s="109"/>
    </row>
    <row r="1280" spans="2:3" ht="15" customHeight="1">
      <c r="B1280" s="109"/>
      <c r="C1280" s="109"/>
    </row>
    <row r="1281" spans="2:3" ht="15" customHeight="1">
      <c r="B1281" s="109"/>
      <c r="C1281" s="109"/>
    </row>
    <row r="1282" spans="2:3" ht="15" customHeight="1">
      <c r="B1282" s="109"/>
      <c r="C1282" s="109"/>
    </row>
    <row r="1283" spans="2:3" ht="15" customHeight="1">
      <c r="B1283" s="109"/>
      <c r="C1283" s="109"/>
    </row>
    <row r="1284" spans="2:3" ht="15" customHeight="1">
      <c r="B1284" s="109"/>
      <c r="C1284" s="109"/>
    </row>
    <row r="1285" spans="2:3" ht="15" customHeight="1">
      <c r="B1285" s="109"/>
      <c r="C1285" s="109"/>
    </row>
    <row r="1286" spans="2:3" ht="15" customHeight="1">
      <c r="B1286" s="109"/>
      <c r="C1286" s="109"/>
    </row>
    <row r="1287" spans="2:3" ht="15" customHeight="1">
      <c r="B1287" s="109"/>
      <c r="C1287" s="109"/>
    </row>
    <row r="1288" spans="2:3" ht="15" customHeight="1">
      <c r="B1288" s="109"/>
      <c r="C1288" s="109"/>
    </row>
    <row r="1289" spans="2:3" ht="15" customHeight="1">
      <c r="B1289" s="109"/>
      <c r="C1289" s="109"/>
    </row>
    <row r="1290" spans="2:3" ht="15" customHeight="1">
      <c r="B1290" s="109"/>
      <c r="C1290" s="109"/>
    </row>
    <row r="1291" spans="2:3" ht="15" customHeight="1">
      <c r="B1291" s="109"/>
      <c r="C1291" s="109"/>
    </row>
    <row r="1292" spans="2:3" ht="15" customHeight="1">
      <c r="B1292" s="109"/>
      <c r="C1292" s="109"/>
    </row>
    <row r="1293" spans="2:3" ht="15" customHeight="1">
      <c r="B1293" s="109"/>
      <c r="C1293" s="109"/>
    </row>
    <row r="1294" spans="2:3" ht="15" customHeight="1">
      <c r="B1294" s="109"/>
      <c r="C1294" s="109"/>
    </row>
    <row r="1295" spans="2:3" ht="15" customHeight="1">
      <c r="B1295" s="109"/>
      <c r="C1295" s="109"/>
    </row>
    <row r="1296" spans="2:3" ht="15" customHeight="1">
      <c r="B1296" s="109"/>
      <c r="C1296" s="109"/>
    </row>
    <row r="1297" spans="2:3" ht="15" customHeight="1">
      <c r="B1297" s="109"/>
      <c r="C1297" s="109"/>
    </row>
    <row r="1298" spans="2:3" ht="15" customHeight="1">
      <c r="B1298" s="109"/>
      <c r="C1298" s="109"/>
    </row>
    <row r="1299" spans="2:3" ht="15" customHeight="1">
      <c r="B1299" s="109"/>
      <c r="C1299" s="109"/>
    </row>
    <row r="1300" spans="2:3" ht="15" customHeight="1">
      <c r="B1300" s="109"/>
      <c r="C1300" s="109"/>
    </row>
    <row r="1301" spans="2:3" ht="15" customHeight="1">
      <c r="B1301" s="109"/>
      <c r="C1301" s="109"/>
    </row>
    <row r="1302" spans="2:3" ht="15" customHeight="1">
      <c r="B1302" s="109"/>
      <c r="C1302" s="109"/>
    </row>
    <row r="1303" spans="2:3" ht="15" customHeight="1">
      <c r="B1303" s="109"/>
      <c r="C1303" s="109"/>
    </row>
    <row r="1304" spans="2:3" ht="15" customHeight="1">
      <c r="B1304" s="109"/>
      <c r="C1304" s="109"/>
    </row>
    <row r="1305" spans="2:3" ht="15" customHeight="1">
      <c r="B1305" s="109"/>
      <c r="C1305" s="109"/>
    </row>
    <row r="1306" spans="2:3" ht="15" customHeight="1">
      <c r="B1306" s="109"/>
      <c r="C1306" s="109"/>
    </row>
    <row r="1307" spans="2:3" ht="15" customHeight="1">
      <c r="B1307" s="109"/>
      <c r="C1307" s="109"/>
    </row>
    <row r="1308" spans="2:3" ht="15" customHeight="1">
      <c r="B1308" s="109"/>
      <c r="C1308" s="109"/>
    </row>
    <row r="1309" spans="2:3" ht="15" customHeight="1">
      <c r="B1309" s="109"/>
      <c r="C1309" s="109"/>
    </row>
    <row r="1310" spans="2:3" ht="15" customHeight="1">
      <c r="B1310" s="109"/>
      <c r="C1310" s="109"/>
    </row>
    <row r="1311" spans="2:3" ht="15" customHeight="1">
      <c r="B1311" s="109"/>
      <c r="C1311" s="109"/>
    </row>
    <row r="1312" spans="2:3" ht="15" customHeight="1">
      <c r="B1312" s="109"/>
      <c r="C1312" s="109"/>
    </row>
    <row r="1313" spans="2:3" ht="15" customHeight="1">
      <c r="B1313" s="109"/>
      <c r="C1313" s="109"/>
    </row>
    <row r="1314" spans="2:3" ht="15" customHeight="1">
      <c r="B1314" s="109"/>
      <c r="C1314" s="109"/>
    </row>
    <row r="1315" spans="2:3" ht="15" customHeight="1">
      <c r="B1315" s="109"/>
      <c r="C1315" s="109"/>
    </row>
    <row r="1316" spans="2:3" ht="15" customHeight="1">
      <c r="B1316" s="109"/>
      <c r="C1316" s="109"/>
    </row>
    <row r="1317" spans="2:3" ht="15" customHeight="1">
      <c r="B1317" s="109"/>
      <c r="C1317" s="109"/>
    </row>
    <row r="1318" spans="2:3" ht="15" customHeight="1">
      <c r="B1318" s="109"/>
      <c r="C1318" s="109"/>
    </row>
    <row r="1319" spans="2:3" ht="15" customHeight="1">
      <c r="B1319" s="109"/>
      <c r="C1319" s="109"/>
    </row>
    <row r="1320" spans="2:3" ht="15" customHeight="1">
      <c r="B1320" s="109"/>
      <c r="C1320" s="109"/>
    </row>
    <row r="1321" spans="2:3" ht="15" customHeight="1">
      <c r="B1321" s="109"/>
      <c r="C1321" s="109"/>
    </row>
    <row r="1322" spans="2:3" ht="15" customHeight="1">
      <c r="B1322" s="109"/>
      <c r="C1322" s="109"/>
    </row>
    <row r="1323" spans="2:3" ht="15" customHeight="1">
      <c r="B1323" s="109"/>
      <c r="C1323" s="109"/>
    </row>
    <row r="1324" spans="2:3" ht="15" customHeight="1">
      <c r="B1324" s="109"/>
      <c r="C1324" s="109"/>
    </row>
    <row r="1325" spans="2:3" ht="15" customHeight="1">
      <c r="B1325" s="109"/>
      <c r="C1325" s="109"/>
    </row>
    <row r="1326" spans="2:3" ht="15" customHeight="1">
      <c r="B1326" s="109"/>
      <c r="C1326" s="109"/>
    </row>
    <row r="1327" spans="2:3" ht="15" customHeight="1">
      <c r="B1327" s="109"/>
      <c r="C1327" s="109"/>
    </row>
    <row r="1328" spans="2:3" ht="15" customHeight="1">
      <c r="B1328" s="109"/>
      <c r="C1328" s="109"/>
    </row>
    <row r="1329" spans="2:3" ht="15" customHeight="1">
      <c r="B1329" s="109"/>
      <c r="C1329" s="109"/>
    </row>
    <row r="1330" spans="2:3" ht="15" customHeight="1">
      <c r="B1330" s="109"/>
      <c r="C1330" s="109"/>
    </row>
    <row r="1331" spans="2:3" ht="15" customHeight="1">
      <c r="B1331" s="109"/>
      <c r="C1331" s="109"/>
    </row>
    <row r="1332" spans="2:3" ht="15" customHeight="1">
      <c r="B1332" s="109"/>
      <c r="C1332" s="109"/>
    </row>
    <row r="1333" spans="2:3" ht="15" customHeight="1">
      <c r="B1333" s="109"/>
      <c r="C1333" s="109"/>
    </row>
    <row r="1334" spans="2:3" ht="15" customHeight="1">
      <c r="B1334" s="109"/>
      <c r="C1334" s="109"/>
    </row>
    <row r="1335" spans="2:3" ht="15" customHeight="1">
      <c r="B1335" s="109"/>
      <c r="C1335" s="109"/>
    </row>
    <row r="1336" spans="2:3" ht="15" customHeight="1">
      <c r="B1336" s="109"/>
      <c r="C1336" s="109"/>
    </row>
    <row r="1337" spans="2:3" ht="15" customHeight="1">
      <c r="B1337" s="109"/>
      <c r="C1337" s="109"/>
    </row>
    <row r="1338" spans="2:3" ht="15" customHeight="1">
      <c r="B1338" s="109"/>
      <c r="C1338" s="109"/>
    </row>
    <row r="1339" spans="2:3" ht="15" customHeight="1">
      <c r="B1339" s="109"/>
      <c r="C1339" s="109"/>
    </row>
    <row r="1340" spans="2:3" ht="15" customHeight="1">
      <c r="B1340" s="109"/>
      <c r="C1340" s="109"/>
    </row>
    <row r="1341" spans="2:3" ht="15" customHeight="1">
      <c r="B1341" s="109"/>
      <c r="C1341" s="109"/>
    </row>
    <row r="1342" spans="2:3" ht="15" customHeight="1">
      <c r="B1342" s="109"/>
      <c r="C1342" s="109"/>
    </row>
    <row r="1343" spans="2:3" ht="15" customHeight="1">
      <c r="B1343" s="109"/>
      <c r="C1343" s="109"/>
    </row>
    <row r="1344" spans="2:3" ht="15" customHeight="1">
      <c r="B1344" s="109"/>
      <c r="C1344" s="109"/>
    </row>
    <row r="1345" spans="2:3" ht="15" customHeight="1">
      <c r="B1345" s="109"/>
      <c r="C1345" s="109"/>
    </row>
    <row r="1346" spans="2:3" ht="15" customHeight="1">
      <c r="B1346" s="109"/>
      <c r="C1346" s="109"/>
    </row>
    <row r="1347" spans="2:3" ht="15" customHeight="1">
      <c r="B1347" s="109"/>
      <c r="C1347" s="109"/>
    </row>
    <row r="1348" spans="2:3" ht="15" customHeight="1">
      <c r="B1348" s="109"/>
      <c r="C1348" s="109"/>
    </row>
    <row r="1349" spans="2:3" ht="15" customHeight="1">
      <c r="B1349" s="109"/>
      <c r="C1349" s="109"/>
    </row>
    <row r="1350" spans="2:3" ht="15" customHeight="1">
      <c r="B1350" s="109"/>
      <c r="C1350" s="109"/>
    </row>
    <row r="1351" spans="2:3" ht="15" customHeight="1">
      <c r="B1351" s="109"/>
      <c r="C1351" s="109"/>
    </row>
    <row r="1352" spans="2:3" ht="15" customHeight="1">
      <c r="B1352" s="109"/>
      <c r="C1352" s="109"/>
    </row>
    <row r="1353" spans="2:3" ht="15" customHeight="1">
      <c r="B1353" s="109"/>
      <c r="C1353" s="109"/>
    </row>
    <row r="1354" spans="2:3" ht="15" customHeight="1">
      <c r="B1354" s="109"/>
      <c r="C1354" s="109"/>
    </row>
    <row r="1355" spans="2:3" ht="15" customHeight="1">
      <c r="B1355" s="109"/>
      <c r="C1355" s="109"/>
    </row>
    <row r="1356" spans="2:3" ht="15" customHeight="1">
      <c r="B1356" s="109"/>
      <c r="C1356" s="109"/>
    </row>
    <row r="1357" spans="2:3" ht="15" customHeight="1">
      <c r="B1357" s="109"/>
      <c r="C1357" s="109"/>
    </row>
    <row r="1358" spans="2:3" ht="15" customHeight="1">
      <c r="B1358" s="109"/>
      <c r="C1358" s="109"/>
    </row>
    <row r="1359" spans="2:3" ht="15" customHeight="1">
      <c r="B1359" s="109"/>
      <c r="C1359" s="109"/>
    </row>
    <row r="1360" spans="2:3" ht="15" customHeight="1">
      <c r="B1360" s="109"/>
      <c r="C1360" s="109"/>
    </row>
    <row r="1361" spans="2:3" ht="15" customHeight="1">
      <c r="B1361" s="109"/>
      <c r="C1361" s="109"/>
    </row>
    <row r="1362" spans="2:3" ht="15" customHeight="1">
      <c r="B1362" s="109"/>
      <c r="C1362" s="109"/>
    </row>
    <row r="1363" spans="2:3" ht="15" customHeight="1">
      <c r="B1363" s="109"/>
      <c r="C1363" s="109"/>
    </row>
    <row r="1364" spans="2:3" ht="15" customHeight="1">
      <c r="B1364" s="109"/>
      <c r="C1364" s="109"/>
    </row>
    <row r="1365" spans="2:3" ht="15" customHeight="1">
      <c r="B1365" s="109"/>
      <c r="C1365" s="109"/>
    </row>
    <row r="1366" spans="2:3" ht="15" customHeight="1">
      <c r="B1366" s="109"/>
      <c r="C1366" s="109"/>
    </row>
    <row r="1367" spans="2:3" ht="15" customHeight="1">
      <c r="B1367" s="109"/>
      <c r="C1367" s="109"/>
    </row>
    <row r="1368" spans="2:3" ht="15" customHeight="1">
      <c r="B1368" s="109"/>
      <c r="C1368" s="109"/>
    </row>
    <row r="1369" spans="2:3" ht="15" customHeight="1">
      <c r="B1369" s="109"/>
      <c r="C1369" s="109"/>
    </row>
    <row r="1370" spans="2:3" ht="15" customHeight="1">
      <c r="B1370" s="109"/>
      <c r="C1370" s="109"/>
    </row>
    <row r="1371" spans="2:3" ht="15" customHeight="1">
      <c r="B1371" s="109"/>
      <c r="C1371" s="109"/>
    </row>
    <row r="1372" spans="2:3" ht="15" customHeight="1">
      <c r="B1372" s="109"/>
      <c r="C1372" s="109"/>
    </row>
    <row r="1373" spans="2:3" ht="15" customHeight="1">
      <c r="B1373" s="109"/>
      <c r="C1373" s="109"/>
    </row>
    <row r="1374" spans="2:3" ht="15" customHeight="1">
      <c r="B1374" s="109"/>
      <c r="C1374" s="109"/>
    </row>
    <row r="1375" spans="2:3" ht="15" customHeight="1">
      <c r="B1375" s="109"/>
      <c r="C1375" s="109"/>
    </row>
    <row r="1376" spans="2:3" ht="15" customHeight="1">
      <c r="B1376" s="109"/>
      <c r="C1376" s="109"/>
    </row>
    <row r="1377" spans="2:3" ht="15" customHeight="1">
      <c r="B1377" s="109"/>
      <c r="C1377" s="109"/>
    </row>
    <row r="1378" spans="2:3" ht="15" customHeight="1">
      <c r="B1378" s="109"/>
      <c r="C1378" s="109"/>
    </row>
    <row r="1379" spans="2:3" ht="15" customHeight="1">
      <c r="B1379" s="109"/>
      <c r="C1379" s="109"/>
    </row>
    <row r="1380" spans="2:3" ht="15" customHeight="1">
      <c r="B1380" s="109"/>
      <c r="C1380" s="109"/>
    </row>
    <row r="1381" spans="2:3" ht="15" customHeight="1">
      <c r="B1381" s="109"/>
      <c r="C1381" s="109"/>
    </row>
    <row r="1382" spans="2:3" ht="15" customHeight="1">
      <c r="B1382" s="109"/>
      <c r="C1382" s="109"/>
    </row>
    <row r="1383" spans="2:3" ht="15" customHeight="1">
      <c r="B1383" s="109"/>
      <c r="C1383" s="109"/>
    </row>
    <row r="1384" spans="2:3" ht="15" customHeight="1">
      <c r="B1384" s="109"/>
      <c r="C1384" s="109"/>
    </row>
    <row r="1385" spans="2:3" ht="15" customHeight="1">
      <c r="B1385" s="109"/>
      <c r="C1385" s="109"/>
    </row>
    <row r="1386" spans="2:3" ht="15" customHeight="1">
      <c r="B1386" s="109"/>
      <c r="C1386" s="109"/>
    </row>
    <row r="1387" spans="2:3" ht="15" customHeight="1">
      <c r="B1387" s="109"/>
      <c r="C1387" s="109"/>
    </row>
    <row r="1388" spans="2:3" ht="15" customHeight="1">
      <c r="B1388" s="109"/>
      <c r="C1388" s="109"/>
    </row>
    <row r="1389" spans="2:3" ht="15" customHeight="1">
      <c r="B1389" s="109"/>
      <c r="C1389" s="109"/>
    </row>
    <row r="1390" spans="2:3" ht="15" customHeight="1">
      <c r="B1390" s="109"/>
      <c r="C1390" s="109"/>
    </row>
    <row r="1391" spans="2:3" ht="15" customHeight="1">
      <c r="B1391" s="109"/>
      <c r="C1391" s="109"/>
    </row>
    <row r="1392" spans="2:3" ht="15" customHeight="1">
      <c r="B1392" s="109"/>
      <c r="C1392" s="109"/>
    </row>
    <row r="1393" spans="2:3" ht="15" customHeight="1">
      <c r="B1393" s="109"/>
      <c r="C1393" s="109"/>
    </row>
    <row r="1394" spans="2:3" ht="15" customHeight="1">
      <c r="B1394" s="109"/>
      <c r="C1394" s="109"/>
    </row>
    <row r="1395" spans="2:3" ht="15" customHeight="1">
      <c r="B1395" s="109"/>
      <c r="C1395" s="109"/>
    </row>
    <row r="1396" spans="2:3" ht="15" customHeight="1">
      <c r="B1396" s="109"/>
      <c r="C1396" s="109"/>
    </row>
    <row r="1397" spans="2:3" ht="15" customHeight="1">
      <c r="B1397" s="109"/>
      <c r="C1397" s="109"/>
    </row>
    <row r="1398" spans="2:3" ht="15" customHeight="1">
      <c r="B1398" s="109"/>
      <c r="C1398" s="109"/>
    </row>
    <row r="1399" spans="2:3" ht="15" customHeight="1">
      <c r="B1399" s="109"/>
      <c r="C1399" s="109"/>
    </row>
    <row r="1400" spans="2:3" ht="15" customHeight="1">
      <c r="B1400" s="109"/>
      <c r="C1400" s="109"/>
    </row>
    <row r="1401" spans="2:3" ht="15" customHeight="1">
      <c r="B1401" s="109"/>
      <c r="C1401" s="109"/>
    </row>
    <row r="1402" spans="2:3" ht="15" customHeight="1">
      <c r="B1402" s="109"/>
      <c r="C1402" s="109"/>
    </row>
    <row r="1403" spans="2:3" ht="15" customHeight="1">
      <c r="B1403" s="109"/>
      <c r="C1403" s="109"/>
    </row>
    <row r="1404" spans="2:3" ht="15" customHeight="1">
      <c r="B1404" s="109"/>
      <c r="C1404" s="109"/>
    </row>
    <row r="1405" spans="2:3" ht="15" customHeight="1">
      <c r="B1405" s="109"/>
      <c r="C1405" s="109"/>
    </row>
    <row r="1406" spans="2:3" ht="15" customHeight="1">
      <c r="B1406" s="109"/>
      <c r="C1406" s="109"/>
    </row>
    <row r="1407" spans="2:3" ht="15" customHeight="1">
      <c r="B1407" s="109"/>
      <c r="C1407" s="109"/>
    </row>
    <row r="1408" spans="2:3" ht="15" customHeight="1">
      <c r="B1408" s="109"/>
      <c r="C1408" s="109"/>
    </row>
    <row r="1409" spans="2:3" ht="15" customHeight="1">
      <c r="B1409" s="109"/>
      <c r="C1409" s="109"/>
    </row>
    <row r="1410" spans="2:3" ht="15" customHeight="1">
      <c r="B1410" s="109"/>
      <c r="C1410" s="109"/>
    </row>
    <row r="1411" spans="2:3" ht="15" customHeight="1">
      <c r="B1411" s="109"/>
      <c r="C1411" s="109"/>
    </row>
    <row r="1412" spans="2:3" ht="15" customHeight="1">
      <c r="B1412" s="109"/>
      <c r="C1412" s="109"/>
    </row>
    <row r="1413" spans="2:3" ht="15" customHeight="1">
      <c r="B1413" s="109"/>
      <c r="C1413" s="109"/>
    </row>
    <row r="1414" spans="2:3" ht="15" customHeight="1">
      <c r="B1414" s="109"/>
      <c r="C1414" s="109"/>
    </row>
    <row r="1415" spans="2:3" ht="15" customHeight="1">
      <c r="B1415" s="109"/>
      <c r="C1415" s="109"/>
    </row>
    <row r="1416" spans="2:3" ht="15" customHeight="1">
      <c r="B1416" s="109"/>
      <c r="C1416" s="109"/>
    </row>
    <row r="1417" spans="2:3" ht="15" customHeight="1">
      <c r="B1417" s="109"/>
      <c r="C1417" s="109"/>
    </row>
    <row r="1418" spans="2:3" ht="15" customHeight="1">
      <c r="B1418" s="109"/>
      <c r="C1418" s="109"/>
    </row>
    <row r="1419" spans="2:3" ht="15" customHeight="1">
      <c r="B1419" s="109"/>
      <c r="C1419" s="109"/>
    </row>
    <row r="1420" spans="2:3" ht="15" customHeight="1">
      <c r="B1420" s="109"/>
      <c r="C1420" s="109"/>
    </row>
    <row r="1421" spans="2:3" ht="15" customHeight="1">
      <c r="B1421" s="109"/>
      <c r="C1421" s="109"/>
    </row>
    <row r="1422" spans="2:3" ht="15" customHeight="1">
      <c r="B1422" s="109"/>
      <c r="C1422" s="109"/>
    </row>
    <row r="1423" spans="2:3" ht="15" customHeight="1">
      <c r="B1423" s="109"/>
      <c r="C1423" s="109"/>
    </row>
    <row r="1424" spans="2:3" ht="15" customHeight="1">
      <c r="B1424" s="109"/>
      <c r="C1424" s="109"/>
    </row>
    <row r="1425" spans="2:3" ht="15" customHeight="1">
      <c r="B1425" s="109"/>
      <c r="C1425" s="109"/>
    </row>
    <row r="1426" spans="2:3" ht="15" customHeight="1">
      <c r="B1426" s="109"/>
      <c r="C1426" s="109"/>
    </row>
    <row r="1427" spans="2:3" ht="15" customHeight="1">
      <c r="B1427" s="109"/>
      <c r="C1427" s="109"/>
    </row>
    <row r="1428" spans="2:3" ht="15" customHeight="1">
      <c r="B1428" s="109"/>
      <c r="C1428" s="109"/>
    </row>
    <row r="1429" spans="2:3" ht="15" customHeight="1">
      <c r="B1429" s="109"/>
      <c r="C1429" s="109"/>
    </row>
    <row r="1430" spans="2:3" ht="15" customHeight="1">
      <c r="B1430" s="109"/>
      <c r="C1430" s="109"/>
    </row>
    <row r="1431" spans="2:3" ht="15" customHeight="1">
      <c r="B1431" s="109"/>
      <c r="C1431" s="109"/>
    </row>
    <row r="1432" spans="2:3" ht="15" customHeight="1">
      <c r="B1432" s="109"/>
      <c r="C1432" s="109"/>
    </row>
    <row r="1433" spans="2:3" ht="15" customHeight="1">
      <c r="B1433" s="109"/>
      <c r="C1433" s="109"/>
    </row>
    <row r="1434" spans="2:3" ht="15" customHeight="1">
      <c r="B1434" s="109"/>
      <c r="C1434" s="109"/>
    </row>
    <row r="1435" spans="2:3" ht="15" customHeight="1">
      <c r="B1435" s="109"/>
      <c r="C1435" s="109"/>
    </row>
    <row r="1436" spans="2:3" ht="15" customHeight="1">
      <c r="B1436" s="109"/>
      <c r="C1436" s="109"/>
    </row>
    <row r="1437" spans="2:3" ht="15" customHeight="1">
      <c r="B1437" s="109"/>
      <c r="C1437" s="109"/>
    </row>
    <row r="1438" spans="2:3" ht="15" customHeight="1">
      <c r="B1438" s="109"/>
      <c r="C1438" s="109"/>
    </row>
    <row r="1439" spans="2:3" ht="15" customHeight="1">
      <c r="B1439" s="109"/>
      <c r="C1439" s="109"/>
    </row>
    <row r="1440" spans="2:3" ht="15" customHeight="1">
      <c r="B1440" s="109"/>
      <c r="C1440" s="109"/>
    </row>
    <row r="1441" spans="2:3" ht="15" customHeight="1">
      <c r="B1441" s="109"/>
      <c r="C1441" s="109"/>
    </row>
    <row r="1442" spans="2:3" ht="15" customHeight="1">
      <c r="B1442" s="109"/>
      <c r="C1442" s="109"/>
    </row>
    <row r="1443" spans="2:3" ht="15" customHeight="1">
      <c r="B1443" s="109"/>
      <c r="C1443" s="109"/>
    </row>
    <row r="1444" spans="2:3" ht="15" customHeight="1">
      <c r="B1444" s="109"/>
      <c r="C1444" s="109"/>
    </row>
    <row r="1445" spans="2:3" ht="15" customHeight="1">
      <c r="B1445" s="109"/>
      <c r="C1445" s="109"/>
    </row>
    <row r="1446" spans="2:3" ht="15" customHeight="1">
      <c r="B1446" s="109"/>
      <c r="C1446" s="109"/>
    </row>
    <row r="1447" spans="2:3" ht="15" customHeight="1">
      <c r="B1447" s="109"/>
      <c r="C1447" s="109"/>
    </row>
    <row r="1448" spans="2:3" ht="15" customHeight="1">
      <c r="B1448" s="109"/>
      <c r="C1448" s="109"/>
    </row>
    <row r="1449" spans="2:3" ht="15" customHeight="1">
      <c r="B1449" s="109"/>
      <c r="C1449" s="109"/>
    </row>
    <row r="1450" spans="2:3" ht="15" customHeight="1">
      <c r="B1450" s="109"/>
      <c r="C1450" s="109"/>
    </row>
    <row r="1451" spans="2:3" ht="15" customHeight="1">
      <c r="B1451" s="109"/>
      <c r="C1451" s="109"/>
    </row>
    <row r="1452" spans="2:3" ht="15" customHeight="1">
      <c r="B1452" s="109"/>
      <c r="C1452" s="109"/>
    </row>
    <row r="1453" spans="2:3" ht="15" customHeight="1">
      <c r="B1453" s="109"/>
      <c r="C1453" s="109"/>
    </row>
    <row r="1454" spans="2:3" ht="15" customHeight="1">
      <c r="B1454" s="109"/>
      <c r="C1454" s="109"/>
    </row>
    <row r="1455" spans="2:3" ht="15" customHeight="1">
      <c r="B1455" s="109"/>
      <c r="C1455" s="109"/>
    </row>
    <row r="1456" spans="2:3" ht="15" customHeight="1">
      <c r="B1456" s="109"/>
      <c r="C1456" s="109"/>
    </row>
    <row r="1457" spans="2:3" ht="15" customHeight="1">
      <c r="B1457" s="109"/>
      <c r="C1457" s="109"/>
    </row>
    <row r="1458" spans="2:3" ht="15" customHeight="1">
      <c r="B1458" s="109"/>
      <c r="C1458" s="109"/>
    </row>
    <row r="1459" spans="2:3" ht="15" customHeight="1">
      <c r="B1459" s="109"/>
      <c r="C1459" s="109"/>
    </row>
    <row r="1460" spans="2:3" ht="15" customHeight="1">
      <c r="B1460" s="109"/>
      <c r="C1460" s="109"/>
    </row>
    <row r="1461" spans="2:3" ht="15" customHeight="1">
      <c r="B1461" s="109"/>
      <c r="C1461" s="109"/>
    </row>
    <row r="1462" spans="2:3" ht="15" customHeight="1">
      <c r="B1462" s="109"/>
      <c r="C1462" s="109"/>
    </row>
    <row r="1463" spans="2:3" ht="15" customHeight="1">
      <c r="B1463" s="109"/>
      <c r="C1463" s="109"/>
    </row>
    <row r="1464" spans="2:3" ht="15" customHeight="1">
      <c r="B1464" s="109"/>
      <c r="C1464" s="109"/>
    </row>
    <row r="1465" spans="2:3" ht="15" customHeight="1">
      <c r="B1465" s="109"/>
      <c r="C1465" s="109"/>
    </row>
    <row r="1466" spans="2:3" ht="15" customHeight="1">
      <c r="B1466" s="109"/>
      <c r="C1466" s="109"/>
    </row>
    <row r="1467" spans="2:3" ht="15" customHeight="1">
      <c r="B1467" s="109"/>
      <c r="C1467" s="109"/>
    </row>
    <row r="1468" spans="2:3" ht="15" customHeight="1">
      <c r="B1468" s="109"/>
      <c r="C1468" s="109"/>
    </row>
    <row r="1469" spans="2:3" ht="15" customHeight="1">
      <c r="B1469" s="109"/>
      <c r="C1469" s="109"/>
    </row>
    <row r="1470" spans="2:3" ht="15" customHeight="1">
      <c r="B1470" s="109"/>
      <c r="C1470" s="109"/>
    </row>
    <row r="1471" spans="2:3" ht="15" customHeight="1">
      <c r="B1471" s="109"/>
      <c r="C1471" s="109"/>
    </row>
    <row r="1472" spans="2:3" ht="15" customHeight="1">
      <c r="B1472" s="109"/>
      <c r="C1472" s="109"/>
    </row>
    <row r="1473" spans="2:3" ht="15" customHeight="1">
      <c r="B1473" s="109"/>
      <c r="C1473" s="109"/>
    </row>
    <row r="1474" spans="2:3" ht="15" customHeight="1">
      <c r="B1474" s="109"/>
      <c r="C1474" s="109"/>
    </row>
    <row r="1475" spans="2:3" ht="15" customHeight="1">
      <c r="B1475" s="109"/>
      <c r="C1475" s="109"/>
    </row>
    <row r="1476" spans="2:3" ht="15" customHeight="1">
      <c r="B1476" s="109"/>
      <c r="C1476" s="109"/>
    </row>
    <row r="1477" spans="2:3" ht="15" customHeight="1">
      <c r="B1477" s="109"/>
      <c r="C1477" s="109"/>
    </row>
    <row r="1478" spans="2:3" ht="15" customHeight="1">
      <c r="B1478" s="109"/>
      <c r="C1478" s="109"/>
    </row>
    <row r="1479" spans="2:3" ht="15" customHeight="1">
      <c r="B1479" s="109"/>
      <c r="C1479" s="109"/>
    </row>
    <row r="1480" spans="2:3" ht="15" customHeight="1">
      <c r="B1480" s="109"/>
      <c r="C1480" s="109"/>
    </row>
    <row r="1481" spans="2:3" ht="15" customHeight="1">
      <c r="B1481" s="109"/>
      <c r="C1481" s="109"/>
    </row>
    <row r="1482" spans="2:3" ht="15" customHeight="1">
      <c r="B1482" s="109"/>
      <c r="C1482" s="109"/>
    </row>
    <row r="1483" spans="2:3" ht="15" customHeight="1">
      <c r="B1483" s="109"/>
      <c r="C1483" s="109"/>
    </row>
    <row r="1484" spans="2:3" ht="15" customHeight="1">
      <c r="B1484" s="109"/>
      <c r="C1484" s="109"/>
    </row>
    <row r="1485" spans="2:3" ht="15" customHeight="1">
      <c r="B1485" s="109"/>
      <c r="C1485" s="109"/>
    </row>
    <row r="1486" spans="2:3" ht="15" customHeight="1">
      <c r="B1486" s="109"/>
      <c r="C1486" s="109"/>
    </row>
    <row r="1487" spans="2:3" ht="15" customHeight="1">
      <c r="B1487" s="109"/>
      <c r="C1487" s="109"/>
    </row>
    <row r="1488" spans="2:3" ht="15" customHeight="1">
      <c r="B1488" s="109"/>
      <c r="C1488" s="109"/>
    </row>
    <row r="1489" spans="2:3" ht="15" customHeight="1">
      <c r="B1489" s="109"/>
      <c r="C1489" s="109"/>
    </row>
    <row r="1490" spans="2:3" ht="15" customHeight="1">
      <c r="B1490" s="109"/>
      <c r="C1490" s="109"/>
    </row>
    <row r="1491" spans="2:3" ht="15" customHeight="1">
      <c r="B1491" s="109"/>
      <c r="C1491" s="109"/>
    </row>
    <row r="1492" spans="2:3" ht="15" customHeight="1">
      <c r="B1492" s="109"/>
      <c r="C1492" s="109"/>
    </row>
    <row r="1493" spans="2:3" ht="15" customHeight="1">
      <c r="B1493" s="109"/>
      <c r="C1493" s="109"/>
    </row>
    <row r="1494" spans="2:3" ht="15" customHeight="1">
      <c r="B1494" s="109"/>
      <c r="C1494" s="109"/>
    </row>
    <row r="1495" spans="2:3" ht="15" customHeight="1">
      <c r="B1495" s="109"/>
      <c r="C1495" s="109"/>
    </row>
    <row r="1496" spans="2:3" ht="15" customHeight="1">
      <c r="B1496" s="109"/>
      <c r="C1496" s="109"/>
    </row>
    <row r="1497" spans="2:3" ht="15" customHeight="1">
      <c r="B1497" s="109"/>
      <c r="C1497" s="109"/>
    </row>
    <row r="1498" spans="2:3" ht="15" customHeight="1">
      <c r="B1498" s="109"/>
      <c r="C1498" s="109"/>
    </row>
    <row r="1499" spans="2:3" ht="15" customHeight="1">
      <c r="B1499" s="109"/>
      <c r="C1499" s="109"/>
    </row>
    <row r="1500" spans="2:3" ht="15" customHeight="1">
      <c r="B1500" s="109"/>
      <c r="C1500" s="109"/>
    </row>
    <row r="1501" spans="2:3" ht="15" customHeight="1">
      <c r="B1501" s="109"/>
      <c r="C1501" s="109"/>
    </row>
    <row r="1502" spans="2:3" ht="15" customHeight="1">
      <c r="B1502" s="109"/>
      <c r="C1502" s="109"/>
    </row>
    <row r="1503" spans="2:3" ht="15" customHeight="1">
      <c r="B1503" s="109"/>
      <c r="C1503" s="109"/>
    </row>
    <row r="1504" spans="2:3" ht="15" customHeight="1">
      <c r="B1504" s="109"/>
      <c r="C1504" s="109"/>
    </row>
    <row r="1505" spans="2:3" ht="15" customHeight="1">
      <c r="B1505" s="109"/>
      <c r="C1505" s="109"/>
    </row>
    <row r="1506" spans="2:3" ht="15" customHeight="1">
      <c r="B1506" s="109"/>
      <c r="C1506" s="109"/>
    </row>
    <row r="1507" spans="2:3" ht="15" customHeight="1">
      <c r="B1507" s="109"/>
      <c r="C1507" s="109"/>
    </row>
    <row r="1508" spans="2:3" ht="15" customHeight="1">
      <c r="B1508" s="109"/>
      <c r="C1508" s="109"/>
    </row>
    <row r="1509" spans="2:3" ht="15" customHeight="1">
      <c r="B1509" s="109"/>
      <c r="C1509" s="109"/>
    </row>
    <row r="1510" spans="2:3" ht="15" customHeight="1">
      <c r="B1510" s="109"/>
      <c r="C1510" s="109"/>
    </row>
    <row r="1511" spans="2:3" ht="15" customHeight="1">
      <c r="B1511" s="109"/>
      <c r="C1511" s="109"/>
    </row>
    <row r="1512" spans="2:3" ht="15" customHeight="1">
      <c r="B1512" s="109"/>
      <c r="C1512" s="109"/>
    </row>
    <row r="1513" spans="2:3" ht="15" customHeight="1">
      <c r="B1513" s="109"/>
      <c r="C1513" s="109"/>
    </row>
    <row r="1514" spans="2:3" ht="15" customHeight="1">
      <c r="B1514" s="109"/>
      <c r="C1514" s="109"/>
    </row>
    <row r="1515" spans="2:3" ht="15" customHeight="1">
      <c r="B1515" s="109"/>
      <c r="C1515" s="109"/>
    </row>
    <row r="1516" spans="2:3" ht="15" customHeight="1">
      <c r="B1516" s="109"/>
      <c r="C1516" s="109"/>
    </row>
    <row r="1517" spans="2:3" ht="15" customHeight="1">
      <c r="B1517" s="109"/>
      <c r="C1517" s="109"/>
    </row>
    <row r="1518" spans="2:3" ht="15" customHeight="1">
      <c r="B1518" s="109"/>
      <c r="C1518" s="109"/>
    </row>
    <row r="1519" spans="2:3" ht="15" customHeight="1">
      <c r="B1519" s="109"/>
      <c r="C1519" s="109"/>
    </row>
    <row r="1520" spans="2:3" ht="15" customHeight="1">
      <c r="B1520" s="109"/>
      <c r="C1520" s="109"/>
    </row>
    <row r="1521" spans="2:3" ht="15" customHeight="1">
      <c r="B1521" s="109"/>
      <c r="C1521" s="109"/>
    </row>
    <row r="1522" spans="2:3" ht="15" customHeight="1">
      <c r="B1522" s="109"/>
      <c r="C1522" s="109"/>
    </row>
    <row r="1523" spans="2:3" ht="15" customHeight="1">
      <c r="B1523" s="109"/>
      <c r="C1523" s="109"/>
    </row>
    <row r="1524" spans="2:3" ht="15" customHeight="1">
      <c r="B1524" s="109"/>
      <c r="C1524" s="109"/>
    </row>
    <row r="1525" spans="2:3" ht="15" customHeight="1">
      <c r="B1525" s="109"/>
      <c r="C1525" s="109"/>
    </row>
    <row r="1526" spans="2:3" ht="15" customHeight="1">
      <c r="B1526" s="109"/>
      <c r="C1526" s="109"/>
    </row>
    <row r="1527" spans="2:3" ht="15" customHeight="1">
      <c r="B1527" s="109"/>
      <c r="C1527" s="109"/>
    </row>
    <row r="1528" spans="2:3" ht="15" customHeight="1">
      <c r="B1528" s="109"/>
      <c r="C1528" s="109"/>
    </row>
    <row r="1529" spans="2:3" ht="15" customHeight="1">
      <c r="B1529" s="109"/>
      <c r="C1529" s="109"/>
    </row>
    <row r="1530" spans="2:3" ht="15" customHeight="1">
      <c r="B1530" s="109"/>
      <c r="C1530" s="109"/>
    </row>
    <row r="1531" spans="2:3" ht="15" customHeight="1">
      <c r="B1531" s="109"/>
      <c r="C1531" s="109"/>
    </row>
    <row r="1532" spans="2:3" ht="15" customHeight="1">
      <c r="B1532" s="109"/>
      <c r="C1532" s="109"/>
    </row>
    <row r="1533" spans="2:3" ht="15" customHeight="1">
      <c r="B1533" s="109"/>
      <c r="C1533" s="109"/>
    </row>
    <row r="1534" spans="2:3" ht="15" customHeight="1">
      <c r="B1534" s="109"/>
      <c r="C1534" s="109"/>
    </row>
    <row r="1535" spans="2:3" ht="15" customHeight="1">
      <c r="B1535" s="109"/>
      <c r="C1535" s="109"/>
    </row>
    <row r="1536" spans="2:3" ht="15" customHeight="1">
      <c r="B1536" s="109"/>
      <c r="C1536" s="109"/>
    </row>
    <row r="1537" spans="2:3" ht="15" customHeight="1">
      <c r="B1537" s="109"/>
      <c r="C1537" s="109"/>
    </row>
    <row r="1538" spans="2:3" ht="15" customHeight="1">
      <c r="B1538" s="109"/>
      <c r="C1538" s="109"/>
    </row>
    <row r="1539" spans="2:3" ht="15" customHeight="1">
      <c r="B1539" s="109"/>
      <c r="C1539" s="109"/>
    </row>
    <row r="1540" spans="2:3" ht="15" customHeight="1">
      <c r="B1540" s="109"/>
      <c r="C1540" s="109"/>
    </row>
    <row r="1541" spans="2:3" ht="15" customHeight="1">
      <c r="B1541" s="109"/>
      <c r="C1541" s="109"/>
    </row>
    <row r="1542" spans="2:3" ht="15" customHeight="1">
      <c r="B1542" s="109"/>
      <c r="C1542" s="109"/>
    </row>
    <row r="1543" spans="2:3" ht="15" customHeight="1">
      <c r="B1543" s="109"/>
      <c r="C1543" s="109"/>
    </row>
    <row r="1544" spans="2:3" ht="15" customHeight="1">
      <c r="B1544" s="109"/>
      <c r="C1544" s="109"/>
    </row>
    <row r="1545" spans="2:3" ht="15" customHeight="1">
      <c r="B1545" s="109"/>
      <c r="C1545" s="109"/>
    </row>
    <row r="1546" spans="2:3" ht="15" customHeight="1">
      <c r="B1546" s="109"/>
      <c r="C1546" s="109"/>
    </row>
    <row r="1547" spans="2:3" ht="15" customHeight="1">
      <c r="B1547" s="109"/>
      <c r="C1547" s="109"/>
    </row>
    <row r="1548" spans="2:3" ht="15" customHeight="1">
      <c r="B1548" s="109"/>
      <c r="C1548" s="109"/>
    </row>
    <row r="1549" spans="2:3" ht="15" customHeight="1">
      <c r="B1549" s="109"/>
      <c r="C1549" s="109"/>
    </row>
    <row r="1550" spans="2:3" ht="15" customHeight="1">
      <c r="B1550" s="109"/>
      <c r="C1550" s="109"/>
    </row>
    <row r="1551" spans="2:3" ht="15" customHeight="1">
      <c r="B1551" s="109"/>
      <c r="C1551" s="109"/>
    </row>
    <row r="1552" spans="2:3" ht="15" customHeight="1">
      <c r="B1552" s="109"/>
      <c r="C1552" s="109"/>
    </row>
    <row r="1553" spans="2:3" ht="15" customHeight="1">
      <c r="B1553" s="109"/>
      <c r="C1553" s="109"/>
    </row>
    <row r="1554" spans="2:3" ht="15" customHeight="1">
      <c r="B1554" s="109"/>
      <c r="C1554" s="109"/>
    </row>
    <row r="1555" spans="2:3" ht="15" customHeight="1">
      <c r="B1555" s="109"/>
      <c r="C1555" s="109"/>
    </row>
    <row r="1556" spans="2:3" ht="15" customHeight="1">
      <c r="B1556" s="109"/>
      <c r="C1556" s="109"/>
    </row>
    <row r="1557" spans="2:3" ht="15" customHeight="1">
      <c r="B1557" s="109"/>
      <c r="C1557" s="109"/>
    </row>
    <row r="1558" spans="2:3" ht="15" customHeight="1">
      <c r="B1558" s="109"/>
      <c r="C1558" s="109"/>
    </row>
    <row r="1559" spans="2:3" ht="15" customHeight="1">
      <c r="B1559" s="109"/>
      <c r="C1559" s="109"/>
    </row>
    <row r="1560" spans="2:3" ht="15" customHeight="1">
      <c r="B1560" s="109"/>
      <c r="C1560" s="109"/>
    </row>
    <row r="1561" spans="2:3" ht="15" customHeight="1">
      <c r="B1561" s="109"/>
      <c r="C1561" s="109"/>
    </row>
    <row r="1562" spans="2:3" ht="15" customHeight="1">
      <c r="B1562" s="109"/>
      <c r="C1562" s="109"/>
    </row>
    <row r="1563" spans="2:3" ht="15" customHeight="1">
      <c r="B1563" s="109"/>
      <c r="C1563" s="109"/>
    </row>
    <row r="1564" spans="2:3" ht="15" customHeight="1">
      <c r="B1564" s="109"/>
      <c r="C1564" s="109"/>
    </row>
    <row r="1565" spans="2:3" ht="15" customHeight="1">
      <c r="B1565" s="109"/>
      <c r="C1565" s="109"/>
    </row>
    <row r="1566" spans="2:3" ht="15" customHeight="1">
      <c r="B1566" s="109"/>
      <c r="C1566" s="109"/>
    </row>
    <row r="1567" spans="2:3" ht="15" customHeight="1">
      <c r="B1567" s="109"/>
      <c r="C1567" s="109"/>
    </row>
    <row r="1568" spans="2:3" ht="15" customHeight="1">
      <c r="B1568" s="109"/>
      <c r="C1568" s="109"/>
    </row>
    <row r="1569" spans="2:3" ht="15" customHeight="1">
      <c r="B1569" s="109"/>
      <c r="C1569" s="109"/>
    </row>
    <row r="1570" spans="2:3" ht="15" customHeight="1">
      <c r="B1570" s="109"/>
      <c r="C1570" s="109"/>
    </row>
    <row r="1571" spans="2:3" ht="15" customHeight="1">
      <c r="B1571" s="109"/>
      <c r="C1571" s="109"/>
    </row>
    <row r="1572" spans="2:3" ht="15" customHeight="1">
      <c r="B1572" s="109"/>
      <c r="C1572" s="109"/>
    </row>
    <row r="1573" spans="2:3" ht="15" customHeight="1">
      <c r="B1573" s="109"/>
      <c r="C1573" s="109"/>
    </row>
    <row r="1574" spans="2:3" ht="15" customHeight="1">
      <c r="B1574" s="109"/>
      <c r="C1574" s="109"/>
    </row>
    <row r="1575" spans="2:3" ht="15" customHeight="1">
      <c r="B1575" s="109"/>
      <c r="C1575" s="109"/>
    </row>
    <row r="1576" spans="2:3" ht="15" customHeight="1">
      <c r="B1576" s="109"/>
      <c r="C1576" s="109"/>
    </row>
    <row r="1577" spans="2:3" ht="15" customHeight="1">
      <c r="B1577" s="109"/>
      <c r="C1577" s="109"/>
    </row>
    <row r="1578" spans="2:3" ht="15" customHeight="1">
      <c r="B1578" s="109"/>
      <c r="C1578" s="109"/>
    </row>
    <row r="1579" spans="2:3" ht="15" customHeight="1">
      <c r="B1579" s="109"/>
      <c r="C1579" s="109"/>
    </row>
    <row r="1580" spans="2:3" ht="15" customHeight="1">
      <c r="B1580" s="109"/>
      <c r="C1580" s="109"/>
    </row>
    <row r="1581" spans="2:3" ht="15" customHeight="1">
      <c r="B1581" s="109"/>
      <c r="C1581" s="109"/>
    </row>
    <row r="1582" spans="2:3" ht="15" customHeight="1">
      <c r="B1582" s="109"/>
      <c r="C1582" s="109"/>
    </row>
    <row r="1583" spans="2:3" ht="15" customHeight="1">
      <c r="B1583" s="109"/>
      <c r="C1583" s="109"/>
    </row>
    <row r="1584" spans="2:3" ht="15" customHeight="1">
      <c r="B1584" s="109"/>
      <c r="C1584" s="109"/>
    </row>
    <row r="1585" spans="2:3" ht="15" customHeight="1">
      <c r="B1585" s="109"/>
      <c r="C1585" s="109"/>
    </row>
    <row r="1586" spans="2:3" ht="15" customHeight="1">
      <c r="B1586" s="109"/>
      <c r="C1586" s="109"/>
    </row>
    <row r="1587" spans="2:3" ht="15" customHeight="1">
      <c r="B1587" s="109"/>
      <c r="C1587" s="109"/>
    </row>
    <row r="1588" spans="2:3" ht="15" customHeight="1">
      <c r="B1588" s="109"/>
      <c r="C1588" s="109"/>
    </row>
    <row r="1589" spans="2:3" ht="15" customHeight="1">
      <c r="B1589" s="109"/>
      <c r="C1589" s="109"/>
    </row>
    <row r="1590" spans="2:3" ht="15" customHeight="1">
      <c r="B1590" s="109"/>
      <c r="C1590" s="109"/>
    </row>
    <row r="1591" spans="2:3" ht="15" customHeight="1">
      <c r="B1591" s="109"/>
      <c r="C1591" s="109"/>
    </row>
    <row r="1592" spans="2:3" ht="15" customHeight="1">
      <c r="B1592" s="109"/>
      <c r="C1592" s="109"/>
    </row>
    <row r="1593" spans="2:3" ht="15" customHeight="1">
      <c r="B1593" s="109"/>
      <c r="C1593" s="109"/>
    </row>
    <row r="1594" spans="2:3" ht="15" customHeight="1">
      <c r="B1594" s="109"/>
      <c r="C1594" s="109"/>
    </row>
    <row r="1595" spans="2:3" ht="15" customHeight="1">
      <c r="B1595" s="109"/>
      <c r="C1595" s="109"/>
    </row>
    <row r="1596" spans="2:3" ht="15" customHeight="1">
      <c r="B1596" s="109"/>
      <c r="C1596" s="109"/>
    </row>
    <row r="1597" spans="2:3" ht="15" customHeight="1">
      <c r="B1597" s="109"/>
      <c r="C1597" s="109"/>
    </row>
    <row r="1598" spans="2:3" ht="15" customHeight="1">
      <c r="B1598" s="109"/>
      <c r="C1598" s="109"/>
    </row>
    <row r="1599" spans="2:3" ht="15" customHeight="1">
      <c r="B1599" s="109"/>
      <c r="C1599" s="109"/>
    </row>
    <row r="1600" spans="2:3" ht="15" customHeight="1">
      <c r="B1600" s="109"/>
      <c r="C1600" s="109"/>
    </row>
    <row r="1601" spans="2:3" ht="15" customHeight="1">
      <c r="B1601" s="109"/>
      <c r="C1601" s="109"/>
    </row>
    <row r="1602" spans="2:3" ht="15" customHeight="1">
      <c r="B1602" s="109"/>
      <c r="C1602" s="109"/>
    </row>
    <row r="1603" spans="2:3" ht="15" customHeight="1">
      <c r="B1603" s="109"/>
      <c r="C1603" s="109"/>
    </row>
    <row r="1604" spans="2:3" ht="15" customHeight="1">
      <c r="B1604" s="109"/>
      <c r="C1604" s="109"/>
    </row>
    <row r="1605" spans="2:3" ht="15" customHeight="1">
      <c r="B1605" s="109"/>
      <c r="C1605" s="109"/>
    </row>
    <row r="1606" spans="2:3" ht="15" customHeight="1">
      <c r="B1606" s="109"/>
      <c r="C1606" s="109"/>
    </row>
    <row r="1607" spans="2:3" ht="15" customHeight="1">
      <c r="B1607" s="109"/>
      <c r="C1607" s="109"/>
    </row>
    <row r="1608" spans="2:3" ht="15" customHeight="1">
      <c r="B1608" s="109"/>
      <c r="C1608" s="109"/>
    </row>
    <row r="1609" spans="2:3" ht="15" customHeight="1">
      <c r="B1609" s="109"/>
      <c r="C1609" s="109"/>
    </row>
    <row r="1610" spans="2:3" ht="15" customHeight="1">
      <c r="B1610" s="109"/>
      <c r="C1610" s="109"/>
    </row>
    <row r="1611" spans="2:3" ht="15" customHeight="1">
      <c r="B1611" s="109"/>
      <c r="C1611" s="109"/>
    </row>
    <row r="1612" spans="2:3" ht="15" customHeight="1">
      <c r="B1612" s="109"/>
      <c r="C1612" s="109"/>
    </row>
    <row r="1613" spans="2:3" ht="15" customHeight="1">
      <c r="B1613" s="109"/>
      <c r="C1613" s="109"/>
    </row>
    <row r="1614" spans="2:3" ht="15" customHeight="1">
      <c r="B1614" s="109"/>
      <c r="C1614" s="109"/>
    </row>
    <row r="1615" spans="2:3" ht="15" customHeight="1">
      <c r="B1615" s="109"/>
      <c r="C1615" s="109"/>
    </row>
    <row r="1616" spans="2:3" ht="15" customHeight="1">
      <c r="B1616" s="109"/>
      <c r="C1616" s="109"/>
    </row>
    <row r="1617" spans="2:3" ht="15" customHeight="1">
      <c r="B1617" s="109"/>
      <c r="C1617" s="109"/>
    </row>
    <row r="1618" spans="2:3" ht="15" customHeight="1">
      <c r="B1618" s="109"/>
      <c r="C1618" s="109"/>
    </row>
    <row r="1619" spans="2:3" ht="15" customHeight="1">
      <c r="B1619" s="109"/>
      <c r="C1619" s="109"/>
    </row>
    <row r="1620" spans="2:3" ht="15" customHeight="1">
      <c r="B1620" s="109"/>
      <c r="C1620" s="109"/>
    </row>
    <row r="1621" spans="2:3" ht="15" customHeight="1">
      <c r="B1621" s="109"/>
      <c r="C1621" s="109"/>
    </row>
    <row r="1622" spans="2:3" ht="15" customHeight="1">
      <c r="B1622" s="109"/>
      <c r="C1622" s="109"/>
    </row>
    <row r="1623" spans="2:3" ht="15" customHeight="1">
      <c r="B1623" s="109"/>
      <c r="C1623" s="109"/>
    </row>
    <row r="1624" spans="2:3" ht="15" customHeight="1">
      <c r="B1624" s="109"/>
      <c r="C1624" s="109"/>
    </row>
    <row r="1625" spans="2:3" ht="15" customHeight="1">
      <c r="B1625" s="109"/>
      <c r="C1625" s="109"/>
    </row>
    <row r="1626" spans="2:3" ht="15" customHeight="1">
      <c r="B1626" s="109"/>
      <c r="C1626" s="109"/>
    </row>
    <row r="1627" spans="2:3" ht="15" customHeight="1">
      <c r="B1627" s="109"/>
      <c r="C1627" s="109"/>
    </row>
    <row r="1628" spans="2:3" ht="15" customHeight="1">
      <c r="B1628" s="109"/>
      <c r="C1628" s="109"/>
    </row>
    <row r="1629" spans="2:3" ht="15" customHeight="1">
      <c r="B1629" s="109"/>
      <c r="C1629" s="109"/>
    </row>
    <row r="1630" spans="2:3" ht="15" customHeight="1">
      <c r="B1630" s="109"/>
      <c r="C1630" s="109"/>
    </row>
    <row r="1631" spans="2:3" ht="15" customHeight="1">
      <c r="B1631" s="109"/>
      <c r="C1631" s="109"/>
    </row>
    <row r="1632" spans="2:3" ht="15" customHeight="1">
      <c r="B1632" s="109"/>
      <c r="C1632" s="109"/>
    </row>
    <row r="1633" spans="2:3" ht="15" customHeight="1">
      <c r="B1633" s="109"/>
      <c r="C1633" s="109"/>
    </row>
    <row r="1634" spans="2:3" ht="15" customHeight="1">
      <c r="B1634" s="109"/>
      <c r="C1634" s="109"/>
    </row>
    <row r="1635" spans="2:3" ht="15" customHeight="1">
      <c r="B1635" s="109"/>
      <c r="C1635" s="109"/>
    </row>
    <row r="1636" spans="2:3" ht="15" customHeight="1">
      <c r="B1636" s="109"/>
      <c r="C1636" s="109"/>
    </row>
    <row r="1637" spans="2:3" ht="15" customHeight="1">
      <c r="B1637" s="109"/>
      <c r="C1637" s="109"/>
    </row>
    <row r="1638" spans="2:3" ht="15" customHeight="1">
      <c r="B1638" s="109"/>
      <c r="C1638" s="109"/>
    </row>
    <row r="1639" spans="2:3" ht="15" customHeight="1">
      <c r="B1639" s="109"/>
      <c r="C1639" s="109"/>
    </row>
    <row r="1640" spans="2:3" ht="15" customHeight="1">
      <c r="B1640" s="109"/>
      <c r="C1640" s="109"/>
    </row>
    <row r="1641" spans="2:3" ht="15" customHeight="1">
      <c r="B1641" s="109"/>
      <c r="C1641" s="109"/>
    </row>
    <row r="1642" spans="2:3" ht="15" customHeight="1">
      <c r="B1642" s="109"/>
      <c r="C1642" s="109"/>
    </row>
    <row r="1643" spans="2:3" ht="15" customHeight="1">
      <c r="B1643" s="109"/>
      <c r="C1643" s="109"/>
    </row>
    <row r="1644" spans="2:3" ht="15" customHeight="1">
      <c r="B1644" s="109"/>
      <c r="C1644" s="109"/>
    </row>
    <row r="1645" spans="2:3" ht="15" customHeight="1">
      <c r="B1645" s="109"/>
      <c r="C1645" s="109"/>
    </row>
    <row r="1646" spans="2:3" ht="15" customHeight="1">
      <c r="B1646" s="109"/>
      <c r="C1646" s="109"/>
    </row>
    <row r="1647" spans="2:3" ht="15" customHeight="1">
      <c r="B1647" s="109"/>
      <c r="C1647" s="109"/>
    </row>
    <row r="1648" spans="2:3" ht="15" customHeight="1">
      <c r="B1648" s="109"/>
      <c r="C1648" s="109"/>
    </row>
    <row r="1649" spans="2:3" ht="15" customHeight="1">
      <c r="B1649" s="109"/>
      <c r="C1649" s="109"/>
    </row>
    <row r="1650" spans="2:3" ht="15" customHeight="1">
      <c r="B1650" s="109"/>
      <c r="C1650" s="109"/>
    </row>
    <row r="1651" spans="2:3" ht="15" customHeight="1">
      <c r="B1651" s="109"/>
      <c r="C1651" s="109"/>
    </row>
    <row r="1652" spans="2:3" ht="15" customHeight="1">
      <c r="B1652" s="109"/>
      <c r="C1652" s="109"/>
    </row>
    <row r="1653" spans="2:3" ht="15" customHeight="1">
      <c r="B1653" s="109"/>
      <c r="C1653" s="109"/>
    </row>
    <row r="1654" spans="2:3" ht="15" customHeight="1">
      <c r="B1654" s="109"/>
      <c r="C1654" s="109"/>
    </row>
    <row r="1655" spans="2:3" ht="15" customHeight="1">
      <c r="B1655" s="109"/>
      <c r="C1655" s="109"/>
    </row>
    <row r="1656" spans="2:3" ht="15" customHeight="1">
      <c r="B1656" s="109"/>
      <c r="C1656" s="109"/>
    </row>
    <row r="1657" spans="2:3" ht="15" customHeight="1">
      <c r="B1657" s="109"/>
      <c r="C1657" s="109"/>
    </row>
    <row r="1658" spans="2:3" ht="15" customHeight="1">
      <c r="B1658" s="109"/>
      <c r="C1658" s="109"/>
    </row>
    <row r="1659" spans="2:3" ht="15" customHeight="1">
      <c r="B1659" s="109"/>
      <c r="C1659" s="109"/>
    </row>
    <row r="1660" spans="2:3" ht="15" customHeight="1">
      <c r="B1660" s="109"/>
      <c r="C1660" s="109"/>
    </row>
    <row r="1661" spans="2:3" ht="15" customHeight="1">
      <c r="B1661" s="109"/>
      <c r="C1661" s="109"/>
    </row>
    <row r="1662" spans="2:3" ht="15" customHeight="1">
      <c r="B1662" s="109"/>
      <c r="C1662" s="109"/>
    </row>
    <row r="1663" spans="2:3" ht="15" customHeight="1">
      <c r="B1663" s="109"/>
      <c r="C1663" s="109"/>
    </row>
    <row r="1664" spans="2:3" ht="15" customHeight="1">
      <c r="B1664" s="109"/>
      <c r="C1664" s="109"/>
    </row>
    <row r="1665" spans="2:3" ht="15" customHeight="1">
      <c r="B1665" s="109"/>
      <c r="C1665" s="109"/>
    </row>
    <row r="1666" spans="2:3" ht="15" customHeight="1">
      <c r="B1666" s="109"/>
      <c r="C1666" s="109"/>
    </row>
    <row r="1667" spans="2:3" ht="15" customHeight="1">
      <c r="B1667" s="109"/>
      <c r="C1667" s="109"/>
    </row>
    <row r="1668" spans="2:3" ht="15" customHeight="1">
      <c r="B1668" s="109"/>
      <c r="C1668" s="109"/>
    </row>
    <row r="1669" spans="2:3" ht="15" customHeight="1">
      <c r="B1669" s="109"/>
      <c r="C1669" s="109"/>
    </row>
    <row r="1670" spans="2:3" ht="15" customHeight="1">
      <c r="B1670" s="109"/>
      <c r="C1670" s="109"/>
    </row>
    <row r="1671" spans="2:3" ht="15" customHeight="1">
      <c r="B1671" s="109"/>
      <c r="C1671" s="109"/>
    </row>
    <row r="1672" spans="2:3" ht="15" customHeight="1">
      <c r="B1672" s="109"/>
      <c r="C1672" s="109"/>
    </row>
    <row r="1673" spans="2:3" ht="15" customHeight="1">
      <c r="B1673" s="109"/>
      <c r="C1673" s="109"/>
    </row>
    <row r="1674" spans="2:3" ht="15" customHeight="1">
      <c r="B1674" s="109"/>
      <c r="C1674" s="109"/>
    </row>
    <row r="1675" spans="2:3" ht="15" customHeight="1">
      <c r="B1675" s="109"/>
      <c r="C1675" s="109"/>
    </row>
    <row r="1676" spans="2:3" ht="15" customHeight="1">
      <c r="B1676" s="109"/>
      <c r="C1676" s="109"/>
    </row>
    <row r="1677" spans="2:3" ht="15" customHeight="1">
      <c r="B1677" s="109"/>
      <c r="C1677" s="109"/>
    </row>
    <row r="1678" spans="2:3" ht="15" customHeight="1">
      <c r="B1678" s="109"/>
      <c r="C1678" s="109"/>
    </row>
    <row r="1679" spans="2:3" ht="15" customHeight="1">
      <c r="B1679" s="109"/>
      <c r="C1679" s="109"/>
    </row>
    <row r="1680" spans="2:3" ht="15" customHeight="1">
      <c r="B1680" s="109"/>
      <c r="C1680" s="109"/>
    </row>
    <row r="1681" spans="2:3" ht="15" customHeight="1">
      <c r="B1681" s="109"/>
      <c r="C1681" s="109"/>
    </row>
    <row r="1682" spans="2:3" ht="15" customHeight="1">
      <c r="B1682" s="109"/>
      <c r="C1682" s="109"/>
    </row>
    <row r="1683" spans="2:3" ht="15" customHeight="1">
      <c r="B1683" s="109"/>
      <c r="C1683" s="109"/>
    </row>
    <row r="1684" spans="2:3" ht="15" customHeight="1">
      <c r="B1684" s="109"/>
      <c r="C1684" s="109"/>
    </row>
    <row r="1685" spans="2:3" ht="15" customHeight="1">
      <c r="B1685" s="109"/>
      <c r="C1685" s="109"/>
    </row>
    <row r="1686" spans="2:3" ht="15" customHeight="1">
      <c r="B1686" s="109"/>
      <c r="C1686" s="109"/>
    </row>
    <row r="1687" spans="2:3" ht="15" customHeight="1">
      <c r="B1687" s="109"/>
      <c r="C1687" s="109"/>
    </row>
    <row r="1688" spans="2:3" ht="15" customHeight="1">
      <c r="B1688" s="109"/>
      <c r="C1688" s="109"/>
    </row>
    <row r="1689" spans="2:3" ht="15" customHeight="1">
      <c r="B1689" s="109"/>
      <c r="C1689" s="109"/>
    </row>
    <row r="1690" spans="2:3" ht="15" customHeight="1">
      <c r="B1690" s="109"/>
      <c r="C1690" s="109"/>
    </row>
    <row r="1691" spans="2:3" ht="15" customHeight="1">
      <c r="B1691" s="109"/>
      <c r="C1691" s="109"/>
    </row>
    <row r="1692" spans="2:3" ht="15" customHeight="1">
      <c r="B1692" s="109"/>
      <c r="C1692" s="109"/>
    </row>
    <row r="1693" spans="2:3" ht="15" customHeight="1">
      <c r="B1693" s="109"/>
      <c r="C1693" s="109"/>
    </row>
    <row r="1694" spans="2:3" ht="15" customHeight="1">
      <c r="B1694" s="109"/>
      <c r="C1694" s="109"/>
    </row>
    <row r="1695" spans="2:3" ht="15" customHeight="1">
      <c r="B1695" s="109"/>
      <c r="C1695" s="109"/>
    </row>
    <row r="1696" spans="2:3" ht="15" customHeight="1">
      <c r="B1696" s="109"/>
      <c r="C1696" s="109"/>
    </row>
    <row r="1697" spans="2:3" ht="15" customHeight="1">
      <c r="B1697" s="109"/>
      <c r="C1697" s="109"/>
    </row>
    <row r="1698" spans="2:3" ht="15" customHeight="1">
      <c r="B1698" s="109"/>
      <c r="C1698" s="109"/>
    </row>
    <row r="1699" spans="2:3" ht="15" customHeight="1">
      <c r="B1699" s="109"/>
      <c r="C1699" s="109"/>
    </row>
    <row r="1700" spans="2:3" ht="15" customHeight="1">
      <c r="B1700" s="109"/>
      <c r="C1700" s="109"/>
    </row>
    <row r="1701" spans="2:3" ht="15" customHeight="1">
      <c r="B1701" s="109"/>
      <c r="C1701" s="109"/>
    </row>
    <row r="1702" spans="2:3" ht="15" customHeight="1">
      <c r="B1702" s="109"/>
      <c r="C1702" s="109"/>
    </row>
    <row r="1703" spans="2:3" ht="15" customHeight="1">
      <c r="B1703" s="109"/>
      <c r="C1703" s="109"/>
    </row>
    <row r="1704" spans="2:3" ht="15" customHeight="1">
      <c r="B1704" s="109"/>
      <c r="C1704" s="109"/>
    </row>
    <row r="1705" spans="2:3" ht="15" customHeight="1">
      <c r="B1705" s="109"/>
      <c r="C1705" s="109"/>
    </row>
    <row r="1706" spans="2:3" ht="15" customHeight="1">
      <c r="B1706" s="109"/>
      <c r="C1706" s="109"/>
    </row>
    <row r="1707" spans="2:3" ht="15" customHeight="1">
      <c r="B1707" s="109"/>
      <c r="C1707" s="109"/>
    </row>
    <row r="1708" spans="2:3" ht="15" customHeight="1">
      <c r="B1708" s="109"/>
      <c r="C1708" s="109"/>
    </row>
    <row r="1709" spans="2:3" ht="15" customHeight="1">
      <c r="B1709" s="109"/>
      <c r="C1709" s="109"/>
    </row>
    <row r="1710" spans="2:3" ht="15" customHeight="1">
      <c r="B1710" s="109"/>
      <c r="C1710" s="109"/>
    </row>
    <row r="1711" spans="2:3" ht="15" customHeight="1">
      <c r="B1711" s="109"/>
      <c r="C1711" s="109"/>
    </row>
    <row r="1712" spans="2:3" ht="15" customHeight="1">
      <c r="B1712" s="109"/>
      <c r="C1712" s="109"/>
    </row>
    <row r="1713" spans="2:3" ht="15" customHeight="1">
      <c r="B1713" s="109"/>
      <c r="C1713" s="109"/>
    </row>
    <row r="1714" spans="2:3" ht="15" customHeight="1">
      <c r="B1714" s="109"/>
      <c r="C1714" s="109"/>
    </row>
    <row r="1715" spans="2:3" ht="15" customHeight="1">
      <c r="B1715" s="109"/>
      <c r="C1715" s="109"/>
    </row>
    <row r="1716" spans="2:3" ht="15" customHeight="1">
      <c r="B1716" s="109"/>
      <c r="C1716" s="109"/>
    </row>
    <row r="1717" spans="2:3" ht="15" customHeight="1">
      <c r="B1717" s="109"/>
      <c r="C1717" s="109"/>
    </row>
    <row r="1718" spans="2:3" ht="15" customHeight="1">
      <c r="B1718" s="109"/>
      <c r="C1718" s="109"/>
    </row>
    <row r="1719" spans="2:3" ht="15" customHeight="1">
      <c r="B1719" s="109"/>
      <c r="C1719" s="109"/>
    </row>
    <row r="1720" spans="2:3" ht="15" customHeight="1">
      <c r="B1720" s="109"/>
      <c r="C1720" s="109"/>
    </row>
    <row r="1721" spans="2:3" ht="15" customHeight="1">
      <c r="B1721" s="109"/>
      <c r="C1721" s="109"/>
    </row>
    <row r="1722" spans="2:3" ht="15" customHeight="1">
      <c r="B1722" s="109"/>
      <c r="C1722" s="109"/>
    </row>
    <row r="1723" spans="2:3" ht="15" customHeight="1">
      <c r="B1723" s="109"/>
      <c r="C1723" s="109"/>
    </row>
    <row r="1724" spans="2:3" ht="15" customHeight="1">
      <c r="B1724" s="109"/>
      <c r="C1724" s="109"/>
    </row>
    <row r="1725" spans="2:3" ht="15" customHeight="1">
      <c r="B1725" s="109"/>
      <c r="C1725" s="109"/>
    </row>
    <row r="1726" spans="2:3" ht="15" customHeight="1">
      <c r="B1726" s="109"/>
      <c r="C1726" s="109"/>
    </row>
    <row r="1727" spans="2:3" ht="15" customHeight="1">
      <c r="B1727" s="109"/>
      <c r="C1727" s="109"/>
    </row>
    <row r="1728" spans="2:3" ht="15" customHeight="1">
      <c r="B1728" s="109"/>
      <c r="C1728" s="109"/>
    </row>
    <row r="1729" spans="2:3" ht="15" customHeight="1">
      <c r="B1729" s="109"/>
      <c r="C1729" s="109"/>
    </row>
    <row r="1730" spans="2:3" ht="15" customHeight="1">
      <c r="B1730" s="109"/>
      <c r="C1730" s="109"/>
    </row>
    <row r="1731" spans="2:3" ht="15" customHeight="1">
      <c r="B1731" s="109"/>
      <c r="C1731" s="109"/>
    </row>
    <row r="1732" spans="2:3" ht="15" customHeight="1">
      <c r="B1732" s="109"/>
      <c r="C1732" s="109"/>
    </row>
    <row r="1733" spans="2:3" ht="15" customHeight="1">
      <c r="B1733" s="109"/>
      <c r="C1733" s="109"/>
    </row>
    <row r="1734" spans="2:3" ht="15" customHeight="1">
      <c r="B1734" s="109"/>
      <c r="C1734" s="109"/>
    </row>
    <row r="1735" spans="2:3" ht="15" customHeight="1">
      <c r="B1735" s="109"/>
      <c r="C1735" s="109"/>
    </row>
    <row r="1736" spans="2:3" ht="15" customHeight="1">
      <c r="B1736" s="109"/>
      <c r="C1736" s="109"/>
    </row>
    <row r="1737" spans="2:3" ht="15" customHeight="1">
      <c r="B1737" s="109"/>
      <c r="C1737" s="109"/>
    </row>
    <row r="1738" spans="2:3" ht="15" customHeight="1">
      <c r="B1738" s="109"/>
      <c r="C1738" s="109"/>
    </row>
    <row r="1739" spans="2:3" ht="15" customHeight="1">
      <c r="B1739" s="109"/>
      <c r="C1739" s="109"/>
    </row>
    <row r="1740" spans="2:3" ht="15" customHeight="1">
      <c r="B1740" s="109"/>
      <c r="C1740" s="109"/>
    </row>
    <row r="1741" spans="2:3" ht="15" customHeight="1">
      <c r="B1741" s="109"/>
      <c r="C1741" s="109"/>
    </row>
    <row r="1742" spans="2:3" ht="15" customHeight="1">
      <c r="B1742" s="109"/>
      <c r="C1742" s="109"/>
    </row>
    <row r="1743" spans="2:3" ht="15" customHeight="1">
      <c r="B1743" s="109"/>
      <c r="C1743" s="109"/>
    </row>
    <row r="1744" spans="2:3" ht="15" customHeight="1">
      <c r="B1744" s="109"/>
      <c r="C1744" s="109"/>
    </row>
    <row r="1745" spans="2:3" ht="15" customHeight="1">
      <c r="B1745" s="109"/>
      <c r="C1745" s="109"/>
    </row>
    <row r="1746" spans="2:3" ht="15" customHeight="1">
      <c r="B1746" s="109"/>
      <c r="C1746" s="109"/>
    </row>
    <row r="1747" spans="2:3" ht="15" customHeight="1">
      <c r="B1747" s="109"/>
      <c r="C1747" s="109"/>
    </row>
    <row r="1748" spans="2:3" ht="15" customHeight="1">
      <c r="B1748" s="109"/>
      <c r="C1748" s="109"/>
    </row>
    <row r="1749" spans="2:3" ht="15" customHeight="1">
      <c r="B1749" s="109"/>
      <c r="C1749" s="109"/>
    </row>
    <row r="1750" spans="2:3" ht="15" customHeight="1">
      <c r="B1750" s="109"/>
      <c r="C1750" s="109"/>
    </row>
    <row r="1751" spans="2:3" ht="15" customHeight="1">
      <c r="B1751" s="109"/>
      <c r="C1751" s="109"/>
    </row>
    <row r="1752" spans="2:3" ht="15" customHeight="1">
      <c r="B1752" s="109"/>
      <c r="C1752" s="109"/>
    </row>
    <row r="1753" spans="2:3" ht="15" customHeight="1">
      <c r="B1753" s="109"/>
      <c r="C1753" s="109"/>
    </row>
    <row r="1754" spans="2:3" ht="15" customHeight="1">
      <c r="B1754" s="109"/>
      <c r="C1754" s="109"/>
    </row>
    <row r="1755" spans="2:3" ht="15" customHeight="1">
      <c r="B1755" s="109"/>
      <c r="C1755" s="109"/>
    </row>
    <row r="1756" spans="2:3" ht="15" customHeight="1">
      <c r="B1756" s="109"/>
      <c r="C1756" s="109"/>
    </row>
    <row r="1757" spans="2:3" ht="15" customHeight="1">
      <c r="B1757" s="109"/>
      <c r="C1757" s="109"/>
    </row>
    <row r="1758" spans="2:3" ht="15" customHeight="1">
      <c r="B1758" s="109"/>
      <c r="C1758" s="109"/>
    </row>
    <row r="1759" spans="2:3" ht="15" customHeight="1">
      <c r="B1759" s="109"/>
      <c r="C1759" s="109"/>
    </row>
    <row r="1760" spans="2:3" ht="15" customHeight="1">
      <c r="B1760" s="109"/>
      <c r="C1760" s="109"/>
    </row>
    <row r="1761" spans="2:3" ht="15" customHeight="1">
      <c r="B1761" s="109"/>
      <c r="C1761" s="109"/>
    </row>
    <row r="1762" spans="2:3" ht="15" customHeight="1">
      <c r="B1762" s="109"/>
      <c r="C1762" s="109"/>
    </row>
    <row r="1763" spans="2:3" ht="15" customHeight="1">
      <c r="B1763" s="109"/>
      <c r="C1763" s="109"/>
    </row>
    <row r="1764" spans="2:3" ht="15" customHeight="1">
      <c r="B1764" s="109"/>
      <c r="C1764" s="109"/>
    </row>
    <row r="1765" spans="2:3" ht="15" customHeight="1">
      <c r="B1765" s="109"/>
      <c r="C1765" s="109"/>
    </row>
    <row r="1766" spans="2:3" ht="15" customHeight="1">
      <c r="B1766" s="109"/>
      <c r="C1766" s="109"/>
    </row>
    <row r="1767" spans="2:3" ht="15" customHeight="1">
      <c r="B1767" s="109"/>
      <c r="C1767" s="109"/>
    </row>
    <row r="1768" spans="2:3" ht="15" customHeight="1">
      <c r="B1768" s="109"/>
      <c r="C1768" s="109"/>
    </row>
    <row r="1769" spans="2:3" ht="15" customHeight="1">
      <c r="B1769" s="109"/>
      <c r="C1769" s="109"/>
    </row>
    <row r="1770" spans="2:3" ht="15" customHeight="1">
      <c r="B1770" s="109"/>
      <c r="C1770" s="109"/>
    </row>
    <row r="1771" spans="2:3" ht="15" customHeight="1">
      <c r="B1771" s="109"/>
      <c r="C1771" s="109"/>
    </row>
    <row r="1772" spans="2:3" ht="15" customHeight="1">
      <c r="B1772" s="109"/>
      <c r="C1772" s="109"/>
    </row>
    <row r="1773" spans="2:3" ht="15" customHeight="1">
      <c r="B1773" s="109"/>
      <c r="C1773" s="109"/>
    </row>
    <row r="1774" spans="2:3" ht="15" customHeight="1">
      <c r="B1774" s="109"/>
      <c r="C1774" s="109"/>
    </row>
    <row r="1775" spans="2:3" ht="15" customHeight="1">
      <c r="B1775" s="109"/>
      <c r="C1775" s="109"/>
    </row>
    <row r="1776" spans="2:3" ht="15" customHeight="1">
      <c r="B1776" s="109"/>
      <c r="C1776" s="109"/>
    </row>
    <row r="1777" spans="2:3" ht="15" customHeight="1">
      <c r="B1777" s="109"/>
      <c r="C1777" s="109"/>
    </row>
    <row r="1778" spans="2:3" ht="15" customHeight="1">
      <c r="B1778" s="109"/>
      <c r="C1778" s="109"/>
    </row>
    <row r="1779" spans="2:3" ht="15" customHeight="1">
      <c r="B1779" s="109"/>
      <c r="C1779" s="109"/>
    </row>
    <row r="1780" spans="2:3" ht="15" customHeight="1">
      <c r="B1780" s="109"/>
      <c r="C1780" s="109"/>
    </row>
    <row r="1781" spans="2:3" ht="15" customHeight="1">
      <c r="B1781" s="109"/>
      <c r="C1781" s="109"/>
    </row>
    <row r="1782" spans="2:3" ht="15" customHeight="1">
      <c r="B1782" s="109"/>
      <c r="C1782" s="109"/>
    </row>
    <row r="1783" spans="2:3" ht="15" customHeight="1">
      <c r="B1783" s="109"/>
      <c r="C1783" s="109"/>
    </row>
    <row r="1784" spans="2:3" ht="15" customHeight="1">
      <c r="B1784" s="109"/>
      <c r="C1784" s="109"/>
    </row>
    <row r="1785" spans="2:3" ht="15" customHeight="1">
      <c r="B1785" s="109"/>
      <c r="C1785" s="109"/>
    </row>
    <row r="1786" spans="2:3" ht="15" customHeight="1">
      <c r="B1786" s="109"/>
      <c r="C1786" s="109"/>
    </row>
    <row r="1787" spans="2:3" ht="15" customHeight="1">
      <c r="B1787" s="109"/>
      <c r="C1787" s="109"/>
    </row>
    <row r="1788" spans="2:3" ht="15" customHeight="1">
      <c r="B1788" s="109"/>
      <c r="C1788" s="109"/>
    </row>
    <row r="1789" spans="2:3" ht="15" customHeight="1">
      <c r="B1789" s="109"/>
      <c r="C1789" s="109"/>
    </row>
    <row r="1790" spans="2:3" ht="15" customHeight="1">
      <c r="B1790" s="109"/>
      <c r="C1790" s="109"/>
    </row>
    <row r="1791" spans="2:3" ht="15" customHeight="1">
      <c r="B1791" s="109"/>
      <c r="C1791" s="109"/>
    </row>
    <row r="1792" spans="2:3" ht="15" customHeight="1">
      <c r="B1792" s="109"/>
      <c r="C1792" s="109"/>
    </row>
    <row r="1793" spans="2:3" ht="15" customHeight="1">
      <c r="B1793" s="109"/>
      <c r="C1793" s="109"/>
    </row>
    <row r="1794" spans="2:3" ht="15" customHeight="1">
      <c r="B1794" s="109"/>
      <c r="C1794" s="109"/>
    </row>
    <row r="1795" spans="2:3" ht="15" customHeight="1">
      <c r="B1795" s="109"/>
      <c r="C1795" s="109"/>
    </row>
    <row r="1796" spans="2:3" ht="15" customHeight="1">
      <c r="B1796" s="109"/>
      <c r="C1796" s="109"/>
    </row>
    <row r="1797" spans="2:3" ht="15" customHeight="1">
      <c r="B1797" s="109"/>
      <c r="C1797" s="109"/>
    </row>
    <row r="1798" spans="2:3" ht="15" customHeight="1">
      <c r="B1798" s="109"/>
      <c r="C1798" s="109"/>
    </row>
    <row r="1799" spans="2:3" ht="15" customHeight="1">
      <c r="B1799" s="109"/>
      <c r="C1799" s="109"/>
    </row>
    <row r="1800" spans="2:3" ht="15" customHeight="1">
      <c r="B1800" s="109"/>
      <c r="C1800" s="109"/>
    </row>
    <row r="1801" spans="2:3" ht="15" customHeight="1">
      <c r="B1801" s="109"/>
      <c r="C1801" s="109"/>
    </row>
    <row r="1802" spans="2:3" ht="15" customHeight="1">
      <c r="B1802" s="109"/>
      <c r="C1802" s="109"/>
    </row>
    <row r="1803" spans="2:3" ht="15" customHeight="1">
      <c r="B1803" s="109"/>
      <c r="C1803" s="109"/>
    </row>
    <row r="1804" spans="2:3" ht="15" customHeight="1">
      <c r="B1804" s="109"/>
      <c r="C1804" s="109"/>
    </row>
    <row r="1805" spans="2:3" ht="15" customHeight="1">
      <c r="B1805" s="109"/>
      <c r="C1805" s="109"/>
    </row>
    <row r="1806" spans="2:3" ht="15" customHeight="1">
      <c r="B1806" s="109"/>
      <c r="C1806" s="109"/>
    </row>
    <row r="1807" spans="2:3" ht="15" customHeight="1">
      <c r="B1807" s="109"/>
      <c r="C1807" s="109"/>
    </row>
    <row r="1808" spans="2:3" ht="15" customHeight="1">
      <c r="B1808" s="109"/>
      <c r="C1808" s="109"/>
    </row>
    <row r="1809" spans="2:3" ht="15" customHeight="1">
      <c r="B1809" s="109"/>
      <c r="C1809" s="109"/>
    </row>
    <row r="1810" spans="2:3" ht="15" customHeight="1">
      <c r="B1810" s="109"/>
      <c r="C1810" s="109"/>
    </row>
    <row r="1811" spans="2:3" ht="15" customHeight="1">
      <c r="B1811" s="109"/>
      <c r="C1811" s="109"/>
    </row>
    <row r="1812" spans="2:3" ht="15" customHeight="1">
      <c r="B1812" s="109"/>
      <c r="C1812" s="109"/>
    </row>
    <row r="1813" spans="2:3" ht="15" customHeight="1">
      <c r="B1813" s="109"/>
      <c r="C1813" s="109"/>
    </row>
    <row r="1814" spans="2:3" ht="15" customHeight="1">
      <c r="B1814" s="109"/>
      <c r="C1814" s="109"/>
    </row>
    <row r="1815" spans="2:3" ht="15" customHeight="1">
      <c r="B1815" s="109"/>
      <c r="C1815" s="109"/>
    </row>
    <row r="1816" spans="2:3" ht="15" customHeight="1">
      <c r="B1816" s="109"/>
      <c r="C1816" s="109"/>
    </row>
    <row r="1817" spans="2:3" ht="15" customHeight="1">
      <c r="B1817" s="109"/>
      <c r="C1817" s="109"/>
    </row>
    <row r="1818" spans="2:3" ht="15" customHeight="1">
      <c r="B1818" s="109"/>
      <c r="C1818" s="109"/>
    </row>
    <row r="1819" spans="2:3" ht="15" customHeight="1">
      <c r="B1819" s="109"/>
      <c r="C1819" s="109"/>
    </row>
    <row r="1820" spans="2:3" ht="15" customHeight="1">
      <c r="B1820" s="109"/>
      <c r="C1820" s="109"/>
    </row>
    <row r="1821" spans="2:3" ht="15" customHeight="1">
      <c r="B1821" s="109"/>
      <c r="C1821" s="109"/>
    </row>
    <row r="1822" spans="2:3" ht="15" customHeight="1">
      <c r="B1822" s="109"/>
      <c r="C1822" s="109"/>
    </row>
    <row r="1823" spans="2:3" ht="15" customHeight="1">
      <c r="B1823" s="109"/>
      <c r="C1823" s="109"/>
    </row>
    <row r="1824" spans="2:3" ht="15" customHeight="1">
      <c r="B1824" s="109"/>
      <c r="C1824" s="109"/>
    </row>
    <row r="1825" spans="2:3" ht="15" customHeight="1">
      <c r="B1825" s="109"/>
      <c r="C1825" s="109"/>
    </row>
    <row r="1826" spans="2:3" ht="15" customHeight="1">
      <c r="B1826" s="109"/>
      <c r="C1826" s="109"/>
    </row>
    <row r="1827" spans="2:3" ht="15" customHeight="1">
      <c r="B1827" s="109"/>
      <c r="C1827" s="109"/>
    </row>
    <row r="1828" spans="2:3" ht="15" customHeight="1">
      <c r="B1828" s="109"/>
      <c r="C1828" s="109"/>
    </row>
    <row r="1829" spans="2:3" ht="15" customHeight="1">
      <c r="B1829" s="109"/>
      <c r="C1829" s="109"/>
    </row>
    <row r="1830" spans="2:3" ht="15" customHeight="1">
      <c r="B1830" s="109"/>
      <c r="C1830" s="109"/>
    </row>
    <row r="1831" spans="2:3" ht="15" customHeight="1">
      <c r="B1831" s="109"/>
      <c r="C1831" s="109"/>
    </row>
    <row r="1832" spans="2:3" ht="15" customHeight="1">
      <c r="B1832" s="109"/>
      <c r="C1832" s="109"/>
    </row>
    <row r="1833" spans="2:3" ht="15" customHeight="1">
      <c r="B1833" s="109"/>
      <c r="C1833" s="109"/>
    </row>
    <row r="1834" spans="2:3" ht="15" customHeight="1">
      <c r="B1834" s="109"/>
      <c r="C1834" s="109"/>
    </row>
    <row r="1835" spans="2:3" ht="15" customHeight="1">
      <c r="B1835" s="109"/>
      <c r="C1835" s="109"/>
    </row>
    <row r="1836" spans="2:3" ht="15" customHeight="1">
      <c r="B1836" s="109"/>
      <c r="C1836" s="109"/>
    </row>
    <row r="1837" spans="2:3" ht="15" customHeight="1">
      <c r="B1837" s="109"/>
      <c r="C1837" s="109"/>
    </row>
    <row r="1838" spans="2:3" ht="15" customHeight="1">
      <c r="B1838" s="109"/>
      <c r="C1838" s="109"/>
    </row>
    <row r="1839" spans="2:3" ht="15" customHeight="1">
      <c r="B1839" s="109"/>
      <c r="C1839" s="109"/>
    </row>
    <row r="1840" spans="2:3" ht="15" customHeight="1">
      <c r="B1840" s="109"/>
      <c r="C1840" s="109"/>
    </row>
    <row r="1841" spans="2:3" ht="15" customHeight="1">
      <c r="B1841" s="109"/>
      <c r="C1841" s="109"/>
    </row>
    <row r="1842" spans="2:3" ht="15" customHeight="1">
      <c r="B1842" s="109"/>
      <c r="C1842" s="109"/>
    </row>
    <row r="1843" spans="2:3" ht="15" customHeight="1">
      <c r="B1843" s="109"/>
      <c r="C1843" s="109"/>
    </row>
    <row r="1844" spans="2:3" ht="15" customHeight="1">
      <c r="B1844" s="109"/>
      <c r="C1844" s="109"/>
    </row>
    <row r="1845" spans="2:3" ht="15" customHeight="1">
      <c r="B1845" s="109"/>
      <c r="C1845" s="109"/>
    </row>
    <row r="1846" spans="2:3" ht="15" customHeight="1">
      <c r="B1846" s="109"/>
      <c r="C1846" s="109"/>
    </row>
    <row r="1847" spans="2:3" ht="15" customHeight="1">
      <c r="B1847" s="109"/>
      <c r="C1847" s="109"/>
    </row>
    <row r="1848" spans="2:3" ht="15" customHeight="1">
      <c r="B1848" s="109"/>
      <c r="C1848" s="109"/>
    </row>
    <row r="1849" spans="2:3" ht="15" customHeight="1">
      <c r="B1849" s="109"/>
      <c r="C1849" s="109"/>
    </row>
    <row r="1850" spans="2:3" ht="15" customHeight="1">
      <c r="B1850" s="109"/>
      <c r="C1850" s="109"/>
    </row>
    <row r="1851" spans="2:3" ht="15" customHeight="1">
      <c r="B1851" s="109"/>
      <c r="C1851" s="109"/>
    </row>
    <row r="1852" spans="2:3" ht="15" customHeight="1">
      <c r="B1852" s="109"/>
      <c r="C1852" s="109"/>
    </row>
    <row r="1853" spans="2:3" ht="15" customHeight="1">
      <c r="B1853" s="109"/>
      <c r="C1853" s="109"/>
    </row>
    <row r="1854" spans="2:3" ht="15" customHeight="1">
      <c r="B1854" s="109"/>
      <c r="C1854" s="109"/>
    </row>
    <row r="1855" spans="2:3" ht="15" customHeight="1">
      <c r="B1855" s="109"/>
      <c r="C1855" s="109"/>
    </row>
    <row r="1856" spans="2:3" ht="15" customHeight="1">
      <c r="B1856" s="109"/>
      <c r="C1856" s="109"/>
    </row>
    <row r="1857" spans="2:3" ht="15" customHeight="1">
      <c r="B1857" s="109"/>
      <c r="C1857" s="109"/>
    </row>
    <row r="1858" spans="2:3" ht="15" customHeight="1">
      <c r="B1858" s="109"/>
      <c r="C1858" s="109"/>
    </row>
    <row r="1859" spans="2:3" ht="15" customHeight="1">
      <c r="B1859" s="109"/>
      <c r="C1859" s="109"/>
    </row>
    <row r="1860" spans="2:3" ht="15" customHeight="1">
      <c r="B1860" s="109"/>
      <c r="C1860" s="109"/>
    </row>
    <row r="1861" spans="2:3" ht="15" customHeight="1">
      <c r="B1861" s="109"/>
      <c r="C1861" s="109"/>
    </row>
    <row r="1862" spans="2:3" ht="15" customHeight="1">
      <c r="B1862" s="109"/>
      <c r="C1862" s="109"/>
    </row>
    <row r="1863" spans="2:3" ht="15" customHeight="1">
      <c r="B1863" s="109"/>
      <c r="C1863" s="109"/>
    </row>
    <row r="1864" spans="2:3" ht="15" customHeight="1">
      <c r="B1864" s="109"/>
      <c r="C1864" s="109"/>
    </row>
    <row r="1865" spans="2:3" ht="15" customHeight="1">
      <c r="B1865" s="109"/>
      <c r="C1865" s="109"/>
    </row>
    <row r="1866" spans="2:3" ht="15" customHeight="1">
      <c r="B1866" s="109"/>
      <c r="C1866" s="109"/>
    </row>
    <row r="1867" spans="2:3" ht="15" customHeight="1">
      <c r="B1867" s="109"/>
      <c r="C1867" s="109"/>
    </row>
    <row r="1868" spans="2:3" ht="15" customHeight="1">
      <c r="B1868" s="109"/>
      <c r="C1868" s="109"/>
    </row>
    <row r="1869" spans="2:3" ht="15" customHeight="1">
      <c r="B1869" s="109"/>
      <c r="C1869" s="109"/>
    </row>
    <row r="1870" spans="2:3" ht="15" customHeight="1">
      <c r="B1870" s="109"/>
      <c r="C1870" s="109"/>
    </row>
    <row r="1871" spans="2:3" ht="15" customHeight="1">
      <c r="B1871" s="109"/>
      <c r="C1871" s="109"/>
    </row>
    <row r="1872" spans="2:3" ht="15" customHeight="1">
      <c r="B1872" s="109"/>
      <c r="C1872" s="109"/>
    </row>
    <row r="1873" spans="2:3" ht="15" customHeight="1">
      <c r="B1873" s="109"/>
      <c r="C1873" s="109"/>
    </row>
    <row r="1874" spans="2:3" ht="15" customHeight="1">
      <c r="B1874" s="109"/>
      <c r="C1874" s="109"/>
    </row>
    <row r="1875" spans="2:3" ht="15" customHeight="1">
      <c r="B1875" s="109"/>
      <c r="C1875" s="109"/>
    </row>
    <row r="1876" spans="2:3" ht="15" customHeight="1">
      <c r="B1876" s="109"/>
      <c r="C1876" s="109"/>
    </row>
    <row r="1877" spans="2:3" ht="15" customHeight="1">
      <c r="B1877" s="109"/>
      <c r="C1877" s="109"/>
    </row>
    <row r="1878" spans="2:3" ht="15" customHeight="1">
      <c r="B1878" s="109"/>
      <c r="C1878" s="109"/>
    </row>
    <row r="1879" spans="2:3" ht="15" customHeight="1">
      <c r="B1879" s="109"/>
      <c r="C1879" s="109"/>
    </row>
    <row r="1880" spans="2:3" ht="15" customHeight="1">
      <c r="B1880" s="109"/>
      <c r="C1880" s="109"/>
    </row>
    <row r="1881" spans="2:3" ht="15" customHeight="1">
      <c r="B1881" s="109"/>
      <c r="C1881" s="109"/>
    </row>
    <row r="1882" spans="2:3" ht="15" customHeight="1">
      <c r="B1882" s="109"/>
      <c r="C1882" s="109"/>
    </row>
    <row r="1883" spans="2:3" ht="15" customHeight="1">
      <c r="B1883" s="109"/>
      <c r="C1883" s="109"/>
    </row>
    <row r="1884" spans="2:3" ht="15" customHeight="1">
      <c r="B1884" s="109"/>
      <c r="C1884" s="109"/>
    </row>
    <row r="1885" spans="2:3" ht="15" customHeight="1">
      <c r="B1885" s="109"/>
      <c r="C1885" s="109"/>
    </row>
    <row r="1886" spans="2:3" ht="15" customHeight="1">
      <c r="B1886" s="109"/>
      <c r="C1886" s="109"/>
    </row>
    <row r="1887" spans="2:3" ht="15" customHeight="1">
      <c r="B1887" s="109"/>
      <c r="C1887" s="109"/>
    </row>
    <row r="1888" spans="2:3" ht="15" customHeight="1">
      <c r="B1888" s="109"/>
      <c r="C1888" s="109"/>
    </row>
    <row r="1889" spans="2:3" ht="15" customHeight="1">
      <c r="B1889" s="109"/>
      <c r="C1889" s="109"/>
    </row>
    <row r="1890" spans="2:3" ht="15" customHeight="1">
      <c r="B1890" s="109"/>
      <c r="C1890" s="109"/>
    </row>
    <row r="1891" spans="2:3" ht="15" customHeight="1">
      <c r="B1891" s="109"/>
      <c r="C1891" s="109"/>
    </row>
    <row r="1892" spans="2:3" ht="15" customHeight="1">
      <c r="B1892" s="109"/>
      <c r="C1892" s="109"/>
    </row>
    <row r="1893" spans="2:3" ht="15" customHeight="1">
      <c r="B1893" s="109"/>
      <c r="C1893" s="109"/>
    </row>
    <row r="1894" spans="2:3" ht="15" customHeight="1">
      <c r="B1894" s="109"/>
      <c r="C1894" s="109"/>
    </row>
    <row r="1895" spans="2:3" ht="15" customHeight="1">
      <c r="B1895" s="109"/>
      <c r="C1895" s="109"/>
    </row>
    <row r="1896" spans="2:3" ht="15" customHeight="1">
      <c r="B1896" s="109"/>
      <c r="C1896" s="109"/>
    </row>
    <row r="1897" spans="2:3" ht="15" customHeight="1">
      <c r="B1897" s="109"/>
      <c r="C1897" s="109"/>
    </row>
    <row r="1898" spans="2:3" ht="15" customHeight="1">
      <c r="B1898" s="109"/>
      <c r="C1898" s="109"/>
    </row>
    <row r="1899" spans="2:3" ht="15" customHeight="1">
      <c r="B1899" s="109"/>
      <c r="C1899" s="109"/>
    </row>
    <row r="1900" spans="2:3" ht="15" customHeight="1">
      <c r="B1900" s="109"/>
      <c r="C1900" s="109"/>
    </row>
    <row r="1901" spans="2:3" ht="15" customHeight="1">
      <c r="B1901" s="109"/>
      <c r="C1901" s="109"/>
    </row>
    <row r="1902" spans="2:3" ht="15" customHeight="1">
      <c r="B1902" s="109"/>
      <c r="C1902" s="109"/>
    </row>
    <row r="1903" spans="2:3" ht="15" customHeight="1">
      <c r="B1903" s="109"/>
      <c r="C1903" s="109"/>
    </row>
    <row r="1904" spans="2:3" ht="15" customHeight="1">
      <c r="B1904" s="109"/>
      <c r="C1904" s="109"/>
    </row>
    <row r="1905" spans="2:3" ht="15" customHeight="1">
      <c r="B1905" s="109"/>
      <c r="C1905" s="109"/>
    </row>
    <row r="1906" spans="2:3" ht="15" customHeight="1">
      <c r="B1906" s="109"/>
      <c r="C1906" s="109"/>
    </row>
    <row r="1907" spans="2:3" ht="15" customHeight="1">
      <c r="B1907" s="109"/>
      <c r="C1907" s="109"/>
    </row>
    <row r="1908" spans="2:3" ht="15" customHeight="1">
      <c r="B1908" s="109"/>
      <c r="C1908" s="109"/>
    </row>
    <row r="1909" spans="2:3" ht="15" customHeight="1">
      <c r="B1909" s="109"/>
      <c r="C1909" s="109"/>
    </row>
    <row r="1910" spans="2:3" ht="15" customHeight="1">
      <c r="B1910" s="109"/>
      <c r="C1910" s="109"/>
    </row>
    <row r="1911" spans="2:3" ht="15" customHeight="1">
      <c r="B1911" s="109"/>
      <c r="C1911" s="109"/>
    </row>
    <row r="1912" spans="2:3" ht="15" customHeight="1">
      <c r="B1912" s="109"/>
      <c r="C1912" s="109"/>
    </row>
    <row r="1913" spans="2:3" ht="15" customHeight="1">
      <c r="B1913" s="109"/>
      <c r="C1913" s="109"/>
    </row>
    <row r="1914" spans="2:3" ht="15" customHeight="1">
      <c r="B1914" s="109"/>
      <c r="C1914" s="109"/>
    </row>
    <row r="1915" spans="2:3" ht="15" customHeight="1">
      <c r="B1915" s="109"/>
      <c r="C1915" s="109"/>
    </row>
    <row r="1916" spans="2:3" ht="15" customHeight="1">
      <c r="B1916" s="109"/>
      <c r="C1916" s="109"/>
    </row>
    <row r="1917" spans="2:3" ht="15" customHeight="1">
      <c r="B1917" s="109"/>
      <c r="C1917" s="109"/>
    </row>
    <row r="1918" spans="2:3" ht="15" customHeight="1">
      <c r="B1918" s="109"/>
      <c r="C1918" s="109"/>
    </row>
    <row r="1919" spans="2:3" ht="15" customHeight="1">
      <c r="B1919" s="109"/>
      <c r="C1919" s="109"/>
    </row>
    <row r="1920" spans="2:3" ht="15" customHeight="1">
      <c r="B1920" s="109"/>
      <c r="C1920" s="109"/>
    </row>
    <row r="1921" spans="2:3" ht="15" customHeight="1">
      <c r="B1921" s="109"/>
      <c r="C1921" s="109"/>
    </row>
    <row r="1922" spans="2:3" ht="15" customHeight="1">
      <c r="B1922" s="109"/>
      <c r="C1922" s="109"/>
    </row>
    <row r="1923" spans="2:3" ht="15" customHeight="1">
      <c r="B1923" s="109"/>
      <c r="C1923" s="109"/>
    </row>
    <row r="1924" spans="2:3" ht="15" customHeight="1">
      <c r="B1924" s="109"/>
      <c r="C1924" s="109"/>
    </row>
    <row r="1925" spans="2:3" ht="15" customHeight="1">
      <c r="B1925" s="109"/>
      <c r="C1925" s="109"/>
    </row>
    <row r="1926" spans="2:3" ht="15" customHeight="1">
      <c r="B1926" s="109"/>
      <c r="C1926" s="109"/>
    </row>
    <row r="1927" spans="2:3" ht="15" customHeight="1">
      <c r="B1927" s="109"/>
      <c r="C1927" s="109"/>
    </row>
    <row r="1928" spans="2:3" ht="15" customHeight="1">
      <c r="B1928" s="109"/>
      <c r="C1928" s="109"/>
    </row>
    <row r="1929" spans="2:3" ht="15" customHeight="1">
      <c r="B1929" s="109"/>
      <c r="C1929" s="109"/>
    </row>
    <row r="1930" spans="2:3" ht="15" customHeight="1">
      <c r="B1930" s="109"/>
      <c r="C1930" s="109"/>
    </row>
    <row r="1931" spans="2:3" ht="15" customHeight="1">
      <c r="B1931" s="109"/>
      <c r="C1931" s="109"/>
    </row>
    <row r="1932" spans="2:3" ht="15" customHeight="1">
      <c r="B1932" s="109"/>
      <c r="C1932" s="109"/>
    </row>
    <row r="1933" spans="2:3" ht="15" customHeight="1">
      <c r="B1933" s="109"/>
      <c r="C1933" s="109"/>
    </row>
    <row r="1934" spans="2:3" ht="15" customHeight="1">
      <c r="B1934" s="109"/>
      <c r="C1934" s="109"/>
    </row>
    <row r="1935" spans="2:3" ht="15" customHeight="1">
      <c r="B1935" s="109"/>
      <c r="C1935" s="109"/>
    </row>
    <row r="1936" spans="2:3" ht="15" customHeight="1">
      <c r="B1936" s="109"/>
      <c r="C1936" s="109"/>
    </row>
    <row r="1937" spans="2:3" ht="15" customHeight="1">
      <c r="B1937" s="109"/>
      <c r="C1937" s="109"/>
    </row>
    <row r="1938" spans="2:3" ht="15" customHeight="1">
      <c r="B1938" s="109"/>
      <c r="C1938" s="109"/>
    </row>
    <row r="1939" spans="2:3" ht="15" customHeight="1">
      <c r="B1939" s="109"/>
      <c r="C1939" s="109"/>
    </row>
    <row r="1940" spans="2:3" ht="15" customHeight="1">
      <c r="B1940" s="109"/>
      <c r="C1940" s="109"/>
    </row>
    <row r="1941" spans="2:3" ht="15" customHeight="1">
      <c r="B1941" s="109"/>
      <c r="C1941" s="109"/>
    </row>
    <row r="1942" spans="2:3" ht="15" customHeight="1">
      <c r="B1942" s="109"/>
      <c r="C1942" s="109"/>
    </row>
    <row r="1943" spans="2:3" ht="15" customHeight="1">
      <c r="B1943" s="109"/>
      <c r="C1943" s="109"/>
    </row>
    <row r="1944" spans="2:3" ht="15" customHeight="1">
      <c r="B1944" s="109"/>
      <c r="C1944" s="109"/>
    </row>
    <row r="1945" spans="2:3" ht="15" customHeight="1">
      <c r="B1945" s="109"/>
      <c r="C1945" s="109"/>
    </row>
    <row r="1946" spans="2:3" ht="15" customHeight="1">
      <c r="B1946" s="109"/>
      <c r="C1946" s="109"/>
    </row>
    <row r="1947" spans="2:3" ht="15" customHeight="1">
      <c r="B1947" s="109"/>
      <c r="C1947" s="109"/>
    </row>
    <row r="1948" spans="2:3" ht="15" customHeight="1">
      <c r="B1948" s="109"/>
      <c r="C1948" s="109"/>
    </row>
    <row r="1949" spans="2:3" ht="15" customHeight="1">
      <c r="B1949" s="109"/>
      <c r="C1949" s="109"/>
    </row>
    <row r="1950" spans="2:3" ht="15" customHeight="1">
      <c r="B1950" s="109"/>
      <c r="C1950" s="109"/>
    </row>
    <row r="1951" spans="2:3" ht="15" customHeight="1">
      <c r="B1951" s="109"/>
      <c r="C1951" s="109"/>
    </row>
    <row r="1952" spans="2:3" ht="15" customHeight="1">
      <c r="B1952" s="109"/>
      <c r="C1952" s="109"/>
    </row>
    <row r="1953" spans="2:3" ht="15" customHeight="1">
      <c r="B1953" s="109"/>
      <c r="C1953" s="109"/>
    </row>
    <row r="1954" spans="2:3" ht="15" customHeight="1">
      <c r="B1954" s="109"/>
      <c r="C1954" s="109"/>
    </row>
    <row r="1955" spans="2:3" ht="15" customHeight="1">
      <c r="B1955" s="109"/>
      <c r="C1955" s="109"/>
    </row>
    <row r="1956" spans="2:3" ht="15" customHeight="1">
      <c r="B1956" s="109"/>
      <c r="C1956" s="109"/>
    </row>
    <row r="1957" spans="2:3" ht="15" customHeight="1">
      <c r="B1957" s="109"/>
      <c r="C1957" s="109"/>
    </row>
    <row r="1958" spans="2:3" ht="15" customHeight="1">
      <c r="B1958" s="109"/>
      <c r="C1958" s="109"/>
    </row>
    <row r="1959" spans="2:3" ht="15" customHeight="1">
      <c r="B1959" s="109"/>
      <c r="C1959" s="109"/>
    </row>
    <row r="1960" spans="2:3" ht="15" customHeight="1">
      <c r="B1960" s="109"/>
      <c r="C1960" s="109"/>
    </row>
    <row r="1961" spans="2:3" ht="15" customHeight="1">
      <c r="B1961" s="109"/>
      <c r="C1961" s="109"/>
    </row>
    <row r="1962" spans="2:3" ht="15" customHeight="1">
      <c r="B1962" s="109"/>
      <c r="C1962" s="109"/>
    </row>
    <row r="1963" spans="2:3" ht="15" customHeight="1">
      <c r="B1963" s="109"/>
      <c r="C1963" s="109"/>
    </row>
    <row r="1964" spans="2:3" ht="15" customHeight="1">
      <c r="B1964" s="109"/>
      <c r="C1964" s="109"/>
    </row>
    <row r="1965" spans="2:3" ht="15" customHeight="1">
      <c r="B1965" s="109"/>
      <c r="C1965" s="109"/>
    </row>
    <row r="1966" spans="2:3" ht="15" customHeight="1">
      <c r="B1966" s="109"/>
      <c r="C1966" s="109"/>
    </row>
    <row r="1967" spans="2:3" ht="15" customHeight="1">
      <c r="B1967" s="109"/>
      <c r="C1967" s="109"/>
    </row>
    <row r="1968" spans="2:3" ht="15" customHeight="1">
      <c r="B1968" s="109"/>
      <c r="C1968" s="109"/>
    </row>
    <row r="1969" spans="2:3" ht="15" customHeight="1">
      <c r="B1969" s="109"/>
      <c r="C1969" s="109"/>
    </row>
    <row r="1970" spans="2:3" ht="15" customHeight="1">
      <c r="B1970" s="109"/>
      <c r="C1970" s="109"/>
    </row>
    <row r="1971" spans="2:3" ht="15" customHeight="1">
      <c r="B1971" s="109"/>
      <c r="C1971" s="109"/>
    </row>
    <row r="1972" spans="2:3" ht="15" customHeight="1">
      <c r="B1972" s="109"/>
      <c r="C1972" s="109"/>
    </row>
    <row r="1973" spans="2:3" ht="15" customHeight="1">
      <c r="B1973" s="109"/>
      <c r="C1973" s="109"/>
    </row>
    <row r="1974" spans="2:3" ht="15" customHeight="1">
      <c r="B1974" s="109"/>
      <c r="C1974" s="109"/>
    </row>
    <row r="1975" spans="2:3" ht="15" customHeight="1">
      <c r="B1975" s="109"/>
      <c r="C1975" s="109"/>
    </row>
    <row r="1976" spans="2:3" ht="15" customHeight="1">
      <c r="B1976" s="109"/>
      <c r="C1976" s="109"/>
    </row>
    <row r="1977" spans="2:3" ht="15" customHeight="1">
      <c r="B1977" s="109"/>
      <c r="C1977" s="109"/>
    </row>
    <row r="1978" spans="2:3" ht="15" customHeight="1">
      <c r="B1978" s="109"/>
      <c r="C1978" s="109"/>
    </row>
    <row r="1979" spans="2:3" ht="15" customHeight="1">
      <c r="B1979" s="109"/>
      <c r="C1979" s="109"/>
    </row>
    <row r="1980" spans="2:3" ht="15" customHeight="1">
      <c r="B1980" s="109"/>
      <c r="C1980" s="109"/>
    </row>
    <row r="1981" spans="2:3" ht="15" customHeight="1">
      <c r="B1981" s="109"/>
      <c r="C1981" s="109"/>
    </row>
    <row r="1982" spans="2:3" ht="15" customHeight="1">
      <c r="B1982" s="109"/>
      <c r="C1982" s="109"/>
    </row>
    <row r="1983" spans="2:3" ht="15" customHeight="1">
      <c r="B1983" s="109"/>
      <c r="C1983" s="109"/>
    </row>
    <row r="1984" spans="2:3" ht="15" customHeight="1">
      <c r="B1984" s="109"/>
      <c r="C1984" s="109"/>
    </row>
    <row r="1985" spans="2:3" ht="15" customHeight="1">
      <c r="B1985" s="109"/>
      <c r="C1985" s="109"/>
    </row>
    <row r="1986" spans="2:3" ht="15" customHeight="1">
      <c r="B1986" s="109"/>
      <c r="C1986" s="109"/>
    </row>
    <row r="1987" spans="2:3" ht="15" customHeight="1">
      <c r="B1987" s="109"/>
      <c r="C1987" s="109"/>
    </row>
    <row r="1988" spans="2:3" ht="15" customHeight="1">
      <c r="B1988" s="109"/>
      <c r="C1988" s="109"/>
    </row>
    <row r="1989" spans="2:3" ht="15" customHeight="1">
      <c r="B1989" s="109"/>
      <c r="C1989" s="109"/>
    </row>
    <row r="1990" spans="2:3" ht="15" customHeight="1">
      <c r="B1990" s="109"/>
      <c r="C1990" s="109"/>
    </row>
    <row r="1991" spans="2:3" ht="15" customHeight="1">
      <c r="B1991" s="109"/>
      <c r="C1991" s="109"/>
    </row>
    <row r="1992" spans="2:3" ht="15" customHeight="1">
      <c r="B1992" s="109"/>
      <c r="C1992" s="109"/>
    </row>
    <row r="1993" spans="2:3" ht="15" customHeight="1">
      <c r="B1993" s="109"/>
      <c r="C1993" s="109"/>
    </row>
    <row r="1994" spans="2:3" ht="15" customHeight="1">
      <c r="B1994" s="109"/>
      <c r="C1994" s="109"/>
    </row>
    <row r="1995" spans="2:3" ht="15" customHeight="1">
      <c r="B1995" s="109"/>
      <c r="C1995" s="109"/>
    </row>
    <row r="1996" spans="2:3" ht="15" customHeight="1">
      <c r="B1996" s="109"/>
      <c r="C1996" s="109"/>
    </row>
    <row r="1997" spans="2:3" ht="15" customHeight="1">
      <c r="B1997" s="109"/>
      <c r="C1997" s="109"/>
    </row>
    <row r="1998" spans="2:3" ht="15" customHeight="1">
      <c r="B1998" s="109"/>
      <c r="C1998" s="109"/>
    </row>
    <row r="1999" spans="2:3" ht="15" customHeight="1">
      <c r="B1999" s="109"/>
      <c r="C1999" s="109"/>
    </row>
    <row r="2000" spans="2:3" ht="15" customHeight="1">
      <c r="B2000" s="109"/>
      <c r="C2000" s="109"/>
    </row>
    <row r="2001" spans="2:3" ht="15" customHeight="1">
      <c r="B2001" s="109"/>
      <c r="C2001" s="109"/>
    </row>
    <row r="2002" spans="2:3" ht="15" customHeight="1">
      <c r="B2002" s="109"/>
      <c r="C2002" s="109"/>
    </row>
    <row r="2003" spans="2:3" ht="15" customHeight="1">
      <c r="B2003" s="109"/>
      <c r="C2003" s="109"/>
    </row>
    <row r="2004" spans="2:3" ht="15" customHeight="1">
      <c r="B2004" s="109"/>
      <c r="C2004" s="109"/>
    </row>
    <row r="2005" spans="2:3" ht="15" customHeight="1">
      <c r="B2005" s="109"/>
      <c r="C2005" s="109"/>
    </row>
    <row r="2006" spans="2:3" ht="15" customHeight="1">
      <c r="B2006" s="109"/>
      <c r="C2006" s="109"/>
    </row>
    <row r="2007" spans="2:3" ht="15" customHeight="1">
      <c r="B2007" s="109"/>
      <c r="C2007" s="109"/>
    </row>
    <row r="2008" spans="2:3" ht="15" customHeight="1">
      <c r="B2008" s="109"/>
      <c r="C2008" s="109"/>
    </row>
    <row r="2009" spans="2:3" ht="15" customHeight="1">
      <c r="B2009" s="109"/>
      <c r="C2009" s="109"/>
    </row>
    <row r="2010" spans="2:3" ht="15" customHeight="1">
      <c r="B2010" s="109"/>
      <c r="C2010" s="109"/>
    </row>
    <row r="2011" spans="2:3" ht="15" customHeight="1">
      <c r="B2011" s="109"/>
      <c r="C2011" s="109"/>
    </row>
    <row r="2012" spans="2:3" ht="15" customHeight="1">
      <c r="B2012" s="109"/>
      <c r="C2012" s="109"/>
    </row>
    <row r="2013" spans="2:3" ht="15" customHeight="1">
      <c r="B2013" s="109"/>
      <c r="C2013" s="109"/>
    </row>
    <row r="2014" spans="2:3" ht="15" customHeight="1">
      <c r="B2014" s="109"/>
      <c r="C2014" s="109"/>
    </row>
    <row r="2015" spans="2:3" ht="15" customHeight="1">
      <c r="B2015" s="109"/>
      <c r="C2015" s="109"/>
    </row>
    <row r="2016" spans="2:3" ht="15" customHeight="1">
      <c r="B2016" s="109"/>
      <c r="C2016" s="109"/>
    </row>
    <row r="2017" spans="2:3" ht="15" customHeight="1">
      <c r="B2017" s="109"/>
      <c r="C2017" s="109"/>
    </row>
    <row r="2018" spans="2:3" ht="15" customHeight="1">
      <c r="B2018" s="109"/>
      <c r="C2018" s="109"/>
    </row>
    <row r="2019" spans="2:3" ht="15" customHeight="1">
      <c r="B2019" s="109"/>
      <c r="C2019" s="109"/>
    </row>
    <row r="2020" spans="2:3" ht="15" customHeight="1">
      <c r="B2020" s="109"/>
      <c r="C2020" s="109"/>
    </row>
    <row r="2021" spans="2:3" ht="15" customHeight="1">
      <c r="B2021" s="109"/>
      <c r="C2021" s="109"/>
    </row>
    <row r="2022" spans="2:3" ht="15" customHeight="1">
      <c r="B2022" s="109"/>
      <c r="C2022" s="109"/>
    </row>
    <row r="2023" spans="2:3" ht="15" customHeight="1">
      <c r="B2023" s="109"/>
      <c r="C2023" s="109"/>
    </row>
    <row r="2024" spans="2:3" ht="15" customHeight="1">
      <c r="B2024" s="109"/>
      <c r="C2024" s="109"/>
    </row>
    <row r="2025" spans="2:3" ht="15" customHeight="1">
      <c r="B2025" s="109"/>
      <c r="C2025" s="109"/>
    </row>
    <row r="2026" spans="2:3" ht="15" customHeight="1">
      <c r="B2026" s="109"/>
      <c r="C2026" s="109"/>
    </row>
    <row r="2027" spans="2:3" ht="15" customHeight="1">
      <c r="B2027" s="109"/>
      <c r="C2027" s="109"/>
    </row>
    <row r="2028" spans="2:3" ht="15" customHeight="1">
      <c r="B2028" s="109"/>
      <c r="C2028" s="109"/>
    </row>
    <row r="2029" spans="2:3" ht="15" customHeight="1">
      <c r="B2029" s="109"/>
      <c r="C2029" s="109"/>
    </row>
    <row r="2030" spans="2:3" ht="15" customHeight="1">
      <c r="B2030" s="109"/>
      <c r="C2030" s="109"/>
    </row>
    <row r="2031" spans="2:3" ht="15" customHeight="1">
      <c r="B2031" s="109"/>
      <c r="C2031" s="109"/>
    </row>
    <row r="2032" spans="2:3" ht="15" customHeight="1">
      <c r="B2032" s="109"/>
      <c r="C2032" s="109"/>
    </row>
    <row r="2033" spans="2:3" ht="15" customHeight="1">
      <c r="B2033" s="109"/>
      <c r="C2033" s="109"/>
    </row>
    <row r="2034" spans="2:3" ht="15" customHeight="1">
      <c r="B2034" s="109"/>
      <c r="C2034" s="109"/>
    </row>
    <row r="2035" spans="2:3" ht="15" customHeight="1">
      <c r="B2035" s="109"/>
      <c r="C2035" s="109"/>
    </row>
    <row r="2036" spans="2:3" ht="15" customHeight="1">
      <c r="B2036" s="109"/>
      <c r="C2036" s="109"/>
    </row>
    <row r="2037" spans="2:3" ht="15" customHeight="1">
      <c r="B2037" s="109"/>
      <c r="C2037" s="109"/>
    </row>
    <row r="2038" spans="2:3" ht="15" customHeight="1">
      <c r="B2038" s="109"/>
      <c r="C2038" s="109"/>
    </row>
    <row r="2039" spans="2:3" ht="15" customHeight="1">
      <c r="B2039" s="109"/>
      <c r="C2039" s="109"/>
    </row>
    <row r="2040" spans="2:3" ht="15" customHeight="1">
      <c r="B2040" s="109"/>
      <c r="C2040" s="109"/>
    </row>
    <row r="2041" spans="2:3" ht="15" customHeight="1">
      <c r="B2041" s="109"/>
      <c r="C2041" s="109"/>
    </row>
    <row r="2042" spans="2:3" ht="15" customHeight="1">
      <c r="B2042" s="109"/>
      <c r="C2042" s="109"/>
    </row>
    <row r="2043" spans="2:3" ht="15" customHeight="1">
      <c r="B2043" s="109"/>
      <c r="C2043" s="109"/>
    </row>
    <row r="2044" spans="2:3" ht="15" customHeight="1">
      <c r="B2044" s="109"/>
      <c r="C2044" s="109"/>
    </row>
    <row r="2045" spans="2:3" ht="15" customHeight="1">
      <c r="B2045" s="109"/>
      <c r="C2045" s="109"/>
    </row>
    <row r="2046" spans="2:3" ht="15" customHeight="1">
      <c r="B2046" s="109"/>
      <c r="C2046" s="109"/>
    </row>
    <row r="2047" spans="2:3" ht="15" customHeight="1">
      <c r="B2047" s="109"/>
      <c r="C2047" s="109"/>
    </row>
    <row r="2048" spans="2:3" ht="15" customHeight="1">
      <c r="B2048" s="109"/>
      <c r="C2048" s="109"/>
    </row>
    <row r="2049" spans="2:3" ht="15" customHeight="1">
      <c r="B2049" s="109"/>
      <c r="C2049" s="109"/>
    </row>
    <row r="2050" spans="2:3" ht="15" customHeight="1">
      <c r="B2050" s="109"/>
      <c r="C2050" s="109"/>
    </row>
    <row r="2051" spans="2:3" ht="15" customHeight="1">
      <c r="B2051" s="109"/>
      <c r="C2051" s="109"/>
    </row>
    <row r="2052" spans="2:3" ht="15" customHeight="1">
      <c r="B2052" s="109"/>
      <c r="C2052" s="109"/>
    </row>
    <row r="2053" spans="2:3" ht="15" customHeight="1">
      <c r="B2053" s="109"/>
      <c r="C2053" s="109"/>
    </row>
    <row r="2054" spans="2:3" ht="15" customHeight="1">
      <c r="B2054" s="109"/>
      <c r="C2054" s="109"/>
    </row>
    <row r="2055" spans="2:3" ht="15" customHeight="1">
      <c r="B2055" s="109"/>
      <c r="C2055" s="109"/>
    </row>
    <row r="2056" spans="2:3" ht="15" customHeight="1">
      <c r="B2056" s="109"/>
      <c r="C2056" s="109"/>
    </row>
    <row r="2057" spans="2:3" ht="15" customHeight="1">
      <c r="B2057" s="109"/>
      <c r="C2057" s="109"/>
    </row>
    <row r="2058" spans="2:3" ht="15" customHeight="1">
      <c r="B2058" s="109"/>
      <c r="C2058" s="109"/>
    </row>
    <row r="2059" spans="2:3" ht="15" customHeight="1">
      <c r="B2059" s="109"/>
      <c r="C2059" s="109"/>
    </row>
    <row r="2060" spans="2:3" ht="15" customHeight="1">
      <c r="B2060" s="109"/>
      <c r="C2060" s="109"/>
    </row>
    <row r="2061" spans="2:3" ht="15" customHeight="1">
      <c r="B2061" s="109"/>
      <c r="C2061" s="109"/>
    </row>
    <row r="2062" spans="2:3" ht="15" customHeight="1">
      <c r="B2062" s="109"/>
      <c r="C2062" s="109"/>
    </row>
    <row r="2063" spans="2:3" ht="15" customHeight="1">
      <c r="B2063" s="109"/>
      <c r="C2063" s="109"/>
    </row>
    <row r="2064" spans="2:3" ht="15" customHeight="1">
      <c r="B2064" s="109"/>
      <c r="C2064" s="109"/>
    </row>
    <row r="2065" spans="2:3" ht="15" customHeight="1">
      <c r="B2065" s="109"/>
      <c r="C2065" s="109"/>
    </row>
    <row r="2066" spans="2:3" ht="15" customHeight="1">
      <c r="B2066" s="109"/>
      <c r="C2066" s="109"/>
    </row>
    <row r="2067" spans="2:3" ht="15" customHeight="1">
      <c r="B2067" s="109"/>
      <c r="C2067" s="109"/>
    </row>
    <row r="2068" spans="2:3" ht="15" customHeight="1">
      <c r="B2068" s="109"/>
      <c r="C2068" s="109"/>
    </row>
    <row r="2069" spans="2:3" ht="15" customHeight="1">
      <c r="B2069" s="109"/>
      <c r="C2069" s="109"/>
    </row>
    <row r="2070" spans="2:3" ht="15" customHeight="1">
      <c r="B2070" s="109"/>
      <c r="C2070" s="109"/>
    </row>
    <row r="2071" spans="2:3" ht="15" customHeight="1">
      <c r="B2071" s="109"/>
      <c r="C2071" s="109"/>
    </row>
    <row r="2072" spans="2:3" ht="15" customHeight="1">
      <c r="B2072" s="109"/>
      <c r="C2072" s="109"/>
    </row>
    <row r="2073" spans="2:3" ht="15" customHeight="1">
      <c r="B2073" s="109"/>
      <c r="C2073" s="109"/>
    </row>
    <row r="2074" spans="2:3" ht="15" customHeight="1">
      <c r="B2074" s="109"/>
      <c r="C2074" s="109"/>
    </row>
    <row r="2075" spans="2:3" ht="15" customHeight="1">
      <c r="B2075" s="109"/>
      <c r="C2075" s="109"/>
    </row>
    <row r="2076" spans="2:3" ht="15" customHeight="1">
      <c r="B2076" s="109"/>
      <c r="C2076" s="109"/>
    </row>
    <row r="2077" spans="2:3" ht="15" customHeight="1">
      <c r="B2077" s="109"/>
      <c r="C2077" s="109"/>
    </row>
    <row r="2078" spans="2:3" ht="15" customHeight="1">
      <c r="B2078" s="109"/>
      <c r="C2078" s="109"/>
    </row>
    <row r="2079" spans="2:3" ht="15" customHeight="1">
      <c r="B2079" s="109"/>
      <c r="C2079" s="109"/>
    </row>
    <row r="2080" spans="2:3" ht="15" customHeight="1">
      <c r="B2080" s="109"/>
      <c r="C2080" s="109"/>
    </row>
    <row r="2081" spans="2:3" ht="15" customHeight="1">
      <c r="B2081" s="109"/>
      <c r="C2081" s="109"/>
    </row>
    <row r="2082" spans="2:3" ht="15" customHeight="1">
      <c r="B2082" s="109"/>
      <c r="C2082" s="109"/>
    </row>
    <row r="2083" spans="2:3" ht="15" customHeight="1">
      <c r="B2083" s="109"/>
      <c r="C2083" s="109"/>
    </row>
    <row r="2084" spans="2:3" ht="15" customHeight="1">
      <c r="B2084" s="109"/>
      <c r="C2084" s="109"/>
    </row>
    <row r="2085" spans="2:3" ht="15" customHeight="1">
      <c r="B2085" s="109"/>
      <c r="C2085" s="109"/>
    </row>
    <row r="2086" spans="2:3" ht="15" customHeight="1">
      <c r="B2086" s="109"/>
      <c r="C2086" s="109"/>
    </row>
    <row r="2087" spans="2:3" ht="15" customHeight="1">
      <c r="B2087" s="109"/>
      <c r="C2087" s="109"/>
    </row>
    <row r="2088" spans="2:3" ht="15" customHeight="1">
      <c r="B2088" s="109"/>
      <c r="C2088" s="109"/>
    </row>
    <row r="2089" spans="2:3" ht="15" customHeight="1">
      <c r="B2089" s="109"/>
      <c r="C2089" s="109"/>
    </row>
    <row r="2090" spans="2:3" ht="15" customHeight="1">
      <c r="B2090" s="109"/>
      <c r="C2090" s="109"/>
    </row>
    <row r="2091" spans="2:3" ht="15" customHeight="1">
      <c r="B2091" s="109"/>
      <c r="C2091" s="109"/>
    </row>
    <row r="2092" spans="2:3" ht="15" customHeight="1">
      <c r="B2092" s="109"/>
      <c r="C2092" s="109"/>
    </row>
    <row r="2093" spans="2:3" ht="15" customHeight="1">
      <c r="B2093" s="109"/>
      <c r="C2093" s="109"/>
    </row>
    <row r="2094" spans="2:3" ht="15" customHeight="1">
      <c r="B2094" s="109"/>
      <c r="C2094" s="109"/>
    </row>
    <row r="2095" spans="2:3" ht="15" customHeight="1">
      <c r="B2095" s="109"/>
      <c r="C2095" s="109"/>
    </row>
    <row r="2096" spans="2:3" ht="15" customHeight="1">
      <c r="B2096" s="109"/>
      <c r="C2096" s="109"/>
    </row>
    <row r="2097" spans="2:3" ht="15" customHeight="1">
      <c r="B2097" s="109"/>
      <c r="C2097" s="109"/>
    </row>
    <row r="2098" spans="2:3" ht="15" customHeight="1">
      <c r="B2098" s="109"/>
      <c r="C2098" s="109"/>
    </row>
    <row r="2099" spans="2:3" ht="15" customHeight="1">
      <c r="B2099" s="109"/>
      <c r="C2099" s="109"/>
    </row>
    <row r="2100" spans="2:3" ht="15" customHeight="1">
      <c r="B2100" s="109"/>
      <c r="C2100" s="109"/>
    </row>
    <row r="2101" spans="2:3" ht="15" customHeight="1">
      <c r="B2101" s="109"/>
      <c r="C2101" s="109"/>
    </row>
    <row r="2102" spans="2:3" ht="15" customHeight="1">
      <c r="B2102" s="109"/>
      <c r="C2102" s="109"/>
    </row>
    <row r="2103" spans="2:3" ht="15" customHeight="1">
      <c r="B2103" s="109"/>
      <c r="C2103" s="109"/>
    </row>
    <row r="2104" spans="2:3" ht="15" customHeight="1">
      <c r="B2104" s="109"/>
      <c r="C2104" s="109"/>
    </row>
    <row r="2105" spans="2:3" ht="15" customHeight="1">
      <c r="B2105" s="109"/>
      <c r="C2105" s="109"/>
    </row>
    <row r="2106" spans="2:3" ht="15" customHeight="1">
      <c r="B2106" s="109"/>
      <c r="C2106" s="109"/>
    </row>
    <row r="2107" spans="2:3" ht="15" customHeight="1">
      <c r="B2107" s="109"/>
      <c r="C2107" s="109"/>
    </row>
    <row r="2108" spans="2:3" ht="15" customHeight="1">
      <c r="B2108" s="109"/>
      <c r="C2108" s="109"/>
    </row>
    <row r="2109" spans="2:3" ht="15" customHeight="1">
      <c r="B2109" s="109"/>
      <c r="C2109" s="109"/>
    </row>
    <row r="2110" spans="2:3" ht="15" customHeight="1">
      <c r="B2110" s="109"/>
      <c r="C2110" s="109"/>
    </row>
    <row r="2111" spans="2:3" ht="15" customHeight="1">
      <c r="B2111" s="109"/>
      <c r="C2111" s="109"/>
    </row>
    <row r="2112" spans="2:3" ht="15" customHeight="1">
      <c r="B2112" s="109"/>
      <c r="C2112" s="109"/>
    </row>
    <row r="2113" spans="2:3" ht="15" customHeight="1">
      <c r="B2113" s="109"/>
      <c r="C2113" s="109"/>
    </row>
    <row r="2114" spans="2:3" ht="15" customHeight="1">
      <c r="B2114" s="109"/>
      <c r="C2114" s="109"/>
    </row>
    <row r="2115" spans="2:3" ht="15" customHeight="1">
      <c r="B2115" s="109"/>
      <c r="C2115" s="109"/>
    </row>
    <row r="2116" spans="2:3" ht="15" customHeight="1">
      <c r="B2116" s="109"/>
      <c r="C2116" s="109"/>
    </row>
    <row r="2117" spans="2:3" ht="15" customHeight="1">
      <c r="B2117" s="109"/>
      <c r="C2117" s="109"/>
    </row>
    <row r="2118" spans="2:3" ht="15" customHeight="1">
      <c r="B2118" s="109"/>
      <c r="C2118" s="109"/>
    </row>
    <row r="2119" spans="2:3" ht="15" customHeight="1">
      <c r="B2119" s="109"/>
      <c r="C2119" s="109"/>
    </row>
    <row r="2120" spans="2:3" ht="15" customHeight="1">
      <c r="B2120" s="109"/>
      <c r="C2120" s="109"/>
    </row>
    <row r="2121" spans="2:3" ht="15" customHeight="1">
      <c r="B2121" s="109"/>
      <c r="C2121" s="109"/>
    </row>
    <row r="2122" spans="2:3" ht="15" customHeight="1">
      <c r="B2122" s="109"/>
      <c r="C2122" s="109"/>
    </row>
    <row r="2123" spans="2:3" ht="15" customHeight="1">
      <c r="B2123" s="109"/>
      <c r="C2123" s="109"/>
    </row>
    <row r="2124" spans="2:3" ht="15" customHeight="1">
      <c r="B2124" s="109"/>
      <c r="C2124" s="109"/>
    </row>
    <row r="2125" spans="2:3" ht="15" customHeight="1">
      <c r="B2125" s="109"/>
      <c r="C2125" s="109"/>
    </row>
    <row r="2126" spans="2:3" ht="15" customHeight="1">
      <c r="B2126" s="109"/>
      <c r="C2126" s="109"/>
    </row>
    <row r="2127" spans="2:3" ht="15" customHeight="1">
      <c r="B2127" s="109"/>
      <c r="C2127" s="109"/>
    </row>
    <row r="2128" spans="2:3" ht="15" customHeight="1">
      <c r="B2128" s="109"/>
      <c r="C2128" s="109"/>
    </row>
    <row r="2129" spans="2:3" ht="15" customHeight="1">
      <c r="B2129" s="109"/>
      <c r="C2129" s="109"/>
    </row>
    <row r="2130" spans="2:3" ht="15" customHeight="1">
      <c r="B2130" s="109"/>
      <c r="C2130" s="109"/>
    </row>
    <row r="2131" spans="2:3" ht="15" customHeight="1">
      <c r="B2131" s="109"/>
      <c r="C2131" s="109"/>
    </row>
    <row r="2132" spans="2:3" ht="15" customHeight="1">
      <c r="B2132" s="109"/>
      <c r="C2132" s="109"/>
    </row>
    <row r="2133" spans="2:3" ht="15" customHeight="1">
      <c r="B2133" s="109"/>
      <c r="C2133" s="109"/>
    </row>
    <row r="2134" spans="2:3" ht="15" customHeight="1">
      <c r="B2134" s="109"/>
      <c r="C2134" s="109"/>
    </row>
    <row r="2135" spans="2:3" ht="15" customHeight="1">
      <c r="B2135" s="109"/>
      <c r="C2135" s="109"/>
    </row>
    <row r="2136" spans="2:3" ht="15" customHeight="1">
      <c r="B2136" s="109"/>
      <c r="C2136" s="109"/>
    </row>
    <row r="2137" spans="2:3" ht="15" customHeight="1">
      <c r="B2137" s="109"/>
      <c r="C2137" s="109"/>
    </row>
    <row r="2138" spans="2:3" ht="15" customHeight="1">
      <c r="B2138" s="109"/>
      <c r="C2138" s="109"/>
    </row>
    <row r="2139" spans="2:3" ht="15" customHeight="1">
      <c r="B2139" s="109"/>
      <c r="C2139" s="109"/>
    </row>
    <row r="2140" spans="2:3" ht="15" customHeight="1">
      <c r="B2140" s="109"/>
      <c r="C2140" s="109"/>
    </row>
    <row r="2141" spans="2:3" ht="15" customHeight="1">
      <c r="B2141" s="109"/>
      <c r="C2141" s="109"/>
    </row>
    <row r="2142" spans="2:3" ht="15" customHeight="1">
      <c r="B2142" s="109"/>
      <c r="C2142" s="109"/>
    </row>
    <row r="2143" spans="2:3" ht="15" customHeight="1">
      <c r="B2143" s="109"/>
      <c r="C2143" s="109"/>
    </row>
    <row r="2144" spans="2:3" ht="15" customHeight="1">
      <c r="B2144" s="109"/>
      <c r="C2144" s="109"/>
    </row>
    <row r="2145" spans="2:3" ht="15" customHeight="1">
      <c r="B2145" s="109"/>
      <c r="C2145" s="109"/>
    </row>
    <row r="2146" spans="2:3" ht="15" customHeight="1">
      <c r="B2146" s="109"/>
      <c r="C2146" s="109"/>
    </row>
    <row r="2147" spans="2:3" ht="15" customHeight="1">
      <c r="B2147" s="109"/>
      <c r="C2147" s="109"/>
    </row>
    <row r="2148" spans="2:3" ht="15" customHeight="1">
      <c r="B2148" s="109"/>
      <c r="C2148" s="109"/>
    </row>
    <row r="2149" spans="2:3" ht="15" customHeight="1">
      <c r="B2149" s="109"/>
      <c r="C2149" s="109"/>
    </row>
    <row r="2150" spans="2:3" ht="15" customHeight="1">
      <c r="B2150" s="109"/>
      <c r="C2150" s="109"/>
    </row>
    <row r="2151" spans="2:3" ht="15" customHeight="1">
      <c r="B2151" s="109"/>
      <c r="C2151" s="109"/>
    </row>
    <row r="2152" spans="2:3" ht="15" customHeight="1">
      <c r="B2152" s="109"/>
      <c r="C2152" s="109"/>
    </row>
    <row r="2153" spans="2:3" ht="15" customHeight="1">
      <c r="B2153" s="109"/>
      <c r="C2153" s="109"/>
    </row>
    <row r="2154" spans="2:3" ht="15" customHeight="1">
      <c r="B2154" s="109"/>
      <c r="C2154" s="109"/>
    </row>
    <row r="2155" spans="2:3" ht="15" customHeight="1">
      <c r="B2155" s="109"/>
      <c r="C2155" s="109"/>
    </row>
    <row r="2156" spans="2:3" ht="15" customHeight="1">
      <c r="B2156" s="109"/>
      <c r="C2156" s="109"/>
    </row>
    <row r="2157" spans="2:3" ht="15" customHeight="1">
      <c r="B2157" s="109"/>
      <c r="C2157" s="109"/>
    </row>
    <row r="2158" spans="2:3" ht="15" customHeight="1">
      <c r="B2158" s="109"/>
      <c r="C2158" s="109"/>
    </row>
    <row r="2159" spans="2:3" ht="15" customHeight="1">
      <c r="B2159" s="109"/>
      <c r="C2159" s="109"/>
    </row>
    <row r="2160" spans="2:3" ht="15" customHeight="1">
      <c r="B2160" s="109"/>
      <c r="C2160" s="109"/>
    </row>
    <row r="2161" spans="2:3" ht="15" customHeight="1">
      <c r="B2161" s="109"/>
      <c r="C2161" s="109"/>
    </row>
    <row r="2162" spans="2:3" ht="15" customHeight="1">
      <c r="B2162" s="109"/>
      <c r="C2162" s="109"/>
    </row>
    <row r="2163" spans="2:3" ht="15" customHeight="1">
      <c r="B2163" s="109"/>
      <c r="C2163" s="109"/>
    </row>
    <row r="2164" spans="2:3" ht="15" customHeight="1">
      <c r="B2164" s="109"/>
      <c r="C2164" s="109"/>
    </row>
    <row r="2165" spans="2:3" ht="15" customHeight="1">
      <c r="B2165" s="109"/>
      <c r="C2165" s="109"/>
    </row>
    <row r="2166" spans="2:3" ht="15" customHeight="1">
      <c r="B2166" s="109"/>
      <c r="C2166" s="109"/>
    </row>
    <row r="2167" spans="2:3" ht="15" customHeight="1">
      <c r="B2167" s="109"/>
      <c r="C2167" s="109"/>
    </row>
    <row r="2168" spans="2:3" ht="15" customHeight="1">
      <c r="B2168" s="109"/>
      <c r="C2168" s="109"/>
    </row>
    <row r="2169" spans="2:3" ht="15" customHeight="1">
      <c r="B2169" s="109"/>
      <c r="C2169" s="109"/>
    </row>
    <row r="2170" spans="2:3" ht="15" customHeight="1">
      <c r="B2170" s="109"/>
      <c r="C2170" s="109"/>
    </row>
    <row r="2171" spans="2:3" ht="15" customHeight="1">
      <c r="B2171" s="109"/>
      <c r="C2171" s="109"/>
    </row>
    <row r="2172" spans="2:3" ht="15" customHeight="1">
      <c r="B2172" s="109"/>
      <c r="C2172" s="109"/>
    </row>
    <row r="2173" spans="2:3" ht="15" customHeight="1">
      <c r="B2173" s="109"/>
      <c r="C2173" s="109"/>
    </row>
    <row r="2174" spans="2:3" ht="15" customHeight="1">
      <c r="B2174" s="109"/>
      <c r="C2174" s="109"/>
    </row>
    <row r="2175" spans="2:3" ht="15" customHeight="1">
      <c r="B2175" s="109"/>
      <c r="C2175" s="109"/>
    </row>
    <row r="2176" spans="2:3" ht="15" customHeight="1">
      <c r="B2176" s="109"/>
      <c r="C2176" s="109"/>
    </row>
    <row r="2177" spans="2:3" ht="15" customHeight="1">
      <c r="B2177" s="109"/>
      <c r="C2177" s="109"/>
    </row>
    <row r="2178" spans="2:3" ht="15" customHeight="1">
      <c r="B2178" s="109"/>
      <c r="C2178" s="109"/>
    </row>
    <row r="2179" spans="2:3" ht="15" customHeight="1">
      <c r="B2179" s="109"/>
      <c r="C2179" s="109"/>
    </row>
    <row r="2180" spans="2:3" ht="15" customHeight="1">
      <c r="B2180" s="109"/>
      <c r="C2180" s="109"/>
    </row>
    <row r="2181" spans="2:3" ht="15" customHeight="1">
      <c r="B2181" s="109"/>
      <c r="C2181" s="109"/>
    </row>
    <row r="2182" spans="2:3" ht="15" customHeight="1">
      <c r="B2182" s="109"/>
      <c r="C2182" s="109"/>
    </row>
    <row r="2183" spans="2:3" ht="15" customHeight="1">
      <c r="B2183" s="109"/>
      <c r="C2183" s="109"/>
    </row>
    <row r="2184" spans="2:3" ht="15" customHeight="1">
      <c r="B2184" s="109"/>
      <c r="C2184" s="109"/>
    </row>
    <row r="2185" spans="2:3" ht="15" customHeight="1">
      <c r="B2185" s="109"/>
      <c r="C2185" s="109"/>
    </row>
    <row r="2186" spans="2:3" ht="15" customHeight="1">
      <c r="B2186" s="109"/>
      <c r="C2186" s="109"/>
    </row>
    <row r="2187" spans="2:3" ht="15" customHeight="1">
      <c r="B2187" s="109"/>
      <c r="C2187" s="109"/>
    </row>
    <row r="2188" spans="2:3" ht="15" customHeight="1">
      <c r="B2188" s="109"/>
      <c r="C2188" s="109"/>
    </row>
    <row r="2189" spans="2:3" ht="15" customHeight="1">
      <c r="B2189" s="109"/>
      <c r="C2189" s="109"/>
    </row>
    <row r="2190" spans="2:3" ht="15" customHeight="1">
      <c r="B2190" s="109"/>
      <c r="C2190" s="109"/>
    </row>
    <row r="2191" spans="2:3" ht="15" customHeight="1">
      <c r="B2191" s="109"/>
      <c r="C2191" s="109"/>
    </row>
    <row r="2192" spans="2:3" ht="15" customHeight="1">
      <c r="B2192" s="109"/>
      <c r="C2192" s="109"/>
    </row>
    <row r="2193" spans="2:3" ht="15" customHeight="1">
      <c r="B2193" s="109"/>
      <c r="C2193" s="109"/>
    </row>
    <row r="2194" spans="2:3" ht="15" customHeight="1">
      <c r="B2194" s="109"/>
      <c r="C2194" s="109"/>
    </row>
    <row r="2195" spans="2:3" ht="15" customHeight="1">
      <c r="B2195" s="109"/>
      <c r="C2195" s="109"/>
    </row>
    <row r="2196" spans="2:3" ht="15" customHeight="1">
      <c r="B2196" s="109"/>
      <c r="C2196" s="109"/>
    </row>
    <row r="2197" spans="2:3" ht="15" customHeight="1">
      <c r="B2197" s="109"/>
      <c r="C2197" s="109"/>
    </row>
    <row r="2198" spans="2:3" ht="15" customHeight="1">
      <c r="B2198" s="109"/>
      <c r="C2198" s="109"/>
    </row>
    <row r="2199" spans="2:3" ht="15" customHeight="1">
      <c r="B2199" s="109"/>
      <c r="C2199" s="109"/>
    </row>
    <row r="2200" spans="2:3" ht="15" customHeight="1">
      <c r="B2200" s="109"/>
      <c r="C2200" s="109"/>
    </row>
    <row r="2201" spans="2:3" ht="15" customHeight="1">
      <c r="B2201" s="109"/>
      <c r="C2201" s="109"/>
    </row>
    <row r="2202" spans="2:3" ht="15" customHeight="1">
      <c r="B2202" s="109"/>
      <c r="C2202" s="109"/>
    </row>
    <row r="2203" spans="2:3" ht="15" customHeight="1">
      <c r="B2203" s="109"/>
      <c r="C2203" s="109"/>
    </row>
    <row r="2204" spans="2:3" ht="15" customHeight="1">
      <c r="B2204" s="109"/>
      <c r="C2204" s="109"/>
    </row>
    <row r="2205" spans="2:3" ht="15" customHeight="1">
      <c r="B2205" s="109"/>
      <c r="C2205" s="109"/>
    </row>
    <row r="2206" spans="2:3" ht="15" customHeight="1">
      <c r="B2206" s="109"/>
      <c r="C2206" s="109"/>
    </row>
    <row r="2207" spans="2:3" ht="15" customHeight="1">
      <c r="B2207" s="109"/>
      <c r="C2207" s="109"/>
    </row>
    <row r="2208" spans="2:3" ht="15" customHeight="1">
      <c r="B2208" s="109"/>
      <c r="C2208" s="109"/>
    </row>
    <row r="2209" spans="2:3" ht="15" customHeight="1">
      <c r="B2209" s="109"/>
      <c r="C2209" s="109"/>
    </row>
    <row r="2210" spans="2:3" ht="15" customHeight="1">
      <c r="B2210" s="109"/>
      <c r="C2210" s="109"/>
    </row>
    <row r="2211" spans="2:3" ht="15" customHeight="1">
      <c r="B2211" s="109"/>
      <c r="C2211" s="109"/>
    </row>
    <row r="2212" spans="2:3" ht="15" customHeight="1">
      <c r="B2212" s="109"/>
      <c r="C2212" s="109"/>
    </row>
    <row r="2213" spans="2:3" ht="15" customHeight="1">
      <c r="B2213" s="109"/>
      <c r="C2213" s="109"/>
    </row>
    <row r="2214" spans="2:3" ht="15" customHeight="1">
      <c r="B2214" s="109"/>
      <c r="C2214" s="109"/>
    </row>
    <row r="2215" spans="2:3" ht="15" customHeight="1">
      <c r="B2215" s="109"/>
      <c r="C2215" s="109"/>
    </row>
    <row r="2216" spans="2:3" ht="15" customHeight="1">
      <c r="B2216" s="109"/>
      <c r="C2216" s="109"/>
    </row>
    <row r="2217" spans="2:3" ht="15" customHeight="1">
      <c r="B2217" s="109"/>
      <c r="C2217" s="109"/>
    </row>
    <row r="2218" spans="2:3" ht="15" customHeight="1">
      <c r="B2218" s="109"/>
      <c r="C2218" s="109"/>
    </row>
    <row r="2219" spans="2:3" ht="15" customHeight="1">
      <c r="B2219" s="109"/>
      <c r="C2219" s="109"/>
    </row>
    <row r="2220" spans="2:3" ht="15" customHeight="1">
      <c r="B2220" s="109"/>
      <c r="C2220" s="109"/>
    </row>
    <row r="2221" spans="2:3" ht="15" customHeight="1">
      <c r="B2221" s="109"/>
      <c r="C2221" s="109"/>
    </row>
    <row r="2222" spans="2:3" ht="15" customHeight="1">
      <c r="B2222" s="109"/>
      <c r="C2222" s="109"/>
    </row>
    <row r="2223" spans="2:3" ht="15" customHeight="1">
      <c r="B2223" s="109"/>
      <c r="C2223" s="109"/>
    </row>
    <row r="2224" spans="2:3" ht="15" customHeight="1">
      <c r="B2224" s="109"/>
      <c r="C2224" s="109"/>
    </row>
    <row r="2225" spans="2:3" ht="15" customHeight="1">
      <c r="B2225" s="109"/>
      <c r="C2225" s="109"/>
    </row>
    <row r="2226" spans="2:3" ht="15" customHeight="1">
      <c r="B2226" s="109"/>
      <c r="C2226" s="109"/>
    </row>
    <row r="2227" spans="2:3" ht="15" customHeight="1">
      <c r="B2227" s="109"/>
      <c r="C2227" s="109"/>
    </row>
    <row r="2228" spans="2:3" ht="15" customHeight="1">
      <c r="B2228" s="109"/>
      <c r="C2228" s="109"/>
    </row>
    <row r="2229" spans="2:3" ht="15" customHeight="1">
      <c r="B2229" s="109"/>
      <c r="C2229" s="109"/>
    </row>
    <row r="2230" spans="2:3" ht="15" customHeight="1">
      <c r="B2230" s="109"/>
      <c r="C2230" s="109"/>
    </row>
    <row r="2231" spans="2:3" ht="15" customHeight="1">
      <c r="B2231" s="109"/>
      <c r="C2231" s="109"/>
    </row>
    <row r="2232" spans="2:3" ht="15" customHeight="1">
      <c r="B2232" s="109"/>
      <c r="C2232" s="109"/>
    </row>
    <row r="2233" spans="2:3" ht="15" customHeight="1">
      <c r="B2233" s="109"/>
      <c r="C2233" s="109"/>
    </row>
    <row r="2234" spans="2:3" ht="15" customHeight="1">
      <c r="B2234" s="109"/>
      <c r="C2234" s="109"/>
    </row>
    <row r="2235" spans="2:3" ht="15" customHeight="1">
      <c r="B2235" s="109"/>
      <c r="C2235" s="109"/>
    </row>
    <row r="2236" spans="2:3" ht="15" customHeight="1">
      <c r="B2236" s="109"/>
      <c r="C2236" s="109"/>
    </row>
    <row r="2237" spans="2:3" ht="15" customHeight="1">
      <c r="B2237" s="109"/>
      <c r="C2237" s="109"/>
    </row>
    <row r="2238" spans="2:3" ht="15" customHeight="1">
      <c r="B2238" s="109"/>
      <c r="C2238" s="109"/>
    </row>
    <row r="2239" spans="2:3" ht="15" customHeight="1">
      <c r="B2239" s="109"/>
      <c r="C2239" s="109"/>
    </row>
    <row r="2240" spans="2:3" ht="15" customHeight="1">
      <c r="B2240" s="109"/>
      <c r="C2240" s="109"/>
    </row>
    <row r="2241" spans="2:3" ht="15" customHeight="1">
      <c r="B2241" s="109"/>
      <c r="C2241" s="109"/>
    </row>
    <row r="2242" spans="2:3" ht="15" customHeight="1">
      <c r="B2242" s="109"/>
      <c r="C2242" s="109"/>
    </row>
    <row r="2243" spans="2:3" ht="15" customHeight="1">
      <c r="B2243" s="109"/>
      <c r="C2243" s="109"/>
    </row>
    <row r="2244" spans="2:3" ht="15" customHeight="1">
      <c r="B2244" s="109"/>
      <c r="C2244" s="109"/>
    </row>
    <row r="2245" spans="2:3" ht="15" customHeight="1">
      <c r="B2245" s="109"/>
      <c r="C2245" s="109"/>
    </row>
    <row r="2246" spans="2:3" ht="15" customHeight="1">
      <c r="B2246" s="109"/>
      <c r="C2246" s="109"/>
    </row>
    <row r="2247" spans="2:3" ht="15" customHeight="1">
      <c r="B2247" s="109"/>
      <c r="C2247" s="109"/>
    </row>
    <row r="2248" spans="2:3" ht="15" customHeight="1">
      <c r="B2248" s="109"/>
      <c r="C2248" s="109"/>
    </row>
    <row r="2249" spans="2:3" ht="15" customHeight="1">
      <c r="B2249" s="109"/>
      <c r="C2249" s="109"/>
    </row>
    <row r="2250" spans="2:3" ht="15" customHeight="1">
      <c r="B2250" s="109"/>
      <c r="C2250" s="109"/>
    </row>
    <row r="2251" spans="2:3" ht="15" customHeight="1">
      <c r="B2251" s="109"/>
      <c r="C2251" s="109"/>
    </row>
    <row r="2252" spans="2:3" ht="15" customHeight="1">
      <c r="B2252" s="109"/>
      <c r="C2252" s="109"/>
    </row>
    <row r="2253" spans="2:3" ht="15" customHeight="1">
      <c r="B2253" s="109"/>
      <c r="C2253" s="109"/>
    </row>
    <row r="2254" spans="2:3" ht="15" customHeight="1">
      <c r="B2254" s="109"/>
      <c r="C2254" s="109"/>
    </row>
    <row r="2255" spans="2:3" ht="15" customHeight="1">
      <c r="B2255" s="109"/>
      <c r="C2255" s="109"/>
    </row>
    <row r="2256" spans="2:3" ht="15" customHeight="1">
      <c r="B2256" s="109"/>
      <c r="C2256" s="109"/>
    </row>
    <row r="2257" spans="2:3" ht="15" customHeight="1">
      <c r="B2257" s="109"/>
      <c r="C2257" s="109"/>
    </row>
    <row r="2258" spans="2:3" ht="15" customHeight="1">
      <c r="B2258" s="109"/>
      <c r="C2258" s="109"/>
    </row>
    <row r="2259" spans="2:3" ht="15" customHeight="1">
      <c r="B2259" s="109"/>
      <c r="C2259" s="109"/>
    </row>
    <row r="2260" spans="2:3" ht="15" customHeight="1">
      <c r="B2260" s="109"/>
      <c r="C2260" s="109"/>
    </row>
    <row r="2261" spans="2:3" ht="15" customHeight="1">
      <c r="B2261" s="109"/>
      <c r="C2261" s="109"/>
    </row>
    <row r="2262" spans="2:3" ht="15" customHeight="1">
      <c r="B2262" s="109"/>
      <c r="C2262" s="109"/>
    </row>
    <row r="2263" spans="2:3" ht="15" customHeight="1">
      <c r="B2263" s="109"/>
      <c r="C2263" s="109"/>
    </row>
    <row r="2264" spans="2:3" ht="15" customHeight="1">
      <c r="B2264" s="109"/>
      <c r="C2264" s="109"/>
    </row>
    <row r="2265" spans="2:3" ht="15" customHeight="1">
      <c r="B2265" s="109"/>
      <c r="C2265" s="109"/>
    </row>
    <row r="2266" spans="2:3" ht="15" customHeight="1">
      <c r="B2266" s="109"/>
      <c r="C2266" s="109"/>
    </row>
    <row r="2267" spans="2:3" ht="15" customHeight="1">
      <c r="B2267" s="109"/>
      <c r="C2267" s="109"/>
    </row>
    <row r="2268" spans="2:3" ht="15" customHeight="1">
      <c r="B2268" s="109"/>
      <c r="C2268" s="109"/>
    </row>
    <row r="2269" spans="2:3" ht="15" customHeight="1">
      <c r="B2269" s="109"/>
      <c r="C2269" s="109"/>
    </row>
    <row r="2270" spans="2:3" ht="15" customHeight="1">
      <c r="B2270" s="109"/>
      <c r="C2270" s="109"/>
    </row>
    <row r="2271" spans="2:3" ht="15" customHeight="1">
      <c r="B2271" s="109"/>
      <c r="C2271" s="109"/>
    </row>
    <row r="2272" spans="2:3" ht="15" customHeight="1">
      <c r="B2272" s="109"/>
      <c r="C2272" s="109"/>
    </row>
    <row r="2273" spans="2:3" ht="15" customHeight="1">
      <c r="B2273" s="109"/>
      <c r="C2273" s="109"/>
    </row>
    <row r="2274" spans="2:3" ht="15" customHeight="1">
      <c r="B2274" s="109"/>
      <c r="C2274" s="109"/>
    </row>
    <row r="2275" spans="2:3" ht="15" customHeight="1">
      <c r="B2275" s="109"/>
      <c r="C2275" s="109"/>
    </row>
    <row r="2276" spans="2:3" ht="15" customHeight="1">
      <c r="B2276" s="109"/>
      <c r="C2276" s="109"/>
    </row>
    <row r="2277" spans="2:3" ht="15" customHeight="1">
      <c r="B2277" s="109"/>
      <c r="C2277" s="109"/>
    </row>
    <row r="2278" spans="2:3" ht="15" customHeight="1">
      <c r="B2278" s="109"/>
      <c r="C2278" s="109"/>
    </row>
    <row r="2279" spans="2:3" ht="15" customHeight="1">
      <c r="B2279" s="109"/>
      <c r="C2279" s="109"/>
    </row>
    <row r="2280" spans="2:3" ht="15" customHeight="1">
      <c r="B2280" s="109"/>
      <c r="C2280" s="109"/>
    </row>
    <row r="2281" spans="2:3" ht="15" customHeight="1">
      <c r="B2281" s="109"/>
      <c r="C2281" s="109"/>
    </row>
    <row r="2282" spans="2:3" ht="15" customHeight="1">
      <c r="B2282" s="109"/>
      <c r="C2282" s="109"/>
    </row>
    <row r="2283" spans="2:3" ht="15" customHeight="1">
      <c r="B2283" s="109"/>
      <c r="C2283" s="109"/>
    </row>
    <row r="2284" spans="2:3" ht="15" customHeight="1">
      <c r="B2284" s="109"/>
      <c r="C2284" s="109"/>
    </row>
    <row r="2285" spans="2:3" ht="15" customHeight="1">
      <c r="B2285" s="109"/>
      <c r="C2285" s="109"/>
    </row>
    <row r="2286" spans="2:3" ht="15" customHeight="1">
      <c r="B2286" s="109"/>
      <c r="C2286" s="109"/>
    </row>
    <row r="2287" spans="2:3" ht="15" customHeight="1">
      <c r="B2287" s="109"/>
      <c r="C2287" s="109"/>
    </row>
    <row r="2288" spans="2:3" ht="15" customHeight="1">
      <c r="B2288" s="109"/>
      <c r="C2288" s="109"/>
    </row>
    <row r="2289" spans="2:3" ht="15" customHeight="1">
      <c r="B2289" s="109"/>
      <c r="C2289" s="109"/>
    </row>
    <row r="2290" spans="2:3" ht="15" customHeight="1">
      <c r="B2290" s="109"/>
      <c r="C2290" s="109"/>
    </row>
    <row r="2291" spans="2:3" ht="15" customHeight="1">
      <c r="B2291" s="109"/>
      <c r="C2291" s="109"/>
    </row>
    <row r="2292" spans="2:3" ht="15" customHeight="1">
      <c r="B2292" s="109"/>
      <c r="C2292" s="109"/>
    </row>
    <row r="2293" spans="2:3" ht="15" customHeight="1">
      <c r="B2293" s="109"/>
      <c r="C2293" s="109"/>
    </row>
    <row r="2294" spans="2:3" ht="15" customHeight="1">
      <c r="B2294" s="109"/>
      <c r="C2294" s="109"/>
    </row>
    <row r="2295" spans="2:3" ht="15" customHeight="1">
      <c r="B2295" s="109"/>
      <c r="C2295" s="109"/>
    </row>
    <row r="2296" spans="2:3" ht="15" customHeight="1">
      <c r="B2296" s="109"/>
      <c r="C2296" s="109"/>
    </row>
    <row r="2297" spans="2:3" ht="15" customHeight="1">
      <c r="B2297" s="109"/>
      <c r="C2297" s="109"/>
    </row>
    <row r="2298" spans="2:3" ht="15" customHeight="1">
      <c r="B2298" s="109"/>
      <c r="C2298" s="109"/>
    </row>
    <row r="2299" spans="2:3" ht="15" customHeight="1">
      <c r="B2299" s="109"/>
      <c r="C2299" s="109"/>
    </row>
    <row r="2300" spans="2:3" ht="15" customHeight="1">
      <c r="B2300" s="109"/>
      <c r="C2300" s="109"/>
    </row>
    <row r="2301" spans="2:3" ht="15" customHeight="1">
      <c r="B2301" s="109"/>
      <c r="C2301" s="109"/>
    </row>
    <row r="2302" spans="2:3" ht="15" customHeight="1">
      <c r="B2302" s="109"/>
      <c r="C2302" s="109"/>
    </row>
    <row r="2303" spans="2:3" ht="15" customHeight="1">
      <c r="B2303" s="109"/>
      <c r="C2303" s="109"/>
    </row>
    <row r="2304" spans="2:3" ht="15" customHeight="1">
      <c r="B2304" s="109"/>
      <c r="C2304" s="109"/>
    </row>
    <row r="2305" spans="2:3" ht="15" customHeight="1">
      <c r="B2305" s="109"/>
      <c r="C2305" s="109"/>
    </row>
    <row r="2306" spans="2:3" ht="15" customHeight="1">
      <c r="B2306" s="109"/>
      <c r="C2306" s="109"/>
    </row>
    <row r="2307" spans="2:3" ht="15" customHeight="1">
      <c r="B2307" s="109"/>
      <c r="C2307" s="109"/>
    </row>
    <row r="2308" spans="2:3" ht="15" customHeight="1">
      <c r="B2308" s="109"/>
      <c r="C2308" s="109"/>
    </row>
    <row r="2309" spans="2:3" ht="15" customHeight="1">
      <c r="B2309" s="109"/>
      <c r="C2309" s="109"/>
    </row>
    <row r="2310" spans="2:3" ht="15" customHeight="1">
      <c r="B2310" s="109"/>
      <c r="C2310" s="109"/>
    </row>
    <row r="2311" spans="2:3" ht="15" customHeight="1">
      <c r="B2311" s="109"/>
      <c r="C2311" s="109"/>
    </row>
    <row r="2312" spans="2:3" ht="15" customHeight="1">
      <c r="B2312" s="109"/>
      <c r="C2312" s="109"/>
    </row>
    <row r="2313" spans="2:3" ht="15" customHeight="1">
      <c r="B2313" s="109"/>
      <c r="C2313" s="109"/>
    </row>
    <row r="2314" spans="2:3" ht="15" customHeight="1">
      <c r="B2314" s="109"/>
      <c r="C2314" s="109"/>
    </row>
    <row r="2315" spans="2:3" ht="15" customHeight="1">
      <c r="B2315" s="109"/>
      <c r="C2315" s="109"/>
    </row>
    <row r="2316" spans="2:3" ht="15" customHeight="1">
      <c r="B2316" s="109"/>
      <c r="C2316" s="109"/>
    </row>
    <row r="2317" spans="2:3" ht="15" customHeight="1">
      <c r="B2317" s="109"/>
      <c r="C2317" s="109"/>
    </row>
    <row r="2318" spans="2:3" ht="15" customHeight="1">
      <c r="B2318" s="109"/>
      <c r="C2318" s="109"/>
    </row>
    <row r="2319" spans="2:3" ht="15" customHeight="1">
      <c r="B2319" s="109"/>
      <c r="C2319" s="109"/>
    </row>
    <row r="2320" spans="2:3" ht="15" customHeight="1">
      <c r="B2320" s="109"/>
      <c r="C2320" s="109"/>
    </row>
    <row r="2321" spans="2:3" ht="15" customHeight="1">
      <c r="B2321" s="109"/>
      <c r="C2321" s="109"/>
    </row>
    <row r="2322" spans="2:3" ht="15" customHeight="1">
      <c r="B2322" s="109"/>
      <c r="C2322" s="109"/>
    </row>
    <row r="2323" spans="2:3" ht="15" customHeight="1">
      <c r="B2323" s="109"/>
      <c r="C2323" s="109"/>
    </row>
    <row r="2324" spans="2:3" ht="15" customHeight="1">
      <c r="B2324" s="109"/>
      <c r="C2324" s="109"/>
    </row>
    <row r="2325" spans="2:3" ht="15" customHeight="1">
      <c r="B2325" s="109"/>
      <c r="C2325" s="109"/>
    </row>
    <row r="2326" spans="2:3" ht="15" customHeight="1">
      <c r="B2326" s="109"/>
      <c r="C2326" s="109"/>
    </row>
    <row r="2327" spans="2:3" ht="15" customHeight="1">
      <c r="B2327" s="109"/>
      <c r="C2327" s="109"/>
    </row>
    <row r="2328" spans="2:3" ht="15" customHeight="1">
      <c r="B2328" s="109"/>
      <c r="C2328" s="109"/>
    </row>
    <row r="2329" spans="2:3" ht="15" customHeight="1">
      <c r="B2329" s="109"/>
      <c r="C2329" s="109"/>
    </row>
    <row r="2330" spans="2:3" ht="15" customHeight="1">
      <c r="B2330" s="109"/>
      <c r="C2330" s="109"/>
    </row>
    <row r="2331" spans="2:3" ht="15" customHeight="1">
      <c r="B2331" s="109"/>
      <c r="C2331" s="109"/>
    </row>
    <row r="2332" spans="2:3" ht="15" customHeight="1">
      <c r="B2332" s="109"/>
      <c r="C2332" s="109"/>
    </row>
    <row r="2333" spans="2:3" ht="15" customHeight="1">
      <c r="B2333" s="109"/>
      <c r="C2333" s="109"/>
    </row>
    <row r="2334" spans="2:3" ht="15" customHeight="1">
      <c r="B2334" s="109"/>
      <c r="C2334" s="109"/>
    </row>
    <row r="2335" spans="2:3" ht="15" customHeight="1">
      <c r="B2335" s="109"/>
      <c r="C2335" s="109"/>
    </row>
    <row r="2336" spans="2:3" ht="15" customHeight="1">
      <c r="B2336" s="109"/>
      <c r="C2336" s="109"/>
    </row>
    <row r="2337" spans="2:3" ht="15" customHeight="1">
      <c r="B2337" s="109"/>
      <c r="C2337" s="109"/>
    </row>
    <row r="2338" spans="2:3" ht="15" customHeight="1">
      <c r="B2338" s="109"/>
      <c r="C2338" s="109"/>
    </row>
    <row r="2339" spans="2:3" ht="15" customHeight="1">
      <c r="B2339" s="109"/>
      <c r="C2339" s="109"/>
    </row>
    <row r="2340" spans="2:3" ht="15" customHeight="1">
      <c r="B2340" s="109"/>
      <c r="C2340" s="109"/>
    </row>
    <row r="2341" spans="2:3" ht="15" customHeight="1">
      <c r="B2341" s="109"/>
      <c r="C2341" s="109"/>
    </row>
    <row r="2342" spans="2:3" ht="15" customHeight="1">
      <c r="B2342" s="109"/>
      <c r="C2342" s="109"/>
    </row>
    <row r="2343" spans="2:3" ht="15" customHeight="1">
      <c r="B2343" s="109"/>
      <c r="C2343" s="109"/>
    </row>
    <row r="2344" spans="2:3" ht="15" customHeight="1">
      <c r="B2344" s="109"/>
      <c r="C2344" s="109"/>
    </row>
    <row r="2345" spans="2:3" ht="15" customHeight="1">
      <c r="B2345" s="109"/>
      <c r="C2345" s="109"/>
    </row>
    <row r="2346" spans="2:3" ht="15" customHeight="1">
      <c r="B2346" s="109"/>
      <c r="C2346" s="109"/>
    </row>
    <row r="2347" spans="2:3" ht="15" customHeight="1">
      <c r="B2347" s="109"/>
      <c r="C2347" s="109"/>
    </row>
    <row r="2348" spans="2:3" ht="15" customHeight="1">
      <c r="B2348" s="109"/>
      <c r="C2348" s="109"/>
    </row>
    <row r="2349" spans="2:3" ht="15" customHeight="1">
      <c r="B2349" s="109"/>
      <c r="C2349" s="109"/>
    </row>
    <row r="2350" spans="2:3" ht="15" customHeight="1">
      <c r="B2350" s="109"/>
      <c r="C2350" s="109"/>
    </row>
    <row r="2351" spans="2:3" ht="15" customHeight="1">
      <c r="B2351" s="109"/>
      <c r="C2351" s="109"/>
    </row>
    <row r="2352" spans="2:3" ht="15" customHeight="1">
      <c r="B2352" s="109"/>
      <c r="C2352" s="109"/>
    </row>
    <row r="2353" spans="2:3" ht="15" customHeight="1">
      <c r="B2353" s="109"/>
      <c r="C2353" s="109"/>
    </row>
    <row r="2354" spans="2:3" ht="15" customHeight="1">
      <c r="B2354" s="109"/>
      <c r="C2354" s="109"/>
    </row>
    <row r="2355" spans="2:3" ht="15" customHeight="1">
      <c r="B2355" s="109"/>
      <c r="C2355" s="109"/>
    </row>
    <row r="2356" spans="2:3" ht="15" customHeight="1">
      <c r="B2356" s="109"/>
      <c r="C2356" s="109"/>
    </row>
    <row r="2357" spans="2:3" ht="15" customHeight="1">
      <c r="B2357" s="109"/>
      <c r="C2357" s="109"/>
    </row>
    <row r="2358" spans="2:3" ht="15" customHeight="1">
      <c r="B2358" s="109"/>
      <c r="C2358" s="109"/>
    </row>
    <row r="2359" spans="2:3" ht="15" customHeight="1">
      <c r="B2359" s="109"/>
      <c r="C2359" s="109"/>
    </row>
    <row r="2360" spans="2:3" ht="15" customHeight="1">
      <c r="B2360" s="109"/>
      <c r="C2360" s="109"/>
    </row>
    <row r="2361" spans="2:3" ht="15" customHeight="1">
      <c r="B2361" s="109"/>
      <c r="C2361" s="109"/>
    </row>
    <row r="2362" spans="2:3" ht="15" customHeight="1">
      <c r="B2362" s="109"/>
      <c r="C2362" s="109"/>
    </row>
    <row r="2363" spans="2:3" ht="15" customHeight="1">
      <c r="B2363" s="109"/>
      <c r="C2363" s="109"/>
    </row>
    <row r="2364" spans="2:3" ht="15" customHeight="1">
      <c r="B2364" s="109"/>
      <c r="C2364" s="109"/>
    </row>
    <row r="2365" spans="2:3" ht="15" customHeight="1">
      <c r="B2365" s="109"/>
      <c r="C2365" s="109"/>
    </row>
    <row r="2366" spans="2:3" ht="15" customHeight="1">
      <c r="B2366" s="109"/>
      <c r="C2366" s="109"/>
    </row>
    <row r="2367" spans="2:3" ht="15" customHeight="1">
      <c r="B2367" s="109"/>
      <c r="C2367" s="109"/>
    </row>
    <row r="2368" spans="2:3" ht="15" customHeight="1">
      <c r="B2368" s="109"/>
      <c r="C2368" s="109"/>
    </row>
    <row r="2369" spans="2:3" ht="15" customHeight="1">
      <c r="B2369" s="109"/>
      <c r="C2369" s="109"/>
    </row>
    <row r="2370" spans="2:3" ht="15" customHeight="1">
      <c r="B2370" s="109"/>
      <c r="C2370" s="109"/>
    </row>
    <row r="2371" spans="2:3" ht="15" customHeight="1">
      <c r="B2371" s="109"/>
      <c r="C2371" s="109"/>
    </row>
    <row r="2372" spans="2:3" ht="15" customHeight="1">
      <c r="B2372" s="109"/>
      <c r="C2372" s="109"/>
    </row>
    <row r="2373" spans="2:3" ht="15" customHeight="1">
      <c r="B2373" s="109"/>
      <c r="C2373" s="109"/>
    </row>
    <row r="2374" spans="2:3" ht="15" customHeight="1">
      <c r="B2374" s="109"/>
      <c r="C2374" s="109"/>
    </row>
    <row r="2375" spans="2:3" ht="15" customHeight="1">
      <c r="B2375" s="109"/>
      <c r="C2375" s="109"/>
    </row>
    <row r="2376" spans="2:3" ht="15" customHeight="1">
      <c r="B2376" s="109"/>
      <c r="C2376" s="109"/>
    </row>
    <row r="2377" spans="2:3" ht="15" customHeight="1">
      <c r="B2377" s="109"/>
      <c r="C2377" s="109"/>
    </row>
    <row r="2378" spans="2:3" ht="15" customHeight="1">
      <c r="B2378" s="109"/>
      <c r="C2378" s="109"/>
    </row>
    <row r="2379" spans="2:3" ht="15" customHeight="1">
      <c r="B2379" s="109"/>
      <c r="C2379" s="109"/>
    </row>
    <row r="2380" spans="2:3" ht="15" customHeight="1">
      <c r="B2380" s="109"/>
      <c r="C2380" s="109"/>
    </row>
    <row r="2381" spans="2:3" ht="15" customHeight="1">
      <c r="B2381" s="109"/>
      <c r="C2381" s="109"/>
    </row>
    <row r="2382" spans="2:3" ht="15" customHeight="1">
      <c r="B2382" s="109"/>
      <c r="C2382" s="109"/>
    </row>
    <row r="2383" spans="2:3" ht="15" customHeight="1">
      <c r="B2383" s="109"/>
      <c r="C2383" s="109"/>
    </row>
    <row r="2384" spans="2:3" ht="15" customHeight="1">
      <c r="B2384" s="109"/>
      <c r="C2384" s="109"/>
    </row>
    <row r="2385" spans="2:3" ht="15" customHeight="1">
      <c r="B2385" s="109"/>
      <c r="C2385" s="109"/>
    </row>
    <row r="2386" spans="2:3" ht="15" customHeight="1">
      <c r="B2386" s="109"/>
      <c r="C2386" s="109"/>
    </row>
    <row r="2387" spans="2:3" ht="15" customHeight="1">
      <c r="B2387" s="109"/>
      <c r="C2387" s="109"/>
    </row>
    <row r="2388" spans="2:3" ht="15" customHeight="1">
      <c r="B2388" s="109"/>
      <c r="C2388" s="109"/>
    </row>
    <row r="2389" spans="2:3" ht="15" customHeight="1">
      <c r="B2389" s="109"/>
      <c r="C2389" s="109"/>
    </row>
    <row r="2390" spans="2:3" ht="15" customHeight="1">
      <c r="B2390" s="109"/>
      <c r="C2390" s="109"/>
    </row>
    <row r="2391" spans="2:3" ht="15" customHeight="1">
      <c r="B2391" s="109"/>
      <c r="C2391" s="109"/>
    </row>
    <row r="2392" spans="2:3" ht="15" customHeight="1">
      <c r="B2392" s="109"/>
      <c r="C2392" s="109"/>
    </row>
    <row r="2393" spans="2:3" ht="15" customHeight="1">
      <c r="B2393" s="109"/>
      <c r="C2393" s="109"/>
    </row>
    <row r="2394" spans="2:3" ht="15" customHeight="1">
      <c r="B2394" s="109"/>
      <c r="C2394" s="109"/>
    </row>
    <row r="2395" spans="2:3" ht="15" customHeight="1">
      <c r="B2395" s="109"/>
      <c r="C2395" s="109"/>
    </row>
    <row r="2396" spans="2:3" ht="15" customHeight="1">
      <c r="B2396" s="109"/>
      <c r="C2396" s="109"/>
    </row>
    <row r="2397" spans="2:3" ht="15" customHeight="1">
      <c r="B2397" s="109"/>
      <c r="C2397" s="109"/>
    </row>
    <row r="2398" spans="2:3" ht="15" customHeight="1">
      <c r="B2398" s="109"/>
      <c r="C2398" s="109"/>
    </row>
    <row r="2399" spans="2:3" ht="15" customHeight="1">
      <c r="B2399" s="109"/>
      <c r="C2399" s="109"/>
    </row>
    <row r="2400" spans="2:3" ht="15" customHeight="1">
      <c r="B2400" s="109"/>
      <c r="C2400" s="109"/>
    </row>
    <row r="2401" spans="2:3" ht="15" customHeight="1">
      <c r="B2401" s="109"/>
      <c r="C2401" s="109"/>
    </row>
    <row r="2402" spans="2:3" ht="15" customHeight="1">
      <c r="B2402" s="109"/>
      <c r="C2402" s="109"/>
    </row>
    <row r="2403" spans="2:3" ht="15" customHeight="1">
      <c r="B2403" s="109"/>
      <c r="C2403" s="109"/>
    </row>
    <row r="2404" spans="2:3" ht="15" customHeight="1">
      <c r="B2404" s="109"/>
      <c r="C2404" s="109"/>
    </row>
    <row r="2405" spans="2:3" ht="15" customHeight="1">
      <c r="B2405" s="109"/>
      <c r="C2405" s="109"/>
    </row>
    <row r="2406" spans="2:3" ht="15" customHeight="1">
      <c r="B2406" s="109"/>
      <c r="C2406" s="109"/>
    </row>
    <row r="2407" spans="2:3" ht="15" customHeight="1">
      <c r="B2407" s="109"/>
      <c r="C2407" s="109"/>
    </row>
    <row r="2408" spans="2:3" ht="15" customHeight="1">
      <c r="B2408" s="109"/>
      <c r="C2408" s="109"/>
    </row>
    <row r="2409" spans="2:3" ht="15" customHeight="1">
      <c r="B2409" s="109"/>
      <c r="C2409" s="109"/>
    </row>
    <row r="2410" spans="2:3" ht="15" customHeight="1">
      <c r="B2410" s="109"/>
      <c r="C2410" s="109"/>
    </row>
    <row r="2411" spans="2:3" ht="15" customHeight="1">
      <c r="B2411" s="109"/>
      <c r="C2411" s="109"/>
    </row>
    <row r="2412" spans="2:3" ht="15" customHeight="1">
      <c r="B2412" s="109"/>
      <c r="C2412" s="109"/>
    </row>
    <row r="2413" spans="2:3" ht="15" customHeight="1">
      <c r="B2413" s="109"/>
      <c r="C2413" s="109"/>
    </row>
    <row r="2414" spans="2:3" ht="15" customHeight="1">
      <c r="B2414" s="109"/>
      <c r="C2414" s="109"/>
    </row>
    <row r="2415" spans="2:3" ht="15" customHeight="1">
      <c r="B2415" s="109"/>
      <c r="C2415" s="109"/>
    </row>
    <row r="2416" spans="2:3" ht="15" customHeight="1">
      <c r="B2416" s="109"/>
      <c r="C2416" s="109"/>
    </row>
    <row r="2417" spans="2:3" ht="15" customHeight="1">
      <c r="B2417" s="109"/>
      <c r="C2417" s="109"/>
    </row>
    <row r="2418" spans="2:3" ht="15" customHeight="1">
      <c r="B2418" s="109"/>
      <c r="C2418" s="109"/>
    </row>
    <row r="2419" spans="2:3" ht="15" customHeight="1">
      <c r="B2419" s="109"/>
      <c r="C2419" s="109"/>
    </row>
    <row r="2420" spans="2:3" ht="15" customHeight="1">
      <c r="B2420" s="109"/>
      <c r="C2420" s="109"/>
    </row>
    <row r="2421" spans="2:3" ht="15" customHeight="1">
      <c r="B2421" s="109"/>
      <c r="C2421" s="109"/>
    </row>
    <row r="2422" spans="2:3" ht="15" customHeight="1">
      <c r="B2422" s="109"/>
      <c r="C2422" s="109"/>
    </row>
    <row r="2423" spans="2:3" ht="15" customHeight="1">
      <c r="B2423" s="109"/>
      <c r="C2423" s="109"/>
    </row>
    <row r="2424" spans="2:3" ht="15" customHeight="1">
      <c r="B2424" s="109"/>
      <c r="C2424" s="109"/>
    </row>
    <row r="2425" spans="2:3" ht="15" customHeight="1">
      <c r="B2425" s="109"/>
      <c r="C2425" s="109"/>
    </row>
    <row r="2426" spans="2:3" ht="15" customHeight="1">
      <c r="B2426" s="109"/>
      <c r="C2426" s="109"/>
    </row>
    <row r="2427" spans="2:3" ht="15" customHeight="1">
      <c r="B2427" s="109"/>
      <c r="C2427" s="109"/>
    </row>
    <row r="2428" spans="2:3" ht="15" customHeight="1">
      <c r="B2428" s="109"/>
      <c r="C2428" s="109"/>
    </row>
    <row r="2429" spans="2:3" ht="15" customHeight="1">
      <c r="B2429" s="109"/>
      <c r="C2429" s="109"/>
    </row>
    <row r="2430" spans="2:3" ht="15" customHeight="1">
      <c r="B2430" s="109"/>
      <c r="C2430" s="109"/>
    </row>
    <row r="2431" spans="2:3" ht="15" customHeight="1">
      <c r="B2431" s="109"/>
      <c r="C2431" s="109"/>
    </row>
    <row r="2432" spans="2:3" ht="15" customHeight="1">
      <c r="B2432" s="109"/>
      <c r="C2432" s="109"/>
    </row>
    <row r="2433" spans="2:3" ht="15" customHeight="1">
      <c r="B2433" s="109"/>
      <c r="C2433" s="109"/>
    </row>
    <row r="2434" spans="2:3" ht="15" customHeight="1">
      <c r="B2434" s="109"/>
      <c r="C2434" s="109"/>
    </row>
    <row r="2435" spans="2:3" ht="15" customHeight="1">
      <c r="B2435" s="109"/>
      <c r="C2435" s="109"/>
    </row>
    <row r="2436" spans="2:3" ht="15" customHeight="1">
      <c r="B2436" s="109"/>
      <c r="C2436" s="109"/>
    </row>
    <row r="2437" spans="2:3" ht="15" customHeight="1">
      <c r="B2437" s="109"/>
      <c r="C2437" s="109"/>
    </row>
    <row r="2438" spans="2:3" ht="15" customHeight="1">
      <c r="B2438" s="109"/>
      <c r="C2438" s="109"/>
    </row>
    <row r="2439" spans="2:3" ht="15" customHeight="1">
      <c r="B2439" s="109"/>
      <c r="C2439" s="109"/>
    </row>
    <row r="2440" spans="2:3" ht="15" customHeight="1">
      <c r="B2440" s="109"/>
      <c r="C2440" s="109"/>
    </row>
    <row r="2441" spans="2:3" ht="15" customHeight="1">
      <c r="B2441" s="109"/>
      <c r="C2441" s="109"/>
    </row>
    <row r="2442" spans="2:3" ht="15" customHeight="1">
      <c r="B2442" s="109"/>
      <c r="C2442" s="109"/>
    </row>
    <row r="2443" spans="2:3" ht="15" customHeight="1">
      <c r="B2443" s="109"/>
      <c r="C2443" s="109"/>
    </row>
    <row r="2444" spans="2:3" ht="15" customHeight="1">
      <c r="B2444" s="109"/>
      <c r="C2444" s="109"/>
    </row>
    <row r="2445" spans="2:3" ht="15" customHeight="1">
      <c r="B2445" s="109"/>
      <c r="C2445" s="109"/>
    </row>
    <row r="2446" spans="2:3" ht="15" customHeight="1">
      <c r="B2446" s="109"/>
      <c r="C2446" s="109"/>
    </row>
    <row r="2447" spans="2:3" ht="15" customHeight="1">
      <c r="B2447" s="109"/>
      <c r="C2447" s="109"/>
    </row>
    <row r="2448" spans="2:3" ht="15" customHeight="1">
      <c r="B2448" s="109"/>
      <c r="C2448" s="109"/>
    </row>
    <row r="2449" spans="2:3" ht="15" customHeight="1">
      <c r="B2449" s="109"/>
      <c r="C2449" s="109"/>
    </row>
    <row r="2450" spans="2:3" ht="15" customHeight="1">
      <c r="B2450" s="109"/>
      <c r="C2450" s="109"/>
    </row>
    <row r="2451" spans="2:3" ht="15" customHeight="1">
      <c r="B2451" s="109"/>
      <c r="C2451" s="109"/>
    </row>
    <row r="2452" spans="2:3" ht="15" customHeight="1">
      <c r="B2452" s="109"/>
      <c r="C2452" s="109"/>
    </row>
    <row r="2453" spans="2:3" ht="15" customHeight="1">
      <c r="B2453" s="109"/>
      <c r="C2453" s="109"/>
    </row>
    <row r="2454" spans="2:3" ht="15" customHeight="1">
      <c r="B2454" s="109"/>
      <c r="C2454" s="109"/>
    </row>
    <row r="2455" spans="2:3" ht="15" customHeight="1">
      <c r="B2455" s="109"/>
      <c r="C2455" s="109"/>
    </row>
    <row r="2456" spans="2:3" ht="15" customHeight="1">
      <c r="B2456" s="109"/>
      <c r="C2456" s="109"/>
    </row>
    <row r="2457" spans="2:3" ht="15" customHeight="1">
      <c r="B2457" s="109"/>
      <c r="C2457" s="109"/>
    </row>
    <row r="2458" spans="2:3" ht="15" customHeight="1">
      <c r="B2458" s="109"/>
      <c r="C2458" s="109"/>
    </row>
    <row r="2459" spans="2:3" ht="15" customHeight="1">
      <c r="B2459" s="109"/>
      <c r="C2459" s="109"/>
    </row>
    <row r="2460" spans="2:3" ht="15" customHeight="1">
      <c r="B2460" s="109"/>
      <c r="C2460" s="109"/>
    </row>
    <row r="2461" spans="2:3" ht="15" customHeight="1">
      <c r="B2461" s="109"/>
      <c r="C2461" s="109"/>
    </row>
    <row r="2462" spans="2:3" ht="15" customHeight="1">
      <c r="B2462" s="109"/>
      <c r="C2462" s="109"/>
    </row>
    <row r="2463" spans="2:3" ht="15" customHeight="1">
      <c r="B2463" s="109"/>
      <c r="C2463" s="109"/>
    </row>
    <row r="2464" spans="2:3" ht="15" customHeight="1">
      <c r="B2464" s="109"/>
      <c r="C2464" s="109"/>
    </row>
    <row r="2465" spans="2:3" ht="15" customHeight="1">
      <c r="B2465" s="109"/>
      <c r="C2465" s="109"/>
    </row>
    <row r="2466" spans="2:3" ht="15" customHeight="1">
      <c r="B2466" s="109"/>
      <c r="C2466" s="109"/>
    </row>
    <row r="2467" spans="2:3" ht="15" customHeight="1">
      <c r="B2467" s="109"/>
      <c r="C2467" s="109"/>
    </row>
    <row r="2468" spans="2:3" ht="15" customHeight="1">
      <c r="B2468" s="109"/>
      <c r="C2468" s="109"/>
    </row>
    <row r="2469" spans="2:3" ht="15" customHeight="1">
      <c r="B2469" s="109"/>
      <c r="C2469" s="109"/>
    </row>
    <row r="2470" spans="2:3" ht="15" customHeight="1">
      <c r="B2470" s="109"/>
      <c r="C2470" s="109"/>
    </row>
    <row r="2471" spans="2:3" ht="15" customHeight="1">
      <c r="B2471" s="109"/>
      <c r="C2471" s="109"/>
    </row>
    <row r="2472" spans="2:3" ht="15" customHeight="1">
      <c r="B2472" s="109"/>
      <c r="C2472" s="109"/>
    </row>
    <row r="2473" spans="2:3" ht="15" customHeight="1">
      <c r="B2473" s="109"/>
      <c r="C2473" s="109"/>
    </row>
    <row r="2474" spans="2:3" ht="15" customHeight="1">
      <c r="B2474" s="109"/>
      <c r="C2474" s="109"/>
    </row>
    <row r="2475" spans="2:3" ht="15" customHeight="1">
      <c r="B2475" s="109"/>
      <c r="C2475" s="109"/>
    </row>
    <row r="2476" spans="2:3" ht="15" customHeight="1">
      <c r="B2476" s="109"/>
      <c r="C2476" s="109"/>
    </row>
    <row r="2477" spans="2:3" ht="15" customHeight="1">
      <c r="B2477" s="109"/>
      <c r="C2477" s="109"/>
    </row>
    <row r="2478" spans="2:3" ht="15" customHeight="1">
      <c r="B2478" s="109"/>
      <c r="C2478" s="109"/>
    </row>
    <row r="2479" spans="2:3" ht="15" customHeight="1">
      <c r="B2479" s="109"/>
      <c r="C2479" s="109"/>
    </row>
    <row r="2480" spans="2:3" ht="15" customHeight="1">
      <c r="B2480" s="109"/>
      <c r="C2480" s="109"/>
    </row>
    <row r="2481" spans="2:3" ht="15" customHeight="1">
      <c r="B2481" s="109"/>
      <c r="C2481" s="109"/>
    </row>
    <row r="2482" spans="2:3" ht="15" customHeight="1">
      <c r="B2482" s="109"/>
      <c r="C2482" s="109"/>
    </row>
    <row r="2483" spans="2:3" ht="15" customHeight="1">
      <c r="B2483" s="109"/>
      <c r="C2483" s="109"/>
    </row>
    <row r="2484" spans="2:3" ht="15" customHeight="1">
      <c r="B2484" s="109"/>
      <c r="C2484" s="109"/>
    </row>
    <row r="2485" spans="2:3" ht="15" customHeight="1">
      <c r="B2485" s="109"/>
      <c r="C2485" s="109"/>
    </row>
    <row r="2486" spans="2:3" ht="15" customHeight="1">
      <c r="B2486" s="109"/>
      <c r="C2486" s="109"/>
    </row>
    <row r="2487" spans="2:3" ht="15" customHeight="1">
      <c r="B2487" s="109"/>
      <c r="C2487" s="109"/>
    </row>
    <row r="2488" spans="2:3" ht="15" customHeight="1">
      <c r="B2488" s="109"/>
      <c r="C2488" s="109"/>
    </row>
    <row r="2489" spans="2:3" ht="15" customHeight="1">
      <c r="B2489" s="109"/>
      <c r="C2489" s="109"/>
    </row>
    <row r="2490" spans="2:3" ht="15" customHeight="1">
      <c r="B2490" s="109"/>
      <c r="C2490" s="109"/>
    </row>
    <row r="2491" spans="2:3" ht="15" customHeight="1">
      <c r="B2491" s="109"/>
      <c r="C2491" s="109"/>
    </row>
    <row r="2492" spans="2:3" ht="15" customHeight="1">
      <c r="B2492" s="109"/>
      <c r="C2492" s="109"/>
    </row>
    <row r="2493" spans="2:3" ht="15" customHeight="1">
      <c r="B2493" s="109"/>
      <c r="C2493" s="109"/>
    </row>
    <row r="2494" spans="2:3" ht="15" customHeight="1">
      <c r="B2494" s="109"/>
      <c r="C2494" s="109"/>
    </row>
    <row r="2495" spans="2:3" ht="15" customHeight="1">
      <c r="B2495" s="109"/>
      <c r="C2495" s="109"/>
    </row>
    <row r="2496" spans="2:3" ht="15" customHeight="1">
      <c r="B2496" s="109"/>
      <c r="C2496" s="109"/>
    </row>
    <row r="2497" spans="2:3" ht="15" customHeight="1">
      <c r="B2497" s="109"/>
      <c r="C2497" s="109"/>
    </row>
    <row r="2498" spans="2:3" ht="15" customHeight="1">
      <c r="B2498" s="109"/>
      <c r="C2498" s="109"/>
    </row>
    <row r="2499" spans="2:3" ht="15" customHeight="1">
      <c r="B2499" s="109"/>
      <c r="C2499" s="109"/>
    </row>
    <row r="2500" spans="2:3" ht="15" customHeight="1">
      <c r="B2500" s="109"/>
      <c r="C2500" s="109"/>
    </row>
    <row r="2501" spans="2:3" ht="15" customHeight="1">
      <c r="B2501" s="109"/>
      <c r="C2501" s="109"/>
    </row>
    <row r="2502" spans="2:3" ht="15" customHeight="1">
      <c r="B2502" s="109"/>
      <c r="C2502" s="109"/>
    </row>
    <row r="2503" spans="2:3" ht="15" customHeight="1">
      <c r="B2503" s="109"/>
      <c r="C2503" s="109"/>
    </row>
    <row r="2504" spans="2:3" ht="15" customHeight="1">
      <c r="B2504" s="109"/>
      <c r="C2504" s="109"/>
    </row>
    <row r="2505" spans="2:3" ht="15" customHeight="1">
      <c r="B2505" s="109"/>
      <c r="C2505" s="109"/>
    </row>
    <row r="2506" spans="2:3" ht="15" customHeight="1">
      <c r="B2506" s="109"/>
      <c r="C2506" s="109"/>
    </row>
    <row r="2507" spans="2:3" ht="15" customHeight="1">
      <c r="B2507" s="109"/>
      <c r="C2507" s="109"/>
    </row>
    <row r="2508" spans="2:3" ht="15" customHeight="1">
      <c r="B2508" s="109"/>
      <c r="C2508" s="109"/>
    </row>
    <row r="2509" spans="2:3" ht="15" customHeight="1">
      <c r="B2509" s="109"/>
      <c r="C2509" s="109"/>
    </row>
    <row r="2510" spans="2:3" ht="15" customHeight="1">
      <c r="B2510" s="109"/>
      <c r="C2510" s="109"/>
    </row>
    <row r="2511" spans="2:3" ht="15" customHeight="1">
      <c r="B2511" s="109"/>
      <c r="C2511" s="109"/>
    </row>
    <row r="2512" spans="2:3" ht="15" customHeight="1">
      <c r="B2512" s="109"/>
      <c r="C2512" s="109"/>
    </row>
    <row r="2513" spans="2:3" ht="15" customHeight="1">
      <c r="B2513" s="109"/>
      <c r="C2513" s="109"/>
    </row>
    <row r="2514" spans="2:3" ht="15" customHeight="1">
      <c r="B2514" s="109"/>
      <c r="C2514" s="109"/>
    </row>
    <row r="2515" spans="2:3" ht="15" customHeight="1">
      <c r="B2515" s="109"/>
      <c r="C2515" s="109"/>
    </row>
    <row r="2516" spans="2:3" ht="15" customHeight="1">
      <c r="B2516" s="109"/>
      <c r="C2516" s="109"/>
    </row>
    <row r="2517" spans="2:3" ht="15" customHeight="1">
      <c r="B2517" s="109"/>
      <c r="C2517" s="109"/>
    </row>
    <row r="2518" spans="2:3" ht="15" customHeight="1">
      <c r="B2518" s="109"/>
      <c r="C2518" s="109"/>
    </row>
    <row r="2519" spans="2:3" ht="15" customHeight="1">
      <c r="B2519" s="109"/>
      <c r="C2519" s="109"/>
    </row>
    <row r="2520" spans="2:3" ht="15" customHeight="1">
      <c r="B2520" s="109"/>
      <c r="C2520" s="109"/>
    </row>
    <row r="2521" spans="2:3" ht="15" customHeight="1">
      <c r="B2521" s="109"/>
      <c r="C2521" s="109"/>
    </row>
    <row r="2522" spans="2:3" ht="15" customHeight="1">
      <c r="B2522" s="109"/>
      <c r="C2522" s="109"/>
    </row>
    <row r="2523" spans="2:3" ht="15" customHeight="1">
      <c r="B2523" s="109"/>
      <c r="C2523" s="109"/>
    </row>
    <row r="2524" spans="2:3" ht="15" customHeight="1">
      <c r="B2524" s="109"/>
      <c r="C2524" s="109"/>
    </row>
    <row r="2525" spans="2:3" ht="15" customHeight="1">
      <c r="B2525" s="109"/>
      <c r="C2525" s="109"/>
    </row>
    <row r="2526" spans="2:3" ht="15" customHeight="1">
      <c r="B2526" s="109"/>
      <c r="C2526" s="109"/>
    </row>
    <row r="2527" spans="2:3" ht="15" customHeight="1">
      <c r="B2527" s="109"/>
      <c r="C2527" s="109"/>
    </row>
    <row r="2528" spans="2:3" ht="15" customHeight="1">
      <c r="B2528" s="109"/>
      <c r="C2528" s="109"/>
    </row>
    <row r="2529" spans="2:3" ht="15" customHeight="1">
      <c r="B2529" s="109"/>
      <c r="C2529" s="109"/>
    </row>
    <row r="2530" spans="2:3" ht="15" customHeight="1">
      <c r="B2530" s="109"/>
      <c r="C2530" s="109"/>
    </row>
    <row r="2531" spans="2:3" ht="15" customHeight="1">
      <c r="B2531" s="109"/>
      <c r="C2531" s="109"/>
    </row>
    <row r="2532" spans="2:3" ht="15" customHeight="1">
      <c r="B2532" s="109"/>
      <c r="C2532" s="109"/>
    </row>
    <row r="2533" spans="2:3" ht="15" customHeight="1">
      <c r="B2533" s="109"/>
      <c r="C2533" s="109"/>
    </row>
    <row r="2534" spans="2:3" ht="15" customHeight="1">
      <c r="B2534" s="109"/>
      <c r="C2534" s="109"/>
    </row>
    <row r="2535" spans="2:3" ht="15" customHeight="1">
      <c r="B2535" s="109"/>
      <c r="C2535" s="109"/>
    </row>
    <row r="2536" spans="2:3" ht="15" customHeight="1">
      <c r="B2536" s="109"/>
      <c r="C2536" s="109"/>
    </row>
    <row r="2537" spans="2:3" ht="15" customHeight="1">
      <c r="B2537" s="109"/>
      <c r="C2537" s="109"/>
    </row>
    <row r="2538" spans="2:3" ht="15" customHeight="1">
      <c r="B2538" s="109"/>
      <c r="C2538" s="109"/>
    </row>
    <row r="2539" spans="2:3" ht="15" customHeight="1">
      <c r="B2539" s="109"/>
      <c r="C2539" s="109"/>
    </row>
    <row r="2540" spans="2:3" ht="15" customHeight="1">
      <c r="B2540" s="109"/>
      <c r="C2540" s="109"/>
    </row>
    <row r="2541" spans="2:3" ht="15" customHeight="1">
      <c r="B2541" s="109"/>
      <c r="C2541" s="109"/>
    </row>
    <row r="2542" spans="2:3" ht="15" customHeight="1">
      <c r="B2542" s="109"/>
      <c r="C2542" s="109"/>
    </row>
    <row r="2543" spans="2:3" ht="15" customHeight="1">
      <c r="B2543" s="109"/>
      <c r="C2543" s="109"/>
    </row>
    <row r="2544" spans="2:3" ht="15" customHeight="1">
      <c r="B2544" s="109"/>
      <c r="C2544" s="109"/>
    </row>
    <row r="2545" spans="2:3" ht="15" customHeight="1">
      <c r="B2545" s="109"/>
      <c r="C2545" s="109"/>
    </row>
    <row r="2546" spans="2:3" ht="15" customHeight="1">
      <c r="B2546" s="109"/>
      <c r="C2546" s="109"/>
    </row>
    <row r="2547" spans="2:3" ht="15" customHeight="1">
      <c r="B2547" s="109"/>
      <c r="C2547" s="109"/>
    </row>
    <row r="2548" spans="2:3" ht="15" customHeight="1">
      <c r="B2548" s="109"/>
      <c r="C2548" s="109"/>
    </row>
    <row r="2549" spans="2:3" ht="15" customHeight="1">
      <c r="B2549" s="109"/>
      <c r="C2549" s="109"/>
    </row>
    <row r="2550" spans="2:3" ht="15" customHeight="1">
      <c r="B2550" s="109"/>
      <c r="C2550" s="109"/>
    </row>
    <row r="2551" spans="2:3" ht="15" customHeight="1">
      <c r="B2551" s="109"/>
      <c r="C2551" s="109"/>
    </row>
    <row r="2552" spans="2:3" ht="15" customHeight="1">
      <c r="B2552" s="109"/>
      <c r="C2552" s="109"/>
    </row>
    <row r="2553" spans="2:3" ht="15" customHeight="1">
      <c r="B2553" s="109"/>
      <c r="C2553" s="109"/>
    </row>
    <row r="2554" spans="2:3" ht="15" customHeight="1">
      <c r="B2554" s="109"/>
      <c r="C2554" s="109"/>
    </row>
    <row r="2555" spans="2:3" ht="15" customHeight="1">
      <c r="B2555" s="109"/>
      <c r="C2555" s="109"/>
    </row>
    <row r="2556" spans="2:3" ht="15" customHeight="1">
      <c r="B2556" s="109"/>
      <c r="C2556" s="109"/>
    </row>
    <row r="2557" spans="2:3" ht="15" customHeight="1">
      <c r="B2557" s="109"/>
      <c r="C2557" s="109"/>
    </row>
    <row r="2558" spans="2:3" ht="15" customHeight="1">
      <c r="B2558" s="109"/>
      <c r="C2558" s="109"/>
    </row>
    <row r="2559" spans="2:3" ht="15" customHeight="1">
      <c r="B2559" s="109"/>
      <c r="C2559" s="109"/>
    </row>
    <row r="2560" spans="2:3" ht="15" customHeight="1">
      <c r="B2560" s="109"/>
      <c r="C2560" s="109"/>
    </row>
    <row r="2561" spans="2:3" ht="15" customHeight="1">
      <c r="B2561" s="109"/>
      <c r="C2561" s="109"/>
    </row>
    <row r="2562" spans="2:3" ht="15" customHeight="1">
      <c r="B2562" s="109"/>
      <c r="C2562" s="109"/>
    </row>
    <row r="2563" spans="2:3" ht="15" customHeight="1">
      <c r="B2563" s="109"/>
      <c r="C2563" s="109"/>
    </row>
    <row r="2564" spans="2:3" ht="15" customHeight="1">
      <c r="B2564" s="109"/>
      <c r="C2564" s="109"/>
    </row>
    <row r="2565" spans="2:3" ht="15" customHeight="1">
      <c r="B2565" s="109"/>
      <c r="C2565" s="109"/>
    </row>
    <row r="2566" spans="2:3" ht="15" customHeight="1">
      <c r="B2566" s="109"/>
      <c r="C2566" s="109"/>
    </row>
    <row r="2567" spans="2:3" ht="15" customHeight="1">
      <c r="B2567" s="109"/>
      <c r="C2567" s="109"/>
    </row>
    <row r="2568" spans="2:3" ht="15" customHeight="1">
      <c r="B2568" s="109"/>
      <c r="C2568" s="109"/>
    </row>
    <row r="2569" spans="2:3" ht="15" customHeight="1">
      <c r="B2569" s="109"/>
      <c r="C2569" s="109"/>
    </row>
    <row r="2570" spans="2:3" ht="15" customHeight="1">
      <c r="B2570" s="109"/>
      <c r="C2570" s="109"/>
    </row>
    <row r="2571" spans="2:3" ht="15" customHeight="1">
      <c r="B2571" s="109"/>
      <c r="C2571" s="109"/>
    </row>
    <row r="2572" spans="2:3" ht="15" customHeight="1">
      <c r="B2572" s="109"/>
      <c r="C2572" s="109"/>
    </row>
    <row r="2573" spans="2:3" ht="15" customHeight="1">
      <c r="B2573" s="109"/>
      <c r="C2573" s="109"/>
    </row>
    <row r="2574" spans="2:3" ht="15" customHeight="1">
      <c r="B2574" s="109"/>
      <c r="C2574" s="109"/>
    </row>
    <row r="2575" spans="2:3" ht="15" customHeight="1">
      <c r="B2575" s="109"/>
      <c r="C2575" s="109"/>
    </row>
    <row r="2576" spans="2:3" ht="15" customHeight="1">
      <c r="B2576" s="109"/>
      <c r="C2576" s="109"/>
    </row>
    <row r="2577" spans="2:3" ht="15" customHeight="1">
      <c r="B2577" s="109"/>
      <c r="C2577" s="109"/>
    </row>
    <row r="2578" spans="2:3" ht="15" customHeight="1">
      <c r="B2578" s="109"/>
      <c r="C2578" s="109"/>
    </row>
    <row r="2579" spans="2:3" ht="15" customHeight="1">
      <c r="B2579" s="109"/>
      <c r="C2579" s="109"/>
    </row>
    <row r="2580" spans="2:3" ht="15" customHeight="1">
      <c r="B2580" s="109"/>
      <c r="C2580" s="109"/>
    </row>
    <row r="2581" spans="2:3" ht="15" customHeight="1">
      <c r="B2581" s="109"/>
      <c r="C2581" s="109"/>
    </row>
    <row r="2582" spans="2:3" ht="15" customHeight="1">
      <c r="B2582" s="109"/>
      <c r="C2582" s="109"/>
    </row>
    <row r="2583" spans="2:3" ht="15" customHeight="1">
      <c r="B2583" s="109"/>
      <c r="C2583" s="109"/>
    </row>
    <row r="2584" spans="2:3" ht="15" customHeight="1">
      <c r="B2584" s="109"/>
      <c r="C2584" s="109"/>
    </row>
    <row r="2585" spans="2:3" ht="15" customHeight="1">
      <c r="B2585" s="109"/>
      <c r="C2585" s="109"/>
    </row>
    <row r="2586" spans="2:3" ht="15" customHeight="1">
      <c r="B2586" s="109"/>
      <c r="C2586" s="109"/>
    </row>
    <row r="2587" spans="2:3" ht="15" customHeight="1">
      <c r="B2587" s="109"/>
      <c r="C2587" s="109"/>
    </row>
    <row r="2588" spans="2:3" ht="15" customHeight="1">
      <c r="B2588" s="109"/>
      <c r="C2588" s="109"/>
    </row>
    <row r="2589" spans="2:3" ht="15" customHeight="1">
      <c r="B2589" s="109"/>
      <c r="C2589" s="109"/>
    </row>
    <row r="2590" spans="2:3" ht="15" customHeight="1">
      <c r="B2590" s="109"/>
      <c r="C2590" s="109"/>
    </row>
    <row r="2591" spans="2:3" ht="15" customHeight="1">
      <c r="B2591" s="109"/>
      <c r="C2591" s="109"/>
    </row>
    <row r="2592" spans="2:3" ht="15" customHeight="1">
      <c r="B2592" s="109"/>
      <c r="C2592" s="109"/>
    </row>
    <row r="2593" spans="2:3" ht="15" customHeight="1">
      <c r="B2593" s="109"/>
      <c r="C2593" s="109"/>
    </row>
    <row r="2594" spans="2:3" ht="15" customHeight="1">
      <c r="B2594" s="109"/>
      <c r="C2594" s="109"/>
    </row>
    <row r="2595" spans="2:3" ht="15" customHeight="1">
      <c r="B2595" s="109"/>
      <c r="C2595" s="109"/>
    </row>
    <row r="2596" spans="2:3" ht="15" customHeight="1">
      <c r="B2596" s="109"/>
      <c r="C2596" s="109"/>
    </row>
    <row r="2597" spans="2:3" ht="15" customHeight="1">
      <c r="B2597" s="109"/>
      <c r="C2597" s="109"/>
    </row>
    <row r="2598" spans="2:3" ht="15" customHeight="1">
      <c r="B2598" s="109"/>
      <c r="C2598" s="109"/>
    </row>
    <row r="2599" spans="2:3" ht="15" customHeight="1">
      <c r="B2599" s="109"/>
      <c r="C2599" s="109"/>
    </row>
    <row r="2600" spans="2:3" ht="15" customHeight="1">
      <c r="B2600" s="109"/>
      <c r="C2600" s="109"/>
    </row>
    <row r="2601" spans="2:3" ht="15" customHeight="1">
      <c r="B2601" s="109"/>
      <c r="C2601" s="109"/>
    </row>
    <row r="2602" spans="2:3" ht="15" customHeight="1">
      <c r="B2602" s="109"/>
      <c r="C2602" s="109"/>
    </row>
    <row r="2603" spans="2:3" ht="15" customHeight="1">
      <c r="B2603" s="109"/>
      <c r="C2603" s="109"/>
    </row>
    <row r="2604" spans="2:3" ht="15" customHeight="1">
      <c r="B2604" s="109"/>
      <c r="C2604" s="109"/>
    </row>
    <row r="2605" spans="2:3" ht="15" customHeight="1">
      <c r="B2605" s="109"/>
      <c r="C2605" s="109"/>
    </row>
    <row r="2606" spans="2:3" ht="15" customHeight="1">
      <c r="B2606" s="109"/>
      <c r="C2606" s="109"/>
    </row>
    <row r="2607" spans="2:3" ht="15" customHeight="1">
      <c r="B2607" s="109"/>
      <c r="C2607" s="109"/>
    </row>
    <row r="2608" spans="2:3" ht="15" customHeight="1">
      <c r="B2608" s="109"/>
      <c r="C2608" s="109"/>
    </row>
    <row r="2609" spans="2:3" ht="15" customHeight="1">
      <c r="B2609" s="109"/>
      <c r="C2609" s="109"/>
    </row>
    <row r="2610" spans="2:3" ht="15" customHeight="1">
      <c r="B2610" s="109"/>
      <c r="C2610" s="109"/>
    </row>
    <row r="2611" spans="2:3" ht="15" customHeight="1">
      <c r="B2611" s="109"/>
      <c r="C2611" s="109"/>
    </row>
    <row r="2612" spans="2:3" ht="15" customHeight="1">
      <c r="B2612" s="109"/>
      <c r="C2612" s="109"/>
    </row>
    <row r="2613" spans="2:3" ht="15" customHeight="1">
      <c r="B2613" s="109"/>
      <c r="C2613" s="109"/>
    </row>
    <row r="2614" spans="2:3" ht="15" customHeight="1">
      <c r="B2614" s="109"/>
      <c r="C2614" s="109"/>
    </row>
    <row r="2615" spans="2:3" ht="15" customHeight="1">
      <c r="B2615" s="109"/>
      <c r="C2615" s="109"/>
    </row>
    <row r="2616" spans="2:3" ht="15" customHeight="1">
      <c r="B2616" s="109"/>
      <c r="C2616" s="109"/>
    </row>
    <row r="2617" spans="2:3" ht="15" customHeight="1">
      <c r="B2617" s="109"/>
      <c r="C2617" s="109"/>
    </row>
    <row r="2618" spans="2:3" ht="15" customHeight="1">
      <c r="B2618" s="109"/>
      <c r="C2618" s="109"/>
    </row>
    <row r="2619" spans="2:3" ht="15" customHeight="1">
      <c r="B2619" s="109"/>
      <c r="C2619" s="109"/>
    </row>
    <row r="2620" spans="2:3" ht="15" customHeight="1">
      <c r="B2620" s="109"/>
      <c r="C2620" s="109"/>
    </row>
    <row r="2621" spans="2:3" ht="15" customHeight="1">
      <c r="B2621" s="109"/>
      <c r="C2621" s="109"/>
    </row>
    <row r="2622" spans="2:3" ht="15" customHeight="1">
      <c r="B2622" s="109"/>
      <c r="C2622" s="109"/>
    </row>
    <row r="2623" spans="2:3" ht="15" customHeight="1">
      <c r="B2623" s="109"/>
      <c r="C2623" s="109"/>
    </row>
    <row r="2624" spans="2:3" ht="15" customHeight="1">
      <c r="B2624" s="109"/>
      <c r="C2624" s="109"/>
    </row>
    <row r="2625" spans="2:3" ht="15" customHeight="1">
      <c r="B2625" s="109"/>
      <c r="C2625" s="109"/>
    </row>
    <row r="2626" spans="2:3" ht="15" customHeight="1">
      <c r="B2626" s="109"/>
      <c r="C2626" s="109"/>
    </row>
    <row r="2627" spans="2:3" ht="15" customHeight="1">
      <c r="B2627" s="109"/>
      <c r="C2627" s="109"/>
    </row>
    <row r="2628" spans="2:3" ht="15" customHeight="1">
      <c r="B2628" s="109"/>
      <c r="C2628" s="109"/>
    </row>
    <row r="2629" spans="2:3" ht="15" customHeight="1">
      <c r="B2629" s="109"/>
      <c r="C2629" s="109"/>
    </row>
    <row r="2630" spans="2:3" ht="15" customHeight="1">
      <c r="B2630" s="109"/>
      <c r="C2630" s="109"/>
    </row>
    <row r="2631" spans="2:3" ht="15" customHeight="1">
      <c r="B2631" s="109"/>
      <c r="C2631" s="109"/>
    </row>
    <row r="2632" spans="2:3" ht="15" customHeight="1">
      <c r="B2632" s="109"/>
      <c r="C2632" s="109"/>
    </row>
    <row r="2633" spans="2:3" ht="15" customHeight="1">
      <c r="B2633" s="109"/>
      <c r="C2633" s="109"/>
    </row>
    <row r="2634" spans="2:3" ht="15" customHeight="1">
      <c r="B2634" s="109"/>
      <c r="C2634" s="109"/>
    </row>
    <row r="2635" spans="2:3" ht="15" customHeight="1">
      <c r="B2635" s="109"/>
      <c r="C2635" s="109"/>
    </row>
    <row r="2636" spans="2:3" ht="15" customHeight="1">
      <c r="B2636" s="109"/>
      <c r="C2636" s="109"/>
    </row>
    <row r="2637" spans="2:3" ht="15" customHeight="1">
      <c r="B2637" s="109"/>
      <c r="C2637" s="109"/>
    </row>
    <row r="2638" spans="2:3" ht="15" customHeight="1">
      <c r="B2638" s="109"/>
      <c r="C2638" s="109"/>
    </row>
    <row r="2639" spans="2:3" ht="15" customHeight="1">
      <c r="B2639" s="109"/>
      <c r="C2639" s="109"/>
    </row>
    <row r="2640" spans="2:3" ht="15" customHeight="1">
      <c r="B2640" s="109"/>
      <c r="C2640" s="109"/>
    </row>
    <row r="2641" spans="2:3" ht="15" customHeight="1">
      <c r="B2641" s="109"/>
      <c r="C2641" s="109"/>
    </row>
    <row r="2642" spans="2:3" ht="15" customHeight="1">
      <c r="B2642" s="109"/>
      <c r="C2642" s="109"/>
    </row>
    <row r="2643" spans="2:3" ht="15" customHeight="1">
      <c r="B2643" s="109"/>
      <c r="C2643" s="109"/>
    </row>
    <row r="2644" spans="2:3" ht="15" customHeight="1">
      <c r="B2644" s="109"/>
      <c r="C2644" s="109"/>
    </row>
    <row r="2645" spans="2:3" ht="15" customHeight="1">
      <c r="B2645" s="109"/>
      <c r="C2645" s="109"/>
    </row>
    <row r="2646" spans="2:3" ht="15" customHeight="1">
      <c r="B2646" s="109"/>
      <c r="C2646" s="109"/>
    </row>
    <row r="2647" spans="2:3" ht="15" customHeight="1">
      <c r="B2647" s="109"/>
      <c r="C2647" s="109"/>
    </row>
    <row r="2648" spans="2:3" ht="15" customHeight="1">
      <c r="B2648" s="109"/>
      <c r="C2648" s="109"/>
    </row>
    <row r="2649" spans="2:3" ht="15" customHeight="1">
      <c r="B2649" s="109"/>
      <c r="C2649" s="109"/>
    </row>
    <row r="2650" spans="2:3" ht="15" customHeight="1">
      <c r="B2650" s="109"/>
      <c r="C2650" s="109"/>
    </row>
    <row r="2651" spans="2:3" ht="15" customHeight="1">
      <c r="B2651" s="109"/>
      <c r="C2651" s="109"/>
    </row>
    <row r="2652" spans="2:3" ht="15" customHeight="1">
      <c r="B2652" s="109"/>
      <c r="C2652" s="109"/>
    </row>
    <row r="2653" spans="2:3" ht="15" customHeight="1">
      <c r="B2653" s="109"/>
      <c r="C2653" s="109"/>
    </row>
    <row r="2654" spans="2:3" ht="15" customHeight="1">
      <c r="B2654" s="109"/>
      <c r="C2654" s="109"/>
    </row>
    <row r="2655" spans="2:3" ht="15" customHeight="1">
      <c r="B2655" s="109"/>
      <c r="C2655" s="109"/>
    </row>
    <row r="2656" spans="2:3" ht="15" customHeight="1">
      <c r="B2656" s="109"/>
      <c r="C2656" s="109"/>
    </row>
    <row r="2657" spans="2:3" ht="15" customHeight="1">
      <c r="B2657" s="109"/>
      <c r="C2657" s="109"/>
    </row>
    <row r="2658" spans="2:3" ht="15" customHeight="1">
      <c r="B2658" s="109"/>
      <c r="C2658" s="109"/>
    </row>
    <row r="2659" spans="2:3" ht="15" customHeight="1">
      <c r="B2659" s="109"/>
      <c r="C2659" s="109"/>
    </row>
    <row r="2660" spans="2:3" ht="15" customHeight="1">
      <c r="B2660" s="109"/>
      <c r="C2660" s="109"/>
    </row>
    <row r="2661" spans="2:3" ht="15" customHeight="1">
      <c r="B2661" s="109"/>
      <c r="C2661" s="109"/>
    </row>
    <row r="2662" spans="2:3" ht="15" customHeight="1">
      <c r="B2662" s="109"/>
      <c r="C2662" s="109"/>
    </row>
    <row r="2663" spans="2:3" ht="15" customHeight="1">
      <c r="B2663" s="109"/>
      <c r="C2663" s="109"/>
    </row>
    <row r="2664" spans="2:3" ht="15" customHeight="1">
      <c r="B2664" s="109"/>
      <c r="C2664" s="109"/>
    </row>
    <row r="2665" spans="2:3" ht="15" customHeight="1">
      <c r="B2665" s="109"/>
      <c r="C2665" s="109"/>
    </row>
    <row r="2666" spans="2:3" ht="15" customHeight="1">
      <c r="B2666" s="109"/>
      <c r="C2666" s="109"/>
    </row>
    <row r="2667" spans="2:3" ht="15" customHeight="1">
      <c r="B2667" s="109"/>
      <c r="C2667" s="109"/>
    </row>
    <row r="2668" spans="2:3" ht="15" customHeight="1">
      <c r="B2668" s="109"/>
      <c r="C2668" s="109"/>
    </row>
    <row r="2669" spans="2:3" ht="15" customHeight="1">
      <c r="B2669" s="109"/>
      <c r="C2669" s="109"/>
    </row>
    <row r="2670" spans="2:3" ht="15" customHeight="1">
      <c r="B2670" s="109"/>
      <c r="C2670" s="109"/>
    </row>
    <row r="2671" spans="2:3" ht="15" customHeight="1">
      <c r="B2671" s="109"/>
      <c r="C2671" s="109"/>
    </row>
    <row r="2672" spans="2:3" ht="15" customHeight="1">
      <c r="B2672" s="109"/>
      <c r="C2672" s="109"/>
    </row>
    <row r="2673" spans="2:3" ht="15" customHeight="1">
      <c r="B2673" s="109"/>
      <c r="C2673" s="109"/>
    </row>
    <row r="2674" spans="2:3" ht="15" customHeight="1">
      <c r="B2674" s="109"/>
      <c r="C2674" s="109"/>
    </row>
    <row r="2675" spans="2:3" ht="15" customHeight="1">
      <c r="B2675" s="109"/>
      <c r="C2675" s="109"/>
    </row>
    <row r="2676" spans="2:3" ht="15" customHeight="1">
      <c r="B2676" s="109"/>
      <c r="C2676" s="109"/>
    </row>
    <row r="2677" spans="2:3" ht="15" customHeight="1">
      <c r="B2677" s="109"/>
      <c r="C2677" s="109"/>
    </row>
    <row r="2678" spans="2:3" ht="15" customHeight="1">
      <c r="B2678" s="109"/>
      <c r="C2678" s="109"/>
    </row>
    <row r="2679" spans="2:3" ht="15" customHeight="1">
      <c r="B2679" s="109"/>
      <c r="C2679" s="109"/>
    </row>
    <row r="2680" spans="2:3" ht="15" customHeight="1">
      <c r="B2680" s="109"/>
      <c r="C2680" s="109"/>
    </row>
    <row r="2681" spans="2:3" ht="15" customHeight="1">
      <c r="B2681" s="109"/>
      <c r="C2681" s="109"/>
    </row>
    <row r="2682" spans="2:3" ht="15" customHeight="1">
      <c r="B2682" s="109"/>
      <c r="C2682" s="109"/>
    </row>
    <row r="2683" spans="2:3" ht="15" customHeight="1">
      <c r="B2683" s="109"/>
      <c r="C2683" s="109"/>
    </row>
    <row r="2684" spans="2:3" ht="15" customHeight="1">
      <c r="B2684" s="109"/>
      <c r="C2684" s="109"/>
    </row>
    <row r="2685" spans="2:3" ht="15" customHeight="1">
      <c r="B2685" s="109"/>
      <c r="C2685" s="109"/>
    </row>
    <row r="2686" spans="2:3" ht="15" customHeight="1">
      <c r="B2686" s="109"/>
      <c r="C2686" s="109"/>
    </row>
    <row r="2687" spans="2:3" ht="15" customHeight="1">
      <c r="B2687" s="109"/>
      <c r="C2687" s="109"/>
    </row>
    <row r="2688" spans="2:3" ht="15" customHeight="1">
      <c r="B2688" s="109"/>
      <c r="C2688" s="109"/>
    </row>
    <row r="2689" spans="2:3" ht="15" customHeight="1">
      <c r="B2689" s="109"/>
      <c r="C2689" s="109"/>
    </row>
    <row r="2690" spans="2:3" ht="15" customHeight="1">
      <c r="B2690" s="109"/>
      <c r="C2690" s="109"/>
    </row>
    <row r="2691" spans="2:3" ht="15" customHeight="1">
      <c r="B2691" s="109"/>
      <c r="C2691" s="109"/>
    </row>
    <row r="2692" spans="2:3" ht="15" customHeight="1">
      <c r="B2692" s="109"/>
      <c r="C2692" s="109"/>
    </row>
    <row r="2693" spans="2:3" ht="15" customHeight="1">
      <c r="B2693" s="109"/>
      <c r="C2693" s="109"/>
    </row>
    <row r="2694" spans="2:3" ht="15" customHeight="1">
      <c r="B2694" s="109"/>
      <c r="C2694" s="109"/>
    </row>
    <row r="2695" spans="2:3" ht="15" customHeight="1">
      <c r="B2695" s="109"/>
      <c r="C2695" s="109"/>
    </row>
    <row r="2696" spans="2:3" ht="15" customHeight="1">
      <c r="B2696" s="109"/>
      <c r="C2696" s="109"/>
    </row>
    <row r="2697" spans="2:3" ht="15" customHeight="1">
      <c r="B2697" s="109"/>
      <c r="C2697" s="109"/>
    </row>
    <row r="2698" spans="2:3" ht="15" customHeight="1">
      <c r="B2698" s="109"/>
      <c r="C2698" s="109"/>
    </row>
    <row r="2699" spans="2:3" ht="15" customHeight="1">
      <c r="B2699" s="109"/>
      <c r="C2699" s="109"/>
    </row>
    <row r="2700" spans="2:3" ht="15" customHeight="1">
      <c r="B2700" s="109"/>
      <c r="C2700" s="109"/>
    </row>
    <row r="2701" spans="2:3" ht="15" customHeight="1">
      <c r="B2701" s="109"/>
      <c r="C2701" s="109"/>
    </row>
    <row r="2702" spans="2:3" ht="15" customHeight="1">
      <c r="B2702" s="109"/>
      <c r="C2702" s="109"/>
    </row>
    <row r="2703" spans="2:3" ht="15" customHeight="1">
      <c r="B2703" s="109"/>
      <c r="C2703" s="109"/>
    </row>
    <row r="2704" spans="2:3" ht="15" customHeight="1">
      <c r="B2704" s="109"/>
      <c r="C2704" s="109"/>
    </row>
    <row r="2705" spans="2:3" ht="15" customHeight="1">
      <c r="B2705" s="109"/>
      <c r="C2705" s="109"/>
    </row>
    <row r="2706" spans="2:3" ht="15" customHeight="1">
      <c r="B2706" s="109"/>
      <c r="C2706" s="109"/>
    </row>
    <row r="2707" spans="2:3" ht="15" customHeight="1">
      <c r="B2707" s="109"/>
      <c r="C2707" s="109"/>
    </row>
    <row r="2708" spans="2:3" ht="15" customHeight="1">
      <c r="B2708" s="109"/>
      <c r="C2708" s="109"/>
    </row>
    <row r="2709" spans="2:3" ht="15" customHeight="1">
      <c r="B2709" s="109"/>
      <c r="C2709" s="109"/>
    </row>
    <row r="2710" spans="2:3" ht="15" customHeight="1">
      <c r="B2710" s="109"/>
      <c r="C2710" s="109"/>
    </row>
    <row r="2711" spans="2:3" ht="15" customHeight="1">
      <c r="B2711" s="109"/>
      <c r="C2711" s="109"/>
    </row>
    <row r="2712" spans="2:3" ht="15" customHeight="1">
      <c r="B2712" s="109"/>
      <c r="C2712" s="109"/>
    </row>
    <row r="2713" spans="2:3" ht="15" customHeight="1">
      <c r="B2713" s="109"/>
      <c r="C2713" s="109"/>
    </row>
    <row r="2714" spans="2:3" ht="15" customHeight="1">
      <c r="B2714" s="109"/>
      <c r="C2714" s="109"/>
    </row>
    <row r="2715" spans="2:3" ht="15" customHeight="1">
      <c r="B2715" s="109"/>
      <c r="C2715" s="109"/>
    </row>
    <row r="2716" spans="2:3" ht="15" customHeight="1">
      <c r="B2716" s="109"/>
      <c r="C2716" s="109"/>
    </row>
    <row r="2717" spans="2:3" ht="15" customHeight="1">
      <c r="B2717" s="109"/>
      <c r="C2717" s="109"/>
    </row>
    <row r="2718" spans="2:3" ht="15" customHeight="1">
      <c r="B2718" s="109"/>
      <c r="C2718" s="109"/>
    </row>
    <row r="2719" spans="2:3" ht="15" customHeight="1">
      <c r="B2719" s="109"/>
      <c r="C2719" s="109"/>
    </row>
    <row r="2720" spans="2:3" ht="15" customHeight="1">
      <c r="B2720" s="109"/>
      <c r="C2720" s="109"/>
    </row>
    <row r="2721" spans="2:3" ht="15" customHeight="1">
      <c r="B2721" s="109"/>
      <c r="C2721" s="109"/>
    </row>
    <row r="2722" spans="2:3" ht="15" customHeight="1">
      <c r="B2722" s="109"/>
      <c r="C2722" s="109"/>
    </row>
    <row r="2723" spans="2:3" ht="15" customHeight="1">
      <c r="B2723" s="109"/>
      <c r="C2723" s="109"/>
    </row>
    <row r="2724" spans="2:3" ht="15" customHeight="1">
      <c r="B2724" s="109"/>
      <c r="C2724" s="109"/>
    </row>
    <row r="2725" spans="2:3" ht="15" customHeight="1">
      <c r="B2725" s="109"/>
      <c r="C2725" s="109"/>
    </row>
    <row r="2726" spans="2:3" ht="15" customHeight="1">
      <c r="B2726" s="109"/>
      <c r="C2726" s="109"/>
    </row>
    <row r="2727" spans="2:3" ht="15" customHeight="1">
      <c r="B2727" s="109"/>
      <c r="C2727" s="109"/>
    </row>
    <row r="2728" spans="2:3" ht="15" customHeight="1">
      <c r="B2728" s="109"/>
      <c r="C2728" s="109"/>
    </row>
    <row r="2729" spans="2:3" ht="15" customHeight="1">
      <c r="B2729" s="109"/>
      <c r="C2729" s="109"/>
    </row>
    <row r="2730" spans="2:3" ht="15" customHeight="1">
      <c r="B2730" s="109"/>
      <c r="C2730" s="109"/>
    </row>
    <row r="2731" spans="2:3" ht="15" customHeight="1">
      <c r="B2731" s="109"/>
      <c r="C2731" s="109"/>
    </row>
    <row r="2732" spans="2:3" ht="15" customHeight="1">
      <c r="B2732" s="109"/>
      <c r="C2732" s="109"/>
    </row>
    <row r="2733" spans="2:3" ht="15" customHeight="1">
      <c r="B2733" s="109"/>
      <c r="C2733" s="109"/>
    </row>
    <row r="2734" spans="2:3" ht="15" customHeight="1">
      <c r="B2734" s="109"/>
      <c r="C2734" s="109"/>
    </row>
    <row r="2735" spans="2:3" ht="15" customHeight="1">
      <c r="B2735" s="109"/>
      <c r="C2735" s="109"/>
    </row>
    <row r="2736" spans="2:3" ht="15" customHeight="1">
      <c r="B2736" s="109"/>
      <c r="C2736" s="109"/>
    </row>
    <row r="2737" spans="2:3" ht="15" customHeight="1">
      <c r="B2737" s="109"/>
      <c r="C2737" s="109"/>
    </row>
    <row r="2738" spans="2:3" ht="15" customHeight="1">
      <c r="B2738" s="109"/>
      <c r="C2738" s="109"/>
    </row>
    <row r="2739" spans="2:3" ht="15" customHeight="1">
      <c r="B2739" s="109"/>
      <c r="C2739" s="109"/>
    </row>
    <row r="2740" spans="2:3" ht="15" customHeight="1">
      <c r="B2740" s="109"/>
      <c r="C2740" s="109"/>
    </row>
    <row r="2741" spans="2:3" ht="15" customHeight="1">
      <c r="B2741" s="109"/>
      <c r="C2741" s="109"/>
    </row>
    <row r="2742" spans="2:3" ht="15" customHeight="1">
      <c r="B2742" s="109"/>
      <c r="C2742" s="109"/>
    </row>
    <row r="2743" spans="2:3" ht="15" customHeight="1">
      <c r="B2743" s="109"/>
      <c r="C2743" s="109"/>
    </row>
    <row r="2744" spans="2:3" ht="15" customHeight="1">
      <c r="B2744" s="109"/>
      <c r="C2744" s="109"/>
    </row>
    <row r="2745" spans="2:3" ht="15" customHeight="1">
      <c r="B2745" s="109"/>
      <c r="C2745" s="109"/>
    </row>
    <row r="2746" spans="2:3" ht="15" customHeight="1">
      <c r="B2746" s="109"/>
      <c r="C2746" s="109"/>
    </row>
    <row r="2747" spans="2:3" ht="15" customHeight="1">
      <c r="B2747" s="109"/>
      <c r="C2747" s="109"/>
    </row>
    <row r="2748" spans="2:3" ht="15" customHeight="1">
      <c r="B2748" s="109"/>
      <c r="C2748" s="109"/>
    </row>
    <row r="2749" spans="2:3" ht="15" customHeight="1">
      <c r="B2749" s="109"/>
      <c r="C2749" s="109"/>
    </row>
    <row r="2750" spans="2:3" ht="15" customHeight="1">
      <c r="B2750" s="109"/>
      <c r="C2750" s="109"/>
    </row>
    <row r="2751" spans="2:3" ht="15" customHeight="1">
      <c r="B2751" s="109"/>
      <c r="C2751" s="109"/>
    </row>
    <row r="2752" spans="2:3" ht="15" customHeight="1">
      <c r="B2752" s="109"/>
      <c r="C2752" s="109"/>
    </row>
    <row r="2753" spans="2:3" ht="15" customHeight="1">
      <c r="B2753" s="109"/>
      <c r="C2753" s="109"/>
    </row>
    <row r="2754" spans="2:3" ht="15" customHeight="1">
      <c r="B2754" s="109"/>
      <c r="C2754" s="109"/>
    </row>
    <row r="2755" spans="2:3" ht="15" customHeight="1">
      <c r="B2755" s="109"/>
      <c r="C2755" s="109"/>
    </row>
    <row r="2756" spans="2:3" ht="15" customHeight="1">
      <c r="B2756" s="109"/>
      <c r="C2756" s="109"/>
    </row>
    <row r="2757" spans="2:3" ht="15" customHeight="1">
      <c r="B2757" s="109"/>
      <c r="C2757" s="109"/>
    </row>
    <row r="2758" spans="2:3" ht="15" customHeight="1">
      <c r="B2758" s="109"/>
      <c r="C2758" s="109"/>
    </row>
    <row r="2759" spans="2:3" ht="15" customHeight="1">
      <c r="B2759" s="109"/>
      <c r="C2759" s="109"/>
    </row>
    <row r="2760" spans="2:3" ht="15" customHeight="1">
      <c r="B2760" s="109"/>
      <c r="C2760" s="109"/>
    </row>
    <row r="2761" spans="2:3" ht="15" customHeight="1">
      <c r="B2761" s="109"/>
      <c r="C2761" s="109"/>
    </row>
    <row r="2762" spans="2:3" ht="15" customHeight="1">
      <c r="B2762" s="109"/>
      <c r="C2762" s="109"/>
    </row>
    <row r="2763" spans="2:3" ht="15" customHeight="1">
      <c r="B2763" s="109"/>
      <c r="C2763" s="109"/>
    </row>
    <row r="2764" spans="2:3" ht="15" customHeight="1">
      <c r="B2764" s="109"/>
      <c r="C2764" s="109"/>
    </row>
    <row r="2765" spans="2:3" ht="15" customHeight="1">
      <c r="B2765" s="109"/>
      <c r="C2765" s="109"/>
    </row>
    <row r="2766" spans="2:3" ht="15" customHeight="1">
      <c r="B2766" s="109"/>
      <c r="C2766" s="109"/>
    </row>
    <row r="2767" spans="2:3" ht="15" customHeight="1">
      <c r="B2767" s="109"/>
      <c r="C2767" s="109"/>
    </row>
    <row r="2768" spans="2:3" ht="15" customHeight="1">
      <c r="B2768" s="109"/>
      <c r="C2768" s="109"/>
    </row>
    <row r="2769" spans="2:3" ht="15" customHeight="1">
      <c r="B2769" s="109"/>
      <c r="C2769" s="109"/>
    </row>
    <row r="2770" spans="2:3" ht="15" customHeight="1">
      <c r="B2770" s="109"/>
      <c r="C2770" s="109"/>
    </row>
    <row r="2771" spans="2:3" ht="15" customHeight="1">
      <c r="B2771" s="109"/>
      <c r="C2771" s="109"/>
    </row>
    <row r="2772" spans="2:3" ht="15" customHeight="1">
      <c r="B2772" s="109"/>
      <c r="C2772" s="109"/>
    </row>
    <row r="2773" spans="2:3" ht="15" customHeight="1">
      <c r="B2773" s="109"/>
      <c r="C2773" s="109"/>
    </row>
    <row r="2774" spans="2:3" ht="15" customHeight="1">
      <c r="B2774" s="109"/>
      <c r="C2774" s="109"/>
    </row>
    <row r="2775" spans="2:3" ht="15" customHeight="1">
      <c r="B2775" s="109"/>
      <c r="C2775" s="109"/>
    </row>
    <row r="2776" spans="2:3" ht="15" customHeight="1">
      <c r="B2776" s="109"/>
      <c r="C2776" s="109"/>
    </row>
    <row r="2777" spans="2:3" ht="15" customHeight="1">
      <c r="B2777" s="109"/>
      <c r="C2777" s="109"/>
    </row>
    <row r="2778" spans="2:3" ht="15" customHeight="1">
      <c r="B2778" s="109"/>
      <c r="C2778" s="109"/>
    </row>
    <row r="2779" spans="2:3" ht="15" customHeight="1">
      <c r="B2779" s="109"/>
      <c r="C2779" s="109"/>
    </row>
    <row r="2780" spans="2:3" ht="15" customHeight="1">
      <c r="B2780" s="109"/>
      <c r="C2780" s="109"/>
    </row>
    <row r="2781" spans="2:3" ht="15" customHeight="1">
      <c r="B2781" s="109"/>
      <c r="C2781" s="109"/>
    </row>
    <row r="2782" spans="2:3" ht="15" customHeight="1">
      <c r="B2782" s="109"/>
      <c r="C2782" s="109"/>
    </row>
    <row r="2783" spans="2:3" ht="15" customHeight="1">
      <c r="B2783" s="109"/>
      <c r="C2783" s="109"/>
    </row>
    <row r="2784" spans="2:3" ht="15" customHeight="1">
      <c r="B2784" s="109"/>
      <c r="C2784" s="109"/>
    </row>
    <row r="2785" spans="2:3" ht="15" customHeight="1">
      <c r="B2785" s="109"/>
      <c r="C2785" s="109"/>
    </row>
    <row r="2786" spans="2:3" ht="15" customHeight="1">
      <c r="B2786" s="109"/>
      <c r="C2786" s="109"/>
    </row>
    <row r="2787" spans="2:3" ht="15" customHeight="1">
      <c r="B2787" s="109"/>
      <c r="C2787" s="109"/>
    </row>
    <row r="2788" spans="2:3" ht="15" customHeight="1">
      <c r="B2788" s="109"/>
      <c r="C2788" s="109"/>
    </row>
    <row r="2789" spans="2:3" ht="15" customHeight="1">
      <c r="B2789" s="109"/>
      <c r="C2789" s="109"/>
    </row>
    <row r="2790" spans="2:3" ht="15" customHeight="1">
      <c r="B2790" s="109"/>
      <c r="C2790" s="109"/>
    </row>
    <row r="2791" spans="2:3" ht="15" customHeight="1">
      <c r="B2791" s="109"/>
      <c r="C2791" s="109"/>
    </row>
    <row r="2792" spans="2:3" ht="15" customHeight="1">
      <c r="B2792" s="109"/>
      <c r="C2792" s="109"/>
    </row>
    <row r="2793" spans="2:3" ht="15" customHeight="1">
      <c r="B2793" s="109"/>
      <c r="C2793" s="109"/>
    </row>
    <row r="2794" spans="2:3" ht="15" customHeight="1">
      <c r="B2794" s="109"/>
      <c r="C2794" s="109"/>
    </row>
    <row r="2795" spans="2:3" ht="15" customHeight="1">
      <c r="B2795" s="109"/>
      <c r="C2795" s="109"/>
    </row>
    <row r="2796" spans="2:3" ht="15" customHeight="1">
      <c r="B2796" s="109"/>
      <c r="C2796" s="109"/>
    </row>
    <row r="2797" spans="2:3" ht="15" customHeight="1">
      <c r="B2797" s="109"/>
      <c r="C2797" s="109"/>
    </row>
    <row r="2798" spans="2:3" ht="15" customHeight="1">
      <c r="B2798" s="109"/>
      <c r="C2798" s="109"/>
    </row>
    <row r="2799" spans="2:3" ht="15" customHeight="1">
      <c r="B2799" s="109"/>
      <c r="C2799" s="109"/>
    </row>
    <row r="2800" spans="2:3" ht="15" customHeight="1">
      <c r="B2800" s="109"/>
      <c r="C2800" s="109"/>
    </row>
    <row r="2801" spans="2:3" ht="15" customHeight="1">
      <c r="B2801" s="109"/>
      <c r="C2801" s="109"/>
    </row>
    <row r="2802" spans="2:3" ht="15" customHeight="1">
      <c r="B2802" s="109"/>
      <c r="C2802" s="109"/>
    </row>
    <row r="2803" spans="2:3" ht="15" customHeight="1">
      <c r="B2803" s="109"/>
      <c r="C2803" s="109"/>
    </row>
    <row r="2804" spans="2:3" ht="15" customHeight="1">
      <c r="B2804" s="109"/>
      <c r="C2804" s="109"/>
    </row>
    <row r="2805" spans="2:3" ht="15" customHeight="1">
      <c r="B2805" s="109"/>
      <c r="C2805" s="109"/>
    </row>
    <row r="2806" spans="2:3" ht="15" customHeight="1">
      <c r="B2806" s="109"/>
      <c r="C2806" s="109"/>
    </row>
    <row r="2807" spans="2:3" ht="15" customHeight="1">
      <c r="B2807" s="109"/>
      <c r="C2807" s="109"/>
    </row>
    <row r="2808" spans="2:3" ht="15" customHeight="1">
      <c r="B2808" s="109"/>
      <c r="C2808" s="109"/>
    </row>
    <row r="2809" spans="2:3" ht="15" customHeight="1">
      <c r="B2809" s="109"/>
      <c r="C2809" s="109"/>
    </row>
    <row r="2810" spans="2:3" ht="15" customHeight="1">
      <c r="B2810" s="109"/>
      <c r="C2810" s="109"/>
    </row>
    <row r="2811" spans="2:3" ht="15" customHeight="1">
      <c r="B2811" s="109"/>
      <c r="C2811" s="109"/>
    </row>
    <row r="2812" spans="2:3" ht="15" customHeight="1">
      <c r="B2812" s="109"/>
      <c r="C2812" s="109"/>
    </row>
    <row r="2813" spans="2:3" ht="15" customHeight="1">
      <c r="B2813" s="109"/>
      <c r="C2813" s="109"/>
    </row>
    <row r="2814" spans="2:3" ht="15" customHeight="1">
      <c r="B2814" s="109"/>
      <c r="C2814" s="109"/>
    </row>
    <row r="2815" spans="2:3" ht="15" customHeight="1">
      <c r="B2815" s="109"/>
      <c r="C2815" s="109"/>
    </row>
    <row r="2816" spans="2:3" ht="15" customHeight="1">
      <c r="B2816" s="109"/>
      <c r="C2816" s="109"/>
    </row>
    <row r="2817" spans="2:3" ht="15" customHeight="1">
      <c r="B2817" s="109"/>
      <c r="C2817" s="109"/>
    </row>
    <row r="2818" spans="2:3" ht="15" customHeight="1">
      <c r="B2818" s="109"/>
      <c r="C2818" s="109"/>
    </row>
    <row r="2819" spans="2:3" ht="15" customHeight="1">
      <c r="B2819" s="109"/>
      <c r="C2819" s="109"/>
    </row>
    <row r="2820" spans="2:3" ht="15" customHeight="1">
      <c r="B2820" s="109"/>
      <c r="C2820" s="109"/>
    </row>
    <row r="2821" spans="2:3" ht="15" customHeight="1">
      <c r="B2821" s="109"/>
      <c r="C2821" s="109"/>
    </row>
    <row r="2822" spans="2:3" ht="15" customHeight="1">
      <c r="B2822" s="109"/>
      <c r="C2822" s="109"/>
    </row>
    <row r="2823" spans="2:3" ht="15" customHeight="1">
      <c r="B2823" s="109"/>
      <c r="C2823" s="109"/>
    </row>
    <row r="2824" spans="2:3" ht="15" customHeight="1">
      <c r="B2824" s="109"/>
      <c r="C2824" s="109"/>
    </row>
    <row r="2825" spans="2:3" ht="15" customHeight="1">
      <c r="B2825" s="109"/>
      <c r="C2825" s="109"/>
    </row>
    <row r="2826" spans="2:3" ht="15" customHeight="1">
      <c r="B2826" s="109"/>
      <c r="C2826" s="109"/>
    </row>
    <row r="2827" spans="2:3" ht="15" customHeight="1">
      <c r="B2827" s="109"/>
      <c r="C2827" s="109"/>
    </row>
    <row r="2828" spans="2:3" ht="15" customHeight="1">
      <c r="B2828" s="109"/>
      <c r="C2828" s="109"/>
    </row>
    <row r="2829" spans="2:3" ht="15" customHeight="1">
      <c r="B2829" s="109"/>
      <c r="C2829" s="109"/>
    </row>
    <row r="2830" spans="2:3" ht="15" customHeight="1">
      <c r="B2830" s="109"/>
      <c r="C2830" s="109"/>
    </row>
    <row r="2831" spans="2:3" ht="15" customHeight="1">
      <c r="B2831" s="109"/>
      <c r="C2831" s="109"/>
    </row>
    <row r="2832" spans="2:3" ht="15" customHeight="1">
      <c r="B2832" s="109"/>
      <c r="C2832" s="109"/>
    </row>
    <row r="2833" spans="2:3" ht="15" customHeight="1">
      <c r="B2833" s="109"/>
      <c r="C2833" s="109"/>
    </row>
    <row r="2834" spans="2:3" ht="15" customHeight="1">
      <c r="B2834" s="109"/>
      <c r="C2834" s="109"/>
    </row>
    <row r="2835" spans="2:3" ht="15" customHeight="1">
      <c r="B2835" s="109"/>
      <c r="C2835" s="109"/>
    </row>
    <row r="2836" spans="2:3" ht="15" customHeight="1">
      <c r="B2836" s="109"/>
      <c r="C2836" s="109"/>
    </row>
    <row r="2837" spans="2:3" ht="15" customHeight="1">
      <c r="B2837" s="109"/>
      <c r="C2837" s="109"/>
    </row>
    <row r="2838" spans="2:3" ht="15" customHeight="1">
      <c r="B2838" s="109"/>
      <c r="C2838" s="109"/>
    </row>
    <row r="2839" spans="2:3" ht="15" customHeight="1">
      <c r="B2839" s="109"/>
      <c r="C2839" s="109"/>
    </row>
    <row r="2840" spans="2:3" ht="15" customHeight="1">
      <c r="B2840" s="109"/>
      <c r="C2840" s="109"/>
    </row>
    <row r="2841" spans="2:3" ht="15" customHeight="1">
      <c r="B2841" s="109"/>
      <c r="C2841" s="109"/>
    </row>
    <row r="2842" spans="2:3" ht="15" customHeight="1">
      <c r="B2842" s="109"/>
      <c r="C2842" s="109"/>
    </row>
    <row r="2843" spans="2:3" ht="15" customHeight="1">
      <c r="B2843" s="109"/>
      <c r="C2843" s="109"/>
    </row>
    <row r="2844" spans="2:3" ht="15" customHeight="1">
      <c r="B2844" s="109"/>
      <c r="C2844" s="109"/>
    </row>
    <row r="2845" spans="2:3" ht="15" customHeight="1">
      <c r="B2845" s="109"/>
      <c r="C2845" s="109"/>
    </row>
    <row r="2846" spans="2:3" ht="15" customHeight="1">
      <c r="B2846" s="109"/>
      <c r="C2846" s="109"/>
    </row>
    <row r="2847" spans="2:3" ht="15" customHeight="1">
      <c r="B2847" s="109"/>
      <c r="C2847" s="109"/>
    </row>
    <row r="2848" spans="2:3" ht="15" customHeight="1">
      <c r="B2848" s="109"/>
      <c r="C2848" s="109"/>
    </row>
    <row r="2849" spans="2:3" ht="15" customHeight="1">
      <c r="B2849" s="109"/>
      <c r="C2849" s="109"/>
    </row>
    <row r="2850" spans="2:3" ht="15" customHeight="1">
      <c r="B2850" s="109"/>
      <c r="C2850" s="109"/>
    </row>
    <row r="2851" spans="2:3" ht="15" customHeight="1">
      <c r="B2851" s="109"/>
      <c r="C2851" s="109"/>
    </row>
    <row r="2852" spans="2:3" ht="15" customHeight="1">
      <c r="B2852" s="109"/>
      <c r="C2852" s="109"/>
    </row>
    <row r="2853" spans="2:3" ht="15" customHeight="1">
      <c r="B2853" s="109"/>
      <c r="C2853" s="109"/>
    </row>
    <row r="2854" spans="2:3" ht="15" customHeight="1">
      <c r="B2854" s="109"/>
      <c r="C2854" s="109"/>
    </row>
    <row r="2855" spans="2:3" ht="15" customHeight="1">
      <c r="B2855" s="109"/>
      <c r="C2855" s="109"/>
    </row>
    <row r="2856" spans="2:3" ht="15" customHeight="1">
      <c r="B2856" s="109"/>
      <c r="C2856" s="109"/>
    </row>
    <row r="2857" spans="2:3" ht="15" customHeight="1">
      <c r="B2857" s="109"/>
      <c r="C2857" s="109"/>
    </row>
    <row r="2858" spans="2:3" ht="15" customHeight="1">
      <c r="B2858" s="109"/>
      <c r="C2858" s="109"/>
    </row>
    <row r="2859" spans="2:3" ht="15" customHeight="1">
      <c r="B2859" s="109"/>
      <c r="C2859" s="109"/>
    </row>
    <row r="2860" spans="2:3" ht="15" customHeight="1">
      <c r="B2860" s="109"/>
      <c r="C2860" s="109"/>
    </row>
    <row r="2861" spans="2:3" ht="15" customHeight="1">
      <c r="B2861" s="109"/>
      <c r="C2861" s="109"/>
    </row>
    <row r="2862" spans="2:3" ht="15" customHeight="1">
      <c r="B2862" s="109"/>
      <c r="C2862" s="109"/>
    </row>
    <row r="2863" spans="2:3" ht="15" customHeight="1">
      <c r="B2863" s="109"/>
      <c r="C2863" s="109"/>
    </row>
    <row r="2864" spans="2:3" ht="15" customHeight="1">
      <c r="B2864" s="109"/>
      <c r="C2864" s="109"/>
    </row>
    <row r="2865" spans="2:3" ht="15" customHeight="1">
      <c r="B2865" s="109"/>
      <c r="C2865" s="109"/>
    </row>
    <row r="2866" spans="2:3" ht="15" customHeight="1">
      <c r="B2866" s="109"/>
      <c r="C2866" s="109"/>
    </row>
    <row r="2867" spans="2:3" ht="15" customHeight="1">
      <c r="B2867" s="109"/>
      <c r="C2867" s="109"/>
    </row>
    <row r="2868" spans="2:3" ht="15" customHeight="1">
      <c r="B2868" s="109"/>
      <c r="C2868" s="109"/>
    </row>
    <row r="2869" spans="2:3" ht="15" customHeight="1">
      <c r="B2869" s="109"/>
      <c r="C2869" s="109"/>
    </row>
    <row r="2870" spans="2:3" ht="15" customHeight="1">
      <c r="B2870" s="109"/>
      <c r="C2870" s="109"/>
    </row>
    <row r="2871" spans="2:3" ht="15" customHeight="1">
      <c r="B2871" s="109"/>
      <c r="C2871" s="109"/>
    </row>
    <row r="2872" spans="2:3" ht="15" customHeight="1">
      <c r="B2872" s="109"/>
      <c r="C2872" s="109"/>
    </row>
    <row r="2873" spans="2:3" ht="15" customHeight="1">
      <c r="B2873" s="109"/>
      <c r="C2873" s="109"/>
    </row>
    <row r="2874" spans="2:3" ht="15" customHeight="1">
      <c r="B2874" s="109"/>
      <c r="C2874" s="109"/>
    </row>
    <row r="2875" spans="2:3" ht="15" customHeight="1">
      <c r="B2875" s="109"/>
      <c r="C2875" s="109"/>
    </row>
    <row r="2876" spans="2:3" ht="15" customHeight="1">
      <c r="B2876" s="109"/>
      <c r="C2876" s="109"/>
    </row>
    <row r="2877" spans="2:3" ht="15" customHeight="1">
      <c r="B2877" s="109"/>
      <c r="C2877" s="109"/>
    </row>
    <row r="2878" spans="2:3" ht="15" customHeight="1">
      <c r="B2878" s="109"/>
      <c r="C2878" s="109"/>
    </row>
    <row r="2879" spans="2:3" ht="15" customHeight="1">
      <c r="B2879" s="109"/>
      <c r="C2879" s="109"/>
    </row>
    <row r="2880" spans="2:3" ht="15" customHeight="1">
      <c r="B2880" s="109"/>
      <c r="C2880" s="109"/>
    </row>
    <row r="2881" spans="2:3" ht="15" customHeight="1">
      <c r="B2881" s="109"/>
      <c r="C2881" s="109"/>
    </row>
    <row r="2882" spans="2:3" ht="15" customHeight="1">
      <c r="B2882" s="109"/>
      <c r="C2882" s="109"/>
    </row>
    <row r="2883" spans="2:3" ht="15" customHeight="1">
      <c r="B2883" s="109"/>
      <c r="C2883" s="109"/>
    </row>
    <row r="2884" spans="2:3" ht="15" customHeight="1">
      <c r="B2884" s="109"/>
      <c r="C2884" s="109"/>
    </row>
    <row r="2885" spans="2:3" ht="15" customHeight="1">
      <c r="B2885" s="109"/>
      <c r="C2885" s="109"/>
    </row>
    <row r="2886" spans="2:3" ht="15" customHeight="1">
      <c r="B2886" s="109"/>
      <c r="C2886" s="109"/>
    </row>
    <row r="2887" spans="2:3" ht="15" customHeight="1">
      <c r="B2887" s="109"/>
      <c r="C2887" s="109"/>
    </row>
    <row r="2888" spans="2:3" ht="15" customHeight="1">
      <c r="B2888" s="109"/>
      <c r="C2888" s="109"/>
    </row>
    <row r="2889" spans="2:3" ht="15" customHeight="1">
      <c r="B2889" s="109"/>
      <c r="C2889" s="109"/>
    </row>
    <row r="2890" spans="2:3" ht="15" customHeight="1">
      <c r="B2890" s="109"/>
      <c r="C2890" s="109"/>
    </row>
    <row r="2891" spans="2:3" ht="15" customHeight="1">
      <c r="B2891" s="109"/>
      <c r="C2891" s="109"/>
    </row>
    <row r="2892" spans="2:3" ht="15" customHeight="1">
      <c r="B2892" s="109"/>
      <c r="C2892" s="109"/>
    </row>
    <row r="2893" spans="2:3" ht="15" customHeight="1">
      <c r="B2893" s="109"/>
      <c r="C2893" s="109"/>
    </row>
    <row r="2894" spans="2:3" ht="15" customHeight="1">
      <c r="B2894" s="109"/>
      <c r="C2894" s="109"/>
    </row>
    <row r="2895" spans="2:3" ht="15" customHeight="1">
      <c r="B2895" s="109"/>
      <c r="C2895" s="109"/>
    </row>
    <row r="2896" spans="2:3" ht="15" customHeight="1">
      <c r="B2896" s="109"/>
      <c r="C2896" s="109"/>
    </row>
    <row r="2897" spans="2:3" ht="15" customHeight="1">
      <c r="B2897" s="109"/>
      <c r="C2897" s="109"/>
    </row>
    <row r="2898" spans="2:3" ht="15" customHeight="1">
      <c r="B2898" s="109"/>
      <c r="C2898" s="109"/>
    </row>
    <row r="2899" spans="2:3" ht="15" customHeight="1">
      <c r="B2899" s="109"/>
      <c r="C2899" s="109"/>
    </row>
    <row r="2900" spans="2:3" ht="15" customHeight="1">
      <c r="B2900" s="109"/>
      <c r="C2900" s="109"/>
    </row>
    <row r="2901" spans="2:3" ht="15" customHeight="1">
      <c r="B2901" s="109"/>
      <c r="C2901" s="109"/>
    </row>
    <row r="2902" spans="2:3" ht="15" customHeight="1">
      <c r="B2902" s="109"/>
      <c r="C2902" s="109"/>
    </row>
    <row r="2903" spans="2:3" ht="15" customHeight="1">
      <c r="B2903" s="109"/>
      <c r="C2903" s="109"/>
    </row>
    <row r="2904" spans="2:3" ht="15" customHeight="1">
      <c r="B2904" s="109"/>
      <c r="C2904" s="109"/>
    </row>
    <row r="2905" spans="2:3" ht="15" customHeight="1">
      <c r="B2905" s="109"/>
      <c r="C2905" s="109"/>
    </row>
    <row r="2906" spans="2:3" ht="15" customHeight="1">
      <c r="B2906" s="109"/>
      <c r="C2906" s="109"/>
    </row>
    <row r="2907" spans="2:3" ht="15" customHeight="1">
      <c r="B2907" s="109"/>
      <c r="C2907" s="109"/>
    </row>
    <row r="2908" spans="2:3" ht="15" customHeight="1">
      <c r="B2908" s="109"/>
      <c r="C2908" s="109"/>
    </row>
    <row r="2909" spans="2:3" ht="15" customHeight="1">
      <c r="B2909" s="109"/>
      <c r="C2909" s="109"/>
    </row>
    <row r="2910" spans="2:3" ht="15" customHeight="1">
      <c r="B2910" s="109"/>
      <c r="C2910" s="109"/>
    </row>
    <row r="2911" spans="2:3" ht="15" customHeight="1">
      <c r="B2911" s="109"/>
      <c r="C2911" s="109"/>
    </row>
    <row r="2912" spans="2:3" ht="15" customHeight="1">
      <c r="B2912" s="109"/>
      <c r="C2912" s="109"/>
    </row>
    <row r="2913" spans="2:3" ht="15" customHeight="1">
      <c r="B2913" s="109"/>
      <c r="C2913" s="109"/>
    </row>
    <row r="2914" spans="2:3" ht="15" customHeight="1">
      <c r="B2914" s="109"/>
      <c r="C2914" s="109"/>
    </row>
    <row r="2915" spans="2:3" ht="15" customHeight="1">
      <c r="B2915" s="109"/>
      <c r="C2915" s="109"/>
    </row>
    <row r="2916" spans="2:3" ht="15" customHeight="1">
      <c r="B2916" s="109"/>
      <c r="C2916" s="109"/>
    </row>
    <row r="2917" spans="2:3" ht="15" customHeight="1">
      <c r="B2917" s="109"/>
      <c r="C2917" s="109"/>
    </row>
    <row r="2918" spans="2:3" ht="15" customHeight="1">
      <c r="B2918" s="109"/>
      <c r="C2918" s="109"/>
    </row>
    <row r="2919" spans="2:3" ht="15" customHeight="1">
      <c r="B2919" s="109"/>
      <c r="C2919" s="109"/>
    </row>
    <row r="2920" spans="2:3" ht="15" customHeight="1">
      <c r="B2920" s="109"/>
      <c r="C2920" s="109"/>
    </row>
    <row r="2921" spans="2:3" ht="15" customHeight="1">
      <c r="B2921" s="109"/>
      <c r="C2921" s="109"/>
    </row>
    <row r="2922" spans="2:3" ht="15" customHeight="1">
      <c r="B2922" s="109"/>
      <c r="C2922" s="109"/>
    </row>
    <row r="2923" spans="2:3" ht="15" customHeight="1">
      <c r="B2923" s="109"/>
      <c r="C2923" s="109"/>
    </row>
    <row r="2924" spans="2:3" ht="15" customHeight="1">
      <c r="B2924" s="109"/>
      <c r="C2924" s="109"/>
    </row>
    <row r="2925" spans="2:3" ht="15" customHeight="1">
      <c r="B2925" s="109"/>
      <c r="C2925" s="109"/>
    </row>
    <row r="2926" spans="2:3" ht="15" customHeight="1">
      <c r="B2926" s="109"/>
      <c r="C2926" s="109"/>
    </row>
    <row r="2927" spans="2:3" ht="15" customHeight="1">
      <c r="B2927" s="109"/>
      <c r="C2927" s="109"/>
    </row>
    <row r="2928" spans="2:3" ht="15" customHeight="1">
      <c r="B2928" s="109"/>
      <c r="C2928" s="109"/>
    </row>
    <row r="2929" spans="2:3" ht="15" customHeight="1">
      <c r="B2929" s="109"/>
      <c r="C2929" s="109"/>
    </row>
    <row r="2930" spans="2:3" ht="15" customHeight="1">
      <c r="B2930" s="109"/>
      <c r="C2930" s="109"/>
    </row>
    <row r="2931" spans="2:3" ht="15" customHeight="1">
      <c r="B2931" s="109"/>
      <c r="C2931" s="109"/>
    </row>
    <row r="2932" spans="2:3" ht="15" customHeight="1">
      <c r="B2932" s="109"/>
      <c r="C2932" s="109"/>
    </row>
    <row r="2933" spans="2:3" ht="15" customHeight="1">
      <c r="B2933" s="109"/>
      <c r="C2933" s="109"/>
    </row>
    <row r="2934" spans="2:3" ht="15" customHeight="1">
      <c r="B2934" s="109"/>
      <c r="C2934" s="109"/>
    </row>
    <row r="2935" spans="2:3" ht="15" customHeight="1">
      <c r="B2935" s="109"/>
      <c r="C2935" s="109"/>
    </row>
    <row r="2936" spans="2:3" ht="15" customHeight="1">
      <c r="B2936" s="109"/>
      <c r="C2936" s="109"/>
    </row>
    <row r="2937" spans="2:3" ht="15" customHeight="1">
      <c r="B2937" s="109"/>
      <c r="C2937" s="109"/>
    </row>
    <row r="2938" spans="2:3" ht="15" customHeight="1">
      <c r="B2938" s="109"/>
      <c r="C2938" s="109"/>
    </row>
    <row r="2939" spans="2:3" ht="15" customHeight="1">
      <c r="B2939" s="109"/>
      <c r="C2939" s="109"/>
    </row>
    <row r="2940" spans="2:3" ht="15" customHeight="1">
      <c r="B2940" s="109"/>
      <c r="C2940" s="109"/>
    </row>
    <row r="2941" spans="2:3" ht="15" customHeight="1">
      <c r="B2941" s="109"/>
      <c r="C2941" s="109"/>
    </row>
    <row r="2942" spans="2:3" ht="15" customHeight="1">
      <c r="B2942" s="109"/>
      <c r="C2942" s="109"/>
    </row>
    <row r="2943" spans="2:3" ht="15" customHeight="1">
      <c r="B2943" s="109"/>
      <c r="C2943" s="109"/>
    </row>
    <row r="2944" spans="2:3" ht="15" customHeight="1">
      <c r="B2944" s="109"/>
      <c r="C2944" s="109"/>
    </row>
    <row r="2945" spans="2:3" ht="15" customHeight="1">
      <c r="B2945" s="109"/>
      <c r="C2945" s="109"/>
    </row>
    <row r="2946" spans="2:3" ht="15" customHeight="1">
      <c r="B2946" s="109"/>
      <c r="C2946" s="109"/>
    </row>
    <row r="2947" spans="2:3" ht="15" customHeight="1">
      <c r="B2947" s="109"/>
      <c r="C2947" s="109"/>
    </row>
    <row r="2948" spans="2:3" ht="15" customHeight="1">
      <c r="B2948" s="109"/>
      <c r="C2948" s="109"/>
    </row>
    <row r="2949" spans="2:3" ht="15" customHeight="1">
      <c r="B2949" s="109"/>
      <c r="C2949" s="109"/>
    </row>
    <row r="2950" spans="2:3" ht="15" customHeight="1">
      <c r="B2950" s="109"/>
      <c r="C2950" s="109"/>
    </row>
    <row r="2951" spans="2:3" ht="15" customHeight="1">
      <c r="B2951" s="109"/>
      <c r="C2951" s="109"/>
    </row>
    <row r="2952" spans="2:3" ht="15" customHeight="1">
      <c r="B2952" s="109"/>
      <c r="C2952" s="109"/>
    </row>
    <row r="2953" spans="2:3" ht="15" customHeight="1">
      <c r="B2953" s="109"/>
      <c r="C2953" s="109"/>
    </row>
    <row r="2954" spans="2:3" ht="15" customHeight="1">
      <c r="B2954" s="109"/>
      <c r="C2954" s="109"/>
    </row>
    <row r="2955" spans="2:3" ht="15" customHeight="1">
      <c r="B2955" s="109"/>
      <c r="C2955" s="109"/>
    </row>
    <row r="2956" spans="2:3" ht="15" customHeight="1">
      <c r="B2956" s="109"/>
      <c r="C2956" s="109"/>
    </row>
    <row r="2957" spans="2:3" ht="15" customHeight="1">
      <c r="B2957" s="109"/>
      <c r="C2957" s="109"/>
    </row>
    <row r="2958" spans="2:3" ht="15" customHeight="1">
      <c r="B2958" s="109"/>
      <c r="C2958" s="109"/>
    </row>
    <row r="2959" spans="2:3" ht="15" customHeight="1">
      <c r="B2959" s="109"/>
      <c r="C2959" s="109"/>
    </row>
    <row r="2960" spans="2:3" ht="15" customHeight="1">
      <c r="B2960" s="109"/>
      <c r="C2960" s="109"/>
    </row>
    <row r="2961" spans="2:3" ht="15" customHeight="1">
      <c r="B2961" s="109"/>
      <c r="C2961" s="109"/>
    </row>
    <row r="2962" spans="2:3" ht="15" customHeight="1">
      <c r="B2962" s="109"/>
      <c r="C2962" s="109"/>
    </row>
    <row r="2963" spans="2:3" ht="15" customHeight="1">
      <c r="B2963" s="109"/>
      <c r="C2963" s="109"/>
    </row>
    <row r="2964" spans="2:3" ht="15" customHeight="1">
      <c r="B2964" s="109"/>
      <c r="C2964" s="109"/>
    </row>
    <row r="2965" spans="2:3" ht="15" customHeight="1">
      <c r="B2965" s="109"/>
      <c r="C2965" s="109"/>
    </row>
    <row r="2966" spans="2:3" ht="15" customHeight="1">
      <c r="B2966" s="109"/>
      <c r="C2966" s="109"/>
    </row>
    <row r="2967" spans="2:3" ht="15" customHeight="1">
      <c r="B2967" s="109"/>
      <c r="C2967" s="109"/>
    </row>
    <row r="2968" spans="2:3" ht="15" customHeight="1">
      <c r="B2968" s="109"/>
      <c r="C2968" s="109"/>
    </row>
    <row r="2969" spans="2:3" ht="15" customHeight="1">
      <c r="B2969" s="109"/>
      <c r="C2969" s="109"/>
    </row>
    <row r="2970" spans="2:3" ht="15" customHeight="1">
      <c r="B2970" s="109"/>
      <c r="C2970" s="109"/>
    </row>
    <row r="2971" spans="2:3" ht="15" customHeight="1">
      <c r="B2971" s="109"/>
      <c r="C2971" s="109"/>
    </row>
    <row r="2972" spans="2:3" ht="15" customHeight="1">
      <c r="B2972" s="109"/>
      <c r="C2972" s="109"/>
    </row>
    <row r="2973" spans="2:3" ht="15" customHeight="1">
      <c r="B2973" s="109"/>
      <c r="C2973" s="109"/>
    </row>
    <row r="2974" spans="2:3" ht="15" customHeight="1">
      <c r="B2974" s="109"/>
      <c r="C2974" s="109"/>
    </row>
    <row r="2975" spans="2:3" ht="15" customHeight="1">
      <c r="B2975" s="109"/>
      <c r="C2975" s="109"/>
    </row>
    <row r="2976" spans="2:3" ht="15" customHeight="1">
      <c r="B2976" s="109"/>
      <c r="C2976" s="109"/>
    </row>
    <row r="2977" spans="2:3" ht="15" customHeight="1">
      <c r="B2977" s="109"/>
      <c r="C2977" s="109"/>
    </row>
    <row r="2978" spans="2:3" ht="15" customHeight="1">
      <c r="B2978" s="109"/>
      <c r="C2978" s="109"/>
    </row>
    <row r="2979" spans="2:3" ht="15" customHeight="1">
      <c r="B2979" s="109"/>
      <c r="C2979" s="109"/>
    </row>
    <row r="2980" spans="2:3" ht="15" customHeight="1">
      <c r="B2980" s="109"/>
      <c r="C2980" s="109"/>
    </row>
    <row r="2981" spans="2:3" ht="15" customHeight="1">
      <c r="B2981" s="109"/>
      <c r="C2981" s="109"/>
    </row>
    <row r="2982" spans="2:3" ht="15" customHeight="1">
      <c r="B2982" s="109"/>
      <c r="C2982" s="109"/>
    </row>
    <row r="2983" spans="2:3" ht="15" customHeight="1">
      <c r="B2983" s="109"/>
      <c r="C2983" s="109"/>
    </row>
    <row r="2984" spans="2:3" ht="15" customHeight="1">
      <c r="B2984" s="109"/>
      <c r="C2984" s="109"/>
    </row>
    <row r="2985" spans="2:3" ht="15" customHeight="1">
      <c r="B2985" s="109"/>
      <c r="C2985" s="109"/>
    </row>
    <row r="2986" spans="2:3" ht="15" customHeight="1">
      <c r="B2986" s="109"/>
      <c r="C2986" s="109"/>
    </row>
    <row r="2987" spans="2:3" ht="15" customHeight="1">
      <c r="B2987" s="109"/>
      <c r="C2987" s="109"/>
    </row>
    <row r="2988" spans="2:3" ht="15" customHeight="1">
      <c r="B2988" s="109"/>
      <c r="C2988" s="109"/>
    </row>
    <row r="2989" spans="2:3" ht="15" customHeight="1">
      <c r="B2989" s="109"/>
      <c r="C2989" s="109"/>
    </row>
    <row r="2990" spans="2:3" ht="15" customHeight="1">
      <c r="B2990" s="109"/>
      <c r="C2990" s="109"/>
    </row>
    <row r="2991" spans="2:3" ht="15" customHeight="1">
      <c r="B2991" s="109"/>
      <c r="C2991" s="109"/>
    </row>
    <row r="2992" spans="2:3" ht="15" customHeight="1">
      <c r="B2992" s="109"/>
      <c r="C2992" s="109"/>
    </row>
    <row r="2993" spans="2:3" ht="15" customHeight="1">
      <c r="B2993" s="109"/>
      <c r="C2993" s="109"/>
    </row>
    <row r="2994" spans="2:3" ht="15" customHeight="1">
      <c r="B2994" s="109"/>
      <c r="C2994" s="109"/>
    </row>
    <row r="2995" spans="2:3" ht="15" customHeight="1">
      <c r="B2995" s="109"/>
      <c r="C2995" s="109"/>
    </row>
    <row r="2996" spans="2:3" ht="15" customHeight="1">
      <c r="B2996" s="109"/>
      <c r="C2996" s="109"/>
    </row>
    <row r="2997" spans="2:3" ht="15" customHeight="1">
      <c r="B2997" s="109"/>
      <c r="C2997" s="109"/>
    </row>
    <row r="2998" spans="2:3" ht="15" customHeight="1">
      <c r="B2998" s="109"/>
      <c r="C2998" s="109"/>
    </row>
    <row r="2999" spans="2:3" ht="15" customHeight="1">
      <c r="B2999" s="109"/>
      <c r="C2999" s="109"/>
    </row>
    <row r="3000" spans="2:3" ht="15" customHeight="1">
      <c r="B3000" s="109"/>
      <c r="C3000" s="109"/>
    </row>
    <row r="3001" spans="2:3" ht="15" customHeight="1">
      <c r="B3001" s="109"/>
      <c r="C3001" s="109"/>
    </row>
    <row r="3002" spans="2:3" ht="15" customHeight="1">
      <c r="B3002" s="109"/>
      <c r="C3002" s="109"/>
    </row>
    <row r="3003" spans="2:3" ht="15" customHeight="1">
      <c r="B3003" s="109"/>
      <c r="C3003" s="109"/>
    </row>
    <row r="3004" spans="2:3" ht="15" customHeight="1">
      <c r="B3004" s="109"/>
      <c r="C3004" s="109"/>
    </row>
    <row r="3005" spans="2:3" ht="15" customHeight="1">
      <c r="B3005" s="109"/>
      <c r="C3005" s="109"/>
    </row>
    <row r="3006" spans="2:3" ht="15" customHeight="1">
      <c r="B3006" s="109"/>
      <c r="C3006" s="109"/>
    </row>
    <row r="3007" spans="2:3" ht="15" customHeight="1">
      <c r="B3007" s="109"/>
      <c r="C3007" s="109"/>
    </row>
    <row r="3008" spans="2:3" ht="15" customHeight="1">
      <c r="B3008" s="109"/>
      <c r="C3008" s="109"/>
    </row>
    <row r="3009" spans="2:3" ht="15" customHeight="1">
      <c r="B3009" s="109"/>
      <c r="C3009" s="109"/>
    </row>
    <row r="3010" spans="2:3" ht="15" customHeight="1">
      <c r="B3010" s="109"/>
      <c r="C3010" s="109"/>
    </row>
    <row r="3011" spans="2:3" ht="15" customHeight="1">
      <c r="B3011" s="109"/>
      <c r="C3011" s="109"/>
    </row>
    <row r="3012" spans="2:3" ht="15" customHeight="1">
      <c r="B3012" s="109"/>
      <c r="C3012" s="109"/>
    </row>
    <row r="3013" spans="2:3" ht="15" customHeight="1">
      <c r="B3013" s="109"/>
      <c r="C3013" s="109"/>
    </row>
    <row r="3014" spans="2:3" ht="15" customHeight="1">
      <c r="B3014" s="109"/>
      <c r="C3014" s="109"/>
    </row>
    <row r="3015" spans="2:3" ht="15" customHeight="1">
      <c r="B3015" s="109"/>
      <c r="C3015" s="109"/>
    </row>
    <row r="3016" spans="2:3" ht="15" customHeight="1">
      <c r="B3016" s="109"/>
      <c r="C3016" s="109"/>
    </row>
    <row r="3017" spans="2:3" ht="15" customHeight="1">
      <c r="B3017" s="109"/>
      <c r="C3017" s="109"/>
    </row>
    <row r="3018" spans="2:3" ht="15" customHeight="1">
      <c r="B3018" s="109"/>
      <c r="C3018" s="109"/>
    </row>
    <row r="3019" spans="2:3" ht="15" customHeight="1">
      <c r="B3019" s="109"/>
      <c r="C3019" s="109"/>
    </row>
    <row r="3020" spans="2:3" ht="15" customHeight="1">
      <c r="B3020" s="109"/>
      <c r="C3020" s="109"/>
    </row>
    <row r="3021" spans="2:3" ht="15" customHeight="1">
      <c r="B3021" s="109"/>
      <c r="C3021" s="109"/>
    </row>
    <row r="3022" spans="2:3" ht="15" customHeight="1">
      <c r="B3022" s="109"/>
      <c r="C3022" s="109"/>
    </row>
    <row r="3023" spans="2:3" ht="15" customHeight="1">
      <c r="B3023" s="109"/>
      <c r="C3023" s="109"/>
    </row>
    <row r="3024" spans="2:3" ht="15" customHeight="1">
      <c r="B3024" s="109"/>
      <c r="C3024" s="109"/>
    </row>
    <row r="3025" spans="2:3" ht="15" customHeight="1">
      <c r="B3025" s="109"/>
      <c r="C3025" s="109"/>
    </row>
    <row r="3026" spans="2:3" ht="15" customHeight="1">
      <c r="B3026" s="109"/>
      <c r="C3026" s="109"/>
    </row>
    <row r="3027" spans="2:3" ht="15" customHeight="1">
      <c r="B3027" s="109"/>
      <c r="C3027" s="109"/>
    </row>
    <row r="3028" spans="2:3" ht="15" customHeight="1">
      <c r="B3028" s="109"/>
      <c r="C3028" s="109"/>
    </row>
    <row r="3029" spans="2:3" ht="15" customHeight="1">
      <c r="B3029" s="109"/>
      <c r="C3029" s="109"/>
    </row>
    <row r="3030" spans="2:3" ht="15" customHeight="1">
      <c r="B3030" s="109"/>
      <c r="C3030" s="109"/>
    </row>
    <row r="3031" spans="2:3" ht="15" customHeight="1">
      <c r="B3031" s="109"/>
      <c r="C3031" s="109"/>
    </row>
    <row r="3032" spans="2:3" ht="15" customHeight="1">
      <c r="B3032" s="109"/>
      <c r="C3032" s="109"/>
    </row>
    <row r="3033" spans="2:3" ht="15" customHeight="1">
      <c r="B3033" s="109"/>
      <c r="C3033" s="109"/>
    </row>
    <row r="3034" spans="2:3" ht="15" customHeight="1">
      <c r="B3034" s="109"/>
      <c r="C3034" s="109"/>
    </row>
    <row r="3035" spans="2:3" ht="15" customHeight="1">
      <c r="B3035" s="109"/>
      <c r="C3035" s="109"/>
    </row>
    <row r="3036" spans="2:3" ht="15" customHeight="1">
      <c r="B3036" s="109"/>
      <c r="C3036" s="109"/>
    </row>
    <row r="3037" spans="2:3" ht="15" customHeight="1">
      <c r="B3037" s="109"/>
      <c r="C3037" s="109"/>
    </row>
    <row r="3038" spans="2:3" ht="15" customHeight="1">
      <c r="B3038" s="109"/>
      <c r="C3038" s="109"/>
    </row>
    <row r="3039" spans="2:3" ht="15" customHeight="1">
      <c r="B3039" s="109"/>
      <c r="C3039" s="109"/>
    </row>
    <row r="3040" spans="2:3" ht="15" customHeight="1">
      <c r="B3040" s="109"/>
      <c r="C3040" s="109"/>
    </row>
    <row r="3041" spans="2:3" ht="15" customHeight="1">
      <c r="B3041" s="109"/>
      <c r="C3041" s="109"/>
    </row>
    <row r="3042" spans="2:3" ht="15" customHeight="1">
      <c r="B3042" s="109"/>
      <c r="C3042" s="109"/>
    </row>
    <row r="3043" spans="2:3" ht="15" customHeight="1">
      <c r="B3043" s="109"/>
      <c r="C3043" s="109"/>
    </row>
    <row r="3044" spans="2:3" ht="15" customHeight="1">
      <c r="B3044" s="109"/>
      <c r="C3044" s="109"/>
    </row>
    <row r="3045" spans="2:3" ht="15" customHeight="1">
      <c r="B3045" s="109"/>
      <c r="C3045" s="109"/>
    </row>
    <row r="3046" spans="2:3" ht="15" customHeight="1">
      <c r="B3046" s="109"/>
      <c r="C3046" s="109"/>
    </row>
    <row r="3047" spans="2:3" ht="15" customHeight="1">
      <c r="B3047" s="109"/>
      <c r="C3047" s="109"/>
    </row>
    <row r="3048" spans="2:3" ht="15" customHeight="1">
      <c r="B3048" s="109"/>
      <c r="C3048" s="109"/>
    </row>
    <row r="3049" spans="2:3" ht="15" customHeight="1">
      <c r="B3049" s="109"/>
      <c r="C3049" s="109"/>
    </row>
    <row r="3050" spans="2:3" ht="15" customHeight="1">
      <c r="B3050" s="109"/>
      <c r="C3050" s="109"/>
    </row>
    <row r="3051" spans="2:3" ht="15" customHeight="1">
      <c r="B3051" s="109"/>
      <c r="C3051" s="109"/>
    </row>
    <row r="3052" spans="2:3" ht="15" customHeight="1">
      <c r="B3052" s="109"/>
      <c r="C3052" s="109"/>
    </row>
    <row r="3053" spans="2:3" ht="15" customHeight="1">
      <c r="B3053" s="109"/>
      <c r="C3053" s="109"/>
    </row>
    <row r="3054" spans="2:3" ht="15" customHeight="1">
      <c r="B3054" s="109"/>
      <c r="C3054" s="109"/>
    </row>
    <row r="3055" spans="2:3" ht="15" customHeight="1">
      <c r="B3055" s="109"/>
      <c r="C3055" s="109"/>
    </row>
    <row r="3056" spans="2:3" ht="15" customHeight="1">
      <c r="B3056" s="109"/>
      <c r="C3056" s="109"/>
    </row>
    <row r="3057" spans="2:3" ht="15" customHeight="1">
      <c r="B3057" s="109"/>
      <c r="C3057" s="109"/>
    </row>
    <row r="3058" spans="2:3" ht="15" customHeight="1">
      <c r="B3058" s="109"/>
      <c r="C3058" s="109"/>
    </row>
    <row r="3059" spans="2:3" ht="15" customHeight="1">
      <c r="B3059" s="109"/>
      <c r="C3059" s="109"/>
    </row>
    <row r="3060" spans="2:3" ht="15" customHeight="1">
      <c r="B3060" s="109"/>
      <c r="C3060" s="109"/>
    </row>
    <row r="3061" spans="2:3" ht="15" customHeight="1">
      <c r="B3061" s="109"/>
      <c r="C3061" s="109"/>
    </row>
    <row r="3062" spans="2:3" ht="15" customHeight="1">
      <c r="B3062" s="109"/>
      <c r="C3062" s="109"/>
    </row>
    <row r="3063" spans="2:3" ht="15" customHeight="1">
      <c r="B3063" s="109"/>
      <c r="C3063" s="109"/>
    </row>
    <row r="3064" spans="2:3" ht="15" customHeight="1">
      <c r="B3064" s="109"/>
      <c r="C3064" s="109"/>
    </row>
    <row r="3065" spans="2:3" ht="15" customHeight="1">
      <c r="B3065" s="109"/>
      <c r="C3065" s="109"/>
    </row>
    <row r="3066" spans="2:3" ht="15" customHeight="1">
      <c r="B3066" s="109"/>
      <c r="C3066" s="109"/>
    </row>
    <row r="3067" spans="2:3" ht="15" customHeight="1">
      <c r="B3067" s="109"/>
      <c r="C3067" s="109"/>
    </row>
    <row r="3068" spans="2:3" ht="15" customHeight="1">
      <c r="B3068" s="109"/>
      <c r="C3068" s="109"/>
    </row>
    <row r="3069" spans="2:3" ht="15" customHeight="1">
      <c r="B3069" s="109"/>
      <c r="C3069" s="109"/>
    </row>
    <row r="3070" spans="2:3" ht="15" customHeight="1">
      <c r="B3070" s="109"/>
      <c r="C3070" s="109"/>
    </row>
    <row r="3071" spans="2:3" ht="15" customHeight="1">
      <c r="B3071" s="109"/>
      <c r="C3071" s="109"/>
    </row>
    <row r="3072" spans="2:3" ht="15" customHeight="1">
      <c r="B3072" s="109"/>
      <c r="C3072" s="109"/>
    </row>
    <row r="3073" spans="2:3" ht="15" customHeight="1">
      <c r="B3073" s="109"/>
      <c r="C3073" s="109"/>
    </row>
    <row r="3074" spans="2:3" ht="15" customHeight="1">
      <c r="B3074" s="109"/>
      <c r="C3074" s="109"/>
    </row>
    <row r="3075" spans="2:3" ht="15" customHeight="1">
      <c r="B3075" s="109"/>
      <c r="C3075" s="109"/>
    </row>
    <row r="3076" spans="2:3" ht="15" customHeight="1">
      <c r="B3076" s="109"/>
      <c r="C3076" s="109"/>
    </row>
    <row r="3077" spans="2:3" ht="15" customHeight="1">
      <c r="B3077" s="109"/>
      <c r="C3077" s="109"/>
    </row>
    <row r="3078" spans="2:3" ht="15" customHeight="1">
      <c r="B3078" s="109"/>
      <c r="C3078" s="109"/>
    </row>
    <row r="3079" spans="2:3" ht="15" customHeight="1">
      <c r="B3079" s="109"/>
      <c r="C3079" s="109"/>
    </row>
    <row r="3080" spans="2:3" ht="15" customHeight="1">
      <c r="B3080" s="109"/>
      <c r="C3080" s="109"/>
    </row>
    <row r="3081" spans="2:3" ht="15" customHeight="1">
      <c r="B3081" s="109"/>
      <c r="C3081" s="109"/>
    </row>
    <row r="3082" spans="2:3" ht="15" customHeight="1">
      <c r="B3082" s="109"/>
      <c r="C3082" s="109"/>
    </row>
    <row r="3083" spans="2:3" ht="15" customHeight="1">
      <c r="B3083" s="109"/>
      <c r="C3083" s="109"/>
    </row>
    <row r="3084" spans="2:3" ht="15" customHeight="1">
      <c r="B3084" s="109"/>
      <c r="C3084" s="109"/>
    </row>
    <row r="3085" spans="2:3" ht="15" customHeight="1">
      <c r="B3085" s="109"/>
      <c r="C3085" s="109"/>
    </row>
    <row r="3086" spans="2:3" ht="15" customHeight="1">
      <c r="B3086" s="109"/>
      <c r="C3086" s="109"/>
    </row>
    <row r="3087" spans="2:3" ht="15" customHeight="1">
      <c r="B3087" s="109"/>
      <c r="C3087" s="109"/>
    </row>
    <row r="3088" spans="2:3" ht="15" customHeight="1">
      <c r="B3088" s="109"/>
      <c r="C3088" s="109"/>
    </row>
    <row r="3089" spans="2:3" ht="15" customHeight="1">
      <c r="B3089" s="109"/>
      <c r="C3089" s="109"/>
    </row>
    <row r="3090" spans="2:3" ht="15" customHeight="1">
      <c r="B3090" s="109"/>
      <c r="C3090" s="109"/>
    </row>
    <row r="3091" spans="2:3" ht="15" customHeight="1">
      <c r="B3091" s="109"/>
      <c r="C3091" s="109"/>
    </row>
    <row r="3092" spans="2:3" ht="15" customHeight="1">
      <c r="B3092" s="109"/>
      <c r="C3092" s="109"/>
    </row>
    <row r="3093" spans="2:3" ht="15" customHeight="1">
      <c r="B3093" s="109"/>
      <c r="C3093" s="109"/>
    </row>
    <row r="3094" spans="2:3" ht="15" customHeight="1">
      <c r="B3094" s="109"/>
      <c r="C3094" s="109"/>
    </row>
    <row r="3095" spans="2:3" ht="15" customHeight="1">
      <c r="B3095" s="109"/>
      <c r="C3095" s="109"/>
    </row>
    <row r="3096" spans="2:3" ht="15" customHeight="1">
      <c r="B3096" s="109"/>
      <c r="C3096" s="109"/>
    </row>
    <row r="3097" spans="2:3" ht="15" customHeight="1">
      <c r="B3097" s="109"/>
      <c r="C3097" s="109"/>
    </row>
    <row r="3098" spans="2:3" ht="15" customHeight="1">
      <c r="B3098" s="109"/>
      <c r="C3098" s="109"/>
    </row>
    <row r="3099" spans="2:3" ht="15" customHeight="1">
      <c r="B3099" s="109"/>
      <c r="C3099" s="109"/>
    </row>
    <row r="3100" spans="2:3" ht="15" customHeight="1">
      <c r="B3100" s="109"/>
      <c r="C3100" s="109"/>
    </row>
    <row r="3101" spans="2:3" ht="15" customHeight="1">
      <c r="B3101" s="109"/>
      <c r="C3101" s="109"/>
    </row>
    <row r="3102" spans="2:3" ht="15" customHeight="1">
      <c r="B3102" s="109"/>
      <c r="C3102" s="109"/>
    </row>
    <row r="3103" spans="2:3" ht="15" customHeight="1">
      <c r="B3103" s="109"/>
      <c r="C3103" s="109"/>
    </row>
    <row r="3104" spans="2:3" ht="15" customHeight="1">
      <c r="B3104" s="109"/>
      <c r="C3104" s="109"/>
    </row>
    <row r="3105" spans="2:3" ht="15" customHeight="1">
      <c r="B3105" s="109"/>
      <c r="C3105" s="109"/>
    </row>
    <row r="3106" spans="2:3" ht="15" customHeight="1">
      <c r="B3106" s="109"/>
      <c r="C3106" s="109"/>
    </row>
    <row r="3107" spans="2:3" ht="15" customHeight="1">
      <c r="B3107" s="109"/>
      <c r="C3107" s="109"/>
    </row>
    <row r="3108" spans="2:3" ht="15" customHeight="1">
      <c r="B3108" s="109"/>
      <c r="C3108" s="109"/>
    </row>
    <row r="3109" spans="2:3" ht="15" customHeight="1">
      <c r="B3109" s="109"/>
      <c r="C3109" s="109"/>
    </row>
    <row r="3110" spans="2:3" ht="15" customHeight="1">
      <c r="B3110" s="109"/>
      <c r="C3110" s="109"/>
    </row>
    <row r="3111" spans="2:3" ht="15" customHeight="1">
      <c r="B3111" s="109"/>
      <c r="C3111" s="109"/>
    </row>
    <row r="3112" spans="2:3" ht="15" customHeight="1">
      <c r="B3112" s="109"/>
      <c r="C3112" s="109"/>
    </row>
    <row r="3113" spans="2:3" ht="15" customHeight="1">
      <c r="B3113" s="109"/>
      <c r="C3113" s="109"/>
    </row>
    <row r="3114" spans="2:3" ht="15" customHeight="1">
      <c r="B3114" s="109"/>
      <c r="C3114" s="109"/>
    </row>
    <row r="3115" spans="2:3" ht="15" customHeight="1">
      <c r="B3115" s="109"/>
      <c r="C3115" s="109"/>
    </row>
    <row r="3116" spans="2:3" ht="15" customHeight="1">
      <c r="B3116" s="109"/>
      <c r="C3116" s="109"/>
    </row>
    <row r="3117" spans="2:3" ht="15" customHeight="1">
      <c r="B3117" s="109"/>
      <c r="C3117" s="109"/>
    </row>
    <row r="3118" spans="2:3" ht="15" customHeight="1">
      <c r="B3118" s="109"/>
      <c r="C3118" s="109"/>
    </row>
    <row r="3119" spans="2:3" ht="15" customHeight="1">
      <c r="B3119" s="109"/>
      <c r="C3119" s="109"/>
    </row>
    <row r="3120" spans="2:3" ht="15" customHeight="1">
      <c r="B3120" s="109"/>
      <c r="C3120" s="109"/>
    </row>
    <row r="3121" spans="2:3" ht="15" customHeight="1">
      <c r="B3121" s="109"/>
      <c r="C3121" s="109"/>
    </row>
    <row r="3122" spans="2:3" ht="15" customHeight="1">
      <c r="B3122" s="109"/>
      <c r="C3122" s="109"/>
    </row>
    <row r="3123" spans="2:3" ht="15" customHeight="1">
      <c r="B3123" s="109"/>
      <c r="C3123" s="109"/>
    </row>
    <row r="3124" spans="2:3" ht="15" customHeight="1">
      <c r="B3124" s="109"/>
      <c r="C3124" s="109"/>
    </row>
    <row r="3125" spans="2:3" ht="15" customHeight="1">
      <c r="B3125" s="109"/>
      <c r="C3125" s="109"/>
    </row>
    <row r="3126" spans="2:3" ht="15" customHeight="1">
      <c r="B3126" s="109"/>
      <c r="C3126" s="109"/>
    </row>
    <row r="3127" spans="2:3" ht="15" customHeight="1">
      <c r="B3127" s="109"/>
      <c r="C3127" s="109"/>
    </row>
    <row r="3128" spans="2:3" ht="15" customHeight="1">
      <c r="B3128" s="109"/>
      <c r="C3128" s="109"/>
    </row>
    <row r="3129" spans="2:3" ht="15" customHeight="1">
      <c r="B3129" s="109"/>
      <c r="C3129" s="109"/>
    </row>
    <row r="3130" spans="2:3" ht="15" customHeight="1">
      <c r="B3130" s="109"/>
      <c r="C3130" s="109"/>
    </row>
    <row r="3131" spans="2:3" ht="15" customHeight="1">
      <c r="B3131" s="109"/>
      <c r="C3131" s="109"/>
    </row>
    <row r="3132" spans="2:3" ht="15" customHeight="1">
      <c r="B3132" s="109"/>
      <c r="C3132" s="109"/>
    </row>
    <row r="3133" spans="2:3" ht="15" customHeight="1">
      <c r="B3133" s="109"/>
      <c r="C3133" s="109"/>
    </row>
    <row r="3134" spans="2:3" ht="15" customHeight="1">
      <c r="B3134" s="109"/>
      <c r="C3134" s="109"/>
    </row>
    <row r="3135" spans="2:3" ht="15" customHeight="1">
      <c r="B3135" s="109"/>
      <c r="C3135" s="109"/>
    </row>
    <row r="3136" spans="2:3" ht="15" customHeight="1">
      <c r="B3136" s="109"/>
      <c r="C3136" s="109"/>
    </row>
    <row r="3137" spans="2:3" ht="15" customHeight="1">
      <c r="B3137" s="109"/>
      <c r="C3137" s="109"/>
    </row>
    <row r="3138" spans="2:3" ht="15" customHeight="1">
      <c r="B3138" s="109"/>
      <c r="C3138" s="109"/>
    </row>
    <row r="3139" spans="2:3" ht="15" customHeight="1">
      <c r="B3139" s="109"/>
      <c r="C3139" s="109"/>
    </row>
    <row r="3140" spans="2:3" ht="15" customHeight="1">
      <c r="B3140" s="109"/>
      <c r="C3140" s="109"/>
    </row>
    <row r="3141" spans="2:3" ht="15" customHeight="1">
      <c r="B3141" s="109"/>
      <c r="C3141" s="109"/>
    </row>
    <row r="3142" spans="2:3" ht="15" customHeight="1">
      <c r="B3142" s="109"/>
      <c r="C3142" s="109"/>
    </row>
    <row r="3143" spans="2:3" ht="15" customHeight="1">
      <c r="B3143" s="109"/>
      <c r="C3143" s="109"/>
    </row>
    <row r="3144" spans="2:3" ht="15" customHeight="1">
      <c r="B3144" s="109"/>
      <c r="C3144" s="109"/>
    </row>
    <row r="3145" spans="2:3" ht="15" customHeight="1">
      <c r="B3145" s="109"/>
      <c r="C3145" s="109"/>
    </row>
    <row r="3146" spans="2:3" ht="15" customHeight="1">
      <c r="B3146" s="109"/>
      <c r="C3146" s="109"/>
    </row>
    <row r="3147" spans="2:3" ht="15" customHeight="1">
      <c r="B3147" s="109"/>
      <c r="C3147" s="109"/>
    </row>
    <row r="3148" spans="2:3" ht="15" customHeight="1">
      <c r="B3148" s="109"/>
      <c r="C3148" s="109"/>
    </row>
    <row r="3149" spans="2:3" ht="15" customHeight="1">
      <c r="B3149" s="109"/>
      <c r="C3149" s="109"/>
    </row>
    <row r="3150" spans="2:3" ht="15" customHeight="1">
      <c r="B3150" s="109"/>
      <c r="C3150" s="109"/>
    </row>
    <row r="3151" spans="2:3" ht="15" customHeight="1">
      <c r="B3151" s="109"/>
      <c r="C3151" s="109"/>
    </row>
    <row r="3152" spans="2:3" ht="15" customHeight="1">
      <c r="B3152" s="109"/>
      <c r="C3152" s="109"/>
    </row>
    <row r="3153" spans="2:3" ht="15" customHeight="1">
      <c r="B3153" s="109"/>
      <c r="C3153" s="109"/>
    </row>
    <row r="3154" spans="2:3" ht="15" customHeight="1">
      <c r="B3154" s="109"/>
      <c r="C3154" s="109"/>
    </row>
    <row r="3155" spans="2:3" ht="15" customHeight="1">
      <c r="B3155" s="109"/>
      <c r="C3155" s="109"/>
    </row>
    <row r="3156" spans="2:3" ht="15" customHeight="1">
      <c r="B3156" s="109"/>
      <c r="C3156" s="109"/>
    </row>
    <row r="3157" spans="2:3" ht="15" customHeight="1">
      <c r="B3157" s="109"/>
      <c r="C3157" s="109"/>
    </row>
    <row r="3158" spans="2:3" ht="15" customHeight="1">
      <c r="B3158" s="109"/>
      <c r="C3158" s="109"/>
    </row>
    <row r="3159" spans="2:3" ht="15" customHeight="1">
      <c r="B3159" s="109"/>
      <c r="C3159" s="109"/>
    </row>
    <row r="3160" spans="2:3" ht="15" customHeight="1">
      <c r="B3160" s="109"/>
      <c r="C3160" s="109"/>
    </row>
    <row r="3161" spans="2:3" ht="15" customHeight="1">
      <c r="B3161" s="109"/>
      <c r="C3161" s="109"/>
    </row>
    <row r="3162" spans="2:3" ht="15" customHeight="1">
      <c r="B3162" s="109"/>
      <c r="C3162" s="109"/>
    </row>
    <row r="3163" spans="2:3" ht="15" customHeight="1">
      <c r="B3163" s="109"/>
      <c r="C3163" s="109"/>
    </row>
    <row r="3164" spans="2:3" ht="15" customHeight="1">
      <c r="B3164" s="109"/>
      <c r="C3164" s="109"/>
    </row>
    <row r="3165" spans="2:3" ht="15" customHeight="1">
      <c r="B3165" s="109"/>
      <c r="C3165" s="109"/>
    </row>
    <row r="3166" spans="2:3" ht="15" customHeight="1">
      <c r="B3166" s="109"/>
      <c r="C3166" s="109"/>
    </row>
    <row r="3167" spans="2:3" ht="15" customHeight="1">
      <c r="B3167" s="109"/>
      <c r="C3167" s="109"/>
    </row>
    <row r="3168" spans="2:3" ht="15" customHeight="1">
      <c r="B3168" s="109"/>
      <c r="C3168" s="109"/>
    </row>
    <row r="3169" spans="2:3" ht="15" customHeight="1">
      <c r="B3169" s="109"/>
      <c r="C3169" s="109"/>
    </row>
    <row r="3170" spans="2:3" ht="15" customHeight="1">
      <c r="B3170" s="109"/>
      <c r="C3170" s="109"/>
    </row>
    <row r="3171" spans="2:3" ht="15" customHeight="1">
      <c r="B3171" s="109"/>
      <c r="C3171" s="109"/>
    </row>
    <row r="3172" spans="2:3" ht="15" customHeight="1">
      <c r="B3172" s="109"/>
      <c r="C3172" s="109"/>
    </row>
    <row r="3173" spans="2:3" ht="15" customHeight="1">
      <c r="B3173" s="109"/>
      <c r="C3173" s="109"/>
    </row>
    <row r="3174" spans="2:3" ht="15" customHeight="1">
      <c r="B3174" s="109"/>
      <c r="C3174" s="109"/>
    </row>
    <row r="3175" spans="2:3" ht="15" customHeight="1">
      <c r="B3175" s="109"/>
      <c r="C3175" s="109"/>
    </row>
    <row r="3176" spans="2:3" ht="15" customHeight="1">
      <c r="B3176" s="109"/>
      <c r="C3176" s="109"/>
    </row>
    <row r="3177" spans="2:3" ht="15" customHeight="1">
      <c r="B3177" s="109"/>
      <c r="C3177" s="109"/>
    </row>
    <row r="3178" spans="2:3" ht="15" customHeight="1">
      <c r="B3178" s="109"/>
      <c r="C3178" s="109"/>
    </row>
    <row r="3179" spans="2:3" ht="15" customHeight="1">
      <c r="B3179" s="109"/>
      <c r="C3179" s="109"/>
    </row>
    <row r="3180" spans="2:3" ht="15" customHeight="1">
      <c r="B3180" s="109"/>
      <c r="C3180" s="109"/>
    </row>
    <row r="3181" spans="2:3" ht="15" customHeight="1">
      <c r="B3181" s="109"/>
      <c r="C3181" s="109"/>
    </row>
    <row r="3182" spans="2:3" ht="15" customHeight="1">
      <c r="B3182" s="109"/>
      <c r="C3182" s="109"/>
    </row>
    <row r="3183" spans="2:3" ht="15" customHeight="1">
      <c r="B3183" s="109"/>
      <c r="C3183" s="109"/>
    </row>
    <row r="3184" spans="2:3" ht="15" customHeight="1">
      <c r="B3184" s="109"/>
      <c r="C3184" s="109"/>
    </row>
    <row r="3185" spans="2:3" ht="15" customHeight="1">
      <c r="B3185" s="109"/>
      <c r="C3185" s="109"/>
    </row>
    <row r="3186" spans="2:3" ht="15" customHeight="1">
      <c r="B3186" s="109"/>
      <c r="C3186" s="109"/>
    </row>
    <row r="3187" spans="2:3" ht="15" customHeight="1">
      <c r="B3187" s="109"/>
      <c r="C3187" s="109"/>
    </row>
    <row r="3188" spans="2:3" ht="15" customHeight="1">
      <c r="B3188" s="109"/>
      <c r="C3188" s="109"/>
    </row>
    <row r="3189" spans="2:3" ht="15" customHeight="1">
      <c r="B3189" s="109"/>
      <c r="C3189" s="109"/>
    </row>
    <row r="3190" spans="2:3" ht="15" customHeight="1">
      <c r="B3190" s="109"/>
      <c r="C3190" s="109"/>
    </row>
    <row r="3191" spans="2:3" ht="15" customHeight="1">
      <c r="B3191" s="109"/>
      <c r="C3191" s="109"/>
    </row>
    <row r="3192" spans="2:3" ht="15" customHeight="1">
      <c r="B3192" s="109"/>
      <c r="C3192" s="109"/>
    </row>
    <row r="3193" spans="2:3" ht="15" customHeight="1">
      <c r="B3193" s="109"/>
      <c r="C3193" s="109"/>
    </row>
    <row r="3194" spans="2:3" ht="15" customHeight="1">
      <c r="B3194" s="109"/>
      <c r="C3194" s="109"/>
    </row>
    <row r="3195" spans="2:3" ht="15" customHeight="1">
      <c r="B3195" s="109"/>
      <c r="C3195" s="109"/>
    </row>
    <row r="3196" spans="2:3" ht="15" customHeight="1">
      <c r="B3196" s="109"/>
      <c r="C3196" s="109"/>
    </row>
    <row r="3197" spans="2:3" ht="15" customHeight="1">
      <c r="B3197" s="109"/>
      <c r="C3197" s="109"/>
    </row>
    <row r="3198" spans="2:3" ht="15" customHeight="1">
      <c r="B3198" s="109"/>
      <c r="C3198" s="109"/>
    </row>
    <row r="3199" spans="2:3" ht="15" customHeight="1">
      <c r="B3199" s="109"/>
      <c r="C3199" s="109"/>
    </row>
    <row r="3200" spans="2:3" ht="15" customHeight="1">
      <c r="B3200" s="109"/>
      <c r="C3200" s="109"/>
    </row>
    <row r="3201" spans="2:3" ht="15" customHeight="1">
      <c r="B3201" s="109"/>
      <c r="C3201" s="109"/>
    </row>
    <row r="3202" spans="2:3" ht="15" customHeight="1">
      <c r="B3202" s="109"/>
      <c r="C3202" s="109"/>
    </row>
    <row r="3203" spans="2:3" ht="15" customHeight="1">
      <c r="B3203" s="109"/>
      <c r="C3203" s="109"/>
    </row>
    <row r="3204" spans="2:3" ht="15" customHeight="1">
      <c r="B3204" s="109"/>
      <c r="C3204" s="109"/>
    </row>
    <row r="3205" spans="2:3" ht="15" customHeight="1">
      <c r="B3205" s="109"/>
      <c r="C3205" s="109"/>
    </row>
    <row r="3206" spans="2:3" ht="15" customHeight="1">
      <c r="B3206" s="109"/>
      <c r="C3206" s="109"/>
    </row>
    <row r="3207" spans="2:3" ht="15" customHeight="1">
      <c r="B3207" s="109"/>
      <c r="C3207" s="109"/>
    </row>
    <row r="3208" spans="2:3" ht="15" customHeight="1">
      <c r="B3208" s="109"/>
      <c r="C3208" s="109"/>
    </row>
    <row r="3209" spans="2:3" ht="15" customHeight="1">
      <c r="B3209" s="109"/>
      <c r="C3209" s="109"/>
    </row>
    <row r="3210" spans="2:3" ht="15" customHeight="1">
      <c r="B3210" s="109"/>
      <c r="C3210" s="109"/>
    </row>
    <row r="3211" spans="2:3" ht="15" customHeight="1">
      <c r="B3211" s="109"/>
      <c r="C3211" s="109"/>
    </row>
    <row r="3212" spans="2:3" ht="15" customHeight="1">
      <c r="B3212" s="109"/>
      <c r="C3212" s="109"/>
    </row>
    <row r="3213" spans="2:3" ht="15" customHeight="1">
      <c r="B3213" s="109"/>
      <c r="C3213" s="109"/>
    </row>
    <row r="3214" spans="2:3" ht="15" customHeight="1">
      <c r="B3214" s="109"/>
      <c r="C3214" s="109"/>
    </row>
    <row r="3215" spans="2:3" ht="15" customHeight="1">
      <c r="B3215" s="109"/>
      <c r="C3215" s="109"/>
    </row>
    <row r="3216" spans="2:3" ht="15" customHeight="1">
      <c r="B3216" s="109"/>
      <c r="C3216" s="109"/>
    </row>
    <row r="3217" spans="2:3" ht="15" customHeight="1">
      <c r="B3217" s="109"/>
      <c r="C3217" s="109"/>
    </row>
    <row r="3218" spans="2:3" ht="15" customHeight="1">
      <c r="B3218" s="109"/>
      <c r="C3218" s="109"/>
    </row>
    <row r="3219" spans="2:3" ht="15" customHeight="1">
      <c r="B3219" s="109"/>
      <c r="C3219" s="109"/>
    </row>
    <row r="3220" spans="2:3" ht="15" customHeight="1">
      <c r="B3220" s="109"/>
      <c r="C3220" s="109"/>
    </row>
    <row r="3221" spans="2:3" ht="15" customHeight="1">
      <c r="B3221" s="109"/>
      <c r="C3221" s="109"/>
    </row>
    <row r="3222" spans="2:3" ht="15" customHeight="1">
      <c r="B3222" s="109"/>
      <c r="C3222" s="109"/>
    </row>
    <row r="3223" spans="2:3" ht="15" customHeight="1">
      <c r="B3223" s="109"/>
      <c r="C3223" s="109"/>
    </row>
    <row r="3224" spans="2:3" ht="15" customHeight="1">
      <c r="B3224" s="109"/>
      <c r="C3224" s="109"/>
    </row>
    <row r="3225" spans="2:3" ht="15" customHeight="1">
      <c r="B3225" s="109"/>
      <c r="C3225" s="109"/>
    </row>
    <row r="3226" spans="2:3" ht="15" customHeight="1">
      <c r="B3226" s="109"/>
      <c r="C3226" s="109"/>
    </row>
    <row r="3227" spans="2:3" ht="15" customHeight="1">
      <c r="B3227" s="109"/>
      <c r="C3227" s="109"/>
    </row>
    <row r="3228" spans="2:3" ht="15" customHeight="1">
      <c r="B3228" s="109"/>
      <c r="C3228" s="109"/>
    </row>
    <row r="3229" spans="2:3" ht="15" customHeight="1">
      <c r="B3229" s="109"/>
      <c r="C3229" s="109"/>
    </row>
    <row r="3230" spans="2:3" ht="15" customHeight="1">
      <c r="B3230" s="109"/>
      <c r="C3230" s="109"/>
    </row>
    <row r="3231" spans="2:3" ht="15" customHeight="1">
      <c r="B3231" s="109"/>
      <c r="C3231" s="109"/>
    </row>
    <row r="3232" spans="2:3" ht="15" customHeight="1">
      <c r="B3232" s="109"/>
      <c r="C3232" s="109"/>
    </row>
    <row r="3233" spans="2:3" ht="15" customHeight="1">
      <c r="B3233" s="109"/>
      <c r="C3233" s="109"/>
    </row>
    <row r="3234" spans="2:3" ht="15" customHeight="1">
      <c r="B3234" s="109"/>
      <c r="C3234" s="109"/>
    </row>
    <row r="3235" spans="2:3" ht="15" customHeight="1">
      <c r="B3235" s="109"/>
      <c r="C3235" s="109"/>
    </row>
    <row r="3236" spans="2:3" ht="15" customHeight="1">
      <c r="B3236" s="109"/>
      <c r="C3236" s="109"/>
    </row>
    <row r="3237" spans="2:3" ht="15" customHeight="1">
      <c r="B3237" s="109"/>
      <c r="C3237" s="109"/>
    </row>
    <row r="3238" spans="2:3" ht="15" customHeight="1">
      <c r="B3238" s="109"/>
      <c r="C3238" s="109"/>
    </row>
    <row r="3239" spans="2:3" ht="15" customHeight="1">
      <c r="B3239" s="109"/>
      <c r="C3239" s="109"/>
    </row>
    <row r="3240" spans="2:3" ht="15" customHeight="1">
      <c r="B3240" s="109"/>
      <c r="C3240" s="109"/>
    </row>
    <row r="3241" spans="2:3" ht="15" customHeight="1">
      <c r="B3241" s="109"/>
      <c r="C3241" s="109"/>
    </row>
    <row r="3242" spans="2:3" ht="15" customHeight="1">
      <c r="B3242" s="109"/>
      <c r="C3242" s="109"/>
    </row>
    <row r="3243" spans="2:3" ht="15" customHeight="1">
      <c r="B3243" s="109"/>
      <c r="C3243" s="109"/>
    </row>
    <row r="3244" spans="2:3" ht="15" customHeight="1">
      <c r="B3244" s="109"/>
      <c r="C3244" s="109"/>
    </row>
    <row r="3245" spans="2:3" ht="15" customHeight="1">
      <c r="B3245" s="109"/>
      <c r="C3245" s="109"/>
    </row>
    <row r="3246" spans="2:3" ht="15" customHeight="1">
      <c r="B3246" s="109"/>
      <c r="C3246" s="109"/>
    </row>
    <row r="3247" spans="2:3" ht="15" customHeight="1">
      <c r="B3247" s="109"/>
      <c r="C3247" s="109"/>
    </row>
    <row r="3248" spans="2:3" ht="15" customHeight="1">
      <c r="B3248" s="109"/>
      <c r="C3248" s="109"/>
    </row>
    <row r="3249" spans="2:3" ht="15" customHeight="1">
      <c r="B3249" s="109"/>
      <c r="C3249" s="109"/>
    </row>
    <row r="3250" spans="2:3" ht="15" customHeight="1">
      <c r="B3250" s="109"/>
      <c r="C3250" s="109"/>
    </row>
    <row r="3251" spans="2:3" ht="15" customHeight="1">
      <c r="B3251" s="109"/>
      <c r="C3251" s="109"/>
    </row>
    <row r="3252" spans="2:3" ht="15" customHeight="1">
      <c r="B3252" s="109"/>
      <c r="C3252" s="109"/>
    </row>
    <row r="3253" spans="2:3" ht="15" customHeight="1">
      <c r="B3253" s="109"/>
      <c r="C3253" s="109"/>
    </row>
    <row r="3254" spans="2:3" ht="15" customHeight="1">
      <c r="B3254" s="109"/>
      <c r="C3254" s="109"/>
    </row>
    <row r="3255" spans="2:3" ht="15" customHeight="1">
      <c r="B3255" s="109"/>
      <c r="C3255" s="109"/>
    </row>
    <row r="3256" spans="2:3" ht="15" customHeight="1">
      <c r="B3256" s="109"/>
      <c r="C3256" s="109"/>
    </row>
    <row r="3257" spans="2:3" ht="15" customHeight="1">
      <c r="B3257" s="109"/>
      <c r="C3257" s="109"/>
    </row>
    <row r="3258" spans="2:3" ht="15" customHeight="1">
      <c r="B3258" s="109"/>
      <c r="C3258" s="109"/>
    </row>
    <row r="3259" spans="2:3" ht="15" customHeight="1">
      <c r="B3259" s="109"/>
      <c r="C3259" s="109"/>
    </row>
    <row r="3260" spans="2:3" ht="15" customHeight="1">
      <c r="B3260" s="109"/>
      <c r="C3260" s="109"/>
    </row>
    <row r="3261" spans="2:3" ht="15" customHeight="1">
      <c r="B3261" s="109"/>
      <c r="C3261" s="109"/>
    </row>
    <row r="3262" spans="2:3" ht="15" customHeight="1">
      <c r="B3262" s="109"/>
      <c r="C3262" s="109"/>
    </row>
    <row r="3263" spans="2:3" ht="15" customHeight="1">
      <c r="B3263" s="109"/>
      <c r="C3263" s="109"/>
    </row>
    <row r="3264" spans="2:3" ht="15" customHeight="1">
      <c r="B3264" s="109"/>
      <c r="C3264" s="109"/>
    </row>
    <row r="3265" spans="2:3" ht="15" customHeight="1">
      <c r="B3265" s="109"/>
      <c r="C3265" s="109"/>
    </row>
    <row r="3266" spans="2:3" ht="15" customHeight="1">
      <c r="B3266" s="109"/>
      <c r="C3266" s="109"/>
    </row>
    <row r="3267" spans="2:3" ht="15" customHeight="1">
      <c r="B3267" s="109"/>
      <c r="C3267" s="109"/>
    </row>
    <row r="3268" spans="2:3" ht="15" customHeight="1">
      <c r="B3268" s="109"/>
      <c r="C3268" s="109"/>
    </row>
    <row r="3269" spans="2:3" ht="15" customHeight="1">
      <c r="B3269" s="109"/>
      <c r="C3269" s="109"/>
    </row>
    <row r="3270" spans="2:3" ht="15" customHeight="1">
      <c r="B3270" s="109"/>
      <c r="C3270" s="109"/>
    </row>
    <row r="3271" spans="2:3" ht="15" customHeight="1">
      <c r="B3271" s="109"/>
      <c r="C3271" s="109"/>
    </row>
    <row r="3272" spans="2:3" ht="15" customHeight="1">
      <c r="B3272" s="109"/>
      <c r="C3272" s="109"/>
    </row>
    <row r="3273" spans="2:3" ht="15" customHeight="1">
      <c r="B3273" s="109"/>
      <c r="C3273" s="109"/>
    </row>
    <row r="3274" spans="2:3" ht="15" customHeight="1">
      <c r="B3274" s="109"/>
      <c r="C3274" s="109"/>
    </row>
    <row r="3275" spans="2:3" ht="15" customHeight="1">
      <c r="B3275" s="109"/>
      <c r="C3275" s="109"/>
    </row>
    <row r="3276" spans="2:3" ht="15" customHeight="1">
      <c r="B3276" s="109"/>
      <c r="C3276" s="109"/>
    </row>
    <row r="3277" spans="2:3" ht="15" customHeight="1">
      <c r="B3277" s="109"/>
      <c r="C3277" s="109"/>
    </row>
    <row r="3278" spans="2:3" ht="15" customHeight="1">
      <c r="B3278" s="109"/>
      <c r="C3278" s="109"/>
    </row>
    <row r="3279" spans="2:3" ht="15" customHeight="1">
      <c r="B3279" s="109"/>
      <c r="C3279" s="109"/>
    </row>
    <row r="3280" spans="2:3" ht="15" customHeight="1">
      <c r="B3280" s="109"/>
      <c r="C3280" s="109"/>
    </row>
    <row r="3281" spans="2:3" ht="15" customHeight="1">
      <c r="B3281" s="109"/>
      <c r="C3281" s="109"/>
    </row>
    <row r="3282" spans="2:3" ht="15" customHeight="1">
      <c r="B3282" s="109"/>
      <c r="C3282" s="109"/>
    </row>
    <row r="3283" spans="2:3" ht="15" customHeight="1">
      <c r="B3283" s="109"/>
      <c r="C3283" s="109"/>
    </row>
    <row r="3284" spans="2:3" ht="15" customHeight="1">
      <c r="B3284" s="109"/>
      <c r="C3284" s="109"/>
    </row>
    <row r="3285" spans="2:3" ht="15" customHeight="1">
      <c r="B3285" s="109"/>
      <c r="C3285" s="109"/>
    </row>
    <row r="3286" spans="2:3" ht="15" customHeight="1">
      <c r="B3286" s="109"/>
      <c r="C3286" s="109"/>
    </row>
    <row r="3287" spans="2:3" ht="15" customHeight="1">
      <c r="B3287" s="109"/>
      <c r="C3287" s="109"/>
    </row>
    <row r="3288" spans="2:3" ht="15" customHeight="1">
      <c r="B3288" s="109"/>
      <c r="C3288" s="109"/>
    </row>
    <row r="3289" spans="2:3" ht="15" customHeight="1">
      <c r="B3289" s="109"/>
      <c r="C3289" s="109"/>
    </row>
    <row r="3290" spans="2:3" ht="15" customHeight="1">
      <c r="B3290" s="109"/>
      <c r="C3290" s="109"/>
    </row>
    <row r="3291" spans="2:3" ht="15" customHeight="1">
      <c r="B3291" s="109"/>
      <c r="C3291" s="109"/>
    </row>
    <row r="3292" spans="2:3" ht="15" customHeight="1">
      <c r="B3292" s="109"/>
      <c r="C3292" s="109"/>
    </row>
    <row r="3293" spans="2:3" ht="15" customHeight="1">
      <c r="B3293" s="109"/>
      <c r="C3293" s="109"/>
    </row>
    <row r="3294" spans="2:3" ht="15" customHeight="1">
      <c r="B3294" s="109"/>
      <c r="C3294" s="109"/>
    </row>
    <row r="3295" spans="2:3" ht="15" customHeight="1">
      <c r="B3295" s="109"/>
      <c r="C3295" s="109"/>
    </row>
    <row r="3296" spans="2:3" ht="15" customHeight="1">
      <c r="B3296" s="109"/>
      <c r="C3296" s="109"/>
    </row>
    <row r="3297" spans="2:3" ht="15" customHeight="1">
      <c r="B3297" s="109"/>
      <c r="C3297" s="109"/>
    </row>
    <row r="3298" spans="2:3" ht="15" customHeight="1">
      <c r="B3298" s="109"/>
      <c r="C3298" s="109"/>
    </row>
    <row r="3299" spans="2:3" ht="15" customHeight="1">
      <c r="B3299" s="109"/>
      <c r="C3299" s="109"/>
    </row>
    <row r="3300" spans="2:3" ht="15" customHeight="1">
      <c r="B3300" s="109"/>
      <c r="C3300" s="109"/>
    </row>
    <row r="3301" spans="2:3" ht="15" customHeight="1">
      <c r="B3301" s="109"/>
      <c r="C3301" s="109"/>
    </row>
    <row r="3302" spans="2:3" ht="15" customHeight="1">
      <c r="B3302" s="109"/>
      <c r="C3302" s="109"/>
    </row>
    <row r="3303" spans="2:3" ht="15" customHeight="1">
      <c r="B3303" s="109"/>
      <c r="C3303" s="109"/>
    </row>
    <row r="3304" spans="2:3" ht="15" customHeight="1">
      <c r="B3304" s="109"/>
      <c r="C3304" s="109"/>
    </row>
    <row r="3305" spans="2:3" ht="15" customHeight="1">
      <c r="B3305" s="109"/>
      <c r="C3305" s="109"/>
    </row>
    <row r="3306" spans="2:3" ht="15" customHeight="1">
      <c r="B3306" s="109"/>
      <c r="C3306" s="109"/>
    </row>
    <row r="3307" spans="2:3" ht="15" customHeight="1">
      <c r="B3307" s="109"/>
      <c r="C3307" s="109"/>
    </row>
    <row r="3308" spans="2:3" ht="15" customHeight="1">
      <c r="B3308" s="109"/>
      <c r="C3308" s="109"/>
    </row>
    <row r="3309" spans="2:3" ht="15" customHeight="1">
      <c r="B3309" s="109"/>
      <c r="C3309" s="109"/>
    </row>
    <row r="3310" spans="2:3" ht="15" customHeight="1">
      <c r="B3310" s="109"/>
      <c r="C3310" s="109"/>
    </row>
    <row r="3311" spans="2:3" ht="15" customHeight="1">
      <c r="B3311" s="109"/>
      <c r="C3311" s="109"/>
    </row>
    <row r="3312" spans="2:3" ht="15" customHeight="1">
      <c r="B3312" s="109"/>
      <c r="C3312" s="109"/>
    </row>
    <row r="3313" spans="2:3" ht="15" customHeight="1">
      <c r="B3313" s="109"/>
      <c r="C3313" s="109"/>
    </row>
    <row r="3314" spans="2:3" ht="15" customHeight="1">
      <c r="B3314" s="109"/>
      <c r="C3314" s="109"/>
    </row>
    <row r="3315" spans="2:3" ht="15" customHeight="1">
      <c r="B3315" s="109"/>
      <c r="C3315" s="109"/>
    </row>
    <row r="3316" spans="2:3" ht="15" customHeight="1">
      <c r="B3316" s="109"/>
      <c r="C3316" s="109"/>
    </row>
    <row r="3317" spans="2:3" ht="15" customHeight="1">
      <c r="B3317" s="109"/>
      <c r="C3317" s="109"/>
    </row>
    <row r="3318" spans="2:3" ht="15" customHeight="1">
      <c r="B3318" s="109"/>
      <c r="C3318" s="109"/>
    </row>
    <row r="3319" spans="2:3" ht="15" customHeight="1">
      <c r="B3319" s="109"/>
      <c r="C3319" s="109"/>
    </row>
    <row r="3320" spans="2:3" ht="15" customHeight="1">
      <c r="B3320" s="109"/>
      <c r="C3320" s="109"/>
    </row>
    <row r="3321" spans="2:3" ht="15" customHeight="1">
      <c r="B3321" s="109"/>
      <c r="C3321" s="109"/>
    </row>
    <row r="3322" spans="2:3" ht="15" customHeight="1">
      <c r="B3322" s="109"/>
      <c r="C3322" s="109"/>
    </row>
    <row r="3323" spans="2:3" ht="15" customHeight="1">
      <c r="B3323" s="109"/>
      <c r="C3323" s="109"/>
    </row>
    <row r="3324" spans="2:3" ht="15" customHeight="1">
      <c r="B3324" s="109"/>
      <c r="C3324" s="109"/>
    </row>
    <row r="3325" spans="2:3" ht="15" customHeight="1">
      <c r="B3325" s="109"/>
      <c r="C3325" s="109"/>
    </row>
    <row r="3326" spans="2:3" ht="15" customHeight="1">
      <c r="B3326" s="109"/>
      <c r="C3326" s="109"/>
    </row>
    <row r="3327" spans="2:3" ht="15" customHeight="1">
      <c r="B3327" s="109"/>
      <c r="C3327" s="109"/>
    </row>
    <row r="3328" spans="2:3" ht="15" customHeight="1">
      <c r="B3328" s="109"/>
      <c r="C3328" s="109"/>
    </row>
    <row r="3329" spans="2:3" ht="15" customHeight="1">
      <c r="B3329" s="109"/>
      <c r="C3329" s="109"/>
    </row>
    <row r="3330" spans="2:3" ht="15" customHeight="1">
      <c r="B3330" s="109"/>
      <c r="C3330" s="109"/>
    </row>
    <row r="3331" spans="2:3" ht="15" customHeight="1">
      <c r="B3331" s="109"/>
      <c r="C3331" s="109"/>
    </row>
    <row r="3332" spans="2:3" ht="15" customHeight="1">
      <c r="B3332" s="109"/>
      <c r="C3332" s="109"/>
    </row>
    <row r="3333" spans="2:3" ht="15" customHeight="1">
      <c r="B3333" s="109"/>
      <c r="C3333" s="109"/>
    </row>
    <row r="3334" spans="2:3" ht="15" customHeight="1">
      <c r="B3334" s="109"/>
      <c r="C3334" s="109"/>
    </row>
    <row r="3335" spans="2:3" ht="15" customHeight="1">
      <c r="B3335" s="109"/>
      <c r="C3335" s="109"/>
    </row>
    <row r="3336" spans="2:3" ht="15" customHeight="1">
      <c r="B3336" s="109"/>
      <c r="C3336" s="109"/>
    </row>
    <row r="3337" spans="2:3" ht="15" customHeight="1">
      <c r="B3337" s="109"/>
      <c r="C3337" s="109"/>
    </row>
    <row r="3338" spans="2:3" ht="15" customHeight="1">
      <c r="B3338" s="109"/>
      <c r="C3338" s="109"/>
    </row>
    <row r="3339" spans="2:3" ht="15" customHeight="1">
      <c r="B3339" s="109"/>
      <c r="C3339" s="109"/>
    </row>
    <row r="3340" spans="2:3" ht="15" customHeight="1">
      <c r="B3340" s="109"/>
      <c r="C3340" s="109"/>
    </row>
    <row r="3341" spans="2:3" ht="15" customHeight="1">
      <c r="B3341" s="109"/>
      <c r="C3341" s="109"/>
    </row>
    <row r="3342" spans="2:3" ht="15" customHeight="1">
      <c r="B3342" s="109"/>
      <c r="C3342" s="109"/>
    </row>
    <row r="3343" spans="2:3" ht="15" customHeight="1">
      <c r="B3343" s="109"/>
      <c r="C3343" s="109"/>
    </row>
    <row r="3344" spans="2:3" ht="15" customHeight="1">
      <c r="B3344" s="109"/>
      <c r="C3344" s="109"/>
    </row>
    <row r="3345" spans="2:3" ht="15" customHeight="1">
      <c r="B3345" s="109"/>
      <c r="C3345" s="109"/>
    </row>
    <row r="3346" spans="2:3" ht="15" customHeight="1">
      <c r="B3346" s="109"/>
      <c r="C3346" s="109"/>
    </row>
    <row r="3347" spans="2:3" ht="15" customHeight="1">
      <c r="B3347" s="109"/>
      <c r="C3347" s="109"/>
    </row>
    <row r="3348" spans="2:3" ht="15" customHeight="1">
      <c r="B3348" s="109"/>
      <c r="C3348" s="109"/>
    </row>
    <row r="3349" spans="2:3" ht="15" customHeight="1">
      <c r="B3349" s="109"/>
      <c r="C3349" s="109"/>
    </row>
    <row r="3350" spans="2:3" ht="15" customHeight="1">
      <c r="B3350" s="109"/>
      <c r="C3350" s="109"/>
    </row>
    <row r="3351" spans="2:3" ht="15" customHeight="1">
      <c r="B3351" s="109"/>
      <c r="C3351" s="109"/>
    </row>
    <row r="3352" spans="2:3" ht="15" customHeight="1">
      <c r="B3352" s="109"/>
      <c r="C3352" s="109"/>
    </row>
    <row r="3353" spans="2:3" ht="15" customHeight="1">
      <c r="B3353" s="109"/>
      <c r="C3353" s="109"/>
    </row>
    <row r="3354" spans="2:3" ht="15" customHeight="1">
      <c r="B3354" s="109"/>
      <c r="C3354" s="109"/>
    </row>
    <row r="3355" spans="2:3" ht="15" customHeight="1">
      <c r="B3355" s="109"/>
      <c r="C3355" s="109"/>
    </row>
    <row r="3356" spans="2:3" ht="15" customHeight="1">
      <c r="B3356" s="109"/>
      <c r="C3356" s="109"/>
    </row>
    <row r="3357" spans="2:3" ht="15" customHeight="1">
      <c r="B3357" s="109"/>
      <c r="C3357" s="109"/>
    </row>
    <row r="3358" spans="2:3" ht="15" customHeight="1">
      <c r="B3358" s="109"/>
      <c r="C3358" s="109"/>
    </row>
    <row r="3359" spans="2:3" ht="15" customHeight="1">
      <c r="B3359" s="109"/>
      <c r="C3359" s="109"/>
    </row>
    <row r="3360" spans="2:3" ht="15" customHeight="1">
      <c r="B3360" s="109"/>
      <c r="C3360" s="109"/>
    </row>
    <row r="3361" spans="2:3" ht="15" customHeight="1">
      <c r="B3361" s="109"/>
      <c r="C3361" s="109"/>
    </row>
    <row r="3362" spans="2:3" ht="15" customHeight="1">
      <c r="B3362" s="109"/>
      <c r="C3362" s="109"/>
    </row>
    <row r="3363" spans="2:3" ht="15" customHeight="1">
      <c r="B3363" s="109"/>
      <c r="C3363" s="109"/>
    </row>
    <row r="3364" spans="2:3" ht="15" customHeight="1">
      <c r="B3364" s="109"/>
      <c r="C3364" s="109"/>
    </row>
    <row r="3365" spans="2:3" ht="15" customHeight="1">
      <c r="B3365" s="109"/>
      <c r="C3365" s="109"/>
    </row>
    <row r="3366" spans="2:3" ht="15" customHeight="1">
      <c r="B3366" s="109"/>
      <c r="C3366" s="109"/>
    </row>
    <row r="3367" spans="2:3" ht="15" customHeight="1">
      <c r="B3367" s="109"/>
      <c r="C3367" s="109"/>
    </row>
    <row r="3368" spans="2:3" ht="15" customHeight="1">
      <c r="B3368" s="109"/>
      <c r="C3368" s="109"/>
    </row>
    <row r="3369" spans="2:3" ht="15" customHeight="1">
      <c r="B3369" s="109"/>
      <c r="C3369" s="109"/>
    </row>
    <row r="3370" spans="2:3" ht="15" customHeight="1">
      <c r="B3370" s="109"/>
      <c r="C3370" s="109"/>
    </row>
    <row r="3371" spans="2:3" ht="15" customHeight="1">
      <c r="B3371" s="109"/>
      <c r="C3371" s="109"/>
    </row>
    <row r="3372" spans="2:3" ht="15" customHeight="1">
      <c r="B3372" s="109"/>
      <c r="C3372" s="109"/>
    </row>
    <row r="3373" spans="2:3" ht="15" customHeight="1">
      <c r="B3373" s="109"/>
      <c r="C3373" s="109"/>
    </row>
    <row r="3374" spans="2:3" ht="15" customHeight="1">
      <c r="B3374" s="109"/>
      <c r="C3374" s="109"/>
    </row>
    <row r="3375" spans="2:3" ht="15" customHeight="1">
      <c r="B3375" s="109"/>
      <c r="C3375" s="109"/>
    </row>
    <row r="3376" spans="2:3" ht="15" customHeight="1">
      <c r="B3376" s="109"/>
      <c r="C3376" s="109"/>
    </row>
    <row r="3377" spans="2:3" ht="15" customHeight="1">
      <c r="B3377" s="109"/>
      <c r="C3377" s="109"/>
    </row>
    <row r="3378" spans="2:3" ht="15" customHeight="1">
      <c r="B3378" s="109"/>
      <c r="C3378" s="109"/>
    </row>
    <row r="3379" spans="2:3" ht="15" customHeight="1">
      <c r="B3379" s="109"/>
      <c r="C3379" s="109"/>
    </row>
    <row r="3380" spans="2:3" ht="15" customHeight="1">
      <c r="B3380" s="109"/>
      <c r="C3380" s="109"/>
    </row>
    <row r="3381" spans="2:3" ht="15" customHeight="1">
      <c r="B3381" s="109"/>
      <c r="C3381" s="109"/>
    </row>
    <row r="3382" spans="2:3" ht="15" customHeight="1">
      <c r="B3382" s="109"/>
      <c r="C3382" s="109"/>
    </row>
    <row r="3383" spans="2:3" ht="15" customHeight="1">
      <c r="B3383" s="109"/>
      <c r="C3383" s="109"/>
    </row>
    <row r="3384" spans="2:3" ht="15" customHeight="1">
      <c r="B3384" s="109"/>
      <c r="C3384" s="109"/>
    </row>
    <row r="3385" spans="2:3" ht="15" customHeight="1">
      <c r="B3385" s="109"/>
      <c r="C3385" s="109"/>
    </row>
    <row r="3386" spans="2:3" ht="15" customHeight="1">
      <c r="B3386" s="109"/>
      <c r="C3386" s="109"/>
    </row>
    <row r="3387" spans="2:3" ht="15" customHeight="1">
      <c r="B3387" s="109"/>
      <c r="C3387" s="109"/>
    </row>
    <row r="3388" spans="2:3" ht="15" customHeight="1">
      <c r="B3388" s="109"/>
      <c r="C3388" s="109"/>
    </row>
    <row r="3389" spans="2:3" ht="15" customHeight="1">
      <c r="B3389" s="109"/>
      <c r="C3389" s="109"/>
    </row>
    <row r="3390" spans="2:3" ht="15" customHeight="1">
      <c r="B3390" s="109"/>
      <c r="C3390" s="109"/>
    </row>
    <row r="3391" spans="2:3" ht="15" customHeight="1">
      <c r="B3391" s="109"/>
      <c r="C3391" s="109"/>
    </row>
    <row r="3392" spans="2:3" ht="15" customHeight="1">
      <c r="B3392" s="109"/>
      <c r="C3392" s="109"/>
    </row>
    <row r="3393" spans="2:3" ht="15" customHeight="1">
      <c r="B3393" s="109"/>
      <c r="C3393" s="109"/>
    </row>
    <row r="3394" spans="2:3" ht="15" customHeight="1">
      <c r="B3394" s="109"/>
      <c r="C3394" s="109"/>
    </row>
    <row r="3395" spans="2:3" ht="15" customHeight="1">
      <c r="B3395" s="109"/>
      <c r="C3395" s="109"/>
    </row>
    <row r="3396" spans="2:3" ht="15" customHeight="1">
      <c r="B3396" s="109"/>
      <c r="C3396" s="109"/>
    </row>
    <row r="3397" spans="2:3" ht="15" customHeight="1">
      <c r="B3397" s="109"/>
      <c r="C3397" s="109"/>
    </row>
    <row r="3398" spans="2:3" ht="15" customHeight="1">
      <c r="B3398" s="109"/>
      <c r="C3398" s="109"/>
    </row>
    <row r="3399" spans="2:3" ht="15" customHeight="1">
      <c r="B3399" s="109"/>
      <c r="C3399" s="109"/>
    </row>
    <row r="3400" spans="2:3" ht="15" customHeight="1">
      <c r="B3400" s="109"/>
      <c r="C3400" s="109"/>
    </row>
    <row r="3401" spans="2:3" ht="15" customHeight="1">
      <c r="B3401" s="109"/>
      <c r="C3401" s="109"/>
    </row>
    <row r="3402" spans="2:3" ht="15" customHeight="1">
      <c r="B3402" s="109"/>
      <c r="C3402" s="109"/>
    </row>
    <row r="3403" spans="2:3" ht="15" customHeight="1">
      <c r="B3403" s="109"/>
      <c r="C3403" s="109"/>
    </row>
    <row r="3404" spans="2:3" ht="15" customHeight="1">
      <c r="B3404" s="109"/>
      <c r="C3404" s="109"/>
    </row>
    <row r="3405" spans="2:3" ht="15" customHeight="1">
      <c r="B3405" s="109"/>
      <c r="C3405" s="109"/>
    </row>
    <row r="3406" spans="2:3" ht="15" customHeight="1">
      <c r="B3406" s="109"/>
      <c r="C3406" s="109"/>
    </row>
    <row r="3407" spans="2:3" ht="15" customHeight="1">
      <c r="B3407" s="109"/>
      <c r="C3407" s="109"/>
    </row>
    <row r="3408" spans="2:3" ht="15" customHeight="1">
      <c r="B3408" s="109"/>
      <c r="C3408" s="109"/>
    </row>
    <row r="3409" spans="2:3" ht="15" customHeight="1">
      <c r="B3409" s="109"/>
      <c r="C3409" s="109"/>
    </row>
    <row r="3410" spans="2:3" ht="15" customHeight="1">
      <c r="B3410" s="109"/>
      <c r="C3410" s="109"/>
    </row>
    <row r="3411" spans="2:3" ht="15" customHeight="1">
      <c r="B3411" s="109"/>
      <c r="C3411" s="109"/>
    </row>
    <row r="3412" spans="2:3" ht="15" customHeight="1">
      <c r="B3412" s="109"/>
      <c r="C3412" s="109"/>
    </row>
    <row r="3413" spans="2:3" ht="15" customHeight="1">
      <c r="B3413" s="109"/>
      <c r="C3413" s="109"/>
    </row>
    <row r="3414" spans="2:3" ht="15" customHeight="1">
      <c r="B3414" s="109"/>
      <c r="C3414" s="109"/>
    </row>
    <row r="3415" spans="2:3" ht="15" customHeight="1">
      <c r="B3415" s="109"/>
      <c r="C3415" s="109"/>
    </row>
    <row r="3416" spans="2:3" ht="15" customHeight="1">
      <c r="B3416" s="109"/>
      <c r="C3416" s="109"/>
    </row>
    <row r="3417" spans="2:3" ht="15" customHeight="1">
      <c r="B3417" s="109"/>
      <c r="C3417" s="109"/>
    </row>
    <row r="3418" spans="2:3" ht="15" customHeight="1">
      <c r="B3418" s="109"/>
      <c r="C3418" s="109"/>
    </row>
    <row r="3419" spans="2:3" ht="15" customHeight="1">
      <c r="B3419" s="109"/>
      <c r="C3419" s="109"/>
    </row>
    <row r="3420" spans="2:3" ht="15" customHeight="1">
      <c r="B3420" s="109"/>
      <c r="C3420" s="109"/>
    </row>
    <row r="3421" spans="2:3" ht="15" customHeight="1">
      <c r="B3421" s="109"/>
      <c r="C3421" s="109"/>
    </row>
    <row r="3422" spans="2:3" ht="15" customHeight="1">
      <c r="B3422" s="109"/>
      <c r="C3422" s="109"/>
    </row>
    <row r="3423" spans="2:3" ht="15" customHeight="1">
      <c r="B3423" s="109"/>
      <c r="C3423" s="109"/>
    </row>
    <row r="3424" spans="2:3" ht="15" customHeight="1">
      <c r="B3424" s="109"/>
      <c r="C3424" s="109"/>
    </row>
    <row r="3425" spans="2:3" ht="15" customHeight="1">
      <c r="B3425" s="109"/>
      <c r="C3425" s="109"/>
    </row>
    <row r="3426" spans="2:3" ht="15" customHeight="1">
      <c r="B3426" s="109"/>
      <c r="C3426" s="109"/>
    </row>
    <row r="3427" spans="2:3" ht="15" customHeight="1">
      <c r="B3427" s="109"/>
      <c r="C3427" s="109"/>
    </row>
    <row r="3428" spans="2:3" ht="15" customHeight="1">
      <c r="B3428" s="109"/>
      <c r="C3428" s="109"/>
    </row>
    <row r="3429" spans="2:3" ht="15" customHeight="1">
      <c r="B3429" s="109"/>
      <c r="C3429" s="109"/>
    </row>
    <row r="3430" spans="2:3" ht="15" customHeight="1">
      <c r="B3430" s="109"/>
      <c r="C3430" s="109"/>
    </row>
    <row r="3431" spans="2:3" ht="15" customHeight="1">
      <c r="B3431" s="109"/>
      <c r="C3431" s="109"/>
    </row>
    <row r="3432" spans="2:3" ht="15" customHeight="1">
      <c r="B3432" s="109"/>
      <c r="C3432" s="109"/>
    </row>
    <row r="3433" spans="2:3" ht="15" customHeight="1">
      <c r="B3433" s="109"/>
      <c r="C3433" s="109"/>
    </row>
    <row r="3434" spans="2:3" ht="15" customHeight="1">
      <c r="B3434" s="109"/>
      <c r="C3434" s="109"/>
    </row>
    <row r="3435" spans="2:3" ht="15" customHeight="1">
      <c r="B3435" s="109"/>
      <c r="C3435" s="109"/>
    </row>
    <row r="3436" spans="2:3" ht="15" customHeight="1">
      <c r="B3436" s="109"/>
      <c r="C3436" s="109"/>
    </row>
    <row r="3437" spans="2:3" ht="15" customHeight="1">
      <c r="B3437" s="109"/>
      <c r="C3437" s="109"/>
    </row>
    <row r="3438" spans="2:3" ht="15" customHeight="1">
      <c r="B3438" s="109"/>
      <c r="C3438" s="109"/>
    </row>
    <row r="3439" spans="2:3" ht="15" customHeight="1">
      <c r="B3439" s="109"/>
      <c r="C3439" s="109"/>
    </row>
    <row r="3440" spans="2:3" ht="15" customHeight="1">
      <c r="B3440" s="109"/>
      <c r="C3440" s="109"/>
    </row>
    <row r="3441" spans="2:3" ht="15" customHeight="1">
      <c r="B3441" s="109"/>
      <c r="C3441" s="109"/>
    </row>
    <row r="3442" spans="2:3" ht="15" customHeight="1">
      <c r="B3442" s="109"/>
      <c r="C3442" s="109"/>
    </row>
    <row r="3443" spans="2:3" ht="15" customHeight="1">
      <c r="B3443" s="109"/>
      <c r="C3443" s="109"/>
    </row>
    <row r="3444" spans="2:3" ht="15" customHeight="1">
      <c r="B3444" s="109"/>
      <c r="C3444" s="109"/>
    </row>
    <row r="3445" spans="2:3" ht="15" customHeight="1">
      <c r="B3445" s="109"/>
      <c r="C3445" s="109"/>
    </row>
    <row r="3446" spans="2:3" ht="15" customHeight="1">
      <c r="B3446" s="109"/>
      <c r="C3446" s="109"/>
    </row>
    <row r="3447" spans="2:3" ht="15" customHeight="1">
      <c r="B3447" s="109"/>
      <c r="C3447" s="109"/>
    </row>
    <row r="3448" spans="2:3" ht="15" customHeight="1">
      <c r="B3448" s="109"/>
      <c r="C3448" s="109"/>
    </row>
    <row r="3449" spans="2:3" ht="15" customHeight="1">
      <c r="B3449" s="109"/>
      <c r="C3449" s="109"/>
    </row>
    <row r="3450" spans="2:3" ht="15" customHeight="1">
      <c r="B3450" s="109"/>
      <c r="C3450" s="109"/>
    </row>
    <row r="3451" spans="2:3" ht="15" customHeight="1">
      <c r="B3451" s="109"/>
      <c r="C3451" s="109"/>
    </row>
    <row r="3452" spans="2:3" ht="15" customHeight="1">
      <c r="B3452" s="109"/>
      <c r="C3452" s="109"/>
    </row>
    <row r="3453" spans="2:3" ht="15" customHeight="1">
      <c r="B3453" s="109"/>
      <c r="C3453" s="109"/>
    </row>
    <row r="3454" spans="2:3" ht="15" customHeight="1">
      <c r="B3454" s="109"/>
      <c r="C3454" s="109"/>
    </row>
    <row r="3455" spans="2:3" ht="15" customHeight="1">
      <c r="B3455" s="109"/>
      <c r="C3455" s="109"/>
    </row>
    <row r="3456" spans="2:3" ht="15" customHeight="1">
      <c r="B3456" s="109"/>
      <c r="C3456" s="109"/>
    </row>
    <row r="3457" spans="2:3" ht="15" customHeight="1">
      <c r="B3457" s="109"/>
      <c r="C3457" s="109"/>
    </row>
    <row r="3458" spans="2:3" ht="15" customHeight="1">
      <c r="B3458" s="109"/>
      <c r="C3458" s="109"/>
    </row>
    <row r="3459" spans="2:3" ht="15" customHeight="1">
      <c r="B3459" s="109"/>
      <c r="C3459" s="109"/>
    </row>
    <row r="3460" spans="2:3" ht="15" customHeight="1">
      <c r="B3460" s="109"/>
      <c r="C3460" s="109"/>
    </row>
    <row r="3461" spans="2:3" ht="15" customHeight="1">
      <c r="B3461" s="109"/>
      <c r="C3461" s="109"/>
    </row>
    <row r="3462" spans="2:3" ht="15" customHeight="1">
      <c r="B3462" s="109"/>
      <c r="C3462" s="109"/>
    </row>
    <row r="3463" spans="2:3" ht="15" customHeight="1">
      <c r="B3463" s="109"/>
      <c r="C3463" s="109"/>
    </row>
    <row r="3464" spans="2:3" ht="15" customHeight="1">
      <c r="B3464" s="109"/>
      <c r="C3464" s="109"/>
    </row>
    <row r="3465" spans="2:3" ht="15" customHeight="1">
      <c r="B3465" s="109"/>
      <c r="C3465" s="109"/>
    </row>
    <row r="3466" spans="2:3" ht="15" customHeight="1">
      <c r="B3466" s="109"/>
      <c r="C3466" s="109"/>
    </row>
    <row r="3467" spans="2:3" ht="15" customHeight="1">
      <c r="B3467" s="109"/>
      <c r="C3467" s="109"/>
    </row>
    <row r="3468" spans="2:3" ht="15" customHeight="1">
      <c r="B3468" s="109"/>
      <c r="C3468" s="109"/>
    </row>
    <row r="3469" spans="2:3" ht="15" customHeight="1">
      <c r="B3469" s="109"/>
      <c r="C3469" s="109"/>
    </row>
    <row r="3470" spans="2:3" ht="15" customHeight="1">
      <c r="B3470" s="109"/>
      <c r="C3470" s="109"/>
    </row>
    <row r="3471" spans="2:3" ht="15" customHeight="1">
      <c r="B3471" s="109"/>
      <c r="C3471" s="109"/>
    </row>
    <row r="3472" spans="2:3" ht="15" customHeight="1">
      <c r="B3472" s="109"/>
      <c r="C3472" s="109"/>
    </row>
    <row r="3473" spans="2:3" ht="15" customHeight="1">
      <c r="B3473" s="109"/>
      <c r="C3473" s="109"/>
    </row>
    <row r="3474" spans="2:3" ht="15" customHeight="1">
      <c r="B3474" s="109"/>
      <c r="C3474" s="109"/>
    </row>
    <row r="3475" spans="2:3" ht="15" customHeight="1">
      <c r="B3475" s="109"/>
      <c r="C3475" s="109"/>
    </row>
    <row r="3476" spans="2:3" ht="15" customHeight="1">
      <c r="B3476" s="109"/>
      <c r="C3476" s="109"/>
    </row>
    <row r="3477" spans="2:3" ht="15" customHeight="1">
      <c r="B3477" s="109"/>
      <c r="C3477" s="109"/>
    </row>
    <row r="3478" spans="2:3" ht="15" customHeight="1">
      <c r="B3478" s="109"/>
      <c r="C3478" s="109"/>
    </row>
    <row r="3479" spans="2:3" ht="15" customHeight="1">
      <c r="B3479" s="109"/>
      <c r="C3479" s="109"/>
    </row>
    <row r="3480" spans="2:3" ht="15" customHeight="1">
      <c r="B3480" s="109"/>
      <c r="C3480" s="109"/>
    </row>
    <row r="3481" spans="2:3" ht="15" customHeight="1">
      <c r="B3481" s="109"/>
      <c r="C3481" s="109"/>
    </row>
    <row r="3482" spans="2:3" ht="15" customHeight="1">
      <c r="B3482" s="109"/>
      <c r="C3482" s="109"/>
    </row>
    <row r="3483" spans="2:3" ht="15" customHeight="1">
      <c r="B3483" s="109"/>
      <c r="C3483" s="109"/>
    </row>
    <row r="3484" spans="2:3" ht="15" customHeight="1">
      <c r="B3484" s="109"/>
      <c r="C3484" s="109"/>
    </row>
    <row r="3485" spans="2:3" ht="15" customHeight="1">
      <c r="B3485" s="109"/>
      <c r="C3485" s="109"/>
    </row>
    <row r="3486" spans="2:3" ht="15" customHeight="1">
      <c r="B3486" s="109"/>
      <c r="C3486" s="109"/>
    </row>
    <row r="3487" spans="2:3" ht="15" customHeight="1">
      <c r="B3487" s="109"/>
      <c r="C3487" s="109"/>
    </row>
    <row r="3488" spans="2:3" ht="15" customHeight="1">
      <c r="B3488" s="109"/>
      <c r="C3488" s="109"/>
    </row>
    <row r="3489" spans="2:3" ht="15" customHeight="1">
      <c r="B3489" s="109"/>
      <c r="C3489" s="109"/>
    </row>
    <row r="3490" spans="2:3" ht="15" customHeight="1">
      <c r="B3490" s="109"/>
      <c r="C3490" s="109"/>
    </row>
    <row r="3491" spans="2:3" ht="15" customHeight="1">
      <c r="B3491" s="109"/>
      <c r="C3491" s="109"/>
    </row>
    <row r="3492" spans="2:3" ht="15" customHeight="1">
      <c r="B3492" s="109"/>
      <c r="C3492" s="109"/>
    </row>
    <row r="3493" spans="2:3" ht="15" customHeight="1">
      <c r="B3493" s="109"/>
      <c r="C3493" s="109"/>
    </row>
    <row r="3494" spans="2:3" ht="15" customHeight="1">
      <c r="B3494" s="109"/>
      <c r="C3494" s="109"/>
    </row>
    <row r="3495" spans="2:3" ht="15" customHeight="1">
      <c r="B3495" s="109"/>
      <c r="C3495" s="109"/>
    </row>
    <row r="3496" spans="2:3" ht="15" customHeight="1">
      <c r="B3496" s="109"/>
      <c r="C3496" s="109"/>
    </row>
    <row r="3497" spans="2:3" ht="15" customHeight="1">
      <c r="B3497" s="109"/>
      <c r="C3497" s="109"/>
    </row>
    <row r="3498" spans="2:3" ht="15" customHeight="1">
      <c r="B3498" s="109"/>
      <c r="C3498" s="109"/>
    </row>
    <row r="3499" spans="2:3" ht="15" customHeight="1">
      <c r="B3499" s="109"/>
      <c r="C3499" s="109"/>
    </row>
    <row r="3500" spans="2:3" ht="15" customHeight="1">
      <c r="B3500" s="109"/>
      <c r="C3500" s="109"/>
    </row>
    <row r="3501" spans="2:3" ht="15" customHeight="1">
      <c r="B3501" s="109"/>
      <c r="C3501" s="109"/>
    </row>
    <row r="3502" spans="2:3" ht="15" customHeight="1">
      <c r="B3502" s="109"/>
      <c r="C3502" s="109"/>
    </row>
    <row r="3503" spans="2:3" ht="15" customHeight="1">
      <c r="B3503" s="109"/>
      <c r="C3503" s="109"/>
    </row>
    <row r="3504" spans="2:3" ht="15" customHeight="1">
      <c r="B3504" s="109"/>
      <c r="C3504" s="109"/>
    </row>
    <row r="3505" spans="2:3" ht="15" customHeight="1">
      <c r="B3505" s="109"/>
      <c r="C3505" s="109"/>
    </row>
    <row r="3506" spans="2:3" ht="15" customHeight="1">
      <c r="B3506" s="109"/>
      <c r="C3506" s="109"/>
    </row>
    <row r="3507" spans="2:3" ht="15" customHeight="1">
      <c r="B3507" s="109"/>
      <c r="C3507" s="109"/>
    </row>
    <row r="3508" spans="2:3" ht="15" customHeight="1">
      <c r="B3508" s="109"/>
      <c r="C3508" s="109"/>
    </row>
    <row r="3509" spans="2:3" ht="15" customHeight="1">
      <c r="B3509" s="109"/>
      <c r="C3509" s="109"/>
    </row>
    <row r="3510" spans="2:3" ht="15" customHeight="1">
      <c r="B3510" s="109"/>
      <c r="C3510" s="109"/>
    </row>
    <row r="3511" spans="2:3" ht="15" customHeight="1">
      <c r="B3511" s="109"/>
      <c r="C3511" s="109"/>
    </row>
    <row r="3512" spans="2:3" ht="15" customHeight="1">
      <c r="B3512" s="109"/>
      <c r="C3512" s="109"/>
    </row>
    <row r="3513" spans="2:3" ht="15" customHeight="1">
      <c r="B3513" s="109"/>
      <c r="C3513" s="109"/>
    </row>
    <row r="3514" spans="2:3" ht="15" customHeight="1">
      <c r="B3514" s="109"/>
      <c r="C3514" s="109"/>
    </row>
    <row r="3515" spans="2:3" ht="15" customHeight="1">
      <c r="B3515" s="109"/>
      <c r="C3515" s="109"/>
    </row>
    <row r="3516" spans="2:3" ht="15" customHeight="1">
      <c r="B3516" s="109"/>
      <c r="C3516" s="109"/>
    </row>
    <row r="3517" spans="2:3" ht="15" customHeight="1">
      <c r="B3517" s="109"/>
      <c r="C3517" s="109"/>
    </row>
    <row r="3518" spans="2:3" ht="15" customHeight="1">
      <c r="B3518" s="109"/>
      <c r="C3518" s="109"/>
    </row>
    <row r="3519" spans="2:3" ht="15" customHeight="1">
      <c r="B3519" s="109"/>
      <c r="C3519" s="109"/>
    </row>
    <row r="3520" spans="2:3" ht="15" customHeight="1">
      <c r="B3520" s="109"/>
      <c r="C3520" s="109"/>
    </row>
    <row r="3521" spans="2:3" ht="15" customHeight="1">
      <c r="B3521" s="109"/>
      <c r="C3521" s="109"/>
    </row>
    <row r="3522" spans="2:3" ht="15" customHeight="1">
      <c r="B3522" s="109"/>
      <c r="C3522" s="109"/>
    </row>
    <row r="3523" spans="2:3" ht="15" customHeight="1">
      <c r="B3523" s="109"/>
      <c r="C3523" s="109"/>
    </row>
    <row r="3524" spans="2:3" ht="15" customHeight="1">
      <c r="B3524" s="109"/>
      <c r="C3524" s="109"/>
    </row>
    <row r="3525" spans="2:3" ht="15" customHeight="1">
      <c r="B3525" s="109"/>
      <c r="C3525" s="109"/>
    </row>
    <row r="3526" spans="2:3" ht="15" customHeight="1">
      <c r="B3526" s="109"/>
      <c r="C3526" s="109"/>
    </row>
    <row r="3527" spans="2:3" ht="15" customHeight="1">
      <c r="B3527" s="109"/>
      <c r="C3527" s="109"/>
    </row>
    <row r="3528" spans="2:3" ht="15" customHeight="1">
      <c r="B3528" s="109"/>
      <c r="C3528" s="109"/>
    </row>
    <row r="3529" spans="2:3" ht="15" customHeight="1">
      <c r="B3529" s="109"/>
      <c r="C3529" s="109"/>
    </row>
    <row r="3530" spans="2:3" ht="15" customHeight="1">
      <c r="B3530" s="109"/>
      <c r="C3530" s="109"/>
    </row>
    <row r="3531" spans="2:3" ht="15" customHeight="1">
      <c r="B3531" s="109"/>
      <c r="C3531" s="109"/>
    </row>
    <row r="3532" spans="2:3" ht="15" customHeight="1">
      <c r="B3532" s="109"/>
      <c r="C3532" s="109"/>
    </row>
    <row r="3533" spans="2:3" ht="15" customHeight="1">
      <c r="B3533" s="109"/>
      <c r="C3533" s="109"/>
    </row>
    <row r="3534" spans="2:3" ht="15" customHeight="1">
      <c r="B3534" s="109"/>
      <c r="C3534" s="109"/>
    </row>
    <row r="3535" spans="2:3" ht="15" customHeight="1">
      <c r="B3535" s="109"/>
      <c r="C3535" s="109"/>
    </row>
    <row r="3536" spans="2:3" ht="15" customHeight="1">
      <c r="B3536" s="109"/>
      <c r="C3536" s="109"/>
    </row>
    <row r="3537" spans="2:3" ht="15" customHeight="1">
      <c r="B3537" s="109"/>
      <c r="C3537" s="109"/>
    </row>
    <row r="3538" spans="2:3" ht="15" customHeight="1">
      <c r="B3538" s="109"/>
      <c r="C3538" s="109"/>
    </row>
    <row r="3539" spans="2:3" ht="15" customHeight="1">
      <c r="B3539" s="109"/>
      <c r="C3539" s="109"/>
    </row>
    <row r="3540" spans="2:3" ht="15" customHeight="1">
      <c r="B3540" s="109"/>
      <c r="C3540" s="109"/>
    </row>
    <row r="3541" spans="2:3" ht="15" customHeight="1">
      <c r="B3541" s="109"/>
      <c r="C3541" s="109"/>
    </row>
    <row r="3542" spans="2:3" ht="15" customHeight="1">
      <c r="B3542" s="109"/>
      <c r="C3542" s="109"/>
    </row>
    <row r="3543" spans="2:3" ht="15" customHeight="1">
      <c r="B3543" s="109"/>
      <c r="C3543" s="109"/>
    </row>
    <row r="3544" spans="2:3" ht="15" customHeight="1">
      <c r="B3544" s="109"/>
      <c r="C3544" s="109"/>
    </row>
    <row r="3545" spans="2:3" ht="15" customHeight="1">
      <c r="B3545" s="109"/>
      <c r="C3545" s="109"/>
    </row>
    <row r="3546" spans="2:3" ht="15" customHeight="1">
      <c r="B3546" s="109"/>
      <c r="C3546" s="109"/>
    </row>
    <row r="3547" spans="2:3" ht="15" customHeight="1">
      <c r="B3547" s="109"/>
      <c r="C3547" s="109"/>
    </row>
    <row r="3548" spans="2:3" ht="15" customHeight="1">
      <c r="B3548" s="109"/>
      <c r="C3548" s="109"/>
    </row>
    <row r="3549" spans="2:3" ht="15" customHeight="1">
      <c r="B3549" s="109"/>
      <c r="C3549" s="109"/>
    </row>
    <row r="3550" spans="2:3" ht="15" customHeight="1">
      <c r="B3550" s="109"/>
      <c r="C3550" s="109"/>
    </row>
    <row r="3551" spans="2:3" ht="15" customHeight="1">
      <c r="B3551" s="109"/>
      <c r="C3551" s="109"/>
    </row>
    <row r="3552" spans="2:3" ht="15" customHeight="1">
      <c r="B3552" s="109"/>
      <c r="C3552" s="109"/>
    </row>
    <row r="3553" spans="2:3" ht="15" customHeight="1">
      <c r="B3553" s="109"/>
      <c r="C3553" s="109"/>
    </row>
    <row r="3554" spans="2:3" ht="15" customHeight="1">
      <c r="B3554" s="109"/>
      <c r="C3554" s="109"/>
    </row>
    <row r="3555" spans="2:3" ht="15" customHeight="1">
      <c r="B3555" s="109"/>
      <c r="C3555" s="109"/>
    </row>
    <row r="3556" spans="2:3" ht="15" customHeight="1">
      <c r="B3556" s="109"/>
      <c r="C3556" s="109"/>
    </row>
    <row r="3557" spans="2:3" ht="15" customHeight="1">
      <c r="B3557" s="109"/>
      <c r="C3557" s="109"/>
    </row>
    <row r="3558" spans="2:3" ht="15" customHeight="1">
      <c r="B3558" s="109"/>
      <c r="C3558" s="109"/>
    </row>
    <row r="3559" spans="2:3" ht="15" customHeight="1">
      <c r="B3559" s="109"/>
      <c r="C3559" s="109"/>
    </row>
    <row r="3560" spans="2:3" ht="15" customHeight="1">
      <c r="B3560" s="109"/>
      <c r="C3560" s="109"/>
    </row>
    <row r="3561" spans="2:3" ht="15" customHeight="1">
      <c r="B3561" s="109"/>
      <c r="C3561" s="109"/>
    </row>
    <row r="3562" spans="2:3" ht="15" customHeight="1">
      <c r="B3562" s="109"/>
      <c r="C3562" s="109"/>
    </row>
    <row r="3563" spans="2:3" ht="15" customHeight="1">
      <c r="B3563" s="109"/>
      <c r="C3563" s="109"/>
    </row>
    <row r="3564" spans="2:3" ht="15" customHeight="1">
      <c r="B3564" s="109"/>
      <c r="C3564" s="109"/>
    </row>
    <row r="3565" spans="2:3" ht="15" customHeight="1">
      <c r="B3565" s="109"/>
      <c r="C3565" s="109"/>
    </row>
    <row r="3566" spans="2:3" ht="15" customHeight="1">
      <c r="B3566" s="109"/>
      <c r="C3566" s="109"/>
    </row>
    <row r="3567" spans="2:3" ht="15" customHeight="1">
      <c r="B3567" s="109"/>
      <c r="C3567" s="109"/>
    </row>
    <row r="3568" spans="2:3" ht="15" customHeight="1">
      <c r="B3568" s="109"/>
      <c r="C3568" s="109"/>
    </row>
    <row r="3569" spans="2:3" ht="15" customHeight="1">
      <c r="B3569" s="109"/>
      <c r="C3569" s="109"/>
    </row>
    <row r="3570" spans="2:3" ht="15" customHeight="1">
      <c r="B3570" s="109"/>
      <c r="C3570" s="109"/>
    </row>
    <row r="3571" spans="2:3" ht="15" customHeight="1">
      <c r="B3571" s="109"/>
      <c r="C3571" s="109"/>
    </row>
    <row r="3572" spans="2:3" ht="15" customHeight="1">
      <c r="B3572" s="109"/>
      <c r="C3572" s="109"/>
    </row>
    <row r="3573" spans="2:3" ht="15" customHeight="1">
      <c r="B3573" s="109"/>
      <c r="C3573" s="109"/>
    </row>
    <row r="3574" spans="2:3" ht="15" customHeight="1">
      <c r="B3574" s="109"/>
      <c r="C3574" s="109"/>
    </row>
    <row r="3575" spans="2:3" ht="15" customHeight="1">
      <c r="B3575" s="109"/>
      <c r="C3575" s="109"/>
    </row>
    <row r="3576" spans="2:3" ht="15" customHeight="1">
      <c r="B3576" s="109"/>
      <c r="C3576" s="109"/>
    </row>
    <row r="3577" spans="2:3" ht="15" customHeight="1">
      <c r="B3577" s="109"/>
      <c r="C3577" s="109"/>
    </row>
    <row r="3578" spans="2:3" ht="15" customHeight="1">
      <c r="B3578" s="109"/>
      <c r="C3578" s="109"/>
    </row>
    <row r="3579" spans="2:3" ht="15" customHeight="1">
      <c r="B3579" s="109"/>
      <c r="C3579" s="109"/>
    </row>
    <row r="3580" spans="2:3" ht="15" customHeight="1">
      <c r="B3580" s="109"/>
      <c r="C3580" s="109"/>
    </row>
    <row r="3581" spans="2:3" ht="15" customHeight="1">
      <c r="B3581" s="109"/>
      <c r="C3581" s="109"/>
    </row>
    <row r="3582" spans="2:3" ht="15" customHeight="1">
      <c r="B3582" s="109"/>
      <c r="C3582" s="109"/>
    </row>
    <row r="3583" spans="2:3" ht="15" customHeight="1">
      <c r="B3583" s="109"/>
      <c r="C3583" s="109"/>
    </row>
    <row r="3584" spans="2:3" ht="15" customHeight="1">
      <c r="B3584" s="109"/>
      <c r="C3584" s="109"/>
    </row>
    <row r="3585" spans="2:3" ht="15" customHeight="1">
      <c r="B3585" s="109"/>
      <c r="C3585" s="109"/>
    </row>
    <row r="3586" spans="2:3" ht="15" customHeight="1">
      <c r="B3586" s="109"/>
      <c r="C3586" s="109"/>
    </row>
    <row r="3587" spans="2:3" ht="15" customHeight="1">
      <c r="B3587" s="109"/>
      <c r="C3587" s="109"/>
    </row>
    <row r="3588" spans="2:3" ht="15" customHeight="1">
      <c r="B3588" s="109"/>
      <c r="C3588" s="109"/>
    </row>
    <row r="3589" spans="2:3" ht="15" customHeight="1">
      <c r="B3589" s="109"/>
      <c r="C3589" s="109"/>
    </row>
    <row r="3590" spans="2:3" ht="15" customHeight="1">
      <c r="B3590" s="109"/>
      <c r="C3590" s="109"/>
    </row>
    <row r="3591" spans="2:3" ht="15" customHeight="1">
      <c r="B3591" s="109"/>
      <c r="C3591" s="109"/>
    </row>
    <row r="3592" spans="2:3" ht="15" customHeight="1">
      <c r="B3592" s="109"/>
      <c r="C3592" s="109"/>
    </row>
    <row r="3593" spans="2:3" ht="15" customHeight="1">
      <c r="B3593" s="109"/>
      <c r="C3593" s="109"/>
    </row>
    <row r="3594" spans="2:3" ht="15" customHeight="1">
      <c r="B3594" s="109"/>
      <c r="C3594" s="109"/>
    </row>
    <row r="3595" spans="2:3" ht="15" customHeight="1">
      <c r="B3595" s="109"/>
      <c r="C3595" s="109"/>
    </row>
    <row r="3596" spans="2:3" ht="15" customHeight="1">
      <c r="B3596" s="109"/>
      <c r="C3596" s="109"/>
    </row>
    <row r="3597" spans="2:3" ht="15" customHeight="1">
      <c r="B3597" s="109"/>
      <c r="C3597" s="109"/>
    </row>
    <row r="3598" spans="2:3" ht="15" customHeight="1">
      <c r="B3598" s="109"/>
      <c r="C3598" s="109"/>
    </row>
    <row r="3599" spans="2:3" ht="15" customHeight="1">
      <c r="B3599" s="109"/>
      <c r="C3599" s="109"/>
    </row>
    <row r="3600" spans="2:3" ht="15" customHeight="1">
      <c r="B3600" s="109"/>
      <c r="C3600" s="109"/>
    </row>
    <row r="3601" spans="2:3" ht="15" customHeight="1">
      <c r="B3601" s="109"/>
      <c r="C3601" s="109"/>
    </row>
    <row r="3602" spans="2:3" ht="15" customHeight="1">
      <c r="B3602" s="109"/>
      <c r="C3602" s="109"/>
    </row>
    <row r="3603" spans="2:3" ht="15" customHeight="1">
      <c r="B3603" s="109"/>
      <c r="C3603" s="109"/>
    </row>
    <row r="3604" spans="2:3" ht="15" customHeight="1">
      <c r="B3604" s="109"/>
      <c r="C3604" s="109"/>
    </row>
    <row r="3605" spans="2:3" ht="15" customHeight="1">
      <c r="B3605" s="109"/>
      <c r="C3605" s="109"/>
    </row>
    <row r="3606" spans="2:3" ht="15" customHeight="1">
      <c r="B3606" s="109"/>
      <c r="C3606" s="109"/>
    </row>
    <row r="3607" spans="2:3" ht="15" customHeight="1">
      <c r="B3607" s="109"/>
      <c r="C3607" s="109"/>
    </row>
    <row r="3608" spans="2:3" ht="15" customHeight="1">
      <c r="B3608" s="109"/>
      <c r="C3608" s="109"/>
    </row>
    <row r="3609" spans="2:3" ht="15" customHeight="1">
      <c r="B3609" s="109"/>
      <c r="C3609" s="109"/>
    </row>
    <row r="3610" spans="2:3" ht="15" customHeight="1">
      <c r="B3610" s="109"/>
      <c r="C3610" s="109"/>
    </row>
    <row r="3611" spans="2:3" ht="15" customHeight="1">
      <c r="B3611" s="109"/>
      <c r="C3611" s="109"/>
    </row>
    <row r="3612" spans="2:3" ht="15" customHeight="1">
      <c r="B3612" s="109"/>
      <c r="C3612" s="109"/>
    </row>
    <row r="3613" spans="2:3" ht="15" customHeight="1">
      <c r="B3613" s="109"/>
      <c r="C3613" s="109"/>
    </row>
    <row r="3614" spans="2:3" ht="15" customHeight="1">
      <c r="B3614" s="109"/>
      <c r="C3614" s="109"/>
    </row>
    <row r="3615" spans="2:3" ht="15" customHeight="1">
      <c r="B3615" s="109"/>
      <c r="C3615" s="109"/>
    </row>
    <row r="3616" spans="2:3" ht="15" customHeight="1">
      <c r="B3616" s="109"/>
      <c r="C3616" s="109"/>
    </row>
    <row r="3617" spans="2:3" ht="15" customHeight="1">
      <c r="B3617" s="109"/>
      <c r="C3617" s="109"/>
    </row>
    <row r="3618" spans="2:3" ht="15" customHeight="1">
      <c r="B3618" s="109"/>
      <c r="C3618" s="109"/>
    </row>
    <row r="3619" spans="2:3" ht="15" customHeight="1">
      <c r="B3619" s="109"/>
      <c r="C3619" s="109"/>
    </row>
    <row r="3620" spans="2:3" ht="15" customHeight="1">
      <c r="B3620" s="109"/>
      <c r="C3620" s="109"/>
    </row>
    <row r="3621" spans="2:3" ht="15" customHeight="1">
      <c r="B3621" s="109"/>
      <c r="C3621" s="109"/>
    </row>
    <row r="3622" spans="2:3" ht="15" customHeight="1">
      <c r="B3622" s="109"/>
      <c r="C3622" s="109"/>
    </row>
    <row r="3623" spans="2:3" ht="15" customHeight="1">
      <c r="B3623" s="109"/>
      <c r="C3623" s="109"/>
    </row>
    <row r="3624" spans="2:3" ht="15" customHeight="1">
      <c r="B3624" s="109"/>
      <c r="C3624" s="109"/>
    </row>
    <row r="3625" spans="2:3" ht="15" customHeight="1">
      <c r="B3625" s="109"/>
      <c r="C3625" s="109"/>
    </row>
    <row r="3626" spans="2:3" ht="15" customHeight="1">
      <c r="B3626" s="109"/>
      <c r="C3626" s="109"/>
    </row>
    <row r="3627" spans="2:3" ht="15" customHeight="1">
      <c r="B3627" s="109"/>
      <c r="C3627" s="109"/>
    </row>
    <row r="3628" spans="2:3" ht="15" customHeight="1">
      <c r="B3628" s="109"/>
      <c r="C3628" s="109"/>
    </row>
    <row r="3629" spans="2:3" ht="15" customHeight="1">
      <c r="B3629" s="109"/>
      <c r="C3629" s="109"/>
    </row>
    <row r="3630" spans="2:3" ht="15" customHeight="1">
      <c r="B3630" s="109"/>
      <c r="C3630" s="109"/>
    </row>
    <row r="3631" spans="2:3" ht="15" customHeight="1">
      <c r="B3631" s="109"/>
      <c r="C3631" s="109"/>
    </row>
    <row r="3632" spans="2:3" ht="15" customHeight="1">
      <c r="B3632" s="109"/>
      <c r="C3632" s="109"/>
    </row>
    <row r="3633" spans="2:3" ht="15" customHeight="1">
      <c r="B3633" s="109"/>
      <c r="C3633" s="109"/>
    </row>
    <row r="3634" spans="2:3" ht="15" customHeight="1">
      <c r="B3634" s="109"/>
      <c r="C3634" s="109"/>
    </row>
    <row r="3635" spans="2:3" ht="15" customHeight="1">
      <c r="B3635" s="109"/>
      <c r="C3635" s="109"/>
    </row>
    <row r="3636" spans="2:3" ht="15" customHeight="1">
      <c r="B3636" s="109"/>
      <c r="C3636" s="109"/>
    </row>
    <row r="3637" spans="2:3" ht="15" customHeight="1">
      <c r="B3637" s="109"/>
      <c r="C3637" s="109"/>
    </row>
    <row r="3638" spans="2:3" ht="15" customHeight="1">
      <c r="B3638" s="109"/>
      <c r="C3638" s="109"/>
    </row>
    <row r="3639" spans="2:3" ht="15" customHeight="1">
      <c r="B3639" s="109"/>
      <c r="C3639" s="109"/>
    </row>
    <row r="3640" spans="2:3" ht="15" customHeight="1">
      <c r="B3640" s="109"/>
      <c r="C3640" s="109"/>
    </row>
    <row r="3641" spans="2:3" ht="15" customHeight="1">
      <c r="B3641" s="109"/>
      <c r="C3641" s="109"/>
    </row>
    <row r="3642" spans="2:3" ht="15" customHeight="1">
      <c r="B3642" s="109"/>
      <c r="C3642" s="109"/>
    </row>
    <row r="3643" spans="2:3" ht="15" customHeight="1">
      <c r="B3643" s="109"/>
      <c r="C3643" s="109"/>
    </row>
    <row r="3644" spans="2:3" ht="15" customHeight="1">
      <c r="B3644" s="109"/>
      <c r="C3644" s="109"/>
    </row>
    <row r="3645" spans="2:3" ht="15" customHeight="1">
      <c r="B3645" s="109"/>
      <c r="C3645" s="109"/>
    </row>
    <row r="3646" spans="2:3" ht="15" customHeight="1">
      <c r="B3646" s="109"/>
      <c r="C3646" s="109"/>
    </row>
    <row r="3647" spans="2:3" ht="15" customHeight="1">
      <c r="B3647" s="109"/>
      <c r="C3647" s="109"/>
    </row>
    <row r="3648" spans="2:3" ht="15" customHeight="1">
      <c r="B3648" s="109"/>
      <c r="C3648" s="109"/>
    </row>
    <row r="3649" spans="2:3" ht="15" customHeight="1">
      <c r="B3649" s="109"/>
      <c r="C3649" s="109"/>
    </row>
    <row r="3650" spans="2:3" ht="15" customHeight="1">
      <c r="B3650" s="109"/>
      <c r="C3650" s="109"/>
    </row>
    <row r="3651" spans="2:3" ht="15" customHeight="1">
      <c r="B3651" s="109"/>
      <c r="C3651" s="109"/>
    </row>
    <row r="3652" spans="2:3" ht="15" customHeight="1">
      <c r="B3652" s="109"/>
      <c r="C3652" s="109"/>
    </row>
    <row r="3653" spans="2:3" ht="15" customHeight="1">
      <c r="B3653" s="109"/>
      <c r="C3653" s="109"/>
    </row>
    <row r="3654" spans="2:3" ht="15" customHeight="1">
      <c r="B3654" s="109"/>
      <c r="C3654" s="109"/>
    </row>
    <row r="3655" spans="2:3" ht="15" customHeight="1">
      <c r="B3655" s="109"/>
      <c r="C3655" s="109"/>
    </row>
    <row r="3656" spans="2:3" ht="15" customHeight="1">
      <c r="B3656" s="109"/>
      <c r="C3656" s="109"/>
    </row>
    <row r="3657" spans="2:3" ht="15" customHeight="1">
      <c r="B3657" s="109"/>
      <c r="C3657" s="109"/>
    </row>
    <row r="3658" spans="2:3" ht="15" customHeight="1">
      <c r="B3658" s="109"/>
      <c r="C3658" s="109"/>
    </row>
    <row r="3659" spans="2:3" ht="15" customHeight="1">
      <c r="B3659" s="109"/>
      <c r="C3659" s="109"/>
    </row>
    <row r="3660" spans="2:3" ht="15" customHeight="1">
      <c r="B3660" s="109"/>
      <c r="C3660" s="109"/>
    </row>
    <row r="3661" spans="2:3" ht="15" customHeight="1">
      <c r="B3661" s="109"/>
      <c r="C3661" s="109"/>
    </row>
    <row r="3662" spans="2:3" ht="15" customHeight="1">
      <c r="B3662" s="109"/>
      <c r="C3662" s="109"/>
    </row>
    <row r="3663" spans="2:3" ht="15" customHeight="1">
      <c r="B3663" s="109"/>
      <c r="C3663" s="109"/>
    </row>
    <row r="3664" spans="2:3" ht="15" customHeight="1">
      <c r="B3664" s="109"/>
      <c r="C3664" s="109"/>
    </row>
    <row r="3665" spans="2:3" ht="15" customHeight="1">
      <c r="B3665" s="109"/>
      <c r="C3665" s="109"/>
    </row>
    <row r="3666" spans="2:3" ht="15" customHeight="1">
      <c r="B3666" s="109"/>
      <c r="C3666" s="109"/>
    </row>
    <row r="3667" spans="2:3" ht="15" customHeight="1">
      <c r="B3667" s="109"/>
      <c r="C3667" s="109"/>
    </row>
    <row r="3668" spans="2:3" ht="15" customHeight="1">
      <c r="B3668" s="109"/>
      <c r="C3668" s="109"/>
    </row>
    <row r="3669" spans="2:3" ht="15" customHeight="1">
      <c r="B3669" s="109"/>
      <c r="C3669" s="109"/>
    </row>
    <row r="3670" spans="2:3" ht="15" customHeight="1">
      <c r="B3670" s="109"/>
      <c r="C3670" s="109"/>
    </row>
    <row r="3671" spans="2:3" ht="15" customHeight="1">
      <c r="B3671" s="109"/>
      <c r="C3671" s="109"/>
    </row>
    <row r="3672" spans="2:3" ht="15" customHeight="1">
      <c r="B3672" s="109"/>
      <c r="C3672" s="109"/>
    </row>
    <row r="3673" spans="2:3" ht="15" customHeight="1">
      <c r="B3673" s="109"/>
      <c r="C3673" s="109"/>
    </row>
    <row r="3674" spans="2:3" ht="15" customHeight="1">
      <c r="B3674" s="109"/>
      <c r="C3674" s="109"/>
    </row>
    <row r="3675" spans="2:3" ht="15" customHeight="1">
      <c r="B3675" s="109"/>
      <c r="C3675" s="109"/>
    </row>
    <row r="3676" spans="2:3" ht="15" customHeight="1">
      <c r="B3676" s="109"/>
      <c r="C3676" s="109"/>
    </row>
    <row r="3677" spans="2:3" ht="15" customHeight="1">
      <c r="B3677" s="109"/>
      <c r="C3677" s="109"/>
    </row>
    <row r="3678" spans="2:3" ht="15" customHeight="1">
      <c r="B3678" s="109"/>
      <c r="C3678" s="109"/>
    </row>
    <row r="3679" spans="2:3" ht="15" customHeight="1">
      <c r="B3679" s="109"/>
      <c r="C3679" s="109"/>
    </row>
    <row r="3680" spans="2:3" ht="15" customHeight="1">
      <c r="B3680" s="109"/>
      <c r="C3680" s="109"/>
    </row>
    <row r="3681" spans="2:3" ht="15" customHeight="1">
      <c r="B3681" s="109"/>
      <c r="C3681" s="109"/>
    </row>
    <row r="3682" spans="2:3" ht="15" customHeight="1">
      <c r="B3682" s="109"/>
      <c r="C3682" s="109"/>
    </row>
    <row r="3683" spans="2:3" ht="15" customHeight="1">
      <c r="B3683" s="109"/>
      <c r="C3683" s="109"/>
    </row>
    <row r="3684" spans="2:3" ht="15" customHeight="1">
      <c r="B3684" s="109"/>
      <c r="C3684" s="109"/>
    </row>
    <row r="3685" spans="2:3" ht="15" customHeight="1">
      <c r="B3685" s="109"/>
      <c r="C3685" s="109"/>
    </row>
    <row r="3686" spans="2:3" ht="15" customHeight="1">
      <c r="B3686" s="109"/>
      <c r="C3686" s="109"/>
    </row>
    <row r="3687" spans="2:3" ht="15" customHeight="1">
      <c r="B3687" s="109"/>
      <c r="C3687" s="109"/>
    </row>
    <row r="3688" spans="2:3" ht="15" customHeight="1">
      <c r="B3688" s="109"/>
      <c r="C3688" s="109"/>
    </row>
    <row r="3689" spans="2:3" ht="15" customHeight="1">
      <c r="B3689" s="109"/>
      <c r="C3689" s="109"/>
    </row>
    <row r="3690" spans="2:3" ht="15" customHeight="1">
      <c r="B3690" s="109"/>
      <c r="C3690" s="109"/>
    </row>
    <row r="3691" spans="2:3" ht="15" customHeight="1">
      <c r="B3691" s="109"/>
      <c r="C3691" s="109"/>
    </row>
    <row r="3692" spans="2:3" ht="15" customHeight="1">
      <c r="B3692" s="109"/>
      <c r="C3692" s="109"/>
    </row>
    <row r="3693" spans="2:3" ht="15" customHeight="1">
      <c r="B3693" s="109"/>
      <c r="C3693" s="109"/>
    </row>
    <row r="3694" spans="2:3" ht="15" customHeight="1">
      <c r="B3694" s="109"/>
      <c r="C3694" s="109"/>
    </row>
    <row r="3695" spans="2:3" ht="15" customHeight="1">
      <c r="B3695" s="109"/>
      <c r="C3695" s="109"/>
    </row>
    <row r="3696" spans="2:3" ht="15" customHeight="1">
      <c r="B3696" s="109"/>
      <c r="C3696" s="109"/>
    </row>
    <row r="3697" spans="2:3" ht="15" customHeight="1">
      <c r="B3697" s="109"/>
      <c r="C3697" s="109"/>
    </row>
    <row r="3698" spans="2:3" ht="15" customHeight="1">
      <c r="B3698" s="109"/>
      <c r="C3698" s="109"/>
    </row>
    <row r="3699" spans="2:3" ht="15" customHeight="1">
      <c r="B3699" s="109"/>
      <c r="C3699" s="109"/>
    </row>
    <row r="3700" spans="2:3" ht="15" customHeight="1">
      <c r="B3700" s="109"/>
      <c r="C3700" s="109"/>
    </row>
    <row r="3701" spans="2:3" ht="15" customHeight="1">
      <c r="B3701" s="109"/>
      <c r="C3701" s="109"/>
    </row>
    <row r="3702" spans="2:3" ht="15" customHeight="1">
      <c r="B3702" s="109"/>
      <c r="C3702" s="109"/>
    </row>
    <row r="3703" spans="2:3" ht="15" customHeight="1">
      <c r="B3703" s="109"/>
      <c r="C3703" s="109"/>
    </row>
    <row r="3704" spans="2:3" ht="15" customHeight="1">
      <c r="B3704" s="109"/>
      <c r="C3704" s="109"/>
    </row>
    <row r="3705" spans="2:3" ht="15" customHeight="1">
      <c r="B3705" s="109"/>
      <c r="C3705" s="109"/>
    </row>
    <row r="3706" spans="2:3" ht="15" customHeight="1">
      <c r="B3706" s="109"/>
      <c r="C3706" s="109"/>
    </row>
    <row r="3707" spans="2:3" ht="15" customHeight="1">
      <c r="B3707" s="109"/>
      <c r="C3707" s="109"/>
    </row>
    <row r="3708" spans="2:3" ht="15" customHeight="1">
      <c r="B3708" s="109"/>
      <c r="C3708" s="109"/>
    </row>
    <row r="3709" spans="2:3" ht="15" customHeight="1">
      <c r="B3709" s="109"/>
      <c r="C3709" s="109"/>
    </row>
    <row r="3710" spans="2:3" ht="15" customHeight="1">
      <c r="B3710" s="109"/>
      <c r="C3710" s="109"/>
    </row>
    <row r="3711" spans="2:3" ht="15" customHeight="1">
      <c r="B3711" s="109"/>
      <c r="C3711" s="109"/>
    </row>
    <row r="3712" spans="2:3" ht="15" customHeight="1">
      <c r="B3712" s="109"/>
      <c r="C3712" s="109"/>
    </row>
    <row r="3713" spans="2:3" ht="15" customHeight="1">
      <c r="B3713" s="109"/>
      <c r="C3713" s="109"/>
    </row>
    <row r="3714" spans="2:3" ht="15" customHeight="1">
      <c r="B3714" s="109"/>
      <c r="C3714" s="109"/>
    </row>
    <row r="3715" spans="2:3" ht="15" customHeight="1">
      <c r="B3715" s="109"/>
      <c r="C3715" s="109"/>
    </row>
    <row r="3716" spans="2:3" ht="15" customHeight="1">
      <c r="B3716" s="109"/>
      <c r="C3716" s="109"/>
    </row>
    <row r="3717" spans="2:3" ht="15" customHeight="1">
      <c r="B3717" s="109"/>
      <c r="C3717" s="109"/>
    </row>
    <row r="3718" spans="2:3" ht="15" customHeight="1">
      <c r="B3718" s="109"/>
      <c r="C3718" s="109"/>
    </row>
    <row r="3719" spans="2:3" ht="15" customHeight="1">
      <c r="B3719" s="109"/>
      <c r="C3719" s="109"/>
    </row>
    <row r="3720" spans="2:3" ht="15" customHeight="1">
      <c r="B3720" s="109"/>
      <c r="C3720" s="109"/>
    </row>
    <row r="3721" spans="2:3" ht="15" customHeight="1">
      <c r="B3721" s="109"/>
      <c r="C3721" s="109"/>
    </row>
    <row r="3722" spans="2:3" ht="15" customHeight="1">
      <c r="B3722" s="109"/>
      <c r="C3722" s="109"/>
    </row>
    <row r="3723" spans="2:3" ht="15" customHeight="1">
      <c r="B3723" s="109"/>
      <c r="C3723" s="109"/>
    </row>
    <row r="3724" spans="2:3" ht="15" customHeight="1">
      <c r="B3724" s="109"/>
      <c r="C3724" s="109"/>
    </row>
    <row r="3725" spans="2:3" ht="15" customHeight="1">
      <c r="B3725" s="109"/>
      <c r="C3725" s="109"/>
    </row>
    <row r="3726" spans="2:3" ht="15" customHeight="1">
      <c r="B3726" s="109"/>
      <c r="C3726" s="109"/>
    </row>
    <row r="3727" spans="2:3" ht="15" customHeight="1">
      <c r="B3727" s="109"/>
      <c r="C3727" s="109"/>
    </row>
    <row r="3728" spans="2:3" ht="15" customHeight="1">
      <c r="B3728" s="109"/>
      <c r="C3728" s="109"/>
    </row>
    <row r="3729" spans="2:3" ht="15" customHeight="1">
      <c r="B3729" s="109"/>
      <c r="C3729" s="109"/>
    </row>
    <row r="3730" spans="2:3" ht="15" customHeight="1">
      <c r="B3730" s="109"/>
      <c r="C3730" s="109"/>
    </row>
    <row r="3731" spans="2:3" ht="15" customHeight="1">
      <c r="B3731" s="109"/>
      <c r="C3731" s="109"/>
    </row>
    <row r="3732" spans="2:3" ht="15" customHeight="1">
      <c r="B3732" s="109"/>
      <c r="C3732" s="109"/>
    </row>
    <row r="3733" spans="2:3" ht="15" customHeight="1">
      <c r="B3733" s="109"/>
      <c r="C3733" s="109"/>
    </row>
    <row r="3734" spans="2:3" ht="15" customHeight="1">
      <c r="B3734" s="109"/>
      <c r="C3734" s="109"/>
    </row>
    <row r="3735" spans="2:3" ht="15" customHeight="1">
      <c r="B3735" s="109"/>
      <c r="C3735" s="109"/>
    </row>
    <row r="3736" spans="2:3" ht="15" customHeight="1">
      <c r="B3736" s="109"/>
      <c r="C3736" s="109"/>
    </row>
    <row r="3737" spans="2:3" ht="15" customHeight="1">
      <c r="B3737" s="109"/>
      <c r="C3737" s="109"/>
    </row>
    <row r="3738" spans="2:3" ht="15" customHeight="1">
      <c r="B3738" s="109"/>
      <c r="C3738" s="109"/>
    </row>
    <row r="3739" spans="2:3" ht="15" customHeight="1">
      <c r="B3739" s="109"/>
      <c r="C3739" s="109"/>
    </row>
    <row r="3740" spans="2:3" ht="15" customHeight="1">
      <c r="B3740" s="109"/>
      <c r="C3740" s="109"/>
    </row>
    <row r="3741" spans="2:3" ht="15" customHeight="1">
      <c r="B3741" s="109"/>
      <c r="C3741" s="109"/>
    </row>
    <row r="3742" spans="2:3" ht="15" customHeight="1">
      <c r="B3742" s="109"/>
      <c r="C3742" s="109"/>
    </row>
    <row r="3743" spans="2:3" ht="15" customHeight="1">
      <c r="B3743" s="109"/>
      <c r="C3743" s="109"/>
    </row>
    <row r="3744" spans="2:3" ht="15" customHeight="1">
      <c r="B3744" s="109"/>
      <c r="C3744" s="109"/>
    </row>
    <row r="3745" spans="2:3" ht="15" customHeight="1">
      <c r="B3745" s="109"/>
      <c r="C3745" s="109"/>
    </row>
    <row r="3746" spans="2:3" ht="15" customHeight="1">
      <c r="B3746" s="109"/>
      <c r="C3746" s="109"/>
    </row>
    <row r="3747" spans="2:3" ht="15" customHeight="1">
      <c r="B3747" s="109"/>
      <c r="C3747" s="109"/>
    </row>
    <row r="3748" spans="2:3" ht="15" customHeight="1">
      <c r="B3748" s="109"/>
      <c r="C3748" s="109"/>
    </row>
    <row r="3749" spans="2:3" ht="15" customHeight="1">
      <c r="B3749" s="109"/>
      <c r="C3749" s="109"/>
    </row>
    <row r="3750" spans="2:3" ht="15" customHeight="1">
      <c r="B3750" s="109"/>
      <c r="C3750" s="109"/>
    </row>
    <row r="3751" spans="2:3" ht="15" customHeight="1">
      <c r="B3751" s="109"/>
      <c r="C3751" s="109"/>
    </row>
    <row r="3752" spans="2:3" ht="15" customHeight="1">
      <c r="B3752" s="109"/>
      <c r="C3752" s="109"/>
    </row>
    <row r="3753" spans="2:3" ht="15" customHeight="1">
      <c r="B3753" s="109"/>
      <c r="C3753" s="109"/>
    </row>
    <row r="3754" spans="2:3" ht="15" customHeight="1">
      <c r="B3754" s="109"/>
      <c r="C3754" s="109"/>
    </row>
    <row r="3755" spans="2:3" ht="15" customHeight="1">
      <c r="B3755" s="109"/>
      <c r="C3755" s="109"/>
    </row>
    <row r="3756" spans="2:3" ht="15" customHeight="1">
      <c r="B3756" s="109"/>
      <c r="C3756" s="109"/>
    </row>
    <row r="3757" spans="2:3" ht="15" customHeight="1">
      <c r="B3757" s="109"/>
      <c r="C3757" s="109"/>
    </row>
    <row r="3758" spans="2:3" ht="15" customHeight="1">
      <c r="B3758" s="109"/>
      <c r="C3758" s="109"/>
    </row>
    <row r="3759" spans="2:3" ht="15" customHeight="1">
      <c r="B3759" s="109"/>
      <c r="C3759" s="109"/>
    </row>
    <row r="3760" spans="2:3" ht="15" customHeight="1">
      <c r="B3760" s="109"/>
      <c r="C3760" s="109"/>
    </row>
    <row r="3761" spans="2:3" ht="15" customHeight="1">
      <c r="B3761" s="109"/>
      <c r="C3761" s="109"/>
    </row>
    <row r="3762" spans="2:3" ht="15" customHeight="1">
      <c r="B3762" s="109"/>
      <c r="C3762" s="109"/>
    </row>
    <row r="3763" spans="2:3" ht="15" customHeight="1">
      <c r="B3763" s="109"/>
      <c r="C3763" s="109"/>
    </row>
    <row r="3764" spans="2:3" ht="15" customHeight="1">
      <c r="B3764" s="109"/>
      <c r="C3764" s="109"/>
    </row>
    <row r="3765" spans="2:3" ht="15" customHeight="1">
      <c r="B3765" s="109"/>
      <c r="C3765" s="109"/>
    </row>
    <row r="3766" spans="2:3" ht="15" customHeight="1">
      <c r="B3766" s="109"/>
      <c r="C3766" s="109"/>
    </row>
    <row r="3767" spans="2:3" ht="15" customHeight="1">
      <c r="B3767" s="109"/>
      <c r="C3767" s="109"/>
    </row>
    <row r="3768" spans="2:3" ht="15" customHeight="1">
      <c r="B3768" s="109"/>
      <c r="C3768" s="109"/>
    </row>
    <row r="3769" spans="2:3" ht="15" customHeight="1">
      <c r="B3769" s="109"/>
      <c r="C3769" s="109"/>
    </row>
    <row r="3770" spans="2:3" ht="15" customHeight="1">
      <c r="B3770" s="109"/>
      <c r="C3770" s="109"/>
    </row>
    <row r="3771" spans="2:3" ht="15" customHeight="1">
      <c r="B3771" s="109"/>
      <c r="C3771" s="109"/>
    </row>
    <row r="3772" spans="2:3" ht="15" customHeight="1">
      <c r="B3772" s="109"/>
      <c r="C3772" s="109"/>
    </row>
    <row r="3773" spans="2:3" ht="15" customHeight="1">
      <c r="B3773" s="109"/>
      <c r="C3773" s="109"/>
    </row>
    <row r="3774" spans="2:3" ht="15" customHeight="1">
      <c r="B3774" s="109"/>
      <c r="C3774" s="109"/>
    </row>
    <row r="3775" spans="2:3" ht="15" customHeight="1">
      <c r="B3775" s="109"/>
      <c r="C3775" s="109"/>
    </row>
    <row r="3776" spans="2:3" ht="15" customHeight="1">
      <c r="B3776" s="109"/>
      <c r="C3776" s="109"/>
    </row>
    <row r="3777" spans="2:3" ht="15" customHeight="1">
      <c r="B3777" s="109"/>
      <c r="C3777" s="109"/>
    </row>
    <row r="3778" spans="2:3" ht="15" customHeight="1">
      <c r="B3778" s="109"/>
      <c r="C3778" s="109"/>
    </row>
    <row r="3779" spans="2:3" ht="15" customHeight="1">
      <c r="B3779" s="109"/>
      <c r="C3779" s="109"/>
    </row>
    <row r="3780" spans="2:3" ht="15" customHeight="1">
      <c r="B3780" s="109"/>
      <c r="C3780" s="109"/>
    </row>
    <row r="3781" spans="2:3" ht="15" customHeight="1">
      <c r="B3781" s="109"/>
      <c r="C3781" s="109"/>
    </row>
    <row r="3782" spans="2:3" ht="15" customHeight="1">
      <c r="B3782" s="109"/>
      <c r="C3782" s="109"/>
    </row>
    <row r="3783" spans="2:3" ht="15" customHeight="1">
      <c r="B3783" s="109"/>
      <c r="C3783" s="109"/>
    </row>
    <row r="3784" spans="2:3" ht="15" customHeight="1">
      <c r="B3784" s="109"/>
      <c r="C3784" s="109"/>
    </row>
    <row r="3785" spans="2:3" ht="15" customHeight="1">
      <c r="B3785" s="109"/>
      <c r="C3785" s="109"/>
    </row>
    <row r="3786" spans="2:3" ht="15" customHeight="1">
      <c r="B3786" s="109"/>
      <c r="C3786" s="109"/>
    </row>
    <row r="3787" spans="2:3" ht="15" customHeight="1">
      <c r="B3787" s="109"/>
      <c r="C3787" s="109"/>
    </row>
    <row r="3788" spans="2:3" ht="15" customHeight="1">
      <c r="B3788" s="109"/>
      <c r="C3788" s="109"/>
    </row>
    <row r="3789" spans="2:3" ht="15" customHeight="1">
      <c r="B3789" s="109"/>
      <c r="C3789" s="109"/>
    </row>
    <row r="3790" spans="2:3" ht="15" customHeight="1">
      <c r="B3790" s="109"/>
      <c r="C3790" s="109"/>
    </row>
    <row r="3791" spans="2:3" ht="15" customHeight="1">
      <c r="B3791" s="109"/>
      <c r="C3791" s="109"/>
    </row>
    <row r="3792" spans="2:3" ht="15" customHeight="1">
      <c r="B3792" s="109"/>
      <c r="C3792" s="109"/>
    </row>
    <row r="3793" spans="2:3" ht="15" customHeight="1">
      <c r="B3793" s="109"/>
      <c r="C3793" s="109"/>
    </row>
    <row r="3794" spans="2:3" ht="15" customHeight="1">
      <c r="B3794" s="109"/>
      <c r="C3794" s="109"/>
    </row>
    <row r="3795" spans="2:3" ht="15" customHeight="1">
      <c r="B3795" s="109"/>
      <c r="C3795" s="109"/>
    </row>
    <row r="3796" spans="2:3" ht="15" customHeight="1">
      <c r="B3796" s="109"/>
      <c r="C3796" s="109"/>
    </row>
    <row r="3797" spans="2:3" ht="15" customHeight="1">
      <c r="B3797" s="109"/>
      <c r="C3797" s="109"/>
    </row>
    <row r="3798" spans="2:3" ht="15" customHeight="1">
      <c r="B3798" s="109"/>
      <c r="C3798" s="109"/>
    </row>
    <row r="3799" spans="2:3" ht="15" customHeight="1">
      <c r="B3799" s="109"/>
      <c r="C3799" s="109"/>
    </row>
    <row r="3800" spans="2:3" ht="15" customHeight="1">
      <c r="B3800" s="109"/>
      <c r="C3800" s="109"/>
    </row>
    <row r="3801" spans="2:3" ht="15" customHeight="1">
      <c r="B3801" s="109"/>
      <c r="C3801" s="109"/>
    </row>
    <row r="3802" spans="2:3" ht="15" customHeight="1">
      <c r="B3802" s="109"/>
      <c r="C3802" s="109"/>
    </row>
    <row r="3803" spans="2:3" ht="15" customHeight="1">
      <c r="B3803" s="109"/>
      <c r="C3803" s="109"/>
    </row>
    <row r="3804" spans="2:3" ht="15" customHeight="1">
      <c r="B3804" s="109"/>
      <c r="C3804" s="109"/>
    </row>
    <row r="3805" spans="2:3" ht="15" customHeight="1">
      <c r="B3805" s="109"/>
      <c r="C3805" s="109"/>
    </row>
    <row r="3806" spans="2:3" ht="15" customHeight="1">
      <c r="B3806" s="109"/>
      <c r="C3806" s="109"/>
    </row>
    <row r="3807" spans="2:3" ht="15" customHeight="1">
      <c r="B3807" s="109"/>
      <c r="C3807" s="109"/>
    </row>
    <row r="3808" spans="2:3" ht="15" customHeight="1">
      <c r="B3808" s="109"/>
      <c r="C3808" s="109"/>
    </row>
    <row r="3809" spans="2:3" ht="15" customHeight="1">
      <c r="B3809" s="109"/>
      <c r="C3809" s="109"/>
    </row>
    <row r="3810" spans="2:3" ht="15" customHeight="1">
      <c r="B3810" s="109"/>
      <c r="C3810" s="109"/>
    </row>
    <row r="3811" spans="2:3" ht="15" customHeight="1">
      <c r="B3811" s="109"/>
      <c r="C3811" s="109"/>
    </row>
    <row r="3812" spans="2:3" ht="15" customHeight="1">
      <c r="B3812" s="109"/>
      <c r="C3812" s="109"/>
    </row>
    <row r="3813" spans="2:3" ht="15" customHeight="1">
      <c r="B3813" s="109"/>
      <c r="C3813" s="109"/>
    </row>
    <row r="3814" spans="2:3" ht="15" customHeight="1">
      <c r="B3814" s="109"/>
      <c r="C3814" s="109"/>
    </row>
    <row r="3815" spans="2:3" ht="15" customHeight="1">
      <c r="B3815" s="109"/>
      <c r="C3815" s="109"/>
    </row>
    <row r="3816" spans="2:3" ht="15" customHeight="1">
      <c r="B3816" s="109"/>
      <c r="C3816" s="109"/>
    </row>
    <row r="3817" spans="2:3" ht="15" customHeight="1">
      <c r="B3817" s="109"/>
      <c r="C3817" s="109"/>
    </row>
    <row r="3818" spans="2:3" ht="15" customHeight="1">
      <c r="B3818" s="109"/>
      <c r="C3818" s="109"/>
    </row>
    <row r="3819" spans="2:3" ht="15" customHeight="1">
      <c r="B3819" s="109"/>
      <c r="C3819" s="109"/>
    </row>
    <row r="3820" spans="2:3" ht="15" customHeight="1">
      <c r="B3820" s="109"/>
      <c r="C3820" s="109"/>
    </row>
    <row r="3821" spans="2:3" ht="15" customHeight="1">
      <c r="B3821" s="109"/>
      <c r="C3821" s="109"/>
    </row>
    <row r="3822" spans="2:3" ht="15" customHeight="1">
      <c r="B3822" s="109"/>
      <c r="C3822" s="109"/>
    </row>
    <row r="3823" spans="2:3" ht="15" customHeight="1">
      <c r="B3823" s="109"/>
      <c r="C3823" s="109"/>
    </row>
    <row r="3824" spans="2:3" ht="15" customHeight="1">
      <c r="B3824" s="109"/>
      <c r="C3824" s="109"/>
    </row>
    <row r="3825" spans="2:3" ht="15" customHeight="1">
      <c r="B3825" s="109"/>
      <c r="C3825" s="109"/>
    </row>
    <row r="3826" spans="2:3" ht="15" customHeight="1">
      <c r="B3826" s="109"/>
      <c r="C3826" s="109"/>
    </row>
    <row r="3827" spans="2:3" ht="15" customHeight="1">
      <c r="B3827" s="109"/>
      <c r="C3827" s="109"/>
    </row>
    <row r="3828" spans="2:3" ht="15" customHeight="1">
      <c r="B3828" s="109"/>
      <c r="C3828" s="109"/>
    </row>
    <row r="3829" spans="2:3" ht="15" customHeight="1">
      <c r="B3829" s="109"/>
      <c r="C3829" s="109"/>
    </row>
    <row r="3830" spans="2:3" ht="15" customHeight="1">
      <c r="B3830" s="109"/>
      <c r="C3830" s="109"/>
    </row>
    <row r="3831" spans="2:3" ht="15" customHeight="1">
      <c r="B3831" s="109"/>
      <c r="C3831" s="109"/>
    </row>
    <row r="3832" spans="2:3" ht="15" customHeight="1">
      <c r="B3832" s="109"/>
      <c r="C3832" s="109"/>
    </row>
    <row r="3833" spans="2:3" ht="15" customHeight="1">
      <c r="B3833" s="109"/>
      <c r="C3833" s="109"/>
    </row>
    <row r="3834" spans="2:3" ht="15" customHeight="1">
      <c r="B3834" s="109"/>
      <c r="C3834" s="109"/>
    </row>
    <row r="3835" spans="2:3" ht="15" customHeight="1">
      <c r="B3835" s="109"/>
      <c r="C3835" s="109"/>
    </row>
    <row r="3836" spans="2:3" ht="15" customHeight="1">
      <c r="B3836" s="109"/>
      <c r="C3836" s="109"/>
    </row>
    <row r="3837" spans="2:3" ht="15" customHeight="1">
      <c r="B3837" s="109"/>
      <c r="C3837" s="109"/>
    </row>
    <row r="3838" spans="2:3" ht="15" customHeight="1">
      <c r="B3838" s="109"/>
      <c r="C3838" s="109"/>
    </row>
    <row r="3839" spans="2:3" ht="15" customHeight="1">
      <c r="B3839" s="109"/>
      <c r="C3839" s="109"/>
    </row>
    <row r="3840" spans="2:3" ht="15" customHeight="1">
      <c r="B3840" s="109"/>
      <c r="C3840" s="109"/>
    </row>
    <row r="3841" spans="2:3" ht="15" customHeight="1">
      <c r="B3841" s="109"/>
      <c r="C3841" s="109"/>
    </row>
    <row r="3842" spans="2:3" ht="15" customHeight="1">
      <c r="B3842" s="109"/>
      <c r="C3842" s="109"/>
    </row>
    <row r="3843" spans="2:3" ht="15" customHeight="1">
      <c r="B3843" s="109"/>
      <c r="C3843" s="109"/>
    </row>
    <row r="3844" spans="2:3" ht="15" customHeight="1">
      <c r="B3844" s="109"/>
      <c r="C3844" s="109"/>
    </row>
    <row r="3845" spans="2:3" ht="15" customHeight="1">
      <c r="B3845" s="109"/>
      <c r="C3845" s="109"/>
    </row>
    <row r="3846" spans="2:3" ht="15" customHeight="1">
      <c r="B3846" s="109"/>
      <c r="C3846" s="109"/>
    </row>
    <row r="3847" spans="2:3" ht="15" customHeight="1">
      <c r="B3847" s="109"/>
      <c r="C3847" s="109"/>
    </row>
    <row r="3848" spans="2:3" ht="15" customHeight="1">
      <c r="B3848" s="109"/>
      <c r="C3848" s="109"/>
    </row>
    <row r="3849" spans="2:3" ht="15" customHeight="1">
      <c r="B3849" s="109"/>
      <c r="C3849" s="109"/>
    </row>
    <row r="3850" spans="2:3" ht="15" customHeight="1">
      <c r="B3850" s="109"/>
      <c r="C3850" s="109"/>
    </row>
    <row r="3851" spans="2:3" ht="15" customHeight="1">
      <c r="B3851" s="109"/>
      <c r="C3851" s="109"/>
    </row>
    <row r="3852" spans="2:3" ht="15" customHeight="1">
      <c r="B3852" s="109"/>
      <c r="C3852" s="109"/>
    </row>
    <row r="3853" spans="2:3" ht="15" customHeight="1">
      <c r="B3853" s="109"/>
      <c r="C3853" s="109"/>
    </row>
    <row r="3854" spans="2:3" ht="15" customHeight="1">
      <c r="B3854" s="109"/>
      <c r="C3854" s="109"/>
    </row>
    <row r="3855" spans="2:3" ht="15" customHeight="1">
      <c r="B3855" s="109"/>
      <c r="C3855" s="109"/>
    </row>
    <row r="3856" spans="2:3" ht="15" customHeight="1">
      <c r="B3856" s="109"/>
      <c r="C3856" s="109"/>
    </row>
    <row r="3857" spans="2:3" ht="15" customHeight="1">
      <c r="B3857" s="109"/>
      <c r="C3857" s="109"/>
    </row>
    <row r="3858" spans="2:3" ht="15" customHeight="1">
      <c r="B3858" s="109"/>
      <c r="C3858" s="109"/>
    </row>
    <row r="3859" spans="2:3" ht="15" customHeight="1">
      <c r="B3859" s="109"/>
      <c r="C3859" s="109"/>
    </row>
    <row r="3860" spans="2:3" ht="15" customHeight="1">
      <c r="B3860" s="109"/>
      <c r="C3860" s="109"/>
    </row>
    <row r="3861" spans="2:3" ht="15" customHeight="1">
      <c r="B3861" s="109"/>
      <c r="C3861" s="109"/>
    </row>
    <row r="3862" spans="2:3" ht="15" customHeight="1">
      <c r="B3862" s="109"/>
      <c r="C3862" s="109"/>
    </row>
    <row r="3863" spans="2:3" ht="15" customHeight="1">
      <c r="B3863" s="109"/>
      <c r="C3863" s="109"/>
    </row>
    <row r="3864" spans="2:3" ht="15" customHeight="1">
      <c r="B3864" s="109"/>
      <c r="C3864" s="109"/>
    </row>
    <row r="3865" spans="2:3" ht="15" customHeight="1">
      <c r="B3865" s="109"/>
      <c r="C3865" s="109"/>
    </row>
    <row r="3866" spans="2:3" ht="15" customHeight="1">
      <c r="B3866" s="109"/>
      <c r="C3866" s="109"/>
    </row>
    <row r="3867" spans="2:3" ht="15" customHeight="1">
      <c r="B3867" s="109"/>
      <c r="C3867" s="109"/>
    </row>
    <row r="3868" spans="2:3" ht="15" customHeight="1">
      <c r="B3868" s="109"/>
      <c r="C3868" s="109"/>
    </row>
    <row r="3869" spans="2:3" ht="15" customHeight="1">
      <c r="B3869" s="109"/>
      <c r="C3869" s="109"/>
    </row>
    <row r="3870" spans="2:3" ht="15" customHeight="1">
      <c r="B3870" s="109"/>
      <c r="C3870" s="109"/>
    </row>
    <row r="3871" spans="2:3" ht="15" customHeight="1">
      <c r="B3871" s="109"/>
      <c r="C3871" s="109"/>
    </row>
    <row r="3872" spans="2:3" ht="15" customHeight="1">
      <c r="B3872" s="109"/>
      <c r="C3872" s="109"/>
    </row>
    <row r="3873" spans="2:3" ht="15" customHeight="1">
      <c r="B3873" s="109"/>
      <c r="C3873" s="109"/>
    </row>
    <row r="3874" spans="2:3" ht="15" customHeight="1">
      <c r="B3874" s="109"/>
      <c r="C3874" s="109"/>
    </row>
    <row r="3875" spans="2:3" ht="15" customHeight="1">
      <c r="B3875" s="109"/>
      <c r="C3875" s="109"/>
    </row>
    <row r="3876" spans="2:3" ht="15" customHeight="1">
      <c r="B3876" s="109"/>
      <c r="C3876" s="109"/>
    </row>
    <row r="3877" spans="2:3" ht="15" customHeight="1">
      <c r="B3877" s="109"/>
      <c r="C3877" s="109"/>
    </row>
    <row r="3878" spans="2:3" ht="15" customHeight="1">
      <c r="B3878" s="109"/>
      <c r="C3878" s="109"/>
    </row>
    <row r="3879" spans="2:3" ht="15" customHeight="1">
      <c r="B3879" s="109"/>
      <c r="C3879" s="109"/>
    </row>
    <row r="3880" spans="2:3" ht="15" customHeight="1">
      <c r="B3880" s="109"/>
      <c r="C3880" s="109"/>
    </row>
    <row r="3881" spans="2:3" ht="15" customHeight="1">
      <c r="B3881" s="109"/>
      <c r="C3881" s="109"/>
    </row>
    <row r="3882" spans="2:3" ht="15" customHeight="1">
      <c r="B3882" s="109"/>
      <c r="C3882" s="109"/>
    </row>
    <row r="3883" spans="2:3" ht="15" customHeight="1">
      <c r="B3883" s="109"/>
      <c r="C3883" s="109"/>
    </row>
    <row r="3884" spans="2:3" ht="15" customHeight="1">
      <c r="B3884" s="109"/>
      <c r="C3884" s="109"/>
    </row>
    <row r="3885" spans="2:3" ht="15" customHeight="1">
      <c r="B3885" s="109"/>
      <c r="C3885" s="109"/>
    </row>
    <row r="3886" spans="2:3" ht="15" customHeight="1">
      <c r="B3886" s="109"/>
      <c r="C3886" s="109"/>
    </row>
    <row r="3887" spans="2:3" ht="15" customHeight="1">
      <c r="B3887" s="109"/>
      <c r="C3887" s="109"/>
    </row>
    <row r="3888" spans="2:3" ht="15" customHeight="1">
      <c r="B3888" s="109"/>
      <c r="C3888" s="109"/>
    </row>
    <row r="3889" spans="2:3" ht="15" customHeight="1">
      <c r="B3889" s="109"/>
      <c r="C3889" s="109"/>
    </row>
    <row r="3890" spans="2:3" ht="15" customHeight="1">
      <c r="B3890" s="109"/>
      <c r="C3890" s="109"/>
    </row>
    <row r="3891" spans="2:3" ht="15" customHeight="1">
      <c r="B3891" s="109"/>
      <c r="C3891" s="109"/>
    </row>
    <row r="3892" spans="2:3" ht="15" customHeight="1">
      <c r="B3892" s="109"/>
      <c r="C3892" s="109"/>
    </row>
    <row r="3893" spans="2:3" ht="15" customHeight="1">
      <c r="B3893" s="109"/>
      <c r="C3893" s="109"/>
    </row>
    <row r="3894" spans="2:3" ht="15" customHeight="1">
      <c r="B3894" s="109"/>
      <c r="C3894" s="109"/>
    </row>
    <row r="3895" spans="2:3" ht="15" customHeight="1">
      <c r="B3895" s="109"/>
      <c r="C3895" s="109"/>
    </row>
    <row r="3896" spans="2:3" ht="15" customHeight="1">
      <c r="B3896" s="109"/>
      <c r="C3896" s="109"/>
    </row>
    <row r="3897" spans="2:3" ht="15" customHeight="1">
      <c r="B3897" s="109"/>
      <c r="C3897" s="109"/>
    </row>
    <row r="3898" spans="2:3" ht="15" customHeight="1">
      <c r="B3898" s="109"/>
      <c r="C3898" s="109"/>
    </row>
    <row r="3899" spans="2:3" ht="15" customHeight="1">
      <c r="B3899" s="109"/>
      <c r="C3899" s="109"/>
    </row>
    <row r="3900" spans="2:3" ht="15" customHeight="1">
      <c r="B3900" s="109"/>
      <c r="C3900" s="109"/>
    </row>
    <row r="3901" spans="2:3" ht="15" customHeight="1">
      <c r="B3901" s="109"/>
      <c r="C3901" s="109"/>
    </row>
    <row r="3902" spans="2:3" ht="15" customHeight="1">
      <c r="B3902" s="109"/>
      <c r="C3902" s="109"/>
    </row>
    <row r="3903" spans="2:3" ht="15" customHeight="1">
      <c r="B3903" s="109"/>
      <c r="C3903" s="109"/>
    </row>
    <row r="3904" spans="2:3" ht="15" customHeight="1">
      <c r="B3904" s="109"/>
      <c r="C3904" s="109"/>
    </row>
    <row r="3905" spans="2:3" ht="15" customHeight="1">
      <c r="B3905" s="109"/>
      <c r="C3905" s="109"/>
    </row>
    <row r="3906" spans="2:3" ht="15" customHeight="1">
      <c r="B3906" s="109"/>
      <c r="C3906" s="109"/>
    </row>
    <row r="3907" spans="2:3" ht="15" customHeight="1">
      <c r="B3907" s="109"/>
      <c r="C3907" s="109"/>
    </row>
    <row r="3908" spans="2:3" ht="15" customHeight="1">
      <c r="B3908" s="109"/>
      <c r="C3908" s="109"/>
    </row>
    <row r="3909" spans="2:3" ht="15" customHeight="1">
      <c r="B3909" s="109"/>
      <c r="C3909" s="109"/>
    </row>
    <row r="3910" spans="2:3" ht="15" customHeight="1">
      <c r="B3910" s="109"/>
      <c r="C3910" s="109"/>
    </row>
    <row r="3911" spans="2:3" ht="15" customHeight="1">
      <c r="B3911" s="109"/>
      <c r="C3911" s="109"/>
    </row>
    <row r="3912" spans="2:3" ht="15" customHeight="1">
      <c r="B3912" s="109"/>
      <c r="C3912" s="109"/>
    </row>
    <row r="3913" spans="2:3" ht="15" customHeight="1">
      <c r="B3913" s="109"/>
      <c r="C3913" s="109"/>
    </row>
    <row r="3914" spans="2:3" ht="15" customHeight="1">
      <c r="B3914" s="109"/>
      <c r="C3914" s="109"/>
    </row>
    <row r="3915" spans="2:3" ht="15" customHeight="1">
      <c r="B3915" s="109"/>
      <c r="C3915" s="109"/>
    </row>
    <row r="3916" spans="2:3" ht="15" customHeight="1">
      <c r="B3916" s="109"/>
      <c r="C3916" s="109"/>
    </row>
    <row r="3917" spans="2:3" ht="15" customHeight="1">
      <c r="B3917" s="109"/>
      <c r="C3917" s="109"/>
    </row>
    <row r="3918" spans="2:3" ht="15" customHeight="1">
      <c r="B3918" s="109"/>
      <c r="C3918" s="109"/>
    </row>
    <row r="3919" spans="2:3" ht="15" customHeight="1">
      <c r="B3919" s="109"/>
      <c r="C3919" s="109"/>
    </row>
    <row r="3920" spans="2:3" ht="15" customHeight="1">
      <c r="B3920" s="109"/>
      <c r="C3920" s="109"/>
    </row>
    <row r="3921" spans="2:3" ht="15" customHeight="1">
      <c r="B3921" s="109"/>
      <c r="C3921" s="109"/>
    </row>
    <row r="3922" spans="2:3" ht="15" customHeight="1">
      <c r="B3922" s="109"/>
      <c r="C3922" s="109"/>
    </row>
    <row r="3923" spans="2:3" ht="15" customHeight="1">
      <c r="B3923" s="109"/>
      <c r="C3923" s="109"/>
    </row>
    <row r="3924" spans="2:3" ht="15" customHeight="1">
      <c r="B3924" s="109"/>
      <c r="C3924" s="109"/>
    </row>
    <row r="3925" spans="2:3" ht="15" customHeight="1">
      <c r="B3925" s="109"/>
      <c r="C3925" s="109"/>
    </row>
    <row r="3926" spans="2:3" ht="15" customHeight="1">
      <c r="B3926" s="109"/>
      <c r="C3926" s="109"/>
    </row>
    <row r="3927" spans="2:3" ht="15" customHeight="1">
      <c r="B3927" s="109"/>
      <c r="C3927" s="109"/>
    </row>
    <row r="3928" spans="2:3" ht="15" customHeight="1">
      <c r="B3928" s="109"/>
      <c r="C3928" s="109"/>
    </row>
    <row r="3929" spans="2:3" ht="15" customHeight="1">
      <c r="B3929" s="109"/>
      <c r="C3929" s="109"/>
    </row>
    <row r="3930" spans="2:3" ht="15" customHeight="1">
      <c r="B3930" s="109"/>
      <c r="C3930" s="109"/>
    </row>
    <row r="3931" spans="2:3" ht="15" customHeight="1">
      <c r="B3931" s="109"/>
      <c r="C3931" s="109"/>
    </row>
    <row r="3932" spans="2:3" ht="15" customHeight="1">
      <c r="B3932" s="109"/>
      <c r="C3932" s="109"/>
    </row>
    <row r="3933" spans="2:3" ht="15" customHeight="1">
      <c r="B3933" s="109"/>
      <c r="C3933" s="109"/>
    </row>
    <row r="3934" spans="2:3" ht="15" customHeight="1">
      <c r="B3934" s="109"/>
      <c r="C3934" s="109"/>
    </row>
    <row r="3935" spans="2:3" ht="15" customHeight="1">
      <c r="B3935" s="109"/>
      <c r="C3935" s="109"/>
    </row>
    <row r="3936" spans="2:3" ht="15" customHeight="1">
      <c r="B3936" s="109"/>
      <c r="C3936" s="109"/>
    </row>
    <row r="3937" spans="2:3" ht="15" customHeight="1">
      <c r="B3937" s="109"/>
      <c r="C3937" s="109"/>
    </row>
    <row r="3938" spans="2:3" ht="15" customHeight="1">
      <c r="B3938" s="109"/>
      <c r="C3938" s="109"/>
    </row>
    <row r="3939" spans="2:3" ht="15" customHeight="1">
      <c r="B3939" s="109"/>
      <c r="C3939" s="109"/>
    </row>
    <row r="3940" spans="2:3" ht="15" customHeight="1">
      <c r="B3940" s="109"/>
      <c r="C3940" s="109"/>
    </row>
    <row r="3941" spans="2:3" ht="15" customHeight="1">
      <c r="B3941" s="109"/>
      <c r="C3941" s="109"/>
    </row>
    <row r="3942" spans="2:3" ht="15" customHeight="1">
      <c r="B3942" s="109"/>
      <c r="C3942" s="109"/>
    </row>
    <row r="3943" spans="2:3" ht="15" customHeight="1">
      <c r="B3943" s="109"/>
      <c r="C3943" s="109"/>
    </row>
    <row r="3944" spans="2:3" ht="15" customHeight="1">
      <c r="B3944" s="109"/>
      <c r="C3944" s="109"/>
    </row>
    <row r="3945" spans="2:3" ht="15" customHeight="1">
      <c r="B3945" s="109"/>
      <c r="C3945" s="109"/>
    </row>
    <row r="3946" spans="2:3" ht="15" customHeight="1">
      <c r="B3946" s="109"/>
      <c r="C3946" s="109"/>
    </row>
    <row r="3947" spans="2:3" ht="15" customHeight="1">
      <c r="B3947" s="109"/>
      <c r="C3947" s="109"/>
    </row>
    <row r="3948" spans="2:3" ht="15" customHeight="1">
      <c r="B3948" s="109"/>
      <c r="C3948" s="109"/>
    </row>
    <row r="3949" spans="2:3" ht="15" customHeight="1">
      <c r="B3949" s="109"/>
      <c r="C3949" s="109"/>
    </row>
    <row r="3950" spans="2:3" ht="15" customHeight="1">
      <c r="B3950" s="109"/>
      <c r="C3950" s="109"/>
    </row>
    <row r="3951" spans="2:3" ht="15" customHeight="1">
      <c r="B3951" s="109"/>
      <c r="C3951" s="109"/>
    </row>
    <row r="3952" spans="2:3" ht="15" customHeight="1">
      <c r="B3952" s="109"/>
      <c r="C3952" s="109"/>
    </row>
    <row r="3953" spans="2:3" ht="15" customHeight="1">
      <c r="B3953" s="109"/>
      <c r="C3953" s="109"/>
    </row>
    <row r="3954" spans="2:3" ht="15" customHeight="1">
      <c r="B3954" s="109"/>
      <c r="C3954" s="109"/>
    </row>
    <row r="3955" spans="2:3" ht="15" customHeight="1">
      <c r="B3955" s="109"/>
      <c r="C3955" s="109"/>
    </row>
    <row r="3956" spans="2:3" ht="15" customHeight="1">
      <c r="B3956" s="109"/>
      <c r="C3956" s="109"/>
    </row>
    <row r="3957" spans="2:3" ht="15" customHeight="1">
      <c r="B3957" s="109"/>
      <c r="C3957" s="109"/>
    </row>
    <row r="3958" spans="2:3" ht="15" customHeight="1">
      <c r="B3958" s="109"/>
      <c r="C3958" s="109"/>
    </row>
    <row r="3959" spans="2:3" ht="15" customHeight="1">
      <c r="B3959" s="109"/>
      <c r="C3959" s="109"/>
    </row>
    <row r="3960" spans="2:3" ht="15" customHeight="1">
      <c r="B3960" s="109"/>
      <c r="C3960" s="109"/>
    </row>
    <row r="3961" spans="2:3" ht="15" customHeight="1">
      <c r="B3961" s="109"/>
      <c r="C3961" s="109"/>
    </row>
    <row r="3962" spans="2:3" ht="15" customHeight="1">
      <c r="B3962" s="109"/>
      <c r="C3962" s="109"/>
    </row>
    <row r="3963" spans="2:3" ht="15" customHeight="1">
      <c r="B3963" s="109"/>
      <c r="C3963" s="109"/>
    </row>
    <row r="3964" spans="2:3" ht="15" customHeight="1">
      <c r="B3964" s="109"/>
      <c r="C3964" s="109"/>
    </row>
    <row r="3965" spans="2:3" ht="15" customHeight="1">
      <c r="B3965" s="109"/>
      <c r="C3965" s="109"/>
    </row>
    <row r="3966" spans="2:3" ht="15" customHeight="1">
      <c r="B3966" s="109"/>
      <c r="C3966" s="109"/>
    </row>
    <row r="3967" spans="2:3" ht="15" customHeight="1">
      <c r="B3967" s="109"/>
      <c r="C3967" s="109"/>
    </row>
    <row r="3968" spans="2:3" ht="15" customHeight="1">
      <c r="B3968" s="109"/>
      <c r="C3968" s="109"/>
    </row>
    <row r="3969" spans="2:3" ht="15" customHeight="1">
      <c r="B3969" s="109"/>
      <c r="C3969" s="109"/>
    </row>
    <row r="3970" spans="2:3" ht="15" customHeight="1">
      <c r="B3970" s="109"/>
      <c r="C3970" s="109"/>
    </row>
    <row r="3971" spans="2:3" ht="15" customHeight="1">
      <c r="B3971" s="109"/>
      <c r="C3971" s="109"/>
    </row>
    <row r="3972" spans="2:3" ht="15" customHeight="1">
      <c r="B3972" s="109"/>
      <c r="C3972" s="109"/>
    </row>
    <row r="3973" spans="2:3" ht="15" customHeight="1">
      <c r="B3973" s="109"/>
      <c r="C3973" s="109"/>
    </row>
    <row r="3974" spans="2:3" ht="15" customHeight="1">
      <c r="B3974" s="109"/>
      <c r="C3974" s="109"/>
    </row>
    <row r="3975" spans="2:3" ht="15" customHeight="1">
      <c r="B3975" s="109"/>
      <c r="C3975" s="109"/>
    </row>
    <row r="3976" spans="2:3" ht="15" customHeight="1">
      <c r="B3976" s="109"/>
      <c r="C3976" s="109"/>
    </row>
    <row r="3977" spans="2:3" ht="15" customHeight="1">
      <c r="B3977" s="109"/>
      <c r="C3977" s="109"/>
    </row>
    <row r="3978" spans="2:3" ht="15" customHeight="1">
      <c r="B3978" s="109"/>
      <c r="C3978" s="109"/>
    </row>
    <row r="3979" spans="2:3" ht="15" customHeight="1">
      <c r="B3979" s="109"/>
      <c r="C3979" s="109"/>
    </row>
    <row r="3980" spans="2:3" ht="15" customHeight="1">
      <c r="B3980" s="109"/>
      <c r="C3980" s="109"/>
    </row>
    <row r="3981" spans="2:3" ht="15" customHeight="1">
      <c r="B3981" s="109"/>
      <c r="C3981" s="109"/>
    </row>
    <row r="3982" spans="2:3" ht="15" customHeight="1">
      <c r="B3982" s="109"/>
      <c r="C3982" s="109"/>
    </row>
    <row r="3983" spans="2:3" ht="15" customHeight="1">
      <c r="B3983" s="109"/>
      <c r="C3983" s="109"/>
    </row>
    <row r="3984" spans="2:3" ht="15" customHeight="1">
      <c r="B3984" s="109"/>
      <c r="C3984" s="109"/>
    </row>
    <row r="3985" spans="2:3" ht="15" customHeight="1">
      <c r="B3985" s="109"/>
      <c r="C3985" s="109"/>
    </row>
    <row r="3986" spans="2:3" ht="15" customHeight="1">
      <c r="B3986" s="109"/>
      <c r="C3986" s="109"/>
    </row>
    <row r="3987" spans="2:3" ht="15" customHeight="1">
      <c r="B3987" s="109"/>
      <c r="C3987" s="109"/>
    </row>
    <row r="3988" spans="2:3" ht="15" customHeight="1">
      <c r="B3988" s="109"/>
      <c r="C3988" s="109"/>
    </row>
    <row r="3989" spans="2:3" ht="15" customHeight="1">
      <c r="B3989" s="109"/>
      <c r="C3989" s="109"/>
    </row>
    <row r="3990" spans="2:3" ht="15" customHeight="1">
      <c r="B3990" s="109"/>
      <c r="C3990" s="109"/>
    </row>
    <row r="3991" spans="2:3" ht="15" customHeight="1">
      <c r="B3991" s="109"/>
      <c r="C3991" s="109"/>
    </row>
    <row r="3992" spans="2:3" ht="15" customHeight="1">
      <c r="B3992" s="109"/>
      <c r="C3992" s="109"/>
    </row>
    <row r="3993" spans="2:3" ht="15" customHeight="1">
      <c r="B3993" s="109"/>
      <c r="C3993" s="109"/>
    </row>
    <row r="3994" spans="2:3" ht="15" customHeight="1">
      <c r="B3994" s="109"/>
      <c r="C3994" s="109"/>
    </row>
    <row r="3995" spans="2:3" ht="15" customHeight="1">
      <c r="B3995" s="109"/>
      <c r="C3995" s="109"/>
    </row>
    <row r="3996" spans="2:3" ht="15" customHeight="1">
      <c r="B3996" s="109"/>
      <c r="C3996" s="109"/>
    </row>
    <row r="3997" spans="2:3" ht="15" customHeight="1">
      <c r="B3997" s="109"/>
      <c r="C3997" s="109"/>
    </row>
    <row r="3998" spans="2:3" ht="15" customHeight="1">
      <c r="B3998" s="109"/>
      <c r="C3998" s="109"/>
    </row>
    <row r="3999" spans="2:3" ht="15" customHeight="1">
      <c r="B3999" s="109"/>
      <c r="C3999" s="109"/>
    </row>
    <row r="4000" spans="2:3" ht="15" customHeight="1">
      <c r="B4000" s="109"/>
      <c r="C4000" s="109"/>
    </row>
    <row r="4001" spans="2:3" ht="15" customHeight="1">
      <c r="B4001" s="109"/>
      <c r="C4001" s="109"/>
    </row>
    <row r="4002" spans="2:3" ht="15" customHeight="1">
      <c r="B4002" s="109"/>
      <c r="C4002" s="109"/>
    </row>
    <row r="4003" spans="2:3" ht="15" customHeight="1">
      <c r="B4003" s="109"/>
      <c r="C4003" s="109"/>
    </row>
    <row r="4004" spans="2:3" ht="15" customHeight="1">
      <c r="B4004" s="109"/>
      <c r="C4004" s="109"/>
    </row>
    <row r="4005" spans="2:3" ht="15" customHeight="1">
      <c r="B4005" s="109"/>
      <c r="C4005" s="109"/>
    </row>
    <row r="4006" spans="2:3" ht="15" customHeight="1">
      <c r="B4006" s="109"/>
      <c r="C4006" s="109"/>
    </row>
    <row r="4007" spans="2:3" ht="15" customHeight="1">
      <c r="B4007" s="109"/>
      <c r="C4007" s="109"/>
    </row>
    <row r="4008" spans="2:3" ht="15" customHeight="1">
      <c r="B4008" s="109"/>
      <c r="C4008" s="109"/>
    </row>
    <row r="4009" spans="2:3" ht="15" customHeight="1">
      <c r="B4009" s="109"/>
      <c r="C4009" s="109"/>
    </row>
    <row r="4010" spans="2:3" ht="15" customHeight="1">
      <c r="B4010" s="109"/>
      <c r="C4010" s="109"/>
    </row>
    <row r="4011" spans="2:3" ht="15" customHeight="1">
      <c r="B4011" s="109"/>
      <c r="C4011" s="109"/>
    </row>
    <row r="4012" spans="2:3" ht="15" customHeight="1">
      <c r="B4012" s="109"/>
      <c r="C4012" s="109"/>
    </row>
    <row r="4013" spans="2:3" ht="15" customHeight="1">
      <c r="B4013" s="109"/>
      <c r="C4013" s="109"/>
    </row>
    <row r="4014" spans="2:3" ht="15" customHeight="1">
      <c r="B4014" s="109"/>
      <c r="C4014" s="109"/>
    </row>
    <row r="4015" spans="2:3" ht="15" customHeight="1">
      <c r="B4015" s="109"/>
      <c r="C4015" s="109"/>
    </row>
    <row r="4016" spans="2:3" ht="15" customHeight="1">
      <c r="B4016" s="109"/>
      <c r="C4016" s="109"/>
    </row>
    <row r="4017" spans="2:3" ht="15" customHeight="1">
      <c r="B4017" s="109"/>
      <c r="C4017" s="109"/>
    </row>
    <row r="4018" spans="2:3" ht="15" customHeight="1">
      <c r="B4018" s="109"/>
      <c r="C4018" s="109"/>
    </row>
    <row r="4019" spans="2:3" ht="15" customHeight="1">
      <c r="B4019" s="109"/>
      <c r="C4019" s="109"/>
    </row>
    <row r="4020" spans="2:3" ht="15" customHeight="1">
      <c r="B4020" s="109"/>
      <c r="C4020" s="109"/>
    </row>
    <row r="4021" spans="2:3" ht="15" customHeight="1">
      <c r="B4021" s="109"/>
      <c r="C4021" s="109"/>
    </row>
    <row r="4022" spans="2:3" ht="15" customHeight="1">
      <c r="B4022" s="109"/>
      <c r="C4022" s="109"/>
    </row>
    <row r="4023" spans="2:3" ht="15" customHeight="1">
      <c r="B4023" s="109"/>
      <c r="C4023" s="109"/>
    </row>
    <row r="4024" spans="2:3" ht="15" customHeight="1">
      <c r="B4024" s="109"/>
      <c r="C4024" s="109"/>
    </row>
    <row r="4025" spans="2:3" ht="15" customHeight="1">
      <c r="B4025" s="109"/>
      <c r="C4025" s="109"/>
    </row>
    <row r="4026" spans="2:3" ht="15" customHeight="1">
      <c r="B4026" s="109"/>
      <c r="C4026" s="109"/>
    </row>
    <row r="4027" spans="2:3" ht="15" customHeight="1">
      <c r="B4027" s="109"/>
      <c r="C4027" s="109"/>
    </row>
    <row r="4028" spans="2:3" ht="15" customHeight="1">
      <c r="B4028" s="109"/>
      <c r="C4028" s="109"/>
    </row>
    <row r="4029" spans="2:3" ht="15" customHeight="1">
      <c r="B4029" s="109"/>
      <c r="C4029" s="109"/>
    </row>
    <row r="4030" spans="2:3" ht="15" customHeight="1">
      <c r="B4030" s="109"/>
      <c r="C4030" s="109"/>
    </row>
    <row r="4031" spans="2:3" ht="15" customHeight="1">
      <c r="B4031" s="109"/>
      <c r="C4031" s="109"/>
    </row>
    <row r="4032" spans="2:3" ht="15" customHeight="1">
      <c r="B4032" s="109"/>
      <c r="C4032" s="109"/>
    </row>
    <row r="4033" spans="2:3" ht="15" customHeight="1">
      <c r="B4033" s="109"/>
      <c r="C4033" s="109"/>
    </row>
    <row r="4034" spans="2:3" ht="15" customHeight="1">
      <c r="B4034" s="109"/>
      <c r="C4034" s="109"/>
    </row>
    <row r="4035" spans="2:3" ht="15" customHeight="1">
      <c r="B4035" s="109"/>
      <c r="C4035" s="109"/>
    </row>
    <row r="4036" spans="2:3" ht="15" customHeight="1">
      <c r="B4036" s="109"/>
      <c r="C4036" s="109"/>
    </row>
    <row r="4037" spans="2:3" ht="15" customHeight="1">
      <c r="B4037" s="109"/>
      <c r="C4037" s="109"/>
    </row>
    <row r="4038" spans="2:3" ht="15" customHeight="1">
      <c r="B4038" s="109"/>
      <c r="C4038" s="109"/>
    </row>
    <row r="4039" spans="2:3" ht="15" customHeight="1">
      <c r="B4039" s="109"/>
      <c r="C4039" s="109"/>
    </row>
    <row r="4040" spans="2:3" ht="15" customHeight="1">
      <c r="B4040" s="109"/>
      <c r="C4040" s="109"/>
    </row>
    <row r="4041" spans="2:3" ht="15" customHeight="1">
      <c r="B4041" s="109"/>
      <c r="C4041" s="109"/>
    </row>
    <row r="4042" spans="2:3" ht="15" customHeight="1">
      <c r="B4042" s="109"/>
      <c r="C4042" s="109"/>
    </row>
    <row r="4043" spans="2:3" ht="15" customHeight="1">
      <c r="B4043" s="109"/>
      <c r="C4043" s="109"/>
    </row>
    <row r="4044" spans="2:3" ht="15" customHeight="1">
      <c r="B4044" s="109"/>
      <c r="C4044" s="109"/>
    </row>
    <row r="4045" spans="2:3" ht="15" customHeight="1">
      <c r="B4045" s="109"/>
      <c r="C4045" s="109"/>
    </row>
    <row r="4046" spans="2:3" ht="15" customHeight="1">
      <c r="B4046" s="109"/>
      <c r="C4046" s="109"/>
    </row>
    <row r="4047" spans="2:3" ht="15" customHeight="1">
      <c r="B4047" s="109"/>
      <c r="C4047" s="109"/>
    </row>
    <row r="4048" spans="2:3" ht="15" customHeight="1">
      <c r="B4048" s="109"/>
      <c r="C4048" s="109"/>
    </row>
    <row r="4049" spans="2:3" ht="15" customHeight="1">
      <c r="B4049" s="109"/>
      <c r="C4049" s="109"/>
    </row>
    <row r="4050" spans="2:3" ht="15" customHeight="1">
      <c r="B4050" s="109"/>
      <c r="C4050" s="109"/>
    </row>
    <row r="4051" spans="2:3" ht="15" customHeight="1">
      <c r="B4051" s="109"/>
      <c r="C4051" s="109"/>
    </row>
    <row r="4052" spans="2:3" ht="15" customHeight="1">
      <c r="B4052" s="109"/>
      <c r="C4052" s="109"/>
    </row>
    <row r="4053" spans="2:3" ht="15" customHeight="1">
      <c r="B4053" s="109"/>
      <c r="C4053" s="109"/>
    </row>
    <row r="4054" spans="2:3" ht="15" customHeight="1">
      <c r="B4054" s="109"/>
      <c r="C4054" s="109"/>
    </row>
    <row r="4055" spans="2:3" ht="15" customHeight="1">
      <c r="B4055" s="109"/>
      <c r="C4055" s="109"/>
    </row>
    <row r="4056" spans="2:3" ht="15" customHeight="1">
      <c r="B4056" s="109"/>
      <c r="C4056" s="109"/>
    </row>
    <row r="4057" spans="2:3" ht="15" customHeight="1">
      <c r="B4057" s="109"/>
      <c r="C4057" s="109"/>
    </row>
    <row r="4058" spans="2:3" ht="15" customHeight="1">
      <c r="B4058" s="109"/>
      <c r="C4058" s="109"/>
    </row>
    <row r="4059" spans="2:3" ht="15" customHeight="1">
      <c r="B4059" s="109"/>
      <c r="C4059" s="109"/>
    </row>
    <row r="4060" spans="2:3" ht="15" customHeight="1">
      <c r="B4060" s="109"/>
      <c r="C4060" s="109"/>
    </row>
    <row r="4061" spans="2:3" ht="15" customHeight="1">
      <c r="B4061" s="109"/>
      <c r="C4061" s="109"/>
    </row>
    <row r="4062" spans="2:3" ht="15" customHeight="1">
      <c r="B4062" s="109"/>
      <c r="C4062" s="109"/>
    </row>
    <row r="4063" spans="2:3" ht="15" customHeight="1">
      <c r="B4063" s="109"/>
      <c r="C4063" s="109"/>
    </row>
    <row r="4064" spans="2:3" ht="15" customHeight="1">
      <c r="B4064" s="109"/>
      <c r="C4064" s="109"/>
    </row>
    <row r="4065" spans="2:3" ht="15" customHeight="1">
      <c r="B4065" s="109"/>
      <c r="C4065" s="109"/>
    </row>
    <row r="4066" spans="2:3" ht="15" customHeight="1">
      <c r="B4066" s="109"/>
      <c r="C4066" s="109"/>
    </row>
    <row r="4067" spans="2:3" ht="15" customHeight="1">
      <c r="B4067" s="109"/>
      <c r="C4067" s="109"/>
    </row>
    <row r="4068" spans="2:3" ht="15" customHeight="1">
      <c r="B4068" s="109"/>
      <c r="C4068" s="109"/>
    </row>
    <row r="4069" spans="2:3" ht="15" customHeight="1">
      <c r="B4069" s="109"/>
      <c r="C4069" s="109"/>
    </row>
    <row r="4070" spans="2:3" ht="15" customHeight="1">
      <c r="B4070" s="109"/>
      <c r="C4070" s="109"/>
    </row>
    <row r="4071" spans="2:3" ht="15" customHeight="1">
      <c r="B4071" s="109"/>
      <c r="C4071" s="109"/>
    </row>
    <row r="4072" spans="2:3" ht="15" customHeight="1">
      <c r="B4072" s="109"/>
      <c r="C4072" s="109"/>
    </row>
    <row r="4073" spans="2:3" ht="15" customHeight="1">
      <c r="B4073" s="109"/>
      <c r="C4073" s="109"/>
    </row>
    <row r="4074" spans="2:3" ht="15" customHeight="1">
      <c r="B4074" s="109"/>
      <c r="C4074" s="109"/>
    </row>
    <row r="4075" spans="2:3" ht="15" customHeight="1">
      <c r="B4075" s="109"/>
      <c r="C4075" s="109"/>
    </row>
    <row r="4076" spans="2:3" ht="15" customHeight="1">
      <c r="B4076" s="109"/>
      <c r="C4076" s="109"/>
    </row>
    <row r="4077" spans="2:3" ht="15" customHeight="1">
      <c r="B4077" s="109"/>
      <c r="C4077" s="109"/>
    </row>
    <row r="4078" spans="2:3" ht="15" customHeight="1">
      <c r="B4078" s="109"/>
      <c r="C4078" s="109"/>
    </row>
    <row r="4079" spans="2:3" ht="15" customHeight="1">
      <c r="B4079" s="109"/>
      <c r="C4079" s="109"/>
    </row>
    <row r="4080" spans="2:3" ht="15" customHeight="1">
      <c r="B4080" s="109"/>
      <c r="C4080" s="109"/>
    </row>
    <row r="4081" spans="2:3" ht="15" customHeight="1">
      <c r="B4081" s="109"/>
      <c r="C4081" s="109"/>
    </row>
    <row r="4082" spans="2:3" ht="15" customHeight="1">
      <c r="B4082" s="109"/>
      <c r="C4082" s="109"/>
    </row>
    <row r="4083" spans="2:3" ht="15" customHeight="1">
      <c r="B4083" s="109"/>
      <c r="C4083" s="109"/>
    </row>
    <row r="4084" spans="2:3" ht="15" customHeight="1">
      <c r="B4084" s="109"/>
      <c r="C4084" s="109"/>
    </row>
    <row r="4085" spans="2:3" ht="15" customHeight="1">
      <c r="B4085" s="109"/>
      <c r="C4085" s="109"/>
    </row>
    <row r="4086" spans="2:3" ht="15" customHeight="1">
      <c r="B4086" s="109"/>
      <c r="C4086" s="109"/>
    </row>
    <row r="4087" spans="2:3" ht="15" customHeight="1">
      <c r="B4087" s="109"/>
      <c r="C4087" s="109"/>
    </row>
    <row r="4088" spans="2:3" ht="15" customHeight="1">
      <c r="B4088" s="109"/>
      <c r="C4088" s="109"/>
    </row>
    <row r="4089" spans="2:3" ht="15" customHeight="1">
      <c r="B4089" s="109"/>
      <c r="C4089" s="109"/>
    </row>
    <row r="4090" spans="2:3" ht="15" customHeight="1">
      <c r="B4090" s="109"/>
      <c r="C4090" s="109"/>
    </row>
    <row r="4091" spans="2:3" ht="15" customHeight="1">
      <c r="B4091" s="109"/>
      <c r="C4091" s="109"/>
    </row>
    <row r="4092" spans="2:3" ht="15" customHeight="1">
      <c r="B4092" s="109"/>
      <c r="C4092" s="109"/>
    </row>
    <row r="4093" spans="2:3" ht="15" customHeight="1">
      <c r="B4093" s="109"/>
      <c r="C4093" s="109"/>
    </row>
    <row r="4094" spans="2:3" ht="15" customHeight="1">
      <c r="B4094" s="109"/>
      <c r="C4094" s="109"/>
    </row>
    <row r="4095" spans="2:3" ht="15" customHeight="1">
      <c r="B4095" s="109"/>
      <c r="C4095" s="109"/>
    </row>
    <row r="4096" spans="2:3" ht="15" customHeight="1">
      <c r="B4096" s="109"/>
      <c r="C4096" s="109"/>
    </row>
    <row r="4097" spans="2:3" ht="15" customHeight="1">
      <c r="B4097" s="109"/>
      <c r="C4097" s="109"/>
    </row>
    <row r="4098" spans="2:3" ht="15" customHeight="1">
      <c r="B4098" s="109"/>
      <c r="C4098" s="109"/>
    </row>
    <row r="4099" spans="2:3" ht="15" customHeight="1">
      <c r="B4099" s="109"/>
      <c r="C4099" s="109"/>
    </row>
    <row r="4100" spans="2:3" ht="15" customHeight="1">
      <c r="B4100" s="109"/>
      <c r="C4100" s="109"/>
    </row>
    <row r="4101" spans="2:3" ht="15" customHeight="1">
      <c r="B4101" s="109"/>
      <c r="C4101" s="109"/>
    </row>
    <row r="4102" spans="2:3" ht="15" customHeight="1">
      <c r="B4102" s="109"/>
      <c r="C4102" s="109"/>
    </row>
    <row r="4103" spans="2:3" ht="15" customHeight="1">
      <c r="B4103" s="109"/>
      <c r="C4103" s="109"/>
    </row>
    <row r="4104" spans="2:3" ht="15" customHeight="1">
      <c r="B4104" s="109"/>
      <c r="C4104" s="109"/>
    </row>
    <row r="4105" spans="2:3" ht="15" customHeight="1">
      <c r="B4105" s="109"/>
      <c r="C4105" s="109"/>
    </row>
    <row r="4106" spans="2:3" ht="15" customHeight="1">
      <c r="B4106" s="109"/>
      <c r="C4106" s="109"/>
    </row>
    <row r="4107" spans="2:3" ht="15" customHeight="1">
      <c r="B4107" s="109"/>
      <c r="C4107" s="109"/>
    </row>
    <row r="4108" spans="2:3" ht="15" customHeight="1">
      <c r="B4108" s="109"/>
      <c r="C4108" s="109"/>
    </row>
    <row r="4109" spans="2:3" ht="15" customHeight="1">
      <c r="B4109" s="109"/>
      <c r="C4109" s="109"/>
    </row>
    <row r="4110" spans="2:3" ht="15" customHeight="1">
      <c r="B4110" s="109"/>
      <c r="C4110" s="109"/>
    </row>
    <row r="4111" spans="2:3" ht="15" customHeight="1">
      <c r="B4111" s="109"/>
      <c r="C4111" s="109"/>
    </row>
    <row r="4112" spans="2:3" ht="15" customHeight="1">
      <c r="B4112" s="109"/>
      <c r="C4112" s="109"/>
    </row>
    <row r="4113" spans="2:3" ht="15" customHeight="1">
      <c r="B4113" s="109"/>
      <c r="C4113" s="109"/>
    </row>
    <row r="4114" spans="2:3" ht="15" customHeight="1">
      <c r="B4114" s="109"/>
      <c r="C4114" s="109"/>
    </row>
    <row r="4115" spans="2:3" ht="15" customHeight="1">
      <c r="B4115" s="109"/>
      <c r="C4115" s="109"/>
    </row>
    <row r="4116" spans="2:3" ht="15" customHeight="1">
      <c r="B4116" s="109"/>
      <c r="C4116" s="109"/>
    </row>
    <row r="4117" spans="2:3" ht="15" customHeight="1">
      <c r="B4117" s="109"/>
      <c r="C4117" s="109"/>
    </row>
    <row r="4118" spans="2:3" ht="15" customHeight="1">
      <c r="B4118" s="109"/>
      <c r="C4118" s="109"/>
    </row>
    <row r="4119" spans="2:3" ht="15" customHeight="1">
      <c r="B4119" s="109"/>
      <c r="C4119" s="109"/>
    </row>
    <row r="4120" spans="2:3" ht="15" customHeight="1">
      <c r="B4120" s="109"/>
      <c r="C4120" s="109"/>
    </row>
    <row r="4121" spans="2:3" ht="15" customHeight="1">
      <c r="B4121" s="109"/>
      <c r="C4121" s="109"/>
    </row>
    <row r="4122" spans="2:3" ht="15" customHeight="1">
      <c r="B4122" s="109"/>
      <c r="C4122" s="109"/>
    </row>
    <row r="4123" spans="2:3" ht="15" customHeight="1">
      <c r="B4123" s="109"/>
      <c r="C4123" s="109"/>
    </row>
    <row r="4124" spans="2:3" ht="15" customHeight="1">
      <c r="B4124" s="109"/>
      <c r="C4124" s="109"/>
    </row>
    <row r="4125" spans="2:3" ht="15" customHeight="1">
      <c r="B4125" s="109"/>
      <c r="C4125" s="109"/>
    </row>
    <row r="4126" spans="2:3" ht="15" customHeight="1">
      <c r="B4126" s="109"/>
      <c r="C4126" s="109"/>
    </row>
    <row r="4127" spans="2:3" ht="15" customHeight="1">
      <c r="B4127" s="109"/>
      <c r="C4127" s="109"/>
    </row>
    <row r="4128" spans="2:3" ht="15" customHeight="1">
      <c r="B4128" s="109"/>
      <c r="C4128" s="109"/>
    </row>
    <row r="4129" spans="2:3" ht="15" customHeight="1">
      <c r="B4129" s="109"/>
      <c r="C4129" s="109"/>
    </row>
    <row r="4130" spans="2:3" ht="15" customHeight="1">
      <c r="B4130" s="109"/>
      <c r="C4130" s="109"/>
    </row>
    <row r="4131" spans="2:3" ht="15" customHeight="1">
      <c r="B4131" s="109"/>
      <c r="C4131" s="109"/>
    </row>
    <row r="4132" spans="2:3" ht="15" customHeight="1">
      <c r="B4132" s="109"/>
      <c r="C4132" s="109"/>
    </row>
    <row r="4133" spans="2:3" ht="15" customHeight="1">
      <c r="B4133" s="109"/>
      <c r="C4133" s="109"/>
    </row>
    <row r="4134" spans="2:3" ht="15" customHeight="1">
      <c r="B4134" s="109"/>
      <c r="C4134" s="109"/>
    </row>
    <row r="4135" spans="2:3" ht="15" customHeight="1">
      <c r="B4135" s="109"/>
      <c r="C4135" s="109"/>
    </row>
    <row r="4136" spans="2:3" ht="15" customHeight="1">
      <c r="B4136" s="109"/>
      <c r="C4136" s="109"/>
    </row>
    <row r="4137" spans="2:3" ht="15" customHeight="1">
      <c r="B4137" s="109"/>
      <c r="C4137" s="109"/>
    </row>
    <row r="4138" spans="2:3" ht="15" customHeight="1">
      <c r="B4138" s="109"/>
      <c r="C4138" s="109"/>
    </row>
    <row r="4139" spans="2:3" ht="15" customHeight="1">
      <c r="B4139" s="109"/>
      <c r="C4139" s="109"/>
    </row>
    <row r="4140" spans="2:3" ht="15" customHeight="1">
      <c r="B4140" s="109"/>
      <c r="C4140" s="109"/>
    </row>
    <row r="4141" spans="2:3" ht="15" customHeight="1">
      <c r="B4141" s="109"/>
      <c r="C4141" s="109"/>
    </row>
    <row r="4142" spans="2:3" ht="15" customHeight="1">
      <c r="B4142" s="109"/>
      <c r="C4142" s="109"/>
    </row>
    <row r="4143" spans="2:3" ht="15" customHeight="1">
      <c r="B4143" s="109"/>
      <c r="C4143" s="109"/>
    </row>
    <row r="4144" spans="2:3" ht="15" customHeight="1">
      <c r="B4144" s="109"/>
      <c r="C4144" s="109"/>
    </row>
    <row r="4145" spans="2:3" ht="15" customHeight="1">
      <c r="B4145" s="109"/>
      <c r="C4145" s="109"/>
    </row>
    <row r="4146" spans="2:3" ht="15" customHeight="1">
      <c r="B4146" s="109"/>
      <c r="C4146" s="109"/>
    </row>
    <row r="4147" spans="2:3" ht="15" customHeight="1">
      <c r="B4147" s="109"/>
      <c r="C4147" s="109"/>
    </row>
    <row r="4148" spans="2:3" ht="15" customHeight="1">
      <c r="B4148" s="109"/>
      <c r="C4148" s="109"/>
    </row>
    <row r="4149" spans="2:3" ht="15" customHeight="1">
      <c r="B4149" s="109"/>
      <c r="C4149" s="109"/>
    </row>
    <row r="4150" spans="2:3" ht="15" customHeight="1">
      <c r="B4150" s="109"/>
      <c r="C4150" s="109"/>
    </row>
    <row r="4151" spans="2:3" ht="15" customHeight="1">
      <c r="B4151" s="109"/>
      <c r="C4151" s="109"/>
    </row>
    <row r="4152" spans="2:3" ht="15" customHeight="1">
      <c r="B4152" s="109"/>
      <c r="C4152" s="109"/>
    </row>
    <row r="4153" spans="2:3" ht="15" customHeight="1">
      <c r="B4153" s="109"/>
      <c r="C4153" s="109"/>
    </row>
    <row r="4154" spans="2:3" ht="15" customHeight="1">
      <c r="B4154" s="109"/>
      <c r="C4154" s="109"/>
    </row>
    <row r="4155" spans="2:3" ht="15" customHeight="1">
      <c r="B4155" s="109"/>
      <c r="C4155" s="109"/>
    </row>
    <row r="4156" spans="2:3" ht="15" customHeight="1">
      <c r="B4156" s="109"/>
      <c r="C4156" s="109"/>
    </row>
    <row r="4157" spans="2:3" ht="15" customHeight="1">
      <c r="B4157" s="109"/>
      <c r="C4157" s="109"/>
    </row>
    <row r="4158" spans="2:3" ht="15" customHeight="1">
      <c r="B4158" s="109"/>
      <c r="C4158" s="109"/>
    </row>
    <row r="4159" spans="2:3" ht="15" customHeight="1">
      <c r="B4159" s="109"/>
      <c r="C4159" s="109"/>
    </row>
    <row r="4160" spans="2:3" ht="15" customHeight="1">
      <c r="B4160" s="109"/>
      <c r="C4160" s="109"/>
    </row>
    <row r="4161" spans="2:3" ht="15" customHeight="1">
      <c r="B4161" s="109"/>
      <c r="C4161" s="109"/>
    </row>
    <row r="4162" spans="2:3" ht="15" customHeight="1">
      <c r="B4162" s="109"/>
      <c r="C4162" s="109"/>
    </row>
    <row r="4163" spans="2:3" ht="15" customHeight="1">
      <c r="B4163" s="109"/>
      <c r="C4163" s="109"/>
    </row>
    <row r="4164" spans="2:3" ht="15" customHeight="1">
      <c r="B4164" s="109"/>
      <c r="C4164" s="109"/>
    </row>
    <row r="4165" spans="2:3" ht="15" customHeight="1">
      <c r="B4165" s="109"/>
      <c r="C4165" s="109"/>
    </row>
    <row r="4166" spans="2:3" ht="15" customHeight="1">
      <c r="B4166" s="109"/>
      <c r="C4166" s="109"/>
    </row>
    <row r="4167" spans="2:3" ht="15" customHeight="1">
      <c r="B4167" s="109"/>
      <c r="C4167" s="109"/>
    </row>
    <row r="4168" spans="2:3" ht="15" customHeight="1">
      <c r="B4168" s="109"/>
      <c r="C4168" s="109"/>
    </row>
    <row r="4169" spans="2:3" ht="15" customHeight="1">
      <c r="B4169" s="109"/>
      <c r="C4169" s="109"/>
    </row>
    <row r="4170" spans="2:3" ht="15" customHeight="1">
      <c r="B4170" s="109"/>
      <c r="C4170" s="109"/>
    </row>
    <row r="4171" spans="2:3" ht="15" customHeight="1">
      <c r="B4171" s="109"/>
      <c r="C4171" s="109"/>
    </row>
    <row r="4172" spans="2:3" ht="15" customHeight="1">
      <c r="B4172" s="109"/>
      <c r="C4172" s="109"/>
    </row>
    <row r="4173" spans="2:3" ht="15" customHeight="1">
      <c r="B4173" s="109"/>
      <c r="C4173" s="109"/>
    </row>
    <row r="4174" spans="2:3" ht="15" customHeight="1">
      <c r="B4174" s="109"/>
      <c r="C4174" s="109"/>
    </row>
    <row r="4175" spans="2:3" ht="15" customHeight="1">
      <c r="B4175" s="109"/>
      <c r="C4175" s="109"/>
    </row>
    <row r="4176" spans="2:3" ht="15" customHeight="1">
      <c r="B4176" s="109"/>
      <c r="C4176" s="109"/>
    </row>
    <row r="4177" spans="2:3" ht="15" customHeight="1">
      <c r="B4177" s="109"/>
      <c r="C4177" s="109"/>
    </row>
    <row r="4178" spans="2:3" ht="15" customHeight="1">
      <c r="B4178" s="109"/>
      <c r="C4178" s="109"/>
    </row>
    <row r="4179" spans="2:3" ht="15" customHeight="1">
      <c r="B4179" s="109"/>
      <c r="C4179" s="109"/>
    </row>
    <row r="4180" spans="2:3" ht="15" customHeight="1">
      <c r="B4180" s="109"/>
      <c r="C4180" s="109"/>
    </row>
    <row r="4181" spans="2:3" ht="15" customHeight="1">
      <c r="B4181" s="109"/>
      <c r="C4181" s="109"/>
    </row>
    <row r="4182" spans="2:3" ht="15" customHeight="1">
      <c r="B4182" s="109"/>
      <c r="C4182" s="109"/>
    </row>
    <row r="4183" spans="2:3" ht="15" customHeight="1">
      <c r="B4183" s="109"/>
      <c r="C4183" s="109"/>
    </row>
    <row r="4184" spans="2:3" ht="15" customHeight="1">
      <c r="B4184" s="109"/>
      <c r="C4184" s="109"/>
    </row>
    <row r="4185" spans="2:3" ht="15" customHeight="1">
      <c r="B4185" s="109"/>
      <c r="C4185" s="109"/>
    </row>
    <row r="4186" spans="2:3" ht="15" customHeight="1">
      <c r="B4186" s="109"/>
      <c r="C4186" s="109"/>
    </row>
    <row r="4187" spans="2:3" ht="15" customHeight="1">
      <c r="B4187" s="109"/>
      <c r="C4187" s="109"/>
    </row>
    <row r="4188" spans="2:3" ht="15" customHeight="1">
      <c r="B4188" s="109"/>
      <c r="C4188" s="109"/>
    </row>
    <row r="4189" spans="2:3" ht="15" customHeight="1">
      <c r="B4189" s="109"/>
      <c r="C4189" s="109"/>
    </row>
    <row r="4190" spans="2:3" ht="15" customHeight="1">
      <c r="B4190" s="109"/>
      <c r="C4190" s="109"/>
    </row>
    <row r="4191" spans="2:3" ht="15" customHeight="1">
      <c r="B4191" s="109"/>
      <c r="C4191" s="109"/>
    </row>
    <row r="4192" spans="2:3" ht="15" customHeight="1">
      <c r="B4192" s="109"/>
      <c r="C4192" s="109"/>
    </row>
    <row r="4193" spans="2:3" ht="15" customHeight="1">
      <c r="B4193" s="109"/>
      <c r="C4193" s="109"/>
    </row>
    <row r="4194" spans="2:3" ht="15" customHeight="1">
      <c r="B4194" s="109"/>
      <c r="C4194" s="109"/>
    </row>
    <row r="4195" spans="2:3" ht="15" customHeight="1">
      <c r="B4195" s="109"/>
      <c r="C4195" s="109"/>
    </row>
    <row r="4196" spans="2:3" ht="15" customHeight="1">
      <c r="B4196" s="109"/>
      <c r="C4196" s="109"/>
    </row>
    <row r="4197" spans="2:3" ht="15" customHeight="1">
      <c r="B4197" s="109"/>
      <c r="C4197" s="109"/>
    </row>
    <row r="4198" spans="2:3" ht="15" customHeight="1">
      <c r="B4198" s="109"/>
      <c r="C4198" s="109"/>
    </row>
    <row r="4199" spans="2:3" ht="15" customHeight="1">
      <c r="B4199" s="109"/>
      <c r="C4199" s="109"/>
    </row>
    <row r="4200" spans="2:3" ht="15" customHeight="1">
      <c r="B4200" s="109"/>
      <c r="C4200" s="109"/>
    </row>
    <row r="4201" spans="2:3" ht="15" customHeight="1">
      <c r="B4201" s="109"/>
      <c r="C4201" s="109"/>
    </row>
    <row r="4202" spans="2:3" ht="15" customHeight="1">
      <c r="B4202" s="109"/>
      <c r="C4202" s="109"/>
    </row>
    <row r="4203" spans="2:3" ht="15" customHeight="1">
      <c r="B4203" s="109"/>
      <c r="C4203" s="109"/>
    </row>
    <row r="4204" spans="2:3" ht="15" customHeight="1">
      <c r="B4204" s="109"/>
      <c r="C4204" s="109"/>
    </row>
    <row r="4205" spans="2:3" ht="15" customHeight="1">
      <c r="B4205" s="109"/>
      <c r="C4205" s="109"/>
    </row>
    <row r="4206" spans="2:3" ht="15" customHeight="1">
      <c r="B4206" s="109"/>
      <c r="C4206" s="109"/>
    </row>
    <row r="4207" spans="2:3" ht="15" customHeight="1">
      <c r="B4207" s="109"/>
      <c r="C4207" s="109"/>
    </row>
    <row r="4208" spans="2:3" ht="15" customHeight="1">
      <c r="B4208" s="109"/>
      <c r="C4208" s="109"/>
    </row>
    <row r="4209" spans="2:3" ht="15" customHeight="1">
      <c r="B4209" s="109"/>
      <c r="C4209" s="109"/>
    </row>
    <row r="4210" spans="2:3" ht="15" customHeight="1">
      <c r="B4210" s="109"/>
      <c r="C4210" s="109"/>
    </row>
    <row r="4211" spans="2:3" ht="15" customHeight="1">
      <c r="B4211" s="109"/>
      <c r="C4211" s="109"/>
    </row>
    <row r="4212" spans="2:3" ht="15" customHeight="1">
      <c r="B4212" s="109"/>
      <c r="C4212" s="109"/>
    </row>
    <row r="4213" spans="2:3" ht="15" customHeight="1">
      <c r="B4213" s="109"/>
      <c r="C4213" s="109"/>
    </row>
    <row r="4214" spans="2:3" ht="15" customHeight="1">
      <c r="B4214" s="109"/>
      <c r="C4214" s="109"/>
    </row>
    <row r="4215" spans="2:3" ht="15" customHeight="1">
      <c r="B4215" s="109"/>
      <c r="C4215" s="109"/>
    </row>
    <row r="4216" spans="2:3" ht="15" customHeight="1">
      <c r="B4216" s="109"/>
      <c r="C4216" s="109"/>
    </row>
    <row r="4217" spans="2:3" ht="15" customHeight="1">
      <c r="B4217" s="109"/>
      <c r="C4217" s="109"/>
    </row>
    <row r="4218" spans="2:3" ht="15" customHeight="1">
      <c r="B4218" s="109"/>
      <c r="C4218" s="109"/>
    </row>
    <row r="4219" spans="2:3" ht="15" customHeight="1">
      <c r="B4219" s="109"/>
      <c r="C4219" s="109"/>
    </row>
    <row r="4220" spans="2:3" ht="15" customHeight="1">
      <c r="B4220" s="109"/>
      <c r="C4220" s="109"/>
    </row>
    <row r="4221" spans="2:3" ht="15" customHeight="1">
      <c r="B4221" s="109"/>
      <c r="C4221" s="109"/>
    </row>
    <row r="4222" spans="2:3" ht="15" customHeight="1">
      <c r="B4222" s="109"/>
      <c r="C4222" s="109"/>
    </row>
    <row r="4223" spans="2:3" ht="15" customHeight="1">
      <c r="B4223" s="109"/>
      <c r="C4223" s="109"/>
    </row>
    <row r="4224" spans="2:3" ht="15" customHeight="1">
      <c r="B4224" s="109"/>
      <c r="C4224" s="109"/>
    </row>
    <row r="4225" spans="2:3" ht="15" customHeight="1">
      <c r="B4225" s="109"/>
      <c r="C4225" s="109"/>
    </row>
    <row r="4226" spans="2:3" ht="15" customHeight="1">
      <c r="B4226" s="109"/>
      <c r="C4226" s="109"/>
    </row>
    <row r="4227" spans="2:3" ht="15" customHeight="1">
      <c r="B4227" s="109"/>
      <c r="C4227" s="109"/>
    </row>
    <row r="4228" spans="2:3" ht="15" customHeight="1">
      <c r="B4228" s="109"/>
      <c r="C4228" s="109"/>
    </row>
    <row r="4229" spans="2:3" ht="15" customHeight="1">
      <c r="B4229" s="109"/>
      <c r="C4229" s="109"/>
    </row>
    <row r="4230" spans="2:3" ht="15" customHeight="1">
      <c r="B4230" s="109"/>
      <c r="C4230" s="109"/>
    </row>
    <row r="4231" spans="2:3" ht="15" customHeight="1">
      <c r="B4231" s="109"/>
      <c r="C4231" s="109"/>
    </row>
    <row r="4232" spans="2:3" ht="15" customHeight="1">
      <c r="B4232" s="109"/>
      <c r="C4232" s="109"/>
    </row>
    <row r="4233" spans="2:3" ht="15" customHeight="1">
      <c r="B4233" s="109"/>
      <c r="C4233" s="109"/>
    </row>
    <row r="4234" spans="2:3" ht="15" customHeight="1">
      <c r="B4234" s="109"/>
      <c r="C4234" s="109"/>
    </row>
    <row r="4235" spans="2:3" ht="15" customHeight="1">
      <c r="B4235" s="109"/>
      <c r="C4235" s="109"/>
    </row>
    <row r="4236" spans="2:3" ht="15" customHeight="1">
      <c r="B4236" s="109"/>
      <c r="C4236" s="109"/>
    </row>
    <row r="4237" spans="2:3" ht="15" customHeight="1">
      <c r="B4237" s="109"/>
      <c r="C4237" s="109"/>
    </row>
    <row r="4238" spans="2:3" ht="15" customHeight="1">
      <c r="B4238" s="109"/>
      <c r="C4238" s="109"/>
    </row>
    <row r="4239" spans="2:3" ht="15" customHeight="1">
      <c r="B4239" s="109"/>
      <c r="C4239" s="109"/>
    </row>
    <row r="4240" spans="2:3" ht="15" customHeight="1">
      <c r="B4240" s="109"/>
      <c r="C4240" s="109"/>
    </row>
    <row r="4241" spans="2:3" ht="15" customHeight="1">
      <c r="B4241" s="109"/>
      <c r="C4241" s="109"/>
    </row>
    <row r="4242" spans="2:3" ht="15" customHeight="1">
      <c r="B4242" s="109"/>
      <c r="C4242" s="109"/>
    </row>
    <row r="4243" spans="2:3" ht="15" customHeight="1">
      <c r="B4243" s="109"/>
      <c r="C4243" s="109"/>
    </row>
    <row r="4244" spans="2:3" ht="15" customHeight="1">
      <c r="B4244" s="109"/>
      <c r="C4244" s="109"/>
    </row>
    <row r="4245" spans="2:3" ht="15" customHeight="1">
      <c r="B4245" s="109"/>
      <c r="C4245" s="109"/>
    </row>
    <row r="4246" spans="2:3" ht="15" customHeight="1">
      <c r="B4246" s="109"/>
      <c r="C4246" s="109"/>
    </row>
    <row r="4247" spans="2:3" ht="15" customHeight="1">
      <c r="B4247" s="109"/>
      <c r="C4247" s="109"/>
    </row>
    <row r="4248" spans="2:3" ht="15" customHeight="1">
      <c r="B4248" s="109"/>
      <c r="C4248" s="109"/>
    </row>
    <row r="4249" spans="2:3" ht="15" customHeight="1">
      <c r="B4249" s="109"/>
      <c r="C4249" s="109"/>
    </row>
    <row r="4250" spans="2:3" ht="15" customHeight="1">
      <c r="B4250" s="109"/>
      <c r="C4250" s="109"/>
    </row>
    <row r="4251" spans="2:3" ht="15" customHeight="1">
      <c r="B4251" s="109"/>
      <c r="C4251" s="109"/>
    </row>
    <row r="4252" spans="2:3" ht="15" customHeight="1">
      <c r="B4252" s="109"/>
      <c r="C4252" s="109"/>
    </row>
    <row r="4253" spans="2:3" ht="15" customHeight="1">
      <c r="B4253" s="109"/>
      <c r="C4253" s="109"/>
    </row>
    <row r="4254" spans="2:3" ht="15" customHeight="1">
      <c r="B4254" s="109"/>
      <c r="C4254" s="109"/>
    </row>
    <row r="4255" spans="2:3" ht="15" customHeight="1">
      <c r="B4255" s="109"/>
      <c r="C4255" s="109"/>
    </row>
    <row r="4256" spans="2:3" ht="15" customHeight="1">
      <c r="B4256" s="109"/>
      <c r="C4256" s="109"/>
    </row>
    <row r="4257" spans="2:3" ht="15" customHeight="1">
      <c r="B4257" s="109"/>
      <c r="C4257" s="109"/>
    </row>
    <row r="4258" spans="2:3" ht="15" customHeight="1">
      <c r="B4258" s="109"/>
      <c r="C4258" s="109"/>
    </row>
    <row r="4259" spans="2:3" ht="15" customHeight="1">
      <c r="B4259" s="109"/>
      <c r="C4259" s="109"/>
    </row>
    <row r="4260" spans="2:3" ht="15" customHeight="1">
      <c r="B4260" s="109"/>
      <c r="C4260" s="109"/>
    </row>
    <row r="4261" spans="2:3" ht="15" customHeight="1">
      <c r="B4261" s="109"/>
      <c r="C4261" s="109"/>
    </row>
    <row r="4262" spans="2:3" ht="15" customHeight="1">
      <c r="B4262" s="109"/>
      <c r="C4262" s="109"/>
    </row>
    <row r="4263" spans="2:3" ht="15" customHeight="1">
      <c r="B4263" s="109"/>
      <c r="C4263" s="109"/>
    </row>
    <row r="4264" spans="2:3" ht="15" customHeight="1">
      <c r="B4264" s="109"/>
      <c r="C4264" s="109"/>
    </row>
    <row r="4265" spans="2:3" ht="15" customHeight="1">
      <c r="B4265" s="109"/>
      <c r="C4265" s="109"/>
    </row>
    <row r="4266" spans="2:3" ht="15" customHeight="1">
      <c r="B4266" s="109"/>
      <c r="C4266" s="109"/>
    </row>
    <row r="4267" spans="2:3" ht="15" customHeight="1">
      <c r="B4267" s="109"/>
      <c r="C4267" s="109"/>
    </row>
    <row r="4268" spans="2:3" ht="15" customHeight="1">
      <c r="B4268" s="109"/>
      <c r="C4268" s="109"/>
    </row>
    <row r="4269" spans="2:3" ht="15" customHeight="1">
      <c r="B4269" s="109"/>
      <c r="C4269" s="109"/>
    </row>
    <row r="4270" spans="2:3" ht="15" customHeight="1">
      <c r="B4270" s="109"/>
      <c r="C4270" s="109"/>
    </row>
    <row r="4271" spans="2:3" ht="15" customHeight="1">
      <c r="B4271" s="109"/>
      <c r="C4271" s="109"/>
    </row>
    <row r="4272" spans="2:3" ht="15" customHeight="1">
      <c r="B4272" s="109"/>
      <c r="C4272" s="109"/>
    </row>
    <row r="4273" spans="2:3" ht="15" customHeight="1">
      <c r="B4273" s="109"/>
      <c r="C4273" s="109"/>
    </row>
    <row r="4274" spans="2:3" ht="15" customHeight="1">
      <c r="B4274" s="109"/>
      <c r="C4274" s="109"/>
    </row>
    <row r="4275" spans="2:3" ht="15" customHeight="1">
      <c r="B4275" s="109"/>
      <c r="C4275" s="109"/>
    </row>
    <row r="4276" spans="2:3" ht="15" customHeight="1">
      <c r="B4276" s="109"/>
      <c r="C4276" s="109"/>
    </row>
    <row r="4277" spans="2:3" ht="15" customHeight="1">
      <c r="B4277" s="109"/>
      <c r="C4277" s="109"/>
    </row>
    <row r="4278" spans="2:3" ht="15" customHeight="1">
      <c r="B4278" s="109"/>
      <c r="C4278" s="109"/>
    </row>
    <row r="4279" spans="2:3" ht="15" customHeight="1">
      <c r="B4279" s="109"/>
      <c r="C4279" s="109"/>
    </row>
    <row r="4280" spans="2:3" ht="15" customHeight="1">
      <c r="B4280" s="109"/>
      <c r="C4280" s="109"/>
    </row>
    <row r="4281" spans="2:3" ht="15" customHeight="1">
      <c r="B4281" s="109"/>
      <c r="C4281" s="109"/>
    </row>
    <row r="4282" spans="2:3" ht="15" customHeight="1">
      <c r="B4282" s="109"/>
      <c r="C4282" s="109"/>
    </row>
    <row r="4283" spans="2:3" ht="15" customHeight="1">
      <c r="B4283" s="109"/>
      <c r="C4283" s="109"/>
    </row>
    <row r="4284" spans="2:3" ht="15" customHeight="1">
      <c r="B4284" s="109"/>
      <c r="C4284" s="109"/>
    </row>
    <row r="4285" spans="2:3" ht="15" customHeight="1">
      <c r="B4285" s="109"/>
      <c r="C4285" s="109"/>
    </row>
    <row r="4286" spans="2:3" ht="15" customHeight="1">
      <c r="B4286" s="109"/>
      <c r="C4286" s="109"/>
    </row>
    <row r="4287" spans="2:3" ht="15" customHeight="1">
      <c r="B4287" s="109"/>
      <c r="C4287" s="109"/>
    </row>
    <row r="4288" spans="2:3" ht="15" customHeight="1">
      <c r="B4288" s="109"/>
      <c r="C4288" s="109"/>
    </row>
    <row r="4289" spans="2:3" ht="15" customHeight="1">
      <c r="B4289" s="109"/>
      <c r="C4289" s="109"/>
    </row>
    <row r="4290" spans="2:3" ht="15" customHeight="1">
      <c r="B4290" s="109"/>
      <c r="C4290" s="109"/>
    </row>
    <row r="4291" spans="2:3" ht="15" customHeight="1">
      <c r="B4291" s="109"/>
      <c r="C4291" s="109"/>
    </row>
    <row r="4292" spans="2:3" ht="15" customHeight="1">
      <c r="B4292" s="109"/>
      <c r="C4292" s="109"/>
    </row>
    <row r="4293" spans="2:3" ht="15" customHeight="1">
      <c r="B4293" s="109"/>
      <c r="C4293" s="109"/>
    </row>
    <row r="4294" spans="2:3" ht="15" customHeight="1">
      <c r="B4294" s="109"/>
      <c r="C4294" s="109"/>
    </row>
    <row r="4295" spans="2:3" ht="15" customHeight="1">
      <c r="B4295" s="109"/>
      <c r="C4295" s="109"/>
    </row>
    <row r="4296" spans="2:3" ht="15" customHeight="1">
      <c r="B4296" s="109"/>
      <c r="C4296" s="109"/>
    </row>
    <row r="4297" spans="2:3" ht="15" customHeight="1">
      <c r="B4297" s="109"/>
      <c r="C4297" s="109"/>
    </row>
    <row r="4298" spans="2:3" ht="15" customHeight="1">
      <c r="B4298" s="109"/>
      <c r="C4298" s="109"/>
    </row>
    <row r="4299" spans="2:3" ht="15" customHeight="1">
      <c r="B4299" s="109"/>
      <c r="C4299" s="109"/>
    </row>
    <row r="4300" spans="2:3" ht="15" customHeight="1">
      <c r="B4300" s="109"/>
      <c r="C4300" s="109"/>
    </row>
    <row r="4301" spans="2:3" ht="15" customHeight="1">
      <c r="B4301" s="109"/>
      <c r="C4301" s="109"/>
    </row>
    <row r="4302" spans="2:3" ht="15" customHeight="1">
      <c r="B4302" s="109"/>
      <c r="C4302" s="109"/>
    </row>
    <row r="4303" spans="2:3" ht="15" customHeight="1">
      <c r="B4303" s="109"/>
      <c r="C4303" s="109"/>
    </row>
    <row r="4304" spans="2:3" ht="15" customHeight="1">
      <c r="B4304" s="109"/>
      <c r="C4304" s="109"/>
    </row>
    <row r="4305" spans="2:3" ht="15" customHeight="1">
      <c r="B4305" s="109"/>
      <c r="C4305" s="109"/>
    </row>
    <row r="4306" spans="2:3" ht="15" customHeight="1">
      <c r="B4306" s="109"/>
      <c r="C4306" s="109"/>
    </row>
    <row r="4307" spans="2:3" ht="15" customHeight="1">
      <c r="B4307" s="109"/>
      <c r="C4307" s="109"/>
    </row>
    <row r="4308" spans="2:3" ht="15" customHeight="1">
      <c r="B4308" s="109"/>
      <c r="C4308" s="109"/>
    </row>
    <row r="4309" spans="2:3" ht="15" customHeight="1">
      <c r="B4309" s="109"/>
      <c r="C4309" s="109"/>
    </row>
    <row r="4310" spans="2:3" ht="15" customHeight="1">
      <c r="B4310" s="109"/>
      <c r="C4310" s="109"/>
    </row>
    <row r="4311" spans="2:3" ht="15" customHeight="1">
      <c r="B4311" s="109"/>
      <c r="C4311" s="109"/>
    </row>
    <row r="4312" spans="2:3" ht="15" customHeight="1">
      <c r="B4312" s="109"/>
      <c r="C4312" s="109"/>
    </row>
    <row r="4313" spans="2:3" ht="15" customHeight="1">
      <c r="B4313" s="109"/>
      <c r="C4313" s="109"/>
    </row>
    <row r="4314" spans="2:3" ht="15" customHeight="1">
      <c r="B4314" s="109"/>
      <c r="C4314" s="109"/>
    </row>
    <row r="4315" spans="2:3" ht="15" customHeight="1">
      <c r="B4315" s="109"/>
      <c r="C4315" s="109"/>
    </row>
    <row r="4316" spans="2:3" ht="15" customHeight="1">
      <c r="B4316" s="109"/>
      <c r="C4316" s="109"/>
    </row>
    <row r="4317" spans="2:3" ht="15" customHeight="1">
      <c r="B4317" s="109"/>
      <c r="C4317" s="109"/>
    </row>
    <row r="4318" spans="2:3" ht="15" customHeight="1">
      <c r="B4318" s="109"/>
      <c r="C4318" s="109"/>
    </row>
    <row r="4319" spans="2:3" ht="15" customHeight="1">
      <c r="B4319" s="109"/>
      <c r="C4319" s="109"/>
    </row>
    <row r="4320" spans="2:3" ht="15" customHeight="1">
      <c r="B4320" s="109"/>
      <c r="C4320" s="109"/>
    </row>
    <row r="4321" spans="2:3" ht="15" customHeight="1">
      <c r="B4321" s="109"/>
      <c r="C4321" s="109"/>
    </row>
    <row r="4322" spans="2:3" ht="15" customHeight="1">
      <c r="B4322" s="109"/>
      <c r="C4322" s="109"/>
    </row>
    <row r="4323" spans="2:3" ht="15" customHeight="1">
      <c r="B4323" s="109"/>
      <c r="C4323" s="109"/>
    </row>
    <row r="4324" spans="2:3" ht="15" customHeight="1">
      <c r="B4324" s="109"/>
      <c r="C4324" s="109"/>
    </row>
    <row r="4325" spans="2:3" ht="15" customHeight="1">
      <c r="B4325" s="109"/>
      <c r="C4325" s="109"/>
    </row>
    <row r="4326" spans="2:3" ht="15" customHeight="1">
      <c r="B4326" s="109"/>
      <c r="C4326" s="109"/>
    </row>
    <row r="4327" spans="2:3" ht="15" customHeight="1">
      <c r="B4327" s="109"/>
      <c r="C4327" s="109"/>
    </row>
    <row r="4328" spans="2:3" ht="15" customHeight="1">
      <c r="B4328" s="109"/>
      <c r="C4328" s="109"/>
    </row>
    <row r="4329" spans="2:3" ht="15" customHeight="1">
      <c r="B4329" s="109"/>
      <c r="C4329" s="109"/>
    </row>
    <row r="4330" spans="2:3" ht="15" customHeight="1">
      <c r="B4330" s="109"/>
      <c r="C4330" s="109"/>
    </row>
    <row r="4331" spans="2:3" ht="15" customHeight="1">
      <c r="B4331" s="109"/>
      <c r="C4331" s="109"/>
    </row>
    <row r="4332" spans="2:3" ht="15" customHeight="1">
      <c r="B4332" s="109"/>
      <c r="C4332" s="109"/>
    </row>
    <row r="4333" spans="2:3" ht="15" customHeight="1">
      <c r="B4333" s="109"/>
      <c r="C4333" s="109"/>
    </row>
    <row r="4334" spans="2:3" ht="15" customHeight="1">
      <c r="B4334" s="109"/>
      <c r="C4334" s="109"/>
    </row>
    <row r="4335" spans="2:3" ht="15" customHeight="1">
      <c r="B4335" s="109"/>
      <c r="C4335" s="109"/>
    </row>
    <row r="4336" spans="2:3" ht="15" customHeight="1">
      <c r="B4336" s="109"/>
      <c r="C4336" s="109"/>
    </row>
    <row r="4337" spans="2:3" ht="15" customHeight="1">
      <c r="B4337" s="109"/>
      <c r="C4337" s="109"/>
    </row>
    <row r="4338" spans="2:3" ht="15" customHeight="1">
      <c r="B4338" s="109"/>
      <c r="C4338" s="109"/>
    </row>
    <row r="4339" spans="2:3" ht="15" customHeight="1">
      <c r="B4339" s="109"/>
      <c r="C4339" s="109"/>
    </row>
    <row r="4340" spans="2:3" ht="15" customHeight="1">
      <c r="B4340" s="109"/>
      <c r="C4340" s="109"/>
    </row>
    <row r="4341" spans="2:3" ht="15" customHeight="1">
      <c r="B4341" s="109"/>
      <c r="C4341" s="109"/>
    </row>
    <row r="4342" spans="2:3" ht="15" customHeight="1">
      <c r="B4342" s="109"/>
      <c r="C4342" s="109"/>
    </row>
    <row r="4343" spans="2:3" ht="15" customHeight="1">
      <c r="B4343" s="109"/>
      <c r="C4343" s="109"/>
    </row>
    <row r="4344" spans="2:3" ht="15" customHeight="1">
      <c r="B4344" s="109"/>
      <c r="C4344" s="109"/>
    </row>
    <row r="4345" spans="2:3" ht="15" customHeight="1">
      <c r="B4345" s="109"/>
      <c r="C4345" s="109"/>
    </row>
    <row r="4346" spans="2:3" ht="15" customHeight="1">
      <c r="B4346" s="109"/>
      <c r="C4346" s="109"/>
    </row>
    <row r="4347" spans="2:3" ht="15" customHeight="1">
      <c r="B4347" s="109"/>
      <c r="C4347" s="109"/>
    </row>
    <row r="4348" spans="2:3" ht="15" customHeight="1">
      <c r="B4348" s="109"/>
      <c r="C4348" s="109"/>
    </row>
    <row r="4349" spans="2:3" ht="15" customHeight="1">
      <c r="B4349" s="109"/>
      <c r="C4349" s="109"/>
    </row>
    <row r="4350" spans="2:3" ht="15" customHeight="1">
      <c r="B4350" s="109"/>
      <c r="C4350" s="109"/>
    </row>
    <row r="4351" spans="2:3" ht="15" customHeight="1">
      <c r="B4351" s="109"/>
      <c r="C4351" s="109"/>
    </row>
    <row r="4352" spans="2:3" ht="15" customHeight="1">
      <c r="B4352" s="109"/>
      <c r="C4352" s="109"/>
    </row>
    <row r="4353" spans="2:3" ht="15" customHeight="1">
      <c r="B4353" s="109"/>
      <c r="C4353" s="109"/>
    </row>
    <row r="4354" spans="2:3" ht="15" customHeight="1">
      <c r="B4354" s="109"/>
      <c r="C4354" s="109"/>
    </row>
    <row r="4355" spans="2:3" ht="15" customHeight="1">
      <c r="B4355" s="109"/>
      <c r="C4355" s="109"/>
    </row>
    <row r="4356" spans="2:3" ht="15" customHeight="1">
      <c r="B4356" s="109"/>
      <c r="C4356" s="109"/>
    </row>
    <row r="4357" spans="2:3" ht="15" customHeight="1">
      <c r="B4357" s="109"/>
      <c r="C4357" s="109"/>
    </row>
    <row r="4358" spans="2:3" ht="15" customHeight="1">
      <c r="B4358" s="109"/>
      <c r="C4358" s="109"/>
    </row>
    <row r="4359" spans="2:3" ht="15" customHeight="1">
      <c r="B4359" s="109"/>
      <c r="C4359" s="109"/>
    </row>
    <row r="4360" spans="2:3" ht="15" customHeight="1">
      <c r="B4360" s="109"/>
      <c r="C4360" s="109"/>
    </row>
    <row r="4361" spans="2:3" ht="15" customHeight="1">
      <c r="B4361" s="109"/>
      <c r="C4361" s="109"/>
    </row>
    <row r="4362" spans="2:3" ht="15" customHeight="1">
      <c r="B4362" s="109"/>
      <c r="C4362" s="109"/>
    </row>
    <row r="4363" spans="2:3" ht="15" customHeight="1">
      <c r="B4363" s="109"/>
      <c r="C4363" s="109"/>
    </row>
    <row r="4364" spans="2:3" ht="15" customHeight="1">
      <c r="B4364" s="109"/>
      <c r="C4364" s="109"/>
    </row>
    <row r="4365" spans="2:3" ht="15" customHeight="1">
      <c r="B4365" s="109"/>
      <c r="C4365" s="109"/>
    </row>
    <row r="4366" spans="2:3" ht="15" customHeight="1">
      <c r="B4366" s="109"/>
      <c r="C4366" s="109"/>
    </row>
    <row r="4367" spans="2:3" ht="15" customHeight="1">
      <c r="B4367" s="109"/>
      <c r="C4367" s="109"/>
    </row>
    <row r="4368" spans="2:3" ht="15" customHeight="1">
      <c r="B4368" s="109"/>
      <c r="C4368" s="109"/>
    </row>
    <row r="4369" spans="2:3" ht="15" customHeight="1">
      <c r="B4369" s="109"/>
      <c r="C4369" s="109"/>
    </row>
    <row r="4370" spans="2:3" ht="15" customHeight="1">
      <c r="B4370" s="109"/>
      <c r="C4370" s="109"/>
    </row>
    <row r="4371" spans="2:3" ht="15" customHeight="1">
      <c r="B4371" s="109"/>
      <c r="C4371" s="109"/>
    </row>
    <row r="4372" spans="2:3" ht="15" customHeight="1">
      <c r="B4372" s="109"/>
      <c r="C4372" s="109"/>
    </row>
    <row r="4373" spans="2:3" ht="15" customHeight="1">
      <c r="B4373" s="109"/>
      <c r="C4373" s="109"/>
    </row>
    <row r="4374" spans="2:3" ht="15" customHeight="1">
      <c r="B4374" s="109"/>
      <c r="C4374" s="109"/>
    </row>
    <row r="4375" spans="2:3" ht="15" customHeight="1">
      <c r="B4375" s="109"/>
      <c r="C4375" s="109"/>
    </row>
    <row r="4376" spans="2:3" ht="15" customHeight="1">
      <c r="B4376" s="109"/>
      <c r="C4376" s="109"/>
    </row>
    <row r="4377" spans="2:3" ht="15" customHeight="1">
      <c r="B4377" s="109"/>
      <c r="C4377" s="109"/>
    </row>
    <row r="4378" spans="2:3" ht="15" customHeight="1">
      <c r="B4378" s="109"/>
      <c r="C4378" s="109"/>
    </row>
    <row r="4379" spans="2:3" ht="15" customHeight="1">
      <c r="B4379" s="109"/>
      <c r="C4379" s="109"/>
    </row>
    <row r="4380" spans="2:3" ht="15" customHeight="1">
      <c r="B4380" s="109"/>
      <c r="C4380" s="109"/>
    </row>
    <row r="4381" spans="2:3" ht="15" customHeight="1">
      <c r="B4381" s="109"/>
      <c r="C4381" s="109"/>
    </row>
    <row r="4382" spans="2:3" ht="15" customHeight="1">
      <c r="B4382" s="109"/>
      <c r="C4382" s="109"/>
    </row>
    <row r="4383" spans="2:3" ht="15" customHeight="1">
      <c r="B4383" s="109"/>
      <c r="C4383" s="109"/>
    </row>
    <row r="4384" spans="2:3" ht="15" customHeight="1">
      <c r="B4384" s="109"/>
      <c r="C4384" s="109"/>
    </row>
    <row r="4385" spans="2:3" ht="15" customHeight="1">
      <c r="B4385" s="109"/>
      <c r="C4385" s="109"/>
    </row>
    <row r="4386" spans="2:3" ht="15" customHeight="1">
      <c r="B4386" s="109"/>
      <c r="C4386" s="109"/>
    </row>
    <row r="4387" spans="2:3" ht="15" customHeight="1">
      <c r="B4387" s="109"/>
      <c r="C4387" s="109"/>
    </row>
    <row r="4388" spans="2:3" ht="15" customHeight="1">
      <c r="B4388" s="109"/>
      <c r="C4388" s="109"/>
    </row>
    <row r="4389" spans="2:3" ht="15" customHeight="1">
      <c r="B4389" s="109"/>
      <c r="C4389" s="109"/>
    </row>
    <row r="4390" spans="2:3" ht="15" customHeight="1">
      <c r="B4390" s="109"/>
      <c r="C4390" s="109"/>
    </row>
    <row r="4391" spans="2:3" ht="15" customHeight="1">
      <c r="B4391" s="109"/>
      <c r="C4391" s="109"/>
    </row>
    <row r="4392" spans="2:3" ht="15" customHeight="1">
      <c r="B4392" s="109"/>
      <c r="C4392" s="109"/>
    </row>
    <row r="4393" spans="2:3" ht="15" customHeight="1">
      <c r="B4393" s="109"/>
      <c r="C4393" s="109"/>
    </row>
    <row r="4394" spans="2:3" ht="15" customHeight="1">
      <c r="B4394" s="109"/>
      <c r="C4394" s="109"/>
    </row>
    <row r="4395" spans="2:3" ht="15" customHeight="1">
      <c r="B4395" s="109"/>
      <c r="C4395" s="109"/>
    </row>
    <row r="4396" spans="2:3" ht="15" customHeight="1">
      <c r="B4396" s="109"/>
      <c r="C4396" s="109"/>
    </row>
    <row r="4397" spans="2:3" ht="15" customHeight="1">
      <c r="B4397" s="109"/>
      <c r="C4397" s="109"/>
    </row>
    <row r="4398" spans="2:3" ht="15" customHeight="1">
      <c r="B4398" s="109"/>
      <c r="C4398" s="109"/>
    </row>
    <row r="4399" spans="2:3" ht="15" customHeight="1">
      <c r="B4399" s="109"/>
      <c r="C4399" s="109"/>
    </row>
    <row r="4400" spans="2:3" ht="15" customHeight="1">
      <c r="B4400" s="109"/>
      <c r="C4400" s="109"/>
    </row>
    <row r="4401" spans="2:3" ht="15" customHeight="1">
      <c r="B4401" s="109"/>
      <c r="C4401" s="109"/>
    </row>
    <row r="4402" spans="2:3" ht="15" customHeight="1">
      <c r="B4402" s="109"/>
      <c r="C4402" s="109"/>
    </row>
    <row r="4403" spans="2:3" ht="15" customHeight="1">
      <c r="B4403" s="109"/>
      <c r="C4403" s="109"/>
    </row>
    <row r="4404" spans="2:3" ht="15" customHeight="1">
      <c r="B4404" s="109"/>
      <c r="C4404" s="109"/>
    </row>
    <row r="4405" spans="2:3" ht="15" customHeight="1">
      <c r="B4405" s="109"/>
      <c r="C4405" s="109"/>
    </row>
    <row r="4406" spans="2:3" ht="15" customHeight="1">
      <c r="B4406" s="109"/>
      <c r="C4406" s="109"/>
    </row>
    <row r="4407" spans="2:3" ht="15" customHeight="1">
      <c r="B4407" s="109"/>
      <c r="C4407" s="109"/>
    </row>
    <row r="4408" spans="2:3" ht="15" customHeight="1">
      <c r="B4408" s="109"/>
      <c r="C4408" s="109"/>
    </row>
    <row r="4409" spans="2:3" ht="15" customHeight="1">
      <c r="B4409" s="109"/>
      <c r="C4409" s="109"/>
    </row>
    <row r="4410" spans="2:3" ht="15" customHeight="1">
      <c r="B4410" s="109"/>
      <c r="C4410" s="109"/>
    </row>
    <row r="4411" spans="2:3" ht="15" customHeight="1">
      <c r="B4411" s="109"/>
      <c r="C4411" s="109"/>
    </row>
    <row r="4412" spans="2:3" ht="15" customHeight="1">
      <c r="B4412" s="109"/>
      <c r="C4412" s="109"/>
    </row>
    <row r="4413" spans="2:3" ht="15" customHeight="1">
      <c r="B4413" s="109"/>
      <c r="C4413" s="109"/>
    </row>
    <row r="4414" spans="2:3" ht="15" customHeight="1">
      <c r="B4414" s="109"/>
      <c r="C4414" s="109"/>
    </row>
    <row r="4415" spans="2:3" ht="15" customHeight="1">
      <c r="B4415" s="109"/>
      <c r="C4415" s="109"/>
    </row>
    <row r="4416" spans="2:3" ht="15" customHeight="1">
      <c r="B4416" s="109"/>
      <c r="C4416" s="109"/>
    </row>
    <row r="4417" spans="2:3" ht="15" customHeight="1">
      <c r="B4417" s="109"/>
      <c r="C4417" s="109"/>
    </row>
    <row r="4418" spans="2:3" ht="15" customHeight="1">
      <c r="B4418" s="109"/>
      <c r="C4418" s="109"/>
    </row>
    <row r="4419" spans="2:3" ht="15" customHeight="1">
      <c r="B4419" s="109"/>
      <c r="C4419" s="109"/>
    </row>
    <row r="4420" spans="2:3" ht="15" customHeight="1">
      <c r="B4420" s="109"/>
      <c r="C4420" s="109"/>
    </row>
    <row r="4421" spans="2:3" ht="15" customHeight="1">
      <c r="B4421" s="109"/>
      <c r="C4421" s="109"/>
    </row>
    <row r="4422" spans="2:3" ht="15" customHeight="1">
      <c r="B4422" s="109"/>
      <c r="C4422" s="109"/>
    </row>
    <row r="4423" spans="2:3" ht="15" customHeight="1">
      <c r="B4423" s="109"/>
      <c r="C4423" s="109"/>
    </row>
    <row r="4424" spans="2:3" ht="15" customHeight="1">
      <c r="B4424" s="109"/>
      <c r="C4424" s="109"/>
    </row>
    <row r="4425" spans="2:3" ht="15" customHeight="1">
      <c r="B4425" s="109"/>
      <c r="C4425" s="109"/>
    </row>
    <row r="4426" spans="2:3" ht="15" customHeight="1">
      <c r="B4426" s="109"/>
      <c r="C4426" s="109"/>
    </row>
    <row r="4427" spans="2:3" ht="15" customHeight="1">
      <c r="B4427" s="109"/>
      <c r="C4427" s="109"/>
    </row>
    <row r="4428" spans="2:3" ht="15" customHeight="1">
      <c r="B4428" s="109"/>
      <c r="C4428" s="109"/>
    </row>
    <row r="4429" spans="2:3" ht="15" customHeight="1">
      <c r="B4429" s="109"/>
      <c r="C4429" s="109"/>
    </row>
    <row r="4430" spans="2:3" ht="15" customHeight="1">
      <c r="B4430" s="109"/>
      <c r="C4430" s="109"/>
    </row>
    <row r="4431" spans="2:3" ht="15" customHeight="1">
      <c r="B4431" s="109"/>
      <c r="C4431" s="109"/>
    </row>
    <row r="4432" spans="2:3" ht="15" customHeight="1">
      <c r="B4432" s="109"/>
      <c r="C4432" s="109"/>
    </row>
    <row r="4433" spans="2:3" ht="15" customHeight="1">
      <c r="B4433" s="109"/>
      <c r="C4433" s="109"/>
    </row>
    <row r="4434" spans="2:3" ht="15" customHeight="1">
      <c r="B4434" s="109"/>
      <c r="C4434" s="109"/>
    </row>
    <row r="4435" spans="2:3" ht="15" customHeight="1">
      <c r="B4435" s="109"/>
      <c r="C4435" s="109"/>
    </row>
    <row r="4436" spans="2:3" ht="15" customHeight="1">
      <c r="B4436" s="109"/>
      <c r="C4436" s="109"/>
    </row>
    <row r="4437" spans="2:3" ht="15" customHeight="1">
      <c r="B4437" s="109"/>
      <c r="C4437" s="109"/>
    </row>
    <row r="4438" spans="2:3" ht="15" customHeight="1">
      <c r="B4438" s="109"/>
      <c r="C4438" s="109"/>
    </row>
    <row r="4439" spans="2:3" ht="15" customHeight="1">
      <c r="B4439" s="109"/>
      <c r="C4439" s="109"/>
    </row>
    <row r="4440" spans="2:3" ht="15" customHeight="1">
      <c r="B4440" s="109"/>
      <c r="C4440" s="109"/>
    </row>
    <row r="4441" spans="2:3" ht="15" customHeight="1">
      <c r="B4441" s="109"/>
      <c r="C4441" s="109"/>
    </row>
    <row r="4442" spans="2:3" ht="15" customHeight="1">
      <c r="B4442" s="109"/>
      <c r="C4442" s="109"/>
    </row>
    <row r="4443" spans="2:3" ht="15" customHeight="1">
      <c r="B4443" s="109"/>
      <c r="C4443" s="109"/>
    </row>
    <row r="4444" spans="2:3" ht="15" customHeight="1">
      <c r="B4444" s="109"/>
      <c r="C4444" s="109"/>
    </row>
    <row r="4445" spans="2:3" ht="15" customHeight="1">
      <c r="B4445" s="109"/>
      <c r="C4445" s="109"/>
    </row>
    <row r="4446" spans="2:3" ht="15" customHeight="1">
      <c r="B4446" s="109"/>
      <c r="C4446" s="109"/>
    </row>
    <row r="4447" spans="2:3" ht="15" customHeight="1">
      <c r="B4447" s="109"/>
      <c r="C4447" s="109"/>
    </row>
    <row r="4448" spans="2:3" ht="15" customHeight="1">
      <c r="B4448" s="109"/>
      <c r="C4448" s="109"/>
    </row>
    <row r="4449" spans="2:3" ht="15" customHeight="1">
      <c r="B4449" s="109"/>
      <c r="C4449" s="109"/>
    </row>
    <row r="4450" spans="2:3" ht="15" customHeight="1">
      <c r="B4450" s="109"/>
      <c r="C4450" s="109"/>
    </row>
    <row r="4451" spans="2:3" ht="15" customHeight="1">
      <c r="B4451" s="109"/>
      <c r="C4451" s="109"/>
    </row>
    <row r="4452" spans="2:3" ht="15" customHeight="1">
      <c r="B4452" s="109"/>
      <c r="C4452" s="109"/>
    </row>
    <row r="4453" spans="2:3" ht="15" customHeight="1">
      <c r="B4453" s="109"/>
      <c r="C4453" s="109"/>
    </row>
    <row r="4454" spans="2:3" ht="15" customHeight="1">
      <c r="B4454" s="109"/>
      <c r="C4454" s="109"/>
    </row>
    <row r="4455" spans="2:3" ht="15" customHeight="1">
      <c r="B4455" s="109"/>
      <c r="C4455" s="109"/>
    </row>
    <row r="4456" spans="2:3" ht="15" customHeight="1">
      <c r="B4456" s="109"/>
      <c r="C4456" s="109"/>
    </row>
    <row r="4457" spans="2:3" ht="15" customHeight="1">
      <c r="B4457" s="109"/>
      <c r="C4457" s="109"/>
    </row>
    <row r="4458" spans="2:3" ht="15" customHeight="1">
      <c r="B4458" s="109"/>
      <c r="C4458" s="109"/>
    </row>
    <row r="4459" spans="2:3" ht="15" customHeight="1">
      <c r="B4459" s="109"/>
      <c r="C4459" s="109"/>
    </row>
    <row r="4460" spans="2:3" ht="15" customHeight="1">
      <c r="B4460" s="109"/>
      <c r="C4460" s="109"/>
    </row>
    <row r="4461" spans="2:3" ht="15" customHeight="1">
      <c r="B4461" s="109"/>
      <c r="C4461" s="109"/>
    </row>
    <row r="4462" spans="2:3" ht="15" customHeight="1">
      <c r="B4462" s="109"/>
      <c r="C4462" s="109"/>
    </row>
    <row r="4463" spans="2:3" ht="15" customHeight="1">
      <c r="B4463" s="109"/>
      <c r="C4463" s="109"/>
    </row>
    <row r="4464" spans="2:3" ht="15" customHeight="1">
      <c r="B4464" s="109"/>
      <c r="C4464" s="109"/>
    </row>
    <row r="4465" spans="2:3" ht="15" customHeight="1">
      <c r="B4465" s="109"/>
      <c r="C4465" s="109"/>
    </row>
    <row r="4466" spans="2:3" ht="15" customHeight="1">
      <c r="B4466" s="109"/>
      <c r="C4466" s="109"/>
    </row>
    <row r="4467" spans="2:3" ht="15" customHeight="1">
      <c r="B4467" s="109"/>
      <c r="C4467" s="109"/>
    </row>
    <row r="4468" spans="2:3" ht="15" customHeight="1">
      <c r="B4468" s="109"/>
      <c r="C4468" s="109"/>
    </row>
    <row r="4469" spans="2:3" ht="15" customHeight="1">
      <c r="B4469" s="109"/>
      <c r="C4469" s="109"/>
    </row>
    <row r="4470" spans="2:3" ht="15" customHeight="1">
      <c r="B4470" s="109"/>
      <c r="C4470" s="109"/>
    </row>
    <row r="4471" spans="2:3" ht="15" customHeight="1">
      <c r="B4471" s="109"/>
      <c r="C4471" s="109"/>
    </row>
    <row r="4472" spans="2:3" ht="15" customHeight="1">
      <c r="B4472" s="109"/>
      <c r="C4472" s="109"/>
    </row>
    <row r="4473" spans="2:3" ht="15" customHeight="1">
      <c r="B4473" s="109"/>
      <c r="C4473" s="109"/>
    </row>
    <row r="4474" spans="2:3" ht="15" customHeight="1">
      <c r="B4474" s="109"/>
      <c r="C4474" s="109"/>
    </row>
    <row r="4475" spans="2:3" ht="15" customHeight="1">
      <c r="B4475" s="109"/>
      <c r="C4475" s="109"/>
    </row>
    <row r="4476" spans="2:3" ht="15" customHeight="1">
      <c r="B4476" s="109"/>
      <c r="C4476" s="109"/>
    </row>
    <row r="4477" spans="2:3" ht="15" customHeight="1">
      <c r="B4477" s="109"/>
      <c r="C4477" s="109"/>
    </row>
    <row r="4478" spans="2:3" ht="15" customHeight="1">
      <c r="B4478" s="109"/>
      <c r="C4478" s="109"/>
    </row>
    <row r="4479" spans="2:3" ht="15" customHeight="1">
      <c r="B4479" s="109"/>
      <c r="C4479" s="109"/>
    </row>
    <row r="4480" spans="2:3" ht="15" customHeight="1">
      <c r="B4480" s="109"/>
      <c r="C4480" s="109"/>
    </row>
    <row r="4481" spans="2:3" ht="15" customHeight="1">
      <c r="B4481" s="109"/>
      <c r="C4481" s="109"/>
    </row>
    <row r="4482" spans="2:3" ht="15" customHeight="1">
      <c r="B4482" s="109"/>
      <c r="C4482" s="109"/>
    </row>
    <row r="4483" spans="2:3" ht="15" customHeight="1">
      <c r="B4483" s="109"/>
      <c r="C4483" s="109"/>
    </row>
    <row r="4484" spans="2:3" ht="15" customHeight="1">
      <c r="B4484" s="109"/>
      <c r="C4484" s="109"/>
    </row>
    <row r="4485" spans="2:3" ht="15" customHeight="1">
      <c r="B4485" s="109"/>
      <c r="C4485" s="109"/>
    </row>
    <row r="4486" spans="2:3" ht="15" customHeight="1">
      <c r="B4486" s="109"/>
      <c r="C4486" s="109"/>
    </row>
    <row r="4487" spans="2:3" ht="15" customHeight="1">
      <c r="B4487" s="109"/>
      <c r="C4487" s="109"/>
    </row>
    <row r="4488" spans="2:3" ht="15" customHeight="1">
      <c r="B4488" s="109"/>
      <c r="C4488" s="109"/>
    </row>
    <row r="4489" spans="2:3" ht="15" customHeight="1">
      <c r="B4489" s="109"/>
      <c r="C4489" s="109"/>
    </row>
    <row r="4490" spans="2:3" ht="15" customHeight="1">
      <c r="B4490" s="109"/>
      <c r="C4490" s="109"/>
    </row>
    <row r="4491" spans="2:3" ht="15" customHeight="1">
      <c r="B4491" s="109"/>
      <c r="C4491" s="109"/>
    </row>
    <row r="4492" spans="2:3" ht="15" customHeight="1">
      <c r="B4492" s="109"/>
      <c r="C4492" s="109"/>
    </row>
    <row r="4493" spans="2:3" ht="15" customHeight="1">
      <c r="B4493" s="109"/>
      <c r="C4493" s="109"/>
    </row>
    <row r="4494" spans="2:3" ht="15" customHeight="1">
      <c r="B4494" s="109"/>
      <c r="C4494" s="109"/>
    </row>
    <row r="4495" spans="2:3" ht="15" customHeight="1">
      <c r="B4495" s="109"/>
      <c r="C4495" s="109"/>
    </row>
    <row r="4496" spans="2:3" ht="15" customHeight="1">
      <c r="B4496" s="109"/>
      <c r="C4496" s="109"/>
    </row>
    <row r="4497" spans="2:3" ht="15" customHeight="1">
      <c r="B4497" s="109"/>
      <c r="C4497" s="109"/>
    </row>
    <row r="4498" spans="2:3" ht="15" customHeight="1">
      <c r="B4498" s="109"/>
      <c r="C4498" s="109"/>
    </row>
    <row r="4499" spans="2:3" ht="15" customHeight="1">
      <c r="B4499" s="109"/>
      <c r="C4499" s="109"/>
    </row>
    <row r="4500" spans="2:3" ht="15" customHeight="1">
      <c r="B4500" s="109"/>
      <c r="C4500" s="109"/>
    </row>
    <row r="4501" spans="2:3" ht="15" customHeight="1">
      <c r="B4501" s="109"/>
      <c r="C4501" s="109"/>
    </row>
    <row r="4502" spans="2:3" ht="15" customHeight="1">
      <c r="B4502" s="109"/>
      <c r="C4502" s="109"/>
    </row>
    <row r="4503" spans="2:3" ht="15" customHeight="1">
      <c r="B4503" s="109"/>
      <c r="C4503" s="109"/>
    </row>
    <row r="4504" spans="2:3" ht="15" customHeight="1">
      <c r="B4504" s="109"/>
      <c r="C4504" s="109"/>
    </row>
    <row r="4505" spans="2:3" ht="15" customHeight="1">
      <c r="B4505" s="109"/>
      <c r="C4505" s="109"/>
    </row>
    <row r="4506" spans="2:3" ht="15" customHeight="1">
      <c r="B4506" s="109"/>
      <c r="C4506" s="109"/>
    </row>
    <row r="4507" spans="2:3" ht="15" customHeight="1">
      <c r="B4507" s="109"/>
      <c r="C4507" s="109"/>
    </row>
    <row r="4508" spans="2:3" ht="15" customHeight="1">
      <c r="B4508" s="109"/>
      <c r="C4508" s="109"/>
    </row>
    <row r="4509" spans="2:3" ht="15" customHeight="1">
      <c r="B4509" s="109"/>
      <c r="C4509" s="109"/>
    </row>
    <row r="4510" spans="2:3" ht="15" customHeight="1">
      <c r="B4510" s="109"/>
      <c r="C4510" s="109"/>
    </row>
    <row r="4511" spans="2:3" ht="15" customHeight="1">
      <c r="B4511" s="109"/>
      <c r="C4511" s="109"/>
    </row>
    <row r="4512" spans="2:3" ht="15" customHeight="1">
      <c r="B4512" s="109"/>
      <c r="C4512" s="109"/>
    </row>
    <row r="4513" spans="2:3" ht="15" customHeight="1">
      <c r="B4513" s="109"/>
      <c r="C4513" s="109"/>
    </row>
    <row r="4514" spans="2:3" ht="15" customHeight="1">
      <c r="B4514" s="109"/>
      <c r="C4514" s="109"/>
    </row>
    <row r="4515" spans="2:3" ht="15" customHeight="1">
      <c r="B4515" s="109"/>
      <c r="C4515" s="109"/>
    </row>
    <row r="4516" spans="2:3" ht="15" customHeight="1">
      <c r="B4516" s="109"/>
      <c r="C4516" s="109"/>
    </row>
    <row r="4517" spans="2:3" ht="15" customHeight="1">
      <c r="B4517" s="109"/>
      <c r="C4517" s="109"/>
    </row>
    <row r="4518" spans="2:3" ht="15" customHeight="1">
      <c r="B4518" s="109"/>
      <c r="C4518" s="109"/>
    </row>
    <row r="4519" spans="2:3" ht="15" customHeight="1">
      <c r="B4519" s="109"/>
      <c r="C4519" s="109"/>
    </row>
    <row r="4520" spans="2:3" ht="15" customHeight="1">
      <c r="B4520" s="109"/>
      <c r="C4520" s="109"/>
    </row>
    <row r="4521" spans="2:3" ht="15" customHeight="1">
      <c r="B4521" s="109"/>
      <c r="C4521" s="109"/>
    </row>
    <row r="4522" spans="2:3" ht="15" customHeight="1">
      <c r="B4522" s="109"/>
      <c r="C4522" s="109"/>
    </row>
    <row r="4523" spans="2:3" ht="15" customHeight="1">
      <c r="B4523" s="109"/>
      <c r="C4523" s="109"/>
    </row>
    <row r="4524" spans="2:3" ht="15" customHeight="1">
      <c r="B4524" s="109"/>
      <c r="C4524" s="109"/>
    </row>
    <row r="4525" spans="2:3" ht="15" customHeight="1">
      <c r="B4525" s="109"/>
      <c r="C4525" s="109"/>
    </row>
    <row r="4526" spans="2:3" ht="15" customHeight="1">
      <c r="B4526" s="109"/>
      <c r="C4526" s="109"/>
    </row>
    <row r="4527" spans="2:3" ht="15" customHeight="1">
      <c r="B4527" s="109"/>
      <c r="C4527" s="109"/>
    </row>
    <row r="4528" spans="2:3" ht="15" customHeight="1">
      <c r="B4528" s="109"/>
      <c r="C4528" s="109"/>
    </row>
    <row r="4529" spans="2:3" ht="15" customHeight="1">
      <c r="B4529" s="109"/>
      <c r="C4529" s="109"/>
    </row>
    <row r="4530" spans="2:3" ht="15" customHeight="1">
      <c r="B4530" s="109"/>
      <c r="C4530" s="109"/>
    </row>
    <row r="4531" spans="2:3" ht="15" customHeight="1">
      <c r="B4531" s="109"/>
      <c r="C4531" s="109"/>
    </row>
    <row r="4532" spans="2:3" ht="15" customHeight="1">
      <c r="B4532" s="109"/>
      <c r="C4532" s="109"/>
    </row>
    <row r="4533" spans="2:3" ht="15" customHeight="1">
      <c r="B4533" s="109"/>
      <c r="C4533" s="109"/>
    </row>
    <row r="4534" spans="2:3" ht="15" customHeight="1">
      <c r="B4534" s="109"/>
      <c r="C4534" s="109"/>
    </row>
    <row r="4535" spans="2:3" ht="15" customHeight="1">
      <c r="B4535" s="109"/>
      <c r="C4535" s="109"/>
    </row>
    <row r="4536" spans="2:3" ht="15" customHeight="1">
      <c r="B4536" s="109"/>
      <c r="C4536" s="109"/>
    </row>
    <row r="4537" spans="2:3" ht="15" customHeight="1">
      <c r="B4537" s="109"/>
      <c r="C4537" s="109"/>
    </row>
    <row r="4538" spans="2:3" ht="15" customHeight="1">
      <c r="B4538" s="109"/>
      <c r="C4538" s="109"/>
    </row>
    <row r="4539" spans="2:3" ht="15" customHeight="1">
      <c r="B4539" s="109"/>
      <c r="C4539" s="109"/>
    </row>
    <row r="4540" spans="2:3" ht="15" customHeight="1">
      <c r="B4540" s="109"/>
      <c r="C4540" s="109"/>
    </row>
    <row r="4541" spans="2:3" ht="15" customHeight="1">
      <c r="B4541" s="109"/>
      <c r="C4541" s="109"/>
    </row>
    <row r="4542" spans="2:3" ht="15" customHeight="1">
      <c r="B4542" s="109"/>
      <c r="C4542" s="109"/>
    </row>
    <row r="4543" spans="2:3" ht="15" customHeight="1">
      <c r="B4543" s="109"/>
      <c r="C4543" s="109"/>
    </row>
    <row r="4544" spans="2:3" ht="15" customHeight="1">
      <c r="B4544" s="109"/>
      <c r="C4544" s="109"/>
    </row>
    <row r="4545" spans="2:3" ht="15" customHeight="1">
      <c r="B4545" s="109"/>
      <c r="C4545" s="109"/>
    </row>
    <row r="4546" spans="2:3" ht="15" customHeight="1">
      <c r="B4546" s="109"/>
      <c r="C4546" s="109"/>
    </row>
    <row r="4547" spans="2:3" ht="15" customHeight="1">
      <c r="B4547" s="109"/>
      <c r="C4547" s="109"/>
    </row>
    <row r="4548" spans="2:3" ht="15" customHeight="1">
      <c r="B4548" s="109"/>
      <c r="C4548" s="109"/>
    </row>
    <row r="4549" spans="2:3" ht="15" customHeight="1">
      <c r="B4549" s="109"/>
      <c r="C4549" s="109"/>
    </row>
    <row r="4550" spans="2:3" ht="15" customHeight="1">
      <c r="B4550" s="109"/>
      <c r="C4550" s="109"/>
    </row>
    <row r="4551" spans="2:3" ht="15" customHeight="1">
      <c r="B4551" s="109"/>
      <c r="C4551" s="109"/>
    </row>
    <row r="4552" spans="2:3" ht="15" customHeight="1">
      <c r="B4552" s="109"/>
      <c r="C4552" s="109"/>
    </row>
    <row r="4553" spans="2:3" ht="15" customHeight="1">
      <c r="B4553" s="109"/>
      <c r="C4553" s="109"/>
    </row>
    <row r="4554" spans="2:3" ht="15" customHeight="1">
      <c r="B4554" s="109"/>
      <c r="C4554" s="109"/>
    </row>
    <row r="4555" spans="2:3" ht="15" customHeight="1">
      <c r="B4555" s="109"/>
      <c r="C4555" s="109"/>
    </row>
    <row r="4556" spans="2:3" ht="15" customHeight="1">
      <c r="B4556" s="109"/>
      <c r="C4556" s="109"/>
    </row>
    <row r="4557" spans="2:3" ht="15" customHeight="1">
      <c r="B4557" s="109"/>
      <c r="C4557" s="109"/>
    </row>
    <row r="4558" spans="2:3" ht="15" customHeight="1">
      <c r="B4558" s="109"/>
      <c r="C4558" s="109"/>
    </row>
    <row r="4559" spans="2:3" ht="15" customHeight="1">
      <c r="B4559" s="109"/>
      <c r="C4559" s="109"/>
    </row>
    <row r="4560" spans="2:3" ht="15" customHeight="1">
      <c r="B4560" s="109"/>
      <c r="C4560" s="109"/>
    </row>
    <row r="4561" spans="2:3" ht="15" customHeight="1">
      <c r="B4561" s="109"/>
      <c r="C4561" s="109"/>
    </row>
    <row r="4562" spans="2:3" ht="15" customHeight="1">
      <c r="B4562" s="109"/>
      <c r="C4562" s="109"/>
    </row>
    <row r="4563" spans="2:3" ht="15" customHeight="1">
      <c r="B4563" s="109"/>
      <c r="C4563" s="109"/>
    </row>
    <row r="4564" spans="2:3" ht="15" customHeight="1">
      <c r="B4564" s="109"/>
      <c r="C4564" s="109"/>
    </row>
    <row r="4565" spans="2:3" ht="15" customHeight="1">
      <c r="B4565" s="109"/>
      <c r="C4565" s="109"/>
    </row>
    <row r="4566" spans="2:3" ht="15" customHeight="1">
      <c r="B4566" s="109"/>
      <c r="C4566" s="109"/>
    </row>
    <row r="4567" spans="2:3" ht="15" customHeight="1">
      <c r="B4567" s="109"/>
      <c r="C4567" s="109"/>
    </row>
    <row r="4568" spans="2:3" ht="15" customHeight="1">
      <c r="B4568" s="109"/>
      <c r="C4568" s="109"/>
    </row>
    <row r="4569" spans="2:3" ht="15" customHeight="1">
      <c r="B4569" s="109"/>
      <c r="C4569" s="109"/>
    </row>
    <row r="4570" spans="2:3" ht="15" customHeight="1">
      <c r="B4570" s="109"/>
      <c r="C4570" s="109"/>
    </row>
    <row r="4571" spans="2:3" ht="15" customHeight="1">
      <c r="B4571" s="109"/>
      <c r="C4571" s="109"/>
    </row>
    <row r="4572" spans="2:3" ht="15" customHeight="1">
      <c r="B4572" s="109"/>
      <c r="C4572" s="109"/>
    </row>
    <row r="4573" spans="2:3" ht="15" customHeight="1">
      <c r="B4573" s="109"/>
      <c r="C4573" s="109"/>
    </row>
    <row r="4574" spans="2:3" ht="15" customHeight="1">
      <c r="B4574" s="109"/>
      <c r="C4574" s="109"/>
    </row>
    <row r="4575" spans="2:3" ht="15" customHeight="1">
      <c r="B4575" s="109"/>
      <c r="C4575" s="109"/>
    </row>
    <row r="4576" spans="2:3" ht="15" customHeight="1">
      <c r="B4576" s="109"/>
      <c r="C4576" s="109"/>
    </row>
    <row r="4577" spans="2:3" ht="15" customHeight="1">
      <c r="B4577" s="109"/>
      <c r="C4577" s="109"/>
    </row>
    <row r="4578" spans="2:3" ht="15" customHeight="1">
      <c r="B4578" s="109"/>
      <c r="C4578" s="109"/>
    </row>
    <row r="4579" spans="2:3" ht="15" customHeight="1">
      <c r="B4579" s="109"/>
      <c r="C4579" s="109"/>
    </row>
    <row r="4580" spans="2:3" ht="15" customHeight="1">
      <c r="B4580" s="109"/>
      <c r="C4580" s="109"/>
    </row>
    <row r="4581" spans="2:3" ht="15" customHeight="1">
      <c r="B4581" s="109"/>
      <c r="C4581" s="109"/>
    </row>
    <row r="4582" spans="2:3" ht="15" customHeight="1">
      <c r="B4582" s="109"/>
      <c r="C4582" s="109"/>
    </row>
    <row r="4583" spans="2:3" ht="15" customHeight="1">
      <c r="B4583" s="109"/>
      <c r="C4583" s="109"/>
    </row>
    <row r="4584" spans="2:3" ht="15" customHeight="1">
      <c r="B4584" s="109"/>
      <c r="C4584" s="109"/>
    </row>
    <row r="4585" spans="2:3" ht="15" customHeight="1">
      <c r="B4585" s="109"/>
      <c r="C4585" s="109"/>
    </row>
    <row r="4586" spans="2:3" ht="15" customHeight="1">
      <c r="B4586" s="109"/>
      <c r="C4586" s="109"/>
    </row>
    <row r="4587" spans="2:3" ht="15" customHeight="1">
      <c r="B4587" s="109"/>
      <c r="C4587" s="109"/>
    </row>
    <row r="4588" spans="2:3" ht="15" customHeight="1">
      <c r="B4588" s="109"/>
      <c r="C4588" s="109"/>
    </row>
    <row r="4589" spans="2:3" ht="15" customHeight="1">
      <c r="B4589" s="109"/>
      <c r="C4589" s="109"/>
    </row>
    <row r="4590" spans="2:3" ht="15" customHeight="1">
      <c r="B4590" s="109"/>
      <c r="C4590" s="109"/>
    </row>
    <row r="4591" spans="2:3" ht="15" customHeight="1">
      <c r="B4591" s="109"/>
      <c r="C4591" s="109"/>
    </row>
    <row r="4592" spans="2:3" ht="15" customHeight="1">
      <c r="B4592" s="109"/>
      <c r="C4592" s="109"/>
    </row>
    <row r="4593" spans="2:3" ht="15" customHeight="1">
      <c r="B4593" s="109"/>
      <c r="C4593" s="109"/>
    </row>
    <row r="4594" spans="2:3" ht="15" customHeight="1">
      <c r="B4594" s="109"/>
      <c r="C4594" s="109"/>
    </row>
    <row r="4595" spans="2:3" ht="15" customHeight="1">
      <c r="B4595" s="109"/>
      <c r="C4595" s="109"/>
    </row>
    <row r="4596" spans="2:3" ht="15" customHeight="1">
      <c r="B4596" s="109"/>
      <c r="C4596" s="109"/>
    </row>
    <row r="4597" spans="2:3" ht="15" customHeight="1">
      <c r="B4597" s="109"/>
      <c r="C4597" s="109"/>
    </row>
    <row r="4598" spans="2:3" ht="15" customHeight="1">
      <c r="B4598" s="109"/>
      <c r="C4598" s="109"/>
    </row>
    <row r="4599" spans="2:3" ht="15" customHeight="1">
      <c r="B4599" s="109"/>
      <c r="C4599" s="109"/>
    </row>
    <row r="4600" spans="2:3" ht="15" customHeight="1">
      <c r="B4600" s="109"/>
      <c r="C4600" s="109"/>
    </row>
    <row r="4601" spans="2:3" ht="15" customHeight="1">
      <c r="B4601" s="109"/>
      <c r="C4601" s="109"/>
    </row>
    <row r="4602" spans="2:3" ht="15" customHeight="1">
      <c r="B4602" s="109"/>
      <c r="C4602" s="109"/>
    </row>
    <row r="4603" spans="2:3" ht="15" customHeight="1">
      <c r="B4603" s="109"/>
      <c r="C4603" s="109"/>
    </row>
    <row r="4604" spans="2:3" ht="15" customHeight="1">
      <c r="B4604" s="109"/>
      <c r="C4604" s="109"/>
    </row>
    <row r="4605" spans="2:3" ht="15" customHeight="1">
      <c r="B4605" s="109"/>
      <c r="C4605" s="109"/>
    </row>
    <row r="4606" spans="2:3" ht="15" customHeight="1">
      <c r="B4606" s="109"/>
      <c r="C4606" s="109"/>
    </row>
    <row r="4607" spans="2:3" ht="15" customHeight="1">
      <c r="B4607" s="109"/>
      <c r="C4607" s="109"/>
    </row>
    <row r="4608" spans="2:3" ht="15" customHeight="1">
      <c r="B4608" s="109"/>
      <c r="C4608" s="109"/>
    </row>
    <row r="4609" spans="2:3" ht="15" customHeight="1">
      <c r="B4609" s="109"/>
      <c r="C4609" s="109"/>
    </row>
    <row r="4610" spans="2:3" ht="15" customHeight="1">
      <c r="B4610" s="109"/>
      <c r="C4610" s="109"/>
    </row>
    <row r="4611" spans="2:3" ht="15" customHeight="1">
      <c r="B4611" s="109"/>
      <c r="C4611" s="109"/>
    </row>
    <row r="4612" spans="2:3" ht="15" customHeight="1">
      <c r="B4612" s="109"/>
      <c r="C4612" s="109"/>
    </row>
    <row r="4613" spans="2:3" ht="15" customHeight="1">
      <c r="B4613" s="109"/>
      <c r="C4613" s="109"/>
    </row>
    <row r="4614" spans="2:3" ht="15" customHeight="1">
      <c r="B4614" s="109"/>
      <c r="C4614" s="109"/>
    </row>
    <row r="4615" spans="2:3" ht="15" customHeight="1">
      <c r="B4615" s="109"/>
      <c r="C4615" s="109"/>
    </row>
    <row r="4616" spans="2:3" ht="15" customHeight="1">
      <c r="B4616" s="109"/>
      <c r="C4616" s="109"/>
    </row>
    <row r="4617" spans="2:3" ht="15" customHeight="1">
      <c r="B4617" s="109"/>
      <c r="C4617" s="109"/>
    </row>
    <row r="4618" spans="2:3" ht="15" customHeight="1">
      <c r="B4618" s="109"/>
      <c r="C4618" s="109"/>
    </row>
    <row r="4619" spans="2:3" ht="15" customHeight="1">
      <c r="B4619" s="109"/>
      <c r="C4619" s="109"/>
    </row>
    <row r="4620" spans="2:3" ht="15" customHeight="1">
      <c r="B4620" s="109"/>
      <c r="C4620" s="109"/>
    </row>
    <row r="4621" spans="2:3" ht="15" customHeight="1">
      <c r="B4621" s="109"/>
      <c r="C4621" s="109"/>
    </row>
    <row r="4622" spans="2:3" ht="15" customHeight="1">
      <c r="B4622" s="109"/>
      <c r="C4622" s="109"/>
    </row>
    <row r="4623" spans="2:3" ht="15" customHeight="1">
      <c r="B4623" s="109"/>
      <c r="C4623" s="109"/>
    </row>
    <row r="4624" spans="2:3" ht="15" customHeight="1">
      <c r="B4624" s="109"/>
      <c r="C4624" s="109"/>
    </row>
    <row r="4625" spans="2:3" ht="15" customHeight="1">
      <c r="B4625" s="109"/>
      <c r="C4625" s="109"/>
    </row>
    <row r="4626" spans="2:3" ht="15" customHeight="1">
      <c r="B4626" s="109"/>
      <c r="C4626" s="109"/>
    </row>
    <row r="4627" spans="2:3" ht="15" customHeight="1">
      <c r="B4627" s="109"/>
      <c r="C4627" s="109"/>
    </row>
    <row r="4628" spans="2:3" ht="15" customHeight="1">
      <c r="B4628" s="109"/>
      <c r="C4628" s="109"/>
    </row>
    <row r="4629" spans="2:3" ht="15" customHeight="1">
      <c r="B4629" s="109"/>
      <c r="C4629" s="109"/>
    </row>
    <row r="4630" spans="2:3" ht="15" customHeight="1">
      <c r="B4630" s="109"/>
      <c r="C4630" s="109"/>
    </row>
    <row r="4631" spans="2:3" ht="15" customHeight="1">
      <c r="B4631" s="109"/>
      <c r="C4631" s="109"/>
    </row>
    <row r="4632" spans="2:3" ht="15" customHeight="1">
      <c r="B4632" s="109"/>
      <c r="C4632" s="109"/>
    </row>
    <row r="4633" spans="2:3" ht="15" customHeight="1">
      <c r="B4633" s="109"/>
      <c r="C4633" s="109"/>
    </row>
    <row r="4634" spans="2:3" ht="15" customHeight="1">
      <c r="B4634" s="109"/>
      <c r="C4634" s="109"/>
    </row>
    <row r="4635" spans="2:3" ht="15" customHeight="1">
      <c r="B4635" s="109"/>
      <c r="C4635" s="109"/>
    </row>
    <row r="4636" spans="2:3" ht="15" customHeight="1">
      <c r="B4636" s="109"/>
      <c r="C4636" s="109"/>
    </row>
    <row r="4637" spans="2:3" ht="15" customHeight="1">
      <c r="B4637" s="109"/>
      <c r="C4637" s="109"/>
    </row>
    <row r="4638" spans="2:3" ht="15" customHeight="1">
      <c r="B4638" s="109"/>
      <c r="C4638" s="109"/>
    </row>
    <row r="4639" spans="2:3" ht="15" customHeight="1">
      <c r="B4639" s="109"/>
      <c r="C4639" s="109"/>
    </row>
    <row r="4640" spans="2:3" ht="15" customHeight="1">
      <c r="B4640" s="109"/>
      <c r="C4640" s="109"/>
    </row>
    <row r="4641" spans="2:3" ht="15" customHeight="1">
      <c r="B4641" s="109"/>
      <c r="C4641" s="109"/>
    </row>
    <row r="4642" spans="2:3" ht="15" customHeight="1">
      <c r="B4642" s="109"/>
      <c r="C4642" s="109"/>
    </row>
    <row r="4643" spans="2:3" ht="15" customHeight="1">
      <c r="B4643" s="109"/>
      <c r="C4643" s="109"/>
    </row>
    <row r="4644" spans="2:3" ht="15" customHeight="1">
      <c r="B4644" s="109"/>
      <c r="C4644" s="109"/>
    </row>
    <row r="4645" spans="2:3" ht="15" customHeight="1">
      <c r="B4645" s="109"/>
      <c r="C4645" s="109"/>
    </row>
    <row r="4646" spans="2:3" ht="15" customHeight="1">
      <c r="B4646" s="109"/>
      <c r="C4646" s="109"/>
    </row>
    <row r="4647" spans="2:3" ht="15" customHeight="1">
      <c r="B4647" s="109"/>
      <c r="C4647" s="109"/>
    </row>
    <row r="4648" spans="2:3" ht="15" customHeight="1">
      <c r="B4648" s="109"/>
      <c r="C4648" s="109"/>
    </row>
    <row r="4649" spans="2:3" ht="15" customHeight="1">
      <c r="B4649" s="109"/>
      <c r="C4649" s="109"/>
    </row>
    <row r="4650" spans="2:3" ht="15" customHeight="1">
      <c r="B4650" s="109"/>
      <c r="C4650" s="109"/>
    </row>
    <row r="4651" spans="2:3" ht="15" customHeight="1">
      <c r="B4651" s="109"/>
      <c r="C4651" s="109"/>
    </row>
    <row r="4652" spans="2:3" ht="15" customHeight="1">
      <c r="B4652" s="109"/>
      <c r="C4652" s="109"/>
    </row>
    <row r="4653" spans="2:3" ht="15" customHeight="1">
      <c r="B4653" s="109"/>
      <c r="C4653" s="109"/>
    </row>
    <row r="4654" spans="2:3" ht="15" customHeight="1">
      <c r="B4654" s="109"/>
      <c r="C4654" s="109"/>
    </row>
    <row r="4655" spans="2:3" ht="15" customHeight="1">
      <c r="B4655" s="109"/>
      <c r="C4655" s="109"/>
    </row>
    <row r="4656" spans="2:3" ht="15" customHeight="1">
      <c r="B4656" s="109"/>
      <c r="C4656" s="109"/>
    </row>
    <row r="4657" spans="2:3" ht="15" customHeight="1">
      <c r="B4657" s="109"/>
      <c r="C4657" s="109"/>
    </row>
    <row r="4658" spans="2:3" ht="15" customHeight="1">
      <c r="B4658" s="109"/>
      <c r="C4658" s="109"/>
    </row>
    <row r="4659" spans="2:3" ht="15" customHeight="1">
      <c r="B4659" s="109"/>
      <c r="C4659" s="109"/>
    </row>
    <row r="4660" spans="2:3" ht="15" customHeight="1">
      <c r="B4660" s="109"/>
      <c r="C4660" s="109"/>
    </row>
    <row r="4661" spans="2:3" ht="15" customHeight="1">
      <c r="B4661" s="109"/>
      <c r="C4661" s="109"/>
    </row>
    <row r="4662" spans="2:3" ht="15" customHeight="1">
      <c r="B4662" s="109"/>
      <c r="C4662" s="109"/>
    </row>
    <row r="4663" spans="2:3" ht="15" customHeight="1">
      <c r="B4663" s="109"/>
      <c r="C4663" s="109"/>
    </row>
    <row r="4664" spans="2:3" ht="15" customHeight="1">
      <c r="B4664" s="109"/>
      <c r="C4664" s="109"/>
    </row>
    <row r="4665" spans="2:3" ht="15" customHeight="1">
      <c r="B4665" s="109"/>
      <c r="C4665" s="109"/>
    </row>
    <row r="4666" spans="2:3" ht="15" customHeight="1">
      <c r="B4666" s="109"/>
      <c r="C4666" s="109"/>
    </row>
    <row r="4667" spans="2:3" ht="15" customHeight="1">
      <c r="B4667" s="109"/>
      <c r="C4667" s="109"/>
    </row>
    <row r="4668" spans="2:3" ht="15" customHeight="1">
      <c r="B4668" s="109"/>
      <c r="C4668" s="109"/>
    </row>
    <row r="4669" spans="2:3" ht="15" customHeight="1">
      <c r="B4669" s="109"/>
      <c r="C4669" s="109"/>
    </row>
    <row r="4670" spans="2:3" ht="15" customHeight="1">
      <c r="B4670" s="109"/>
      <c r="C4670" s="109"/>
    </row>
    <row r="4671" spans="2:3" ht="15" customHeight="1">
      <c r="B4671" s="109"/>
      <c r="C4671" s="109"/>
    </row>
    <row r="4672" spans="2:3" ht="15" customHeight="1">
      <c r="B4672" s="109"/>
      <c r="C4672" s="109"/>
    </row>
    <row r="4673" spans="2:3" ht="15" customHeight="1">
      <c r="B4673" s="109"/>
      <c r="C4673" s="109"/>
    </row>
    <row r="4674" spans="2:3" ht="15" customHeight="1">
      <c r="B4674" s="109"/>
      <c r="C4674" s="109"/>
    </row>
    <row r="4675" spans="2:3" ht="15" customHeight="1">
      <c r="B4675" s="109"/>
      <c r="C4675" s="109"/>
    </row>
    <row r="4676" spans="2:3" ht="15" customHeight="1">
      <c r="B4676" s="109"/>
      <c r="C4676" s="109"/>
    </row>
    <row r="4677" spans="2:3" ht="15" customHeight="1">
      <c r="B4677" s="109"/>
      <c r="C4677" s="109"/>
    </row>
    <row r="4678" spans="2:3" ht="15" customHeight="1">
      <c r="B4678" s="109"/>
      <c r="C4678" s="109"/>
    </row>
    <row r="4679" spans="2:3" ht="15" customHeight="1">
      <c r="B4679" s="109"/>
      <c r="C4679" s="109"/>
    </row>
    <row r="4680" spans="2:3" ht="15" customHeight="1">
      <c r="B4680" s="109"/>
      <c r="C4680" s="109"/>
    </row>
    <row r="4681" spans="2:3" ht="15" customHeight="1">
      <c r="B4681" s="109"/>
      <c r="C4681" s="109"/>
    </row>
    <row r="4682" spans="2:3" ht="15" customHeight="1">
      <c r="B4682" s="109"/>
      <c r="C4682" s="109"/>
    </row>
    <row r="4683" spans="2:3" ht="15" customHeight="1">
      <c r="B4683" s="109"/>
      <c r="C4683" s="109"/>
    </row>
    <row r="4684" spans="2:3" ht="15" customHeight="1">
      <c r="B4684" s="109"/>
      <c r="C4684" s="109"/>
    </row>
    <row r="4685" spans="2:3" ht="15" customHeight="1">
      <c r="B4685" s="109"/>
      <c r="C4685" s="109"/>
    </row>
    <row r="4686" spans="2:3" ht="15" customHeight="1">
      <c r="B4686" s="109"/>
      <c r="C4686" s="109"/>
    </row>
    <row r="4687" spans="2:3" ht="15" customHeight="1">
      <c r="B4687" s="109"/>
      <c r="C4687" s="109"/>
    </row>
    <row r="4688" spans="2:3" ht="15" customHeight="1">
      <c r="B4688" s="109"/>
      <c r="C4688" s="109"/>
    </row>
    <row r="4689" spans="2:3" ht="15" customHeight="1">
      <c r="B4689" s="109"/>
      <c r="C4689" s="109"/>
    </row>
    <row r="4690" spans="2:3" ht="15" customHeight="1">
      <c r="B4690" s="109"/>
      <c r="C4690" s="109"/>
    </row>
    <row r="4691" spans="2:3" ht="15" customHeight="1">
      <c r="B4691" s="109"/>
      <c r="C4691" s="109"/>
    </row>
    <row r="4692" spans="2:3" ht="15" customHeight="1">
      <c r="B4692" s="109"/>
      <c r="C4692" s="109"/>
    </row>
    <row r="4693" spans="2:3" ht="15" customHeight="1">
      <c r="B4693" s="109"/>
      <c r="C4693" s="109"/>
    </row>
    <row r="4694" spans="2:3" ht="15" customHeight="1">
      <c r="B4694" s="109"/>
      <c r="C4694" s="109"/>
    </row>
    <row r="4695" spans="2:3" ht="15" customHeight="1">
      <c r="B4695" s="109"/>
      <c r="C4695" s="109"/>
    </row>
    <row r="4696" spans="2:3" ht="15" customHeight="1">
      <c r="B4696" s="109"/>
      <c r="C4696" s="109"/>
    </row>
    <row r="4697" spans="2:3" ht="15" customHeight="1">
      <c r="B4697" s="109"/>
      <c r="C4697" s="109"/>
    </row>
    <row r="4698" spans="2:3" ht="15" customHeight="1">
      <c r="B4698" s="109"/>
      <c r="C4698" s="109"/>
    </row>
    <row r="4699" spans="2:3" ht="15" customHeight="1">
      <c r="B4699" s="109"/>
      <c r="C4699" s="109"/>
    </row>
    <row r="4700" spans="2:3" ht="15" customHeight="1">
      <c r="B4700" s="109"/>
      <c r="C4700" s="109"/>
    </row>
    <row r="4701" spans="2:3" ht="15" customHeight="1">
      <c r="B4701" s="109"/>
      <c r="C4701" s="109"/>
    </row>
    <row r="4702" spans="2:3" ht="15" customHeight="1">
      <c r="B4702" s="109"/>
      <c r="C4702" s="109"/>
    </row>
    <row r="4703" spans="2:3" ht="15" customHeight="1">
      <c r="B4703" s="109"/>
      <c r="C4703" s="109"/>
    </row>
    <row r="4704" spans="2:3" ht="15" customHeight="1">
      <c r="B4704" s="109"/>
      <c r="C4704" s="109"/>
    </row>
    <row r="4705" spans="2:3" ht="15" customHeight="1">
      <c r="B4705" s="109"/>
      <c r="C4705" s="109"/>
    </row>
    <row r="4706" spans="2:3" ht="15" customHeight="1">
      <c r="B4706" s="109"/>
      <c r="C4706" s="109"/>
    </row>
    <row r="4707" spans="2:3" ht="15" customHeight="1">
      <c r="B4707" s="109"/>
      <c r="C4707" s="109"/>
    </row>
    <row r="4708" spans="2:3" ht="15" customHeight="1">
      <c r="B4708" s="109"/>
      <c r="C4708" s="109"/>
    </row>
    <row r="4709" spans="2:3" ht="15" customHeight="1">
      <c r="B4709" s="109"/>
      <c r="C4709" s="109"/>
    </row>
    <row r="4710" spans="2:3" ht="15" customHeight="1">
      <c r="B4710" s="109"/>
      <c r="C4710" s="109"/>
    </row>
    <row r="4711" spans="2:3" ht="15" customHeight="1">
      <c r="B4711" s="109"/>
      <c r="C4711" s="109"/>
    </row>
    <row r="4712" spans="2:3" ht="15" customHeight="1">
      <c r="B4712" s="109"/>
      <c r="C4712" s="109"/>
    </row>
    <row r="4713" spans="2:3" ht="15" customHeight="1">
      <c r="B4713" s="109"/>
      <c r="C4713" s="109"/>
    </row>
    <row r="4714" spans="2:3" ht="15" customHeight="1">
      <c r="B4714" s="109"/>
      <c r="C4714" s="109"/>
    </row>
    <row r="4715" spans="2:3" ht="15" customHeight="1">
      <c r="B4715" s="109"/>
      <c r="C4715" s="109"/>
    </row>
    <row r="4716" spans="2:3" ht="15" customHeight="1">
      <c r="B4716" s="109"/>
      <c r="C4716" s="109"/>
    </row>
    <row r="4717" spans="2:3" ht="15" customHeight="1">
      <c r="B4717" s="109"/>
      <c r="C4717" s="109"/>
    </row>
    <row r="4718" spans="2:3" ht="15" customHeight="1">
      <c r="B4718" s="109"/>
      <c r="C4718" s="109"/>
    </row>
    <row r="4719" spans="2:3" ht="15" customHeight="1">
      <c r="B4719" s="109"/>
      <c r="C4719" s="109"/>
    </row>
    <row r="4720" spans="2:3" ht="15" customHeight="1">
      <c r="B4720" s="109"/>
      <c r="C4720" s="109"/>
    </row>
    <row r="4721" spans="2:3" ht="15" customHeight="1">
      <c r="B4721" s="109"/>
      <c r="C4721" s="109"/>
    </row>
    <row r="4722" spans="2:3" ht="15" customHeight="1">
      <c r="B4722" s="109"/>
      <c r="C4722" s="109"/>
    </row>
    <row r="4723" spans="2:3" ht="15" customHeight="1">
      <c r="B4723" s="109"/>
      <c r="C4723" s="109"/>
    </row>
    <row r="4724" spans="2:3" ht="15" customHeight="1">
      <c r="B4724" s="109"/>
      <c r="C4724" s="109"/>
    </row>
    <row r="4725" spans="2:3" ht="15" customHeight="1">
      <c r="B4725" s="109"/>
      <c r="C4725" s="109"/>
    </row>
    <row r="4726" spans="2:3" ht="15" customHeight="1">
      <c r="B4726" s="109"/>
      <c r="C4726" s="109"/>
    </row>
    <row r="4727" spans="2:3" ht="15" customHeight="1">
      <c r="B4727" s="109"/>
      <c r="C4727" s="109"/>
    </row>
    <row r="4728" spans="2:3" ht="15" customHeight="1">
      <c r="B4728" s="109"/>
      <c r="C4728" s="109"/>
    </row>
    <row r="4729" spans="2:3" ht="15" customHeight="1">
      <c r="B4729" s="109"/>
      <c r="C4729" s="109"/>
    </row>
    <row r="4730" spans="2:3" ht="15" customHeight="1">
      <c r="B4730" s="109"/>
      <c r="C4730" s="109"/>
    </row>
    <row r="4731" spans="2:3" ht="15" customHeight="1">
      <c r="B4731" s="109"/>
      <c r="C4731" s="109"/>
    </row>
    <row r="4732" spans="2:3" ht="15" customHeight="1">
      <c r="B4732" s="109"/>
      <c r="C4732" s="109"/>
    </row>
    <row r="4733" spans="2:3" ht="15" customHeight="1">
      <c r="B4733" s="109"/>
      <c r="C4733" s="109"/>
    </row>
    <row r="4734" spans="2:3" ht="15" customHeight="1">
      <c r="B4734" s="109"/>
      <c r="C4734" s="109"/>
    </row>
    <row r="4735" spans="2:3" ht="15" customHeight="1">
      <c r="B4735" s="109"/>
      <c r="C4735" s="109"/>
    </row>
    <row r="4736" spans="2:3" ht="15" customHeight="1">
      <c r="B4736" s="109"/>
      <c r="C4736" s="109"/>
    </row>
    <row r="4737" spans="2:3" ht="15" customHeight="1">
      <c r="B4737" s="109"/>
      <c r="C4737" s="109"/>
    </row>
    <row r="4738" spans="2:3" ht="15" customHeight="1">
      <c r="B4738" s="109"/>
      <c r="C4738" s="109"/>
    </row>
    <row r="4739" spans="2:3" ht="15" customHeight="1">
      <c r="B4739" s="109"/>
      <c r="C4739" s="109"/>
    </row>
    <row r="4740" spans="2:3" ht="15" customHeight="1">
      <c r="B4740" s="109"/>
      <c r="C4740" s="109"/>
    </row>
    <row r="4741" spans="2:3" ht="15" customHeight="1">
      <c r="B4741" s="109"/>
      <c r="C4741" s="109"/>
    </row>
    <row r="4742" spans="2:3" ht="15" customHeight="1">
      <c r="B4742" s="109"/>
      <c r="C4742" s="109"/>
    </row>
    <row r="4743" spans="2:3" ht="15" customHeight="1">
      <c r="B4743" s="109"/>
      <c r="C4743" s="109"/>
    </row>
    <row r="4744" spans="2:3" ht="15" customHeight="1">
      <c r="B4744" s="109"/>
      <c r="C4744" s="109"/>
    </row>
    <row r="4745" spans="2:3" ht="15" customHeight="1">
      <c r="B4745" s="109"/>
      <c r="C4745" s="109"/>
    </row>
    <row r="4746" spans="2:3" ht="15" customHeight="1">
      <c r="B4746" s="109"/>
      <c r="C4746" s="109"/>
    </row>
    <row r="4747" spans="2:3" ht="15" customHeight="1">
      <c r="B4747" s="109"/>
      <c r="C4747" s="109"/>
    </row>
    <row r="4748" spans="2:3" ht="15" customHeight="1">
      <c r="B4748" s="109"/>
      <c r="C4748" s="109"/>
    </row>
    <row r="4749" spans="2:3" ht="15" customHeight="1">
      <c r="B4749" s="109"/>
      <c r="C4749" s="109"/>
    </row>
    <row r="4750" spans="2:3" ht="15" customHeight="1">
      <c r="B4750" s="109"/>
      <c r="C4750" s="109"/>
    </row>
    <row r="4751" spans="2:3" ht="15" customHeight="1">
      <c r="B4751" s="109"/>
      <c r="C4751" s="109"/>
    </row>
    <row r="4752" spans="2:3" ht="15" customHeight="1">
      <c r="B4752" s="109"/>
      <c r="C4752" s="109"/>
    </row>
    <row r="4753" spans="2:3" ht="15" customHeight="1">
      <c r="B4753" s="109"/>
      <c r="C4753" s="109"/>
    </row>
    <row r="4754" spans="2:3" ht="15" customHeight="1">
      <c r="B4754" s="109"/>
      <c r="C4754" s="109"/>
    </row>
    <row r="4755" spans="2:3" ht="15" customHeight="1">
      <c r="B4755" s="109"/>
      <c r="C4755" s="109"/>
    </row>
    <row r="4756" spans="2:3" ht="15" customHeight="1">
      <c r="B4756" s="109"/>
      <c r="C4756" s="109"/>
    </row>
    <row r="4757" spans="2:3" ht="15" customHeight="1">
      <c r="B4757" s="109"/>
      <c r="C4757" s="109"/>
    </row>
    <row r="4758" spans="2:3" ht="15" customHeight="1">
      <c r="B4758" s="109"/>
      <c r="C4758" s="109"/>
    </row>
    <row r="4759" spans="2:3" ht="15" customHeight="1">
      <c r="B4759" s="109"/>
      <c r="C4759" s="109"/>
    </row>
    <row r="4760" spans="2:3" ht="15" customHeight="1">
      <c r="B4760" s="109"/>
      <c r="C4760" s="109"/>
    </row>
    <row r="4761" spans="2:3" ht="15" customHeight="1">
      <c r="B4761" s="109"/>
      <c r="C4761" s="109"/>
    </row>
    <row r="4762" spans="2:3" ht="15" customHeight="1">
      <c r="B4762" s="109"/>
      <c r="C4762" s="109"/>
    </row>
    <row r="4763" spans="2:3" ht="15" customHeight="1">
      <c r="B4763" s="109"/>
      <c r="C4763" s="109"/>
    </row>
    <row r="4764" spans="2:3" ht="15" customHeight="1">
      <c r="B4764" s="109"/>
      <c r="C4764" s="109"/>
    </row>
    <row r="4765" spans="2:3" ht="15" customHeight="1">
      <c r="B4765" s="109"/>
      <c r="C4765" s="109"/>
    </row>
    <row r="4766" spans="2:3" ht="15" customHeight="1">
      <c r="B4766" s="109"/>
      <c r="C4766" s="109"/>
    </row>
    <row r="4767" spans="2:3" ht="15" customHeight="1">
      <c r="B4767" s="109"/>
      <c r="C4767" s="109"/>
    </row>
    <row r="4768" spans="2:3" ht="15" customHeight="1">
      <c r="B4768" s="109"/>
      <c r="C4768" s="109"/>
    </row>
    <row r="4769" spans="2:3" ht="15" customHeight="1">
      <c r="B4769" s="109"/>
      <c r="C4769" s="109"/>
    </row>
    <row r="4770" spans="2:3" ht="15" customHeight="1">
      <c r="B4770" s="109"/>
      <c r="C4770" s="109"/>
    </row>
    <row r="4771" spans="2:3" ht="15" customHeight="1">
      <c r="B4771" s="109"/>
      <c r="C4771" s="109"/>
    </row>
    <row r="4772" spans="2:3" ht="15" customHeight="1">
      <c r="B4772" s="109"/>
      <c r="C4772" s="109"/>
    </row>
    <row r="4773" spans="2:3" ht="15" customHeight="1">
      <c r="B4773" s="109"/>
      <c r="C4773" s="109"/>
    </row>
    <row r="4774" spans="2:3" ht="15" customHeight="1">
      <c r="B4774" s="109"/>
      <c r="C4774" s="109"/>
    </row>
    <row r="4775" spans="2:3" ht="15" customHeight="1">
      <c r="B4775" s="109"/>
      <c r="C4775" s="109"/>
    </row>
    <row r="4776" spans="2:3" ht="15" customHeight="1">
      <c r="B4776" s="109"/>
      <c r="C4776" s="109"/>
    </row>
    <row r="4777" spans="2:3" ht="15" customHeight="1">
      <c r="B4777" s="109"/>
      <c r="C4777" s="109"/>
    </row>
    <row r="4778" spans="2:3" ht="15" customHeight="1">
      <c r="B4778" s="109"/>
      <c r="C4778" s="109"/>
    </row>
    <row r="4779" spans="2:3" ht="15" customHeight="1">
      <c r="B4779" s="109"/>
      <c r="C4779" s="109"/>
    </row>
    <row r="4780" spans="2:3" ht="15" customHeight="1">
      <c r="B4780" s="109"/>
      <c r="C4780" s="109"/>
    </row>
    <row r="4781" spans="2:3" ht="15" customHeight="1">
      <c r="B4781" s="109"/>
      <c r="C4781" s="109"/>
    </row>
    <row r="4782" spans="2:3" ht="15" customHeight="1">
      <c r="B4782" s="109"/>
      <c r="C4782" s="109"/>
    </row>
    <row r="4783" spans="2:3" ht="15" customHeight="1">
      <c r="B4783" s="109"/>
      <c r="C4783" s="109"/>
    </row>
    <row r="4784" spans="2:3" ht="15" customHeight="1">
      <c r="B4784" s="109"/>
      <c r="C4784" s="109"/>
    </row>
    <row r="4785" spans="2:3" ht="15" customHeight="1">
      <c r="B4785" s="109"/>
      <c r="C4785" s="109"/>
    </row>
    <row r="4786" spans="2:3" ht="15" customHeight="1">
      <c r="B4786" s="109"/>
      <c r="C4786" s="109"/>
    </row>
    <row r="4787" spans="2:3" ht="15" customHeight="1">
      <c r="B4787" s="109"/>
      <c r="C4787" s="109"/>
    </row>
    <row r="4788" spans="2:3" ht="15" customHeight="1">
      <c r="B4788" s="109"/>
      <c r="C4788" s="109"/>
    </row>
    <row r="4789" spans="2:3" ht="15" customHeight="1">
      <c r="B4789" s="109"/>
      <c r="C4789" s="109"/>
    </row>
    <row r="4790" spans="2:3" ht="15" customHeight="1">
      <c r="B4790" s="109"/>
      <c r="C4790" s="109"/>
    </row>
    <row r="4791" spans="2:3" ht="15" customHeight="1">
      <c r="B4791" s="109"/>
      <c r="C4791" s="109"/>
    </row>
    <row r="4792" spans="2:3" ht="15" customHeight="1">
      <c r="B4792" s="109"/>
      <c r="C4792" s="109"/>
    </row>
    <row r="4793" spans="2:3" ht="15" customHeight="1">
      <c r="B4793" s="109"/>
      <c r="C4793" s="109"/>
    </row>
    <row r="4794" spans="2:3" ht="15" customHeight="1">
      <c r="B4794" s="109"/>
      <c r="C4794" s="109"/>
    </row>
    <row r="4795" spans="2:3" ht="15" customHeight="1">
      <c r="B4795" s="109"/>
      <c r="C4795" s="109"/>
    </row>
    <row r="4796" spans="2:3" ht="15" customHeight="1">
      <c r="B4796" s="109"/>
      <c r="C4796" s="109"/>
    </row>
    <row r="4797" spans="2:3" ht="15" customHeight="1">
      <c r="B4797" s="109"/>
      <c r="C4797" s="109"/>
    </row>
    <row r="4798" spans="2:3" ht="15" customHeight="1">
      <c r="B4798" s="109"/>
      <c r="C4798" s="109"/>
    </row>
    <row r="4799" spans="2:3" ht="15" customHeight="1">
      <c r="B4799" s="109"/>
      <c r="C4799" s="109"/>
    </row>
    <row r="4800" spans="2:3" ht="15" customHeight="1">
      <c r="B4800" s="109"/>
      <c r="C4800" s="109"/>
    </row>
    <row r="4801" spans="2:3" ht="15" customHeight="1">
      <c r="B4801" s="109"/>
      <c r="C4801" s="109"/>
    </row>
    <row r="4802" spans="2:3" ht="15" customHeight="1">
      <c r="B4802" s="109"/>
      <c r="C4802" s="109"/>
    </row>
    <row r="4803" spans="2:3" ht="15" customHeight="1">
      <c r="B4803" s="109"/>
      <c r="C4803" s="109"/>
    </row>
    <row r="4804" spans="2:3" ht="15" customHeight="1">
      <c r="B4804" s="109"/>
      <c r="C4804" s="109"/>
    </row>
    <row r="4805" spans="2:3" ht="15" customHeight="1">
      <c r="B4805" s="109"/>
      <c r="C4805" s="109"/>
    </row>
    <row r="4806" spans="2:3" ht="15" customHeight="1">
      <c r="B4806" s="109"/>
      <c r="C4806" s="109"/>
    </row>
    <row r="4807" spans="2:3" ht="15" customHeight="1">
      <c r="B4807" s="109"/>
      <c r="C4807" s="109"/>
    </row>
    <row r="4808" spans="2:3" ht="15" customHeight="1">
      <c r="B4808" s="109"/>
      <c r="C4808" s="109"/>
    </row>
    <row r="4809" spans="2:3" ht="15" customHeight="1">
      <c r="B4809" s="109"/>
      <c r="C4809" s="109"/>
    </row>
    <row r="4810" spans="2:3" ht="15" customHeight="1">
      <c r="B4810" s="109"/>
      <c r="C4810" s="109"/>
    </row>
    <row r="4811" spans="2:3" ht="15" customHeight="1">
      <c r="B4811" s="109"/>
      <c r="C4811" s="109"/>
    </row>
    <row r="4812" spans="2:3" ht="15" customHeight="1">
      <c r="B4812" s="109"/>
      <c r="C4812" s="109"/>
    </row>
    <row r="4813" spans="2:3" ht="15" customHeight="1">
      <c r="B4813" s="109"/>
      <c r="C4813" s="109"/>
    </row>
    <row r="4814" spans="2:3" ht="15" customHeight="1">
      <c r="B4814" s="109"/>
      <c r="C4814" s="109"/>
    </row>
    <row r="4815" spans="2:3" ht="15" customHeight="1">
      <c r="B4815" s="109"/>
      <c r="C4815" s="109"/>
    </row>
    <row r="4816" spans="2:3" ht="15" customHeight="1">
      <c r="B4816" s="109"/>
      <c r="C4816" s="109"/>
    </row>
    <row r="4817" spans="2:3" ht="15" customHeight="1">
      <c r="B4817" s="109"/>
      <c r="C4817" s="109"/>
    </row>
    <row r="4818" spans="2:3" ht="15" customHeight="1">
      <c r="B4818" s="109"/>
      <c r="C4818" s="109"/>
    </row>
    <row r="4819" spans="2:3" ht="15" customHeight="1">
      <c r="B4819" s="109"/>
      <c r="C4819" s="109"/>
    </row>
    <row r="4820" spans="2:3" ht="15" customHeight="1">
      <c r="B4820" s="109"/>
      <c r="C4820" s="109"/>
    </row>
    <row r="4821" spans="2:3" ht="15" customHeight="1">
      <c r="B4821" s="109"/>
      <c r="C4821" s="109"/>
    </row>
    <row r="4822" spans="2:3" ht="15" customHeight="1">
      <c r="B4822" s="109"/>
      <c r="C4822" s="109"/>
    </row>
    <row r="4823" spans="2:3" ht="15" customHeight="1">
      <c r="B4823" s="109"/>
      <c r="C4823" s="109"/>
    </row>
    <row r="4824" spans="2:3" ht="15" customHeight="1">
      <c r="B4824" s="109"/>
      <c r="C4824" s="109"/>
    </row>
    <row r="4825" spans="2:3" ht="15" customHeight="1">
      <c r="B4825" s="109"/>
      <c r="C4825" s="109"/>
    </row>
    <row r="4826" spans="2:3" ht="15" customHeight="1">
      <c r="B4826" s="109"/>
      <c r="C4826" s="109"/>
    </row>
    <row r="4827" spans="2:3" ht="15" customHeight="1">
      <c r="B4827" s="109"/>
      <c r="C4827" s="109"/>
    </row>
    <row r="4828" spans="2:3" ht="15" customHeight="1">
      <c r="B4828" s="109"/>
      <c r="C4828" s="109"/>
    </row>
    <row r="4829" spans="2:3" ht="15" customHeight="1">
      <c r="B4829" s="109"/>
      <c r="C4829" s="109"/>
    </row>
    <row r="4830" spans="2:3" ht="15" customHeight="1">
      <c r="B4830" s="109"/>
      <c r="C4830" s="109"/>
    </row>
    <row r="4831" spans="2:3" ht="15" customHeight="1">
      <c r="B4831" s="109"/>
      <c r="C4831" s="109"/>
    </row>
    <row r="4832" spans="2:3" ht="15" customHeight="1">
      <c r="B4832" s="109"/>
      <c r="C4832" s="109"/>
    </row>
    <row r="4833" spans="2:3" ht="15" customHeight="1">
      <c r="B4833" s="109"/>
      <c r="C4833" s="109"/>
    </row>
    <row r="4834" spans="2:3" ht="15" customHeight="1">
      <c r="B4834" s="109"/>
      <c r="C4834" s="109"/>
    </row>
    <row r="4835" spans="2:3" ht="15" customHeight="1">
      <c r="B4835" s="109"/>
      <c r="C4835" s="109"/>
    </row>
    <row r="4836" spans="2:3" ht="15" customHeight="1">
      <c r="B4836" s="109"/>
      <c r="C4836" s="109"/>
    </row>
    <row r="4837" spans="2:3" ht="15" customHeight="1">
      <c r="B4837" s="109"/>
      <c r="C4837" s="109"/>
    </row>
    <row r="4838" spans="2:3" ht="15" customHeight="1">
      <c r="B4838" s="109"/>
      <c r="C4838" s="109"/>
    </row>
    <row r="4839" spans="2:3" ht="15" customHeight="1">
      <c r="B4839" s="109"/>
      <c r="C4839" s="109"/>
    </row>
    <row r="4840" spans="2:3" ht="15" customHeight="1">
      <c r="B4840" s="109"/>
      <c r="C4840" s="109"/>
    </row>
    <row r="4841" spans="2:3" ht="15" customHeight="1">
      <c r="B4841" s="109"/>
      <c r="C4841" s="109"/>
    </row>
    <row r="4842" spans="2:3" ht="15" customHeight="1">
      <c r="B4842" s="109"/>
      <c r="C4842" s="109"/>
    </row>
    <row r="4843" spans="2:3" ht="15" customHeight="1">
      <c r="B4843" s="109"/>
      <c r="C4843" s="109"/>
    </row>
    <row r="4844" spans="2:3" ht="15" customHeight="1">
      <c r="B4844" s="109"/>
      <c r="C4844" s="109"/>
    </row>
    <row r="4845" spans="2:3" ht="15" customHeight="1">
      <c r="B4845" s="109"/>
      <c r="C4845" s="109"/>
    </row>
    <row r="4846" spans="2:3" ht="15" customHeight="1">
      <c r="B4846" s="109"/>
      <c r="C4846" s="109"/>
    </row>
    <row r="4847" spans="2:3" ht="15" customHeight="1">
      <c r="B4847" s="109"/>
      <c r="C4847" s="109"/>
    </row>
    <row r="4848" spans="2:3" ht="15" customHeight="1">
      <c r="B4848" s="109"/>
      <c r="C4848" s="109"/>
    </row>
    <row r="4849" spans="2:3" ht="15" customHeight="1">
      <c r="B4849" s="109"/>
      <c r="C4849" s="109"/>
    </row>
    <row r="4850" spans="2:3" ht="15" customHeight="1">
      <c r="B4850" s="109"/>
      <c r="C4850" s="109"/>
    </row>
    <row r="4851" spans="2:3" ht="15" customHeight="1">
      <c r="B4851" s="109"/>
      <c r="C4851" s="109"/>
    </row>
    <row r="4852" spans="2:3" ht="15" customHeight="1">
      <c r="B4852" s="109"/>
      <c r="C4852" s="109"/>
    </row>
    <row r="4853" spans="2:3" ht="15" customHeight="1">
      <c r="B4853" s="109"/>
      <c r="C4853" s="109"/>
    </row>
    <row r="4854" spans="2:3" ht="15" customHeight="1">
      <c r="B4854" s="109"/>
      <c r="C4854" s="109"/>
    </row>
    <row r="4855" spans="2:3" ht="15" customHeight="1">
      <c r="B4855" s="109"/>
      <c r="C4855" s="109"/>
    </row>
    <row r="4856" spans="2:3" ht="15" customHeight="1">
      <c r="B4856" s="109"/>
      <c r="C4856" s="109"/>
    </row>
    <row r="4857" spans="2:3" ht="15" customHeight="1">
      <c r="B4857" s="109"/>
      <c r="C4857" s="109"/>
    </row>
    <row r="4858" spans="2:3" ht="15" customHeight="1">
      <c r="B4858" s="109"/>
      <c r="C4858" s="109"/>
    </row>
    <row r="4859" spans="2:3" ht="15" customHeight="1">
      <c r="B4859" s="109"/>
      <c r="C4859" s="109"/>
    </row>
    <row r="4860" spans="2:3" ht="15" customHeight="1">
      <c r="B4860" s="109"/>
      <c r="C4860" s="109"/>
    </row>
    <row r="4861" spans="2:3" ht="15" customHeight="1">
      <c r="B4861" s="109"/>
      <c r="C4861" s="109"/>
    </row>
    <row r="4862" spans="2:3" ht="15" customHeight="1">
      <c r="B4862" s="109"/>
      <c r="C4862" s="109"/>
    </row>
    <row r="4863" spans="2:3" ht="15" customHeight="1">
      <c r="B4863" s="109"/>
      <c r="C4863" s="109"/>
    </row>
    <row r="4864" spans="2:3" ht="15" customHeight="1">
      <c r="B4864" s="109"/>
      <c r="C4864" s="109"/>
    </row>
    <row r="4865" spans="2:3" ht="15" customHeight="1">
      <c r="B4865" s="109"/>
      <c r="C4865" s="109"/>
    </row>
    <row r="4866" spans="2:3" ht="15" customHeight="1">
      <c r="B4866" s="109"/>
      <c r="C4866" s="109"/>
    </row>
    <row r="4867" spans="2:3" ht="15" customHeight="1">
      <c r="B4867" s="109"/>
      <c r="C4867" s="109"/>
    </row>
    <row r="4868" spans="2:3" ht="15" customHeight="1">
      <c r="B4868" s="109"/>
      <c r="C4868" s="109"/>
    </row>
    <row r="4869" spans="2:3" ht="15" customHeight="1">
      <c r="B4869" s="109"/>
      <c r="C4869" s="109"/>
    </row>
    <row r="4870" spans="2:3" ht="15" customHeight="1">
      <c r="B4870" s="109"/>
      <c r="C4870" s="109"/>
    </row>
    <row r="4871" spans="2:3" ht="15" customHeight="1">
      <c r="B4871" s="109"/>
      <c r="C4871" s="109"/>
    </row>
    <row r="4872" spans="2:3" ht="15" customHeight="1">
      <c r="B4872" s="109"/>
      <c r="C4872" s="109"/>
    </row>
    <row r="4873" spans="2:3" ht="15" customHeight="1">
      <c r="B4873" s="109"/>
      <c r="C4873" s="109"/>
    </row>
    <row r="4874" spans="2:3" ht="15" customHeight="1">
      <c r="B4874" s="109"/>
      <c r="C4874" s="109"/>
    </row>
    <row r="4875" spans="2:3" ht="15" customHeight="1">
      <c r="B4875" s="109"/>
      <c r="C4875" s="109"/>
    </row>
    <row r="4876" spans="2:3" ht="15" customHeight="1">
      <c r="B4876" s="109"/>
      <c r="C4876" s="109"/>
    </row>
    <row r="4877" spans="2:3" ht="15" customHeight="1">
      <c r="B4877" s="109"/>
      <c r="C4877" s="109"/>
    </row>
    <row r="4878" spans="2:3" ht="15" customHeight="1">
      <c r="B4878" s="109"/>
      <c r="C4878" s="109"/>
    </row>
    <row r="4879" spans="2:3" ht="15" customHeight="1">
      <c r="B4879" s="109"/>
      <c r="C4879" s="109"/>
    </row>
    <row r="4880" spans="2:3" ht="15" customHeight="1">
      <c r="B4880" s="109"/>
      <c r="C4880" s="109"/>
    </row>
    <row r="4881" spans="2:3" ht="15" customHeight="1">
      <c r="B4881" s="109"/>
      <c r="C4881" s="109"/>
    </row>
    <row r="4882" spans="2:3" ht="15" customHeight="1">
      <c r="B4882" s="109"/>
      <c r="C4882" s="109"/>
    </row>
    <row r="4883" spans="2:3" ht="15" customHeight="1">
      <c r="B4883" s="109"/>
      <c r="C4883" s="109"/>
    </row>
    <row r="4884" spans="2:3" ht="15" customHeight="1">
      <c r="B4884" s="109"/>
      <c r="C4884" s="109"/>
    </row>
    <row r="4885" spans="2:3" ht="15" customHeight="1">
      <c r="B4885" s="109"/>
      <c r="C4885" s="109"/>
    </row>
    <row r="4886" spans="2:3" ht="15" customHeight="1">
      <c r="B4886" s="109"/>
      <c r="C4886" s="109"/>
    </row>
    <row r="4887" spans="2:3" ht="15" customHeight="1">
      <c r="B4887" s="109"/>
      <c r="C4887" s="109"/>
    </row>
    <row r="4888" spans="2:3" ht="15" customHeight="1">
      <c r="B4888" s="109"/>
      <c r="C4888" s="109"/>
    </row>
    <row r="4889" spans="2:3" ht="15" customHeight="1">
      <c r="B4889" s="109"/>
      <c r="C4889" s="109"/>
    </row>
    <row r="4890" spans="2:3" ht="15" customHeight="1">
      <c r="B4890" s="109"/>
      <c r="C4890" s="109"/>
    </row>
    <row r="4891" spans="2:3" ht="15" customHeight="1">
      <c r="B4891" s="109"/>
      <c r="C4891" s="109"/>
    </row>
    <row r="4892" spans="2:3" ht="15" customHeight="1">
      <c r="B4892" s="109"/>
      <c r="C4892" s="109"/>
    </row>
    <row r="4893" spans="2:3" ht="15" customHeight="1">
      <c r="B4893" s="109"/>
      <c r="C4893" s="109"/>
    </row>
    <row r="4894" spans="2:3" ht="15" customHeight="1">
      <c r="B4894" s="109"/>
      <c r="C4894" s="109"/>
    </row>
    <row r="4895" spans="2:3" ht="15" customHeight="1">
      <c r="B4895" s="109"/>
      <c r="C4895" s="109"/>
    </row>
    <row r="4896" spans="2:3" ht="15" customHeight="1">
      <c r="B4896" s="109"/>
      <c r="C4896" s="109"/>
    </row>
    <row r="4897" spans="2:3" ht="15" customHeight="1">
      <c r="B4897" s="109"/>
      <c r="C4897" s="109"/>
    </row>
    <row r="4898" spans="2:3" ht="15" customHeight="1">
      <c r="B4898" s="109"/>
      <c r="C4898" s="109"/>
    </row>
    <row r="4899" spans="2:3" ht="15" customHeight="1">
      <c r="B4899" s="109"/>
      <c r="C4899" s="109"/>
    </row>
    <row r="4900" spans="2:3" ht="15" customHeight="1">
      <c r="B4900" s="109"/>
      <c r="C4900" s="109"/>
    </row>
    <row r="4901" spans="2:3" ht="15" customHeight="1">
      <c r="B4901" s="109"/>
      <c r="C4901" s="109"/>
    </row>
    <row r="4902" spans="2:3" ht="15" customHeight="1">
      <c r="B4902" s="109"/>
      <c r="C4902" s="109"/>
    </row>
    <row r="4903" spans="2:3" ht="15" customHeight="1">
      <c r="B4903" s="109"/>
      <c r="C4903" s="109"/>
    </row>
    <row r="4904" spans="2:3" ht="15" customHeight="1">
      <c r="B4904" s="109"/>
      <c r="C4904" s="109"/>
    </row>
    <row r="4905" spans="2:3" ht="15" customHeight="1">
      <c r="B4905" s="109"/>
      <c r="C4905" s="109"/>
    </row>
    <row r="4906" spans="2:3" ht="15" customHeight="1">
      <c r="B4906" s="109"/>
      <c r="C4906" s="109"/>
    </row>
    <row r="4907" spans="2:3" ht="15" customHeight="1">
      <c r="B4907" s="109"/>
      <c r="C4907" s="109"/>
    </row>
    <row r="4908" spans="2:3" ht="15" customHeight="1">
      <c r="B4908" s="109"/>
      <c r="C4908" s="109"/>
    </row>
    <row r="4909" spans="2:3" ht="15" customHeight="1">
      <c r="B4909" s="109"/>
      <c r="C4909" s="109"/>
    </row>
    <row r="4910" spans="2:3" ht="15" customHeight="1">
      <c r="B4910" s="109"/>
      <c r="C4910" s="109"/>
    </row>
    <row r="4911" spans="2:3" ht="15" customHeight="1">
      <c r="B4911" s="109"/>
      <c r="C4911" s="109"/>
    </row>
    <row r="4912" spans="2:3" ht="15" customHeight="1">
      <c r="B4912" s="109"/>
      <c r="C4912" s="109"/>
    </row>
    <row r="4913" spans="2:3" ht="15" customHeight="1">
      <c r="B4913" s="109"/>
      <c r="C4913" s="109"/>
    </row>
    <row r="4914" spans="2:3" ht="15" customHeight="1">
      <c r="B4914" s="109"/>
      <c r="C4914" s="109"/>
    </row>
    <row r="4915" spans="2:3" ht="15" customHeight="1">
      <c r="B4915" s="109"/>
      <c r="C4915" s="109"/>
    </row>
    <row r="4916" spans="2:3" ht="15" customHeight="1">
      <c r="B4916" s="109"/>
      <c r="C4916" s="109"/>
    </row>
    <row r="4917" spans="2:3" ht="15" customHeight="1">
      <c r="B4917" s="109"/>
      <c r="C4917" s="109"/>
    </row>
    <row r="4918" spans="2:3" ht="15" customHeight="1">
      <c r="B4918" s="109"/>
      <c r="C4918" s="109"/>
    </row>
    <row r="4919" spans="2:3" ht="15" customHeight="1">
      <c r="B4919" s="109"/>
      <c r="C4919" s="109"/>
    </row>
    <row r="4920" spans="2:3" ht="15" customHeight="1">
      <c r="B4920" s="109"/>
      <c r="C4920" s="109"/>
    </row>
    <row r="4921" spans="2:3" ht="15" customHeight="1">
      <c r="B4921" s="109"/>
      <c r="C4921" s="109"/>
    </row>
    <row r="4922" spans="2:3" ht="15" customHeight="1">
      <c r="B4922" s="109"/>
      <c r="C4922" s="109"/>
    </row>
    <row r="4923" spans="2:3" ht="15" customHeight="1">
      <c r="B4923" s="109"/>
      <c r="C4923" s="109"/>
    </row>
    <row r="4924" spans="2:3" ht="15" customHeight="1">
      <c r="B4924" s="109"/>
      <c r="C4924" s="109"/>
    </row>
    <row r="4925" spans="2:3" ht="15" customHeight="1">
      <c r="B4925" s="109"/>
      <c r="C4925" s="109"/>
    </row>
    <row r="4926" spans="2:3" ht="15" customHeight="1">
      <c r="B4926" s="109"/>
      <c r="C4926" s="109"/>
    </row>
    <row r="4927" spans="2:3" ht="15" customHeight="1">
      <c r="B4927" s="109"/>
      <c r="C4927" s="109"/>
    </row>
    <row r="4928" spans="2:3" ht="15" customHeight="1">
      <c r="B4928" s="109"/>
      <c r="C4928" s="109"/>
    </row>
    <row r="4929" spans="2:3" ht="15" customHeight="1">
      <c r="B4929" s="109"/>
      <c r="C4929" s="109"/>
    </row>
    <row r="4930" spans="2:3" ht="15" customHeight="1">
      <c r="B4930" s="109"/>
      <c r="C4930" s="109"/>
    </row>
    <row r="4931" spans="2:3" ht="15" customHeight="1">
      <c r="B4931" s="109"/>
      <c r="C4931" s="109"/>
    </row>
    <row r="4932" spans="2:3" ht="15" customHeight="1">
      <c r="B4932" s="109"/>
      <c r="C4932" s="109"/>
    </row>
    <row r="4933" spans="2:3" ht="15" customHeight="1">
      <c r="B4933" s="109"/>
      <c r="C4933" s="109"/>
    </row>
    <row r="4934" spans="2:3" ht="15" customHeight="1">
      <c r="B4934" s="109"/>
      <c r="C4934" s="109"/>
    </row>
    <row r="4935" spans="2:3" ht="15" customHeight="1">
      <c r="B4935" s="109"/>
      <c r="C4935" s="109"/>
    </row>
    <row r="4936" spans="2:3" ht="15" customHeight="1">
      <c r="B4936" s="109"/>
      <c r="C4936" s="109"/>
    </row>
    <row r="4937" spans="2:3" ht="15" customHeight="1">
      <c r="B4937" s="109"/>
      <c r="C4937" s="109"/>
    </row>
    <row r="4938" spans="2:3" ht="15" customHeight="1">
      <c r="B4938" s="109"/>
      <c r="C4938" s="109"/>
    </row>
    <row r="4939" spans="2:3" ht="15" customHeight="1">
      <c r="B4939" s="109"/>
      <c r="C4939" s="109"/>
    </row>
    <row r="4940" spans="2:3" ht="15" customHeight="1">
      <c r="B4940" s="109"/>
      <c r="C4940" s="109"/>
    </row>
    <row r="4941" spans="2:3" ht="15" customHeight="1">
      <c r="B4941" s="109"/>
      <c r="C4941" s="109"/>
    </row>
    <row r="4942" spans="2:3" ht="15" customHeight="1">
      <c r="B4942" s="109"/>
      <c r="C4942" s="109"/>
    </row>
    <row r="4943" spans="2:3" ht="15" customHeight="1">
      <c r="B4943" s="109"/>
      <c r="C4943" s="109"/>
    </row>
    <row r="4944" spans="2:3" ht="15" customHeight="1">
      <c r="B4944" s="109"/>
      <c r="C4944" s="109"/>
    </row>
    <row r="4945" spans="2:3" ht="15" customHeight="1">
      <c r="B4945" s="109"/>
      <c r="C4945" s="109"/>
    </row>
    <row r="4946" spans="2:3" ht="15" customHeight="1">
      <c r="B4946" s="109"/>
      <c r="C4946" s="109"/>
    </row>
    <row r="4947" spans="2:3" ht="15" customHeight="1">
      <c r="B4947" s="109"/>
      <c r="C4947" s="109"/>
    </row>
    <row r="4948" spans="2:3" ht="15" customHeight="1">
      <c r="B4948" s="109"/>
      <c r="C4948" s="109"/>
    </row>
    <row r="4949" spans="2:3" ht="15" customHeight="1">
      <c r="B4949" s="109"/>
      <c r="C4949" s="109"/>
    </row>
    <row r="4950" spans="2:3" ht="15" customHeight="1">
      <c r="B4950" s="109"/>
      <c r="C4950" s="109"/>
    </row>
    <row r="4951" spans="2:3" ht="15" customHeight="1">
      <c r="B4951" s="109"/>
      <c r="C4951" s="109"/>
    </row>
    <row r="4952" spans="2:3" ht="15" customHeight="1">
      <c r="B4952" s="109"/>
      <c r="C4952" s="109"/>
    </row>
    <row r="4953" spans="2:3" ht="15" customHeight="1">
      <c r="B4953" s="109"/>
      <c r="C4953" s="109"/>
    </row>
    <row r="4954" spans="2:3" ht="15" customHeight="1">
      <c r="B4954" s="109"/>
      <c r="C4954" s="109"/>
    </row>
    <row r="4955" spans="2:3" ht="15" customHeight="1">
      <c r="B4955" s="109"/>
      <c r="C4955" s="109"/>
    </row>
    <row r="4956" spans="2:3" ht="15" customHeight="1">
      <c r="B4956" s="109"/>
      <c r="C4956" s="109"/>
    </row>
    <row r="4957" spans="2:3" ht="15" customHeight="1">
      <c r="B4957" s="109"/>
      <c r="C4957" s="109"/>
    </row>
    <row r="4958" spans="2:3" ht="15" customHeight="1">
      <c r="B4958" s="109"/>
      <c r="C4958" s="109"/>
    </row>
    <row r="4959" spans="2:3" ht="15" customHeight="1">
      <c r="B4959" s="109"/>
      <c r="C4959" s="109"/>
    </row>
    <row r="4960" spans="2:3" ht="15" customHeight="1">
      <c r="B4960" s="109"/>
      <c r="C4960" s="109"/>
    </row>
    <row r="4961" spans="2:3" ht="15" customHeight="1">
      <c r="B4961" s="109"/>
      <c r="C4961" s="109"/>
    </row>
    <row r="4962" spans="2:3" ht="15" customHeight="1">
      <c r="B4962" s="109"/>
      <c r="C4962" s="109"/>
    </row>
    <row r="4963" spans="2:3" ht="15" customHeight="1">
      <c r="B4963" s="109"/>
      <c r="C4963" s="109"/>
    </row>
    <row r="4964" spans="2:3" ht="15" customHeight="1">
      <c r="B4964" s="109"/>
      <c r="C4964" s="109"/>
    </row>
    <row r="4965" spans="2:3" ht="15" customHeight="1">
      <c r="B4965" s="109"/>
      <c r="C4965" s="109"/>
    </row>
    <row r="4966" spans="2:3" ht="15" customHeight="1">
      <c r="B4966" s="109"/>
      <c r="C4966" s="109"/>
    </row>
    <row r="4967" spans="2:3" ht="15" customHeight="1">
      <c r="B4967" s="109"/>
      <c r="C4967" s="109"/>
    </row>
    <row r="4968" spans="2:3" ht="15" customHeight="1">
      <c r="B4968" s="109"/>
      <c r="C4968" s="109"/>
    </row>
    <row r="4969" spans="2:3" ht="15" customHeight="1">
      <c r="B4969" s="109"/>
      <c r="C4969" s="109"/>
    </row>
    <row r="4970" spans="2:3" ht="15" customHeight="1">
      <c r="B4970" s="109"/>
      <c r="C4970" s="109"/>
    </row>
    <row r="4971" spans="2:3" ht="15" customHeight="1">
      <c r="B4971" s="109"/>
      <c r="C4971" s="109"/>
    </row>
    <row r="4972" spans="2:3" ht="15" customHeight="1">
      <c r="B4972" s="109"/>
      <c r="C4972" s="109"/>
    </row>
    <row r="4973" spans="2:3" ht="15" customHeight="1">
      <c r="B4973" s="109"/>
      <c r="C4973" s="109"/>
    </row>
    <row r="4974" spans="2:3" ht="15" customHeight="1">
      <c r="B4974" s="109"/>
      <c r="C4974" s="109"/>
    </row>
    <row r="4975" spans="2:3" ht="15" customHeight="1">
      <c r="B4975" s="109"/>
      <c r="C4975" s="109"/>
    </row>
    <row r="4976" spans="2:3" ht="15" customHeight="1">
      <c r="B4976" s="109"/>
      <c r="C4976" s="109"/>
    </row>
    <row r="4977" spans="2:3" ht="15" customHeight="1">
      <c r="B4977" s="109"/>
      <c r="C4977" s="109"/>
    </row>
    <row r="4978" spans="2:3" ht="15" customHeight="1">
      <c r="B4978" s="109"/>
      <c r="C4978" s="109"/>
    </row>
    <row r="4979" spans="2:3" ht="15" customHeight="1">
      <c r="B4979" s="109"/>
      <c r="C4979" s="109"/>
    </row>
    <row r="4980" spans="2:3" ht="15" customHeight="1">
      <c r="B4980" s="109"/>
      <c r="C4980" s="109"/>
    </row>
    <row r="4981" spans="2:3" ht="15" customHeight="1">
      <c r="B4981" s="109"/>
      <c r="C4981" s="109"/>
    </row>
    <row r="4982" spans="2:3" ht="15" customHeight="1">
      <c r="B4982" s="109"/>
      <c r="C4982" s="109"/>
    </row>
    <row r="4983" spans="2:3" ht="15" customHeight="1">
      <c r="B4983" s="109"/>
      <c r="C4983" s="109"/>
    </row>
    <row r="4984" spans="2:3" ht="15" customHeight="1">
      <c r="B4984" s="109"/>
      <c r="C4984" s="109"/>
    </row>
    <row r="4985" spans="2:3" ht="15" customHeight="1">
      <c r="B4985" s="109"/>
      <c r="C4985" s="109"/>
    </row>
    <row r="4986" spans="2:3" ht="15" customHeight="1">
      <c r="B4986" s="109"/>
      <c r="C4986" s="109"/>
    </row>
    <row r="4987" spans="2:3" ht="15" customHeight="1">
      <c r="B4987" s="109"/>
      <c r="C4987" s="109"/>
    </row>
    <row r="4988" spans="2:3" ht="15" customHeight="1">
      <c r="B4988" s="109"/>
      <c r="C4988" s="109"/>
    </row>
    <row r="4989" spans="2:3" ht="15" customHeight="1">
      <c r="B4989" s="109"/>
      <c r="C4989" s="109"/>
    </row>
    <row r="4990" spans="2:3" ht="15" customHeight="1">
      <c r="B4990" s="109"/>
      <c r="C4990" s="109"/>
    </row>
    <row r="4991" spans="2:3" ht="15" customHeight="1">
      <c r="B4991" s="109"/>
      <c r="C4991" s="109"/>
    </row>
    <row r="4992" spans="2:3" ht="15" customHeight="1">
      <c r="B4992" s="109"/>
      <c r="C4992" s="109"/>
    </row>
    <row r="4993" spans="2:3" ht="15" customHeight="1">
      <c r="B4993" s="109"/>
      <c r="C4993" s="109"/>
    </row>
    <row r="4994" spans="2:3" ht="15" customHeight="1">
      <c r="B4994" s="109"/>
      <c r="C4994" s="109"/>
    </row>
    <row r="4995" spans="2:3" ht="15" customHeight="1">
      <c r="B4995" s="109"/>
      <c r="C4995" s="109"/>
    </row>
    <row r="4996" spans="2:3" ht="15" customHeight="1">
      <c r="B4996" s="109"/>
      <c r="C4996" s="109"/>
    </row>
    <row r="4997" spans="2:3" ht="15" customHeight="1">
      <c r="B4997" s="109"/>
      <c r="C4997" s="109"/>
    </row>
    <row r="4998" spans="2:3" ht="15" customHeight="1">
      <c r="B4998" s="109"/>
      <c r="C4998" s="109"/>
    </row>
    <row r="4999" spans="2:3" ht="15" customHeight="1">
      <c r="B4999" s="109"/>
      <c r="C4999" s="109"/>
    </row>
    <row r="5000" spans="2:3" ht="15" customHeight="1">
      <c r="B5000" s="109"/>
      <c r="C5000" s="109"/>
    </row>
    <row r="5001" spans="2:3" ht="15" customHeight="1">
      <c r="B5001" s="109"/>
      <c r="C5001" s="109"/>
    </row>
    <row r="5002" spans="2:3" ht="15" customHeight="1">
      <c r="B5002" s="109"/>
      <c r="C5002" s="109"/>
    </row>
    <row r="5003" spans="2:3" ht="15" customHeight="1">
      <c r="B5003" s="109"/>
      <c r="C5003" s="109"/>
    </row>
    <row r="5004" spans="2:3" ht="15" customHeight="1">
      <c r="B5004" s="109"/>
      <c r="C5004" s="109"/>
    </row>
    <row r="5005" spans="2:3" ht="15" customHeight="1">
      <c r="B5005" s="109"/>
      <c r="C5005" s="109"/>
    </row>
    <row r="5006" spans="2:3" ht="15" customHeight="1">
      <c r="B5006" s="109"/>
      <c r="C5006" s="109"/>
    </row>
    <row r="5007" spans="2:3" ht="15" customHeight="1">
      <c r="B5007" s="109"/>
      <c r="C5007" s="109"/>
    </row>
    <row r="5008" spans="2:3" ht="15" customHeight="1">
      <c r="B5008" s="109"/>
      <c r="C5008" s="109"/>
    </row>
    <row r="5009" spans="2:3" ht="15" customHeight="1">
      <c r="B5009" s="109"/>
      <c r="C5009" s="109"/>
    </row>
    <row r="5010" spans="2:3" ht="15" customHeight="1">
      <c r="B5010" s="109"/>
      <c r="C5010" s="109"/>
    </row>
    <row r="5011" spans="2:3" ht="15" customHeight="1">
      <c r="B5011" s="109"/>
      <c r="C5011" s="109"/>
    </row>
    <row r="5012" spans="2:3" ht="15" customHeight="1">
      <c r="B5012" s="109"/>
      <c r="C5012" s="109"/>
    </row>
    <row r="5013" spans="2:3" ht="15" customHeight="1">
      <c r="B5013" s="109"/>
      <c r="C5013" s="109"/>
    </row>
    <row r="5014" spans="2:3" ht="15" customHeight="1">
      <c r="B5014" s="109"/>
      <c r="C5014" s="109"/>
    </row>
    <row r="5015" spans="2:3" ht="15" customHeight="1">
      <c r="B5015" s="109"/>
      <c r="C5015" s="109"/>
    </row>
    <row r="5016" spans="2:3" ht="15" customHeight="1">
      <c r="B5016" s="109"/>
      <c r="C5016" s="109"/>
    </row>
    <row r="5017" spans="2:3" ht="15" customHeight="1">
      <c r="B5017" s="109"/>
      <c r="C5017" s="109"/>
    </row>
    <row r="5018" spans="2:3" ht="15" customHeight="1">
      <c r="B5018" s="109"/>
      <c r="C5018" s="109"/>
    </row>
    <row r="5019" spans="2:3" ht="15" customHeight="1">
      <c r="B5019" s="109"/>
      <c r="C5019" s="109"/>
    </row>
    <row r="5020" spans="2:3" ht="15" customHeight="1">
      <c r="B5020" s="109"/>
      <c r="C5020" s="109"/>
    </row>
    <row r="5021" spans="2:3" ht="15" customHeight="1">
      <c r="B5021" s="109"/>
      <c r="C5021" s="109"/>
    </row>
    <row r="5022" spans="2:3" ht="15" customHeight="1">
      <c r="B5022" s="109"/>
      <c r="C5022" s="109"/>
    </row>
    <row r="5023" spans="2:3" ht="15" customHeight="1">
      <c r="B5023" s="109"/>
      <c r="C5023" s="109"/>
    </row>
    <row r="5024" spans="2:3" ht="15" customHeight="1">
      <c r="B5024" s="109"/>
      <c r="C5024" s="109"/>
    </row>
    <row r="5025" spans="2:3" ht="15" customHeight="1">
      <c r="B5025" s="109"/>
      <c r="C5025" s="109"/>
    </row>
    <row r="5026" spans="2:3" ht="15" customHeight="1">
      <c r="B5026" s="109"/>
      <c r="C5026" s="109"/>
    </row>
    <row r="5027" spans="2:3" ht="15" customHeight="1">
      <c r="B5027" s="109"/>
      <c r="C5027" s="109"/>
    </row>
    <row r="5028" spans="2:3" ht="15" customHeight="1">
      <c r="B5028" s="109"/>
      <c r="C5028" s="109"/>
    </row>
    <row r="5029" spans="2:3" ht="15" customHeight="1">
      <c r="B5029" s="109"/>
      <c r="C5029" s="109"/>
    </row>
    <row r="5030" spans="2:3" ht="15" customHeight="1">
      <c r="B5030" s="109"/>
      <c r="C5030" s="109"/>
    </row>
    <row r="5031" spans="2:3" ht="15" customHeight="1">
      <c r="B5031" s="109"/>
      <c r="C5031" s="109"/>
    </row>
    <row r="5032" spans="2:3" ht="15" customHeight="1">
      <c r="B5032" s="109"/>
      <c r="C5032" s="109"/>
    </row>
    <row r="5033" spans="2:3" ht="15" customHeight="1">
      <c r="B5033" s="109"/>
      <c r="C5033" s="109"/>
    </row>
    <row r="5034" spans="2:3" ht="15" customHeight="1">
      <c r="B5034" s="109"/>
      <c r="C5034" s="109"/>
    </row>
    <row r="5035" spans="2:3" ht="15" customHeight="1">
      <c r="B5035" s="109"/>
      <c r="C5035" s="109"/>
    </row>
    <row r="5036" spans="2:3" ht="15" customHeight="1">
      <c r="B5036" s="109"/>
      <c r="C5036" s="109"/>
    </row>
    <row r="5037" spans="2:3" ht="15" customHeight="1">
      <c r="B5037" s="109"/>
      <c r="C5037" s="109"/>
    </row>
    <row r="5038" spans="2:3" ht="15" customHeight="1">
      <c r="B5038" s="109"/>
      <c r="C5038" s="109"/>
    </row>
    <row r="5039" spans="2:3" ht="15" customHeight="1">
      <c r="B5039" s="109"/>
      <c r="C5039" s="109"/>
    </row>
    <row r="5040" spans="2:3" ht="15" customHeight="1">
      <c r="B5040" s="109"/>
      <c r="C5040" s="109"/>
    </row>
    <row r="5041" spans="2:3" ht="15" customHeight="1">
      <c r="B5041" s="109"/>
      <c r="C5041" s="109"/>
    </row>
    <row r="5042" spans="2:3" ht="15" customHeight="1">
      <c r="B5042" s="109"/>
      <c r="C5042" s="109"/>
    </row>
    <row r="5043" spans="2:3" ht="15" customHeight="1">
      <c r="B5043" s="109"/>
      <c r="C5043" s="109"/>
    </row>
    <row r="5044" spans="2:3" ht="15" customHeight="1">
      <c r="B5044" s="109"/>
      <c r="C5044" s="109"/>
    </row>
    <row r="5045" spans="2:3" ht="15" customHeight="1">
      <c r="B5045" s="109"/>
      <c r="C5045" s="109"/>
    </row>
    <row r="5046" spans="2:3" ht="15" customHeight="1">
      <c r="B5046" s="109"/>
      <c r="C5046" s="109"/>
    </row>
    <row r="5047" spans="2:3" ht="15" customHeight="1">
      <c r="B5047" s="109"/>
      <c r="C5047" s="109"/>
    </row>
    <row r="5048" spans="2:3" ht="15" customHeight="1">
      <c r="B5048" s="109"/>
      <c r="C5048" s="109"/>
    </row>
    <row r="5049" spans="2:3" ht="15" customHeight="1">
      <c r="B5049" s="109"/>
      <c r="C5049" s="109"/>
    </row>
    <row r="5050" spans="2:3" ht="15" customHeight="1">
      <c r="B5050" s="109"/>
      <c r="C5050" s="109"/>
    </row>
    <row r="5051" spans="2:3" ht="15" customHeight="1">
      <c r="B5051" s="109"/>
      <c r="C5051" s="109"/>
    </row>
    <row r="5052" spans="2:3" ht="15" customHeight="1">
      <c r="B5052" s="109"/>
      <c r="C5052" s="109"/>
    </row>
    <row r="5053" spans="2:3" ht="15" customHeight="1">
      <c r="B5053" s="109"/>
      <c r="C5053" s="109"/>
    </row>
    <row r="5054" spans="2:3" ht="15" customHeight="1">
      <c r="B5054" s="109"/>
      <c r="C5054" s="109"/>
    </row>
    <row r="5055" spans="2:3" ht="15" customHeight="1">
      <c r="B5055" s="109"/>
      <c r="C5055" s="109"/>
    </row>
    <row r="5056" spans="2:3" ht="15" customHeight="1">
      <c r="B5056" s="109"/>
      <c r="C5056" s="109"/>
    </row>
    <row r="5057" spans="2:3" ht="15" customHeight="1">
      <c r="B5057" s="109"/>
      <c r="C5057" s="109"/>
    </row>
    <row r="5058" spans="2:3" ht="15" customHeight="1">
      <c r="B5058" s="109"/>
      <c r="C5058" s="109"/>
    </row>
    <row r="5059" spans="2:3" ht="15" customHeight="1">
      <c r="B5059" s="109"/>
      <c r="C5059" s="109"/>
    </row>
    <row r="5060" spans="2:3" ht="15" customHeight="1">
      <c r="B5060" s="109"/>
      <c r="C5060" s="109"/>
    </row>
    <row r="5061" spans="2:3" ht="15" customHeight="1">
      <c r="B5061" s="109"/>
      <c r="C5061" s="109"/>
    </row>
    <row r="5062" spans="2:3" ht="15" customHeight="1">
      <c r="B5062" s="109"/>
      <c r="C5062" s="109"/>
    </row>
    <row r="5063" spans="2:3" ht="15" customHeight="1">
      <c r="B5063" s="109"/>
      <c r="C5063" s="109"/>
    </row>
    <row r="5064" spans="2:3" ht="15" customHeight="1">
      <c r="B5064" s="109"/>
      <c r="C5064" s="109"/>
    </row>
    <row r="5065" spans="2:3" ht="15" customHeight="1">
      <c r="B5065" s="109"/>
      <c r="C5065" s="109"/>
    </row>
    <row r="5066" spans="2:3" ht="15" customHeight="1">
      <c r="B5066" s="109"/>
      <c r="C5066" s="109"/>
    </row>
    <row r="5067" spans="2:3" ht="15" customHeight="1">
      <c r="B5067" s="109"/>
      <c r="C5067" s="109"/>
    </row>
    <row r="5068" spans="2:3" ht="15" customHeight="1">
      <c r="B5068" s="109"/>
      <c r="C5068" s="109"/>
    </row>
    <row r="5069" spans="2:3" ht="15" customHeight="1">
      <c r="B5069" s="109"/>
      <c r="C5069" s="109"/>
    </row>
    <row r="5070" spans="2:3" ht="15" customHeight="1">
      <c r="B5070" s="109"/>
      <c r="C5070" s="109"/>
    </row>
    <row r="5071" spans="2:3" ht="15" customHeight="1">
      <c r="B5071" s="109"/>
      <c r="C5071" s="109"/>
    </row>
    <row r="5072" spans="2:3" ht="15" customHeight="1">
      <c r="B5072" s="109"/>
      <c r="C5072" s="109"/>
    </row>
    <row r="5073" spans="2:3" ht="15" customHeight="1">
      <c r="B5073" s="109"/>
      <c r="C5073" s="109"/>
    </row>
    <row r="5074" spans="2:3" ht="15" customHeight="1">
      <c r="B5074" s="109"/>
      <c r="C5074" s="109"/>
    </row>
    <row r="5075" spans="2:3" ht="15" customHeight="1">
      <c r="B5075" s="109"/>
      <c r="C5075" s="109"/>
    </row>
    <row r="5076" spans="2:3" ht="15" customHeight="1">
      <c r="B5076" s="109"/>
      <c r="C5076" s="109"/>
    </row>
    <row r="5077" spans="2:3" ht="15" customHeight="1">
      <c r="B5077" s="109"/>
      <c r="C5077" s="109"/>
    </row>
    <row r="5078" spans="2:3" ht="15" customHeight="1">
      <c r="B5078" s="109"/>
      <c r="C5078" s="109"/>
    </row>
    <row r="5079" spans="2:3" ht="15" customHeight="1">
      <c r="B5079" s="109"/>
      <c r="C5079" s="109"/>
    </row>
    <row r="5080" spans="2:3" ht="15" customHeight="1">
      <c r="B5080" s="109"/>
      <c r="C5080" s="109"/>
    </row>
    <row r="5081" spans="2:3" ht="15" customHeight="1">
      <c r="B5081" s="109"/>
      <c r="C5081" s="109"/>
    </row>
    <row r="5082" spans="2:3" ht="15" customHeight="1">
      <c r="B5082" s="109"/>
      <c r="C5082" s="109"/>
    </row>
    <row r="5083" spans="2:3" ht="15" customHeight="1">
      <c r="B5083" s="109"/>
      <c r="C5083" s="109"/>
    </row>
    <row r="5084" spans="2:3" ht="15" customHeight="1">
      <c r="B5084" s="109"/>
      <c r="C5084" s="109"/>
    </row>
    <row r="5085" spans="2:3" ht="15" customHeight="1">
      <c r="B5085" s="109"/>
      <c r="C5085" s="109"/>
    </row>
    <row r="5086" spans="2:3" ht="15" customHeight="1">
      <c r="B5086" s="109"/>
      <c r="C5086" s="109"/>
    </row>
    <row r="5087" spans="2:3" ht="15" customHeight="1">
      <c r="B5087" s="109"/>
      <c r="C5087" s="109"/>
    </row>
    <row r="5088" spans="2:3" ht="15" customHeight="1">
      <c r="B5088" s="109"/>
      <c r="C5088" s="109"/>
    </row>
    <row r="5089" spans="2:3" ht="15" customHeight="1">
      <c r="B5089" s="109"/>
      <c r="C5089" s="109"/>
    </row>
    <row r="5090" spans="2:3" ht="15" customHeight="1">
      <c r="B5090" s="109"/>
      <c r="C5090" s="109"/>
    </row>
    <row r="5091" spans="2:3" ht="15" customHeight="1">
      <c r="B5091" s="109"/>
      <c r="C5091" s="109"/>
    </row>
    <row r="5092" spans="2:3" ht="15" customHeight="1">
      <c r="B5092" s="109"/>
      <c r="C5092" s="109"/>
    </row>
    <row r="5093" spans="2:3" ht="15" customHeight="1">
      <c r="B5093" s="109"/>
      <c r="C5093" s="109"/>
    </row>
    <row r="5094" spans="2:3" ht="15" customHeight="1">
      <c r="B5094" s="109"/>
      <c r="C5094" s="109"/>
    </row>
    <row r="5095" spans="2:3" ht="15" customHeight="1">
      <c r="B5095" s="109"/>
      <c r="C5095" s="109"/>
    </row>
    <row r="5096" spans="2:3" ht="15" customHeight="1">
      <c r="B5096" s="109"/>
      <c r="C5096" s="109"/>
    </row>
    <row r="5097" spans="2:3" ht="15" customHeight="1">
      <c r="B5097" s="109"/>
      <c r="C5097" s="109"/>
    </row>
    <row r="5098" spans="2:3" ht="15" customHeight="1">
      <c r="B5098" s="109"/>
      <c r="C5098" s="109"/>
    </row>
    <row r="5099" spans="2:3" ht="15" customHeight="1">
      <c r="B5099" s="109"/>
      <c r="C5099" s="109"/>
    </row>
    <row r="5100" spans="2:3" ht="15" customHeight="1">
      <c r="B5100" s="109"/>
      <c r="C5100" s="109"/>
    </row>
    <row r="5101" spans="2:3" ht="15" customHeight="1">
      <c r="B5101" s="109"/>
      <c r="C5101" s="109"/>
    </row>
    <row r="5102" spans="2:3" ht="15" customHeight="1">
      <c r="B5102" s="109"/>
      <c r="C5102" s="109"/>
    </row>
    <row r="5103" spans="2:3" ht="15" customHeight="1">
      <c r="B5103" s="109"/>
      <c r="C5103" s="109"/>
    </row>
    <row r="5104" spans="2:3" ht="15" customHeight="1">
      <c r="B5104" s="109"/>
      <c r="C5104" s="109"/>
    </row>
    <row r="5105" spans="2:3" ht="15" customHeight="1">
      <c r="B5105" s="109"/>
      <c r="C5105" s="109"/>
    </row>
    <row r="5106" spans="2:3" ht="15" customHeight="1">
      <c r="B5106" s="109"/>
      <c r="C5106" s="109"/>
    </row>
    <row r="5107" spans="2:3" ht="15" customHeight="1">
      <c r="B5107" s="109"/>
      <c r="C5107" s="109"/>
    </row>
    <row r="5108" spans="2:3" ht="15" customHeight="1">
      <c r="B5108" s="109"/>
      <c r="C5108" s="109"/>
    </row>
    <row r="5109" spans="2:3" ht="15" customHeight="1">
      <c r="B5109" s="109"/>
      <c r="C5109" s="109"/>
    </row>
    <row r="5110" spans="2:3" ht="15" customHeight="1">
      <c r="B5110" s="109"/>
      <c r="C5110" s="109"/>
    </row>
    <row r="5111" spans="2:3" ht="15" customHeight="1">
      <c r="B5111" s="109"/>
      <c r="C5111" s="109"/>
    </row>
    <row r="5112" spans="2:3" ht="15" customHeight="1">
      <c r="B5112" s="109"/>
      <c r="C5112" s="109"/>
    </row>
    <row r="5113" spans="2:3" ht="15" customHeight="1">
      <c r="B5113" s="109"/>
      <c r="C5113" s="109"/>
    </row>
    <row r="5114" spans="2:3" ht="15" customHeight="1">
      <c r="B5114" s="109"/>
      <c r="C5114" s="109"/>
    </row>
    <row r="5115" spans="2:3" ht="15" customHeight="1">
      <c r="B5115" s="109"/>
      <c r="C5115" s="109"/>
    </row>
    <row r="5116" spans="2:3" ht="15" customHeight="1">
      <c r="B5116" s="109"/>
      <c r="C5116" s="109"/>
    </row>
    <row r="5117" spans="2:3" ht="15" customHeight="1">
      <c r="B5117" s="109"/>
      <c r="C5117" s="109"/>
    </row>
    <row r="5118" spans="2:3" ht="15" customHeight="1">
      <c r="B5118" s="109"/>
      <c r="C5118" s="109"/>
    </row>
    <row r="5119" spans="2:3" ht="15" customHeight="1">
      <c r="B5119" s="109"/>
      <c r="C5119" s="109"/>
    </row>
    <row r="5120" spans="2:3" ht="15" customHeight="1">
      <c r="B5120" s="109"/>
      <c r="C5120" s="109"/>
    </row>
    <row r="5121" spans="2:3" ht="15" customHeight="1">
      <c r="B5121" s="109"/>
      <c r="C5121" s="109"/>
    </row>
    <row r="5122" spans="2:3" ht="15" customHeight="1">
      <c r="B5122" s="109"/>
      <c r="C5122" s="109"/>
    </row>
    <row r="5123" spans="2:3" ht="15" customHeight="1">
      <c r="B5123" s="109"/>
      <c r="C5123" s="109"/>
    </row>
    <row r="5124" spans="2:3" ht="15" customHeight="1">
      <c r="B5124" s="109"/>
      <c r="C5124" s="109"/>
    </row>
    <row r="5125" spans="2:3" ht="15" customHeight="1">
      <c r="B5125" s="109"/>
      <c r="C5125" s="109"/>
    </row>
    <row r="5126" spans="2:3" ht="15" customHeight="1">
      <c r="B5126" s="109"/>
      <c r="C5126" s="109"/>
    </row>
    <row r="5127" spans="2:3" ht="15" customHeight="1">
      <c r="B5127" s="109"/>
      <c r="C5127" s="109"/>
    </row>
    <row r="5128" spans="2:3" ht="15" customHeight="1">
      <c r="B5128" s="109"/>
      <c r="C5128" s="109"/>
    </row>
    <row r="5129" spans="2:3" ht="15" customHeight="1">
      <c r="B5129" s="109"/>
      <c r="C5129" s="109"/>
    </row>
    <row r="5130" spans="2:3" ht="15" customHeight="1">
      <c r="B5130" s="109"/>
      <c r="C5130" s="109"/>
    </row>
    <row r="5131" spans="2:3" ht="15" customHeight="1">
      <c r="B5131" s="109"/>
      <c r="C5131" s="109"/>
    </row>
    <row r="5132" spans="2:3" ht="15" customHeight="1">
      <c r="B5132" s="109"/>
      <c r="C5132" s="109"/>
    </row>
    <row r="5133" spans="2:3" ht="15" customHeight="1">
      <c r="B5133" s="109"/>
      <c r="C5133" s="109"/>
    </row>
    <row r="5134" spans="2:3" ht="15" customHeight="1">
      <c r="B5134" s="109"/>
      <c r="C5134" s="109"/>
    </row>
    <row r="5135" spans="2:3" ht="15" customHeight="1">
      <c r="B5135" s="109"/>
      <c r="C5135" s="109"/>
    </row>
    <row r="5136" spans="2:3" ht="15" customHeight="1">
      <c r="B5136" s="109"/>
      <c r="C5136" s="109"/>
    </row>
    <row r="5137" spans="2:3" ht="15" customHeight="1">
      <c r="B5137" s="109"/>
      <c r="C5137" s="109"/>
    </row>
    <row r="5138" spans="2:3" ht="15" customHeight="1">
      <c r="B5138" s="109"/>
      <c r="C5138" s="109"/>
    </row>
    <row r="5139" spans="2:3" ht="15" customHeight="1">
      <c r="B5139" s="109"/>
      <c r="C5139" s="109"/>
    </row>
    <row r="5140" spans="2:3" ht="15" customHeight="1">
      <c r="B5140" s="109"/>
      <c r="C5140" s="109"/>
    </row>
    <row r="5141" spans="2:3" ht="15" customHeight="1">
      <c r="B5141" s="109"/>
      <c r="C5141" s="109"/>
    </row>
    <row r="5142" spans="2:3" ht="15" customHeight="1">
      <c r="B5142" s="109"/>
      <c r="C5142" s="109"/>
    </row>
    <row r="5143" spans="2:3" ht="15" customHeight="1">
      <c r="B5143" s="109"/>
      <c r="C5143" s="109"/>
    </row>
    <row r="5144" spans="2:3" ht="15" customHeight="1">
      <c r="B5144" s="109"/>
      <c r="C5144" s="109"/>
    </row>
    <row r="5145" spans="2:3" ht="15" customHeight="1">
      <c r="B5145" s="109"/>
      <c r="C5145" s="109"/>
    </row>
    <row r="5146" spans="2:3" ht="15" customHeight="1">
      <c r="B5146" s="109"/>
      <c r="C5146" s="109"/>
    </row>
    <row r="5147" spans="2:3" ht="15" customHeight="1">
      <c r="B5147" s="109"/>
      <c r="C5147" s="109"/>
    </row>
    <row r="5148" spans="2:3" ht="15" customHeight="1">
      <c r="B5148" s="109"/>
      <c r="C5148" s="109"/>
    </row>
    <row r="5149" spans="2:3" ht="15" customHeight="1">
      <c r="B5149" s="109"/>
      <c r="C5149" s="109"/>
    </row>
    <row r="5150" spans="2:3" ht="15" customHeight="1">
      <c r="B5150" s="109"/>
      <c r="C5150" s="109"/>
    </row>
    <row r="5151" spans="2:3" ht="15" customHeight="1">
      <c r="B5151" s="109"/>
      <c r="C5151" s="109"/>
    </row>
    <row r="5152" spans="2:3" ht="15" customHeight="1">
      <c r="B5152" s="109"/>
      <c r="C5152" s="109"/>
    </row>
    <row r="5153" spans="2:3" ht="15" customHeight="1">
      <c r="B5153" s="109"/>
      <c r="C5153" s="109"/>
    </row>
    <row r="5154" spans="2:3" ht="15" customHeight="1">
      <c r="B5154" s="109"/>
      <c r="C5154" s="109"/>
    </row>
    <row r="5155" spans="2:3" ht="15" customHeight="1">
      <c r="B5155" s="109"/>
      <c r="C5155" s="109"/>
    </row>
    <row r="5156" spans="2:3" ht="15" customHeight="1">
      <c r="B5156" s="109"/>
      <c r="C5156" s="109"/>
    </row>
    <row r="5157" spans="2:3" ht="15" customHeight="1">
      <c r="B5157" s="109"/>
      <c r="C5157" s="109"/>
    </row>
    <row r="5158" spans="2:3" ht="15" customHeight="1">
      <c r="B5158" s="109"/>
      <c r="C5158" s="109"/>
    </row>
    <row r="5159" spans="2:3" ht="15" customHeight="1">
      <c r="B5159" s="109"/>
      <c r="C5159" s="109"/>
    </row>
    <row r="5160" spans="2:3" ht="15" customHeight="1">
      <c r="B5160" s="109"/>
      <c r="C5160" s="109"/>
    </row>
    <row r="5161" spans="2:3" ht="15" customHeight="1">
      <c r="B5161" s="109"/>
      <c r="C5161" s="109"/>
    </row>
    <row r="5162" spans="2:3" ht="15" customHeight="1">
      <c r="B5162" s="109"/>
      <c r="C5162" s="109"/>
    </row>
    <row r="5163" spans="2:3" ht="15" customHeight="1">
      <c r="B5163" s="109"/>
      <c r="C5163" s="109"/>
    </row>
    <row r="5164" spans="2:3" ht="15" customHeight="1">
      <c r="B5164" s="109"/>
      <c r="C5164" s="109"/>
    </row>
    <row r="5165" spans="2:3" ht="15" customHeight="1">
      <c r="B5165" s="109"/>
      <c r="C5165" s="109"/>
    </row>
    <row r="5166" spans="2:3" ht="15" customHeight="1">
      <c r="B5166" s="109"/>
      <c r="C5166" s="109"/>
    </row>
    <row r="5167" spans="2:3" ht="15" customHeight="1">
      <c r="B5167" s="109"/>
      <c r="C5167" s="109"/>
    </row>
    <row r="5168" spans="2:3" ht="15" customHeight="1">
      <c r="B5168" s="109"/>
      <c r="C5168" s="109"/>
    </row>
    <row r="5169" spans="2:3" ht="15" customHeight="1">
      <c r="B5169" s="109"/>
      <c r="C5169" s="109"/>
    </row>
    <row r="5170" spans="2:3" ht="15" customHeight="1">
      <c r="B5170" s="109"/>
      <c r="C5170" s="109"/>
    </row>
    <row r="5171" spans="2:3" ht="15" customHeight="1">
      <c r="B5171" s="109"/>
      <c r="C5171" s="109"/>
    </row>
    <row r="5172" spans="2:3" ht="15" customHeight="1">
      <c r="B5172" s="109"/>
      <c r="C5172" s="109"/>
    </row>
    <row r="5173" spans="2:3" ht="15" customHeight="1">
      <c r="B5173" s="109"/>
      <c r="C5173" s="109"/>
    </row>
    <row r="5174" spans="2:3" ht="15" customHeight="1">
      <c r="B5174" s="109"/>
      <c r="C5174" s="109"/>
    </row>
    <row r="5175" spans="2:3" ht="15" customHeight="1">
      <c r="B5175" s="109"/>
      <c r="C5175" s="109"/>
    </row>
    <row r="5176" spans="2:3" ht="15" customHeight="1">
      <c r="B5176" s="109"/>
      <c r="C5176" s="109"/>
    </row>
    <row r="5177" spans="2:3" ht="15" customHeight="1">
      <c r="B5177" s="109"/>
      <c r="C5177" s="109"/>
    </row>
    <row r="5178" spans="2:3" ht="15" customHeight="1">
      <c r="B5178" s="109"/>
      <c r="C5178" s="109"/>
    </row>
    <row r="5179" spans="2:3" ht="15" customHeight="1">
      <c r="B5179" s="109"/>
      <c r="C5179" s="109"/>
    </row>
    <row r="5180" spans="2:3" ht="15" customHeight="1">
      <c r="B5180" s="109"/>
      <c r="C5180" s="109"/>
    </row>
    <row r="5181" spans="2:3" ht="15" customHeight="1">
      <c r="B5181" s="109"/>
      <c r="C5181" s="109"/>
    </row>
    <row r="5182" spans="2:3" ht="15" customHeight="1">
      <c r="B5182" s="109"/>
      <c r="C5182" s="109"/>
    </row>
    <row r="5183" spans="2:3" ht="15" customHeight="1">
      <c r="B5183" s="109"/>
      <c r="C5183" s="109"/>
    </row>
    <row r="5184" spans="2:3" ht="15" customHeight="1">
      <c r="B5184" s="109"/>
      <c r="C5184" s="109"/>
    </row>
    <row r="5185" spans="2:3" ht="15" customHeight="1">
      <c r="B5185" s="109"/>
      <c r="C5185" s="109"/>
    </row>
    <row r="5186" spans="2:3" ht="15" customHeight="1">
      <c r="B5186" s="109"/>
      <c r="C5186" s="109"/>
    </row>
    <row r="5187" spans="2:3" ht="15" customHeight="1">
      <c r="B5187" s="109"/>
      <c r="C5187" s="109"/>
    </row>
    <row r="5188" spans="2:3" ht="15" customHeight="1">
      <c r="B5188" s="109"/>
      <c r="C5188" s="109"/>
    </row>
    <row r="5189" spans="2:3" ht="15" customHeight="1">
      <c r="B5189" s="109"/>
      <c r="C5189" s="109"/>
    </row>
    <row r="5190" spans="2:3" ht="15" customHeight="1">
      <c r="B5190" s="109"/>
      <c r="C5190" s="109"/>
    </row>
    <row r="5191" spans="2:3" ht="15" customHeight="1">
      <c r="B5191" s="109"/>
      <c r="C5191" s="109"/>
    </row>
    <row r="5192" spans="2:3" ht="15" customHeight="1">
      <c r="B5192" s="109"/>
      <c r="C5192" s="109"/>
    </row>
    <row r="5193" spans="2:3" ht="15" customHeight="1">
      <c r="B5193" s="109"/>
      <c r="C5193" s="109"/>
    </row>
    <row r="5194" spans="2:3" ht="15" customHeight="1">
      <c r="B5194" s="109"/>
      <c r="C5194" s="109"/>
    </row>
    <row r="5195" spans="2:3" ht="15" customHeight="1">
      <c r="B5195" s="109"/>
      <c r="C5195" s="109"/>
    </row>
    <row r="5196" spans="2:3" ht="15" customHeight="1">
      <c r="B5196" s="109"/>
      <c r="C5196" s="109"/>
    </row>
    <row r="5197" spans="2:3" ht="15" customHeight="1">
      <c r="B5197" s="109"/>
      <c r="C5197" s="109"/>
    </row>
    <row r="5198" spans="2:3" ht="15" customHeight="1">
      <c r="B5198" s="109"/>
      <c r="C5198" s="109"/>
    </row>
    <row r="5199" spans="2:3" ht="15" customHeight="1">
      <c r="B5199" s="109"/>
      <c r="C5199" s="109"/>
    </row>
    <row r="5200" spans="2:3" ht="15" customHeight="1">
      <c r="B5200" s="109"/>
      <c r="C5200" s="109"/>
    </row>
    <row r="5201" spans="2:3" ht="15" customHeight="1">
      <c r="B5201" s="109"/>
      <c r="C5201" s="109"/>
    </row>
    <row r="5202" spans="2:3" ht="15" customHeight="1">
      <c r="B5202" s="109"/>
      <c r="C5202" s="109"/>
    </row>
    <row r="5203" spans="2:3" ht="15" customHeight="1">
      <c r="B5203" s="109"/>
      <c r="C5203" s="109"/>
    </row>
    <row r="5204" spans="2:3" ht="15" customHeight="1">
      <c r="B5204" s="109"/>
      <c r="C5204" s="109"/>
    </row>
    <row r="5205" spans="2:3" ht="15" customHeight="1">
      <c r="B5205" s="109"/>
      <c r="C5205" s="109"/>
    </row>
    <row r="5206" spans="2:3" ht="15" customHeight="1">
      <c r="B5206" s="109"/>
      <c r="C5206" s="109"/>
    </row>
    <row r="5207" spans="2:3" ht="15" customHeight="1">
      <c r="B5207" s="109"/>
      <c r="C5207" s="109"/>
    </row>
    <row r="5208" spans="2:3" ht="15" customHeight="1">
      <c r="B5208" s="109"/>
      <c r="C5208" s="109"/>
    </row>
    <row r="5209" spans="2:3" ht="15" customHeight="1">
      <c r="B5209" s="109"/>
      <c r="C5209" s="109"/>
    </row>
    <row r="5210" spans="2:3" ht="15" customHeight="1">
      <c r="B5210" s="109"/>
      <c r="C5210" s="109"/>
    </row>
    <row r="5211" spans="2:3" ht="15" customHeight="1">
      <c r="B5211" s="109"/>
      <c r="C5211" s="109"/>
    </row>
    <row r="5212" spans="2:3" ht="15" customHeight="1">
      <c r="B5212" s="109"/>
      <c r="C5212" s="109"/>
    </row>
    <row r="5213" spans="2:3" ht="15" customHeight="1">
      <c r="B5213" s="109"/>
      <c r="C5213" s="109"/>
    </row>
    <row r="5214" spans="2:3" ht="15" customHeight="1">
      <c r="B5214" s="109"/>
      <c r="C5214" s="109"/>
    </row>
    <row r="5215" spans="2:3" ht="15" customHeight="1">
      <c r="B5215" s="109"/>
      <c r="C5215" s="109"/>
    </row>
    <row r="5216" spans="2:3" ht="15" customHeight="1">
      <c r="B5216" s="109"/>
      <c r="C5216" s="109"/>
    </row>
    <row r="5217" spans="2:3" ht="15" customHeight="1">
      <c r="B5217" s="109"/>
      <c r="C5217" s="109"/>
    </row>
    <row r="5218" spans="2:3" ht="15" customHeight="1">
      <c r="B5218" s="109"/>
      <c r="C5218" s="109"/>
    </row>
    <row r="5219" spans="2:3" ht="15" customHeight="1">
      <c r="B5219" s="109"/>
      <c r="C5219" s="109"/>
    </row>
    <row r="5220" spans="2:3" ht="15" customHeight="1">
      <c r="B5220" s="109"/>
      <c r="C5220" s="109"/>
    </row>
    <row r="5221" spans="2:3" ht="15" customHeight="1">
      <c r="B5221" s="109"/>
      <c r="C5221" s="109"/>
    </row>
    <row r="5222" spans="2:3" ht="15" customHeight="1">
      <c r="B5222" s="109"/>
      <c r="C5222" s="109"/>
    </row>
    <row r="5223" spans="2:3" ht="15" customHeight="1">
      <c r="B5223" s="109"/>
      <c r="C5223" s="109"/>
    </row>
    <row r="5224" spans="2:3" ht="15" customHeight="1">
      <c r="B5224" s="109"/>
      <c r="C5224" s="109"/>
    </row>
    <row r="5225" spans="2:3" ht="15" customHeight="1">
      <c r="B5225" s="109"/>
      <c r="C5225" s="109"/>
    </row>
    <row r="5226" spans="2:3" ht="15" customHeight="1">
      <c r="B5226" s="109"/>
      <c r="C5226" s="109"/>
    </row>
    <row r="5227" spans="2:3" ht="15" customHeight="1">
      <c r="B5227" s="109"/>
      <c r="C5227" s="109"/>
    </row>
    <row r="5228" spans="2:3" ht="15" customHeight="1">
      <c r="B5228" s="109"/>
      <c r="C5228" s="109"/>
    </row>
    <row r="5229" spans="2:3" ht="15" customHeight="1">
      <c r="B5229" s="109"/>
      <c r="C5229" s="109"/>
    </row>
    <row r="5230" spans="2:3" ht="15" customHeight="1">
      <c r="B5230" s="109"/>
      <c r="C5230" s="109"/>
    </row>
    <row r="5231" spans="2:3" ht="15" customHeight="1">
      <c r="B5231" s="109"/>
      <c r="C5231" s="109"/>
    </row>
    <row r="5232" spans="2:3" ht="15" customHeight="1">
      <c r="B5232" s="109"/>
      <c r="C5232" s="109"/>
    </row>
    <row r="5233" spans="2:3" ht="15" customHeight="1">
      <c r="B5233" s="109"/>
      <c r="C5233" s="109"/>
    </row>
    <row r="5234" spans="2:3" ht="15" customHeight="1">
      <c r="B5234" s="109"/>
      <c r="C5234" s="109"/>
    </row>
    <row r="5235" spans="2:3" ht="15" customHeight="1">
      <c r="B5235" s="109"/>
      <c r="C5235" s="109"/>
    </row>
    <row r="5236" spans="2:3" ht="15" customHeight="1">
      <c r="B5236" s="109"/>
      <c r="C5236" s="109"/>
    </row>
    <row r="5237" spans="2:3" ht="15" customHeight="1">
      <c r="B5237" s="109"/>
      <c r="C5237" s="109"/>
    </row>
    <row r="5238" spans="2:3" ht="15" customHeight="1">
      <c r="B5238" s="109"/>
      <c r="C5238" s="109"/>
    </row>
    <row r="5239" spans="2:3" ht="15" customHeight="1">
      <c r="B5239" s="109"/>
      <c r="C5239" s="109"/>
    </row>
    <row r="5240" spans="2:3" ht="15" customHeight="1">
      <c r="B5240" s="109"/>
      <c r="C5240" s="109"/>
    </row>
    <row r="5241" spans="2:3" ht="15" customHeight="1">
      <c r="B5241" s="109"/>
      <c r="C5241" s="109"/>
    </row>
    <row r="5242" spans="2:3" ht="15" customHeight="1">
      <c r="B5242" s="109"/>
      <c r="C5242" s="109"/>
    </row>
    <row r="5243" spans="2:3" ht="15" customHeight="1">
      <c r="B5243" s="109"/>
      <c r="C5243" s="109"/>
    </row>
    <row r="5244" spans="2:3" ht="15" customHeight="1">
      <c r="B5244" s="109"/>
      <c r="C5244" s="109"/>
    </row>
    <row r="5245" spans="2:3" ht="15" customHeight="1">
      <c r="B5245" s="109"/>
      <c r="C5245" s="109"/>
    </row>
    <row r="5246" spans="2:3" ht="15" customHeight="1">
      <c r="B5246" s="109"/>
      <c r="C5246" s="109"/>
    </row>
    <row r="5247" spans="2:3" ht="15" customHeight="1">
      <c r="B5247" s="109"/>
      <c r="C5247" s="109"/>
    </row>
    <row r="5248" spans="2:3" ht="15" customHeight="1">
      <c r="B5248" s="109"/>
      <c r="C5248" s="109"/>
    </row>
    <row r="5249" spans="2:3" ht="15" customHeight="1">
      <c r="B5249" s="109"/>
      <c r="C5249" s="109"/>
    </row>
    <row r="5250" spans="2:3" ht="15" customHeight="1">
      <c r="B5250" s="109"/>
      <c r="C5250" s="109"/>
    </row>
    <row r="5251" spans="2:3" ht="15" customHeight="1">
      <c r="B5251" s="109"/>
      <c r="C5251" s="109"/>
    </row>
    <row r="5252" spans="2:3" ht="15" customHeight="1">
      <c r="B5252" s="109"/>
      <c r="C5252" s="109"/>
    </row>
    <row r="5253" spans="2:3" ht="15" customHeight="1">
      <c r="B5253" s="109"/>
      <c r="C5253" s="109"/>
    </row>
    <row r="5254" spans="2:3" ht="15" customHeight="1">
      <c r="B5254" s="109"/>
      <c r="C5254" s="109"/>
    </row>
    <row r="5255" spans="2:3" ht="15" customHeight="1">
      <c r="B5255" s="109"/>
      <c r="C5255" s="109"/>
    </row>
    <row r="5256" spans="2:3" ht="15" customHeight="1">
      <c r="B5256" s="109"/>
      <c r="C5256" s="109"/>
    </row>
    <row r="5257" spans="2:3" ht="15" customHeight="1">
      <c r="B5257" s="109"/>
      <c r="C5257" s="109"/>
    </row>
    <row r="5258" spans="2:3" ht="15" customHeight="1">
      <c r="B5258" s="109"/>
      <c r="C5258" s="109"/>
    </row>
    <row r="5259" spans="2:3" ht="15" customHeight="1">
      <c r="B5259" s="109"/>
      <c r="C5259" s="109"/>
    </row>
    <row r="5260" spans="2:3" ht="15" customHeight="1">
      <c r="B5260" s="109"/>
      <c r="C5260" s="109"/>
    </row>
    <row r="5261" spans="2:3" ht="15" customHeight="1">
      <c r="B5261" s="109"/>
      <c r="C5261" s="109"/>
    </row>
    <row r="5262" spans="2:3" ht="15" customHeight="1">
      <c r="B5262" s="109"/>
      <c r="C5262" s="109"/>
    </row>
    <row r="5263" spans="2:3" ht="15" customHeight="1">
      <c r="B5263" s="109"/>
      <c r="C5263" s="109"/>
    </row>
    <row r="5264" spans="2:3" ht="15" customHeight="1">
      <c r="B5264" s="109"/>
      <c r="C5264" s="109"/>
    </row>
    <row r="5265" spans="2:3" ht="15" customHeight="1">
      <c r="B5265" s="109"/>
      <c r="C5265" s="109"/>
    </row>
    <row r="5266" spans="2:3" ht="15" customHeight="1">
      <c r="B5266" s="109"/>
      <c r="C5266" s="109"/>
    </row>
    <row r="5267" spans="2:3" ht="15" customHeight="1">
      <c r="B5267" s="109"/>
      <c r="C5267" s="109"/>
    </row>
    <row r="5268" spans="2:3" ht="15" customHeight="1">
      <c r="B5268" s="109"/>
      <c r="C5268" s="109"/>
    </row>
    <row r="5269" spans="2:3" ht="15" customHeight="1">
      <c r="B5269" s="109"/>
      <c r="C5269" s="109"/>
    </row>
    <row r="5270" spans="2:3" ht="15" customHeight="1">
      <c r="B5270" s="109"/>
      <c r="C5270" s="109"/>
    </row>
    <row r="5271" spans="2:3" ht="15" customHeight="1">
      <c r="B5271" s="109"/>
      <c r="C5271" s="109"/>
    </row>
    <row r="5272" spans="2:3" ht="15" customHeight="1">
      <c r="B5272" s="109"/>
      <c r="C5272" s="109"/>
    </row>
    <row r="5273" spans="2:3" ht="15" customHeight="1">
      <c r="B5273" s="109"/>
      <c r="C5273" s="109"/>
    </row>
    <row r="5274" spans="2:3" ht="15" customHeight="1">
      <c r="B5274" s="109"/>
      <c r="C5274" s="109"/>
    </row>
    <row r="5275" spans="2:3" ht="15" customHeight="1">
      <c r="B5275" s="109"/>
      <c r="C5275" s="109"/>
    </row>
    <row r="5276" spans="2:3" ht="15" customHeight="1">
      <c r="B5276" s="109"/>
      <c r="C5276" s="109"/>
    </row>
    <row r="5277" spans="2:3" ht="15" customHeight="1">
      <c r="B5277" s="109"/>
      <c r="C5277" s="109"/>
    </row>
    <row r="5278" spans="2:3" ht="15" customHeight="1">
      <c r="B5278" s="109"/>
      <c r="C5278" s="109"/>
    </row>
    <row r="5279" spans="2:3" ht="15" customHeight="1">
      <c r="B5279" s="109"/>
      <c r="C5279" s="109"/>
    </row>
    <row r="5280" spans="2:3" ht="15" customHeight="1">
      <c r="B5280" s="109"/>
      <c r="C5280" s="109"/>
    </row>
    <row r="5281" spans="2:3" ht="15" customHeight="1">
      <c r="B5281" s="109"/>
      <c r="C5281" s="109"/>
    </row>
    <row r="5282" spans="2:3" ht="15" customHeight="1">
      <c r="B5282" s="109"/>
      <c r="C5282" s="109"/>
    </row>
    <row r="5283" spans="2:3" ht="15" customHeight="1">
      <c r="B5283" s="109"/>
      <c r="C5283" s="109"/>
    </row>
    <row r="5284" spans="2:3" ht="15" customHeight="1">
      <c r="B5284" s="109"/>
      <c r="C5284" s="109"/>
    </row>
    <row r="5285" spans="2:3" ht="15" customHeight="1">
      <c r="B5285" s="109"/>
      <c r="C5285" s="109"/>
    </row>
    <row r="5286" spans="2:3" ht="15" customHeight="1">
      <c r="B5286" s="109"/>
      <c r="C5286" s="109"/>
    </row>
    <row r="5287" spans="2:3" ht="15" customHeight="1">
      <c r="B5287" s="109"/>
      <c r="C5287" s="109"/>
    </row>
    <row r="5288" spans="2:3" ht="15" customHeight="1">
      <c r="B5288" s="109"/>
      <c r="C5288" s="109"/>
    </row>
    <row r="5289" spans="2:3" ht="15" customHeight="1">
      <c r="B5289" s="109"/>
      <c r="C5289" s="109"/>
    </row>
    <row r="5290" spans="2:3" ht="15" customHeight="1">
      <c r="B5290" s="109"/>
      <c r="C5290" s="109"/>
    </row>
    <row r="5291" spans="2:3" ht="15" customHeight="1">
      <c r="B5291" s="109"/>
      <c r="C5291" s="109"/>
    </row>
    <row r="5292" spans="2:3" ht="15" customHeight="1">
      <c r="B5292" s="109"/>
      <c r="C5292" s="109"/>
    </row>
    <row r="5293" spans="2:3" ht="15" customHeight="1">
      <c r="B5293" s="109"/>
      <c r="C5293" s="109"/>
    </row>
    <row r="5294" spans="2:3" ht="15" customHeight="1">
      <c r="B5294" s="109"/>
      <c r="C5294" s="109"/>
    </row>
    <row r="5295" spans="2:3" ht="15" customHeight="1">
      <c r="B5295" s="109"/>
      <c r="C5295" s="109"/>
    </row>
    <row r="5296" spans="2:3" ht="15" customHeight="1">
      <c r="B5296" s="109"/>
      <c r="C5296" s="109"/>
    </row>
    <row r="5297" spans="2:3" ht="15" customHeight="1">
      <c r="B5297" s="109"/>
      <c r="C5297" s="109"/>
    </row>
    <row r="5298" spans="2:3" ht="15" customHeight="1">
      <c r="B5298" s="109"/>
      <c r="C5298" s="109"/>
    </row>
    <row r="5299" spans="2:3" ht="15" customHeight="1">
      <c r="B5299" s="109"/>
      <c r="C5299" s="109"/>
    </row>
    <row r="5300" spans="2:3" ht="15" customHeight="1">
      <c r="B5300" s="109"/>
      <c r="C5300" s="109"/>
    </row>
    <row r="5301" spans="2:3" ht="15" customHeight="1">
      <c r="B5301" s="109"/>
      <c r="C5301" s="109"/>
    </row>
    <row r="5302" spans="2:3" ht="15" customHeight="1">
      <c r="B5302" s="109"/>
      <c r="C5302" s="109"/>
    </row>
    <row r="5303" spans="2:3" ht="15" customHeight="1">
      <c r="B5303" s="109"/>
      <c r="C5303" s="109"/>
    </row>
    <row r="5304" spans="2:3" ht="15" customHeight="1">
      <c r="B5304" s="109"/>
      <c r="C5304" s="109"/>
    </row>
    <row r="5305" spans="2:3" ht="15" customHeight="1">
      <c r="B5305" s="109"/>
      <c r="C5305" s="109"/>
    </row>
    <row r="5306" spans="2:3" ht="15" customHeight="1">
      <c r="B5306" s="109"/>
      <c r="C5306" s="109"/>
    </row>
    <row r="5307" spans="2:3" ht="15" customHeight="1">
      <c r="B5307" s="109"/>
      <c r="C5307" s="109"/>
    </row>
    <row r="5308" spans="2:3" ht="15" customHeight="1">
      <c r="B5308" s="109"/>
      <c r="C5308" s="109"/>
    </row>
    <row r="5309" spans="2:3" ht="15" customHeight="1">
      <c r="B5309" s="109"/>
      <c r="C5309" s="109"/>
    </row>
    <row r="5310" spans="2:3" ht="15" customHeight="1">
      <c r="B5310" s="109"/>
      <c r="C5310" s="109"/>
    </row>
    <row r="5311" spans="2:3" ht="15" customHeight="1">
      <c r="B5311" s="109"/>
      <c r="C5311" s="109"/>
    </row>
    <row r="5312" spans="2:3" ht="15" customHeight="1">
      <c r="B5312" s="109"/>
      <c r="C5312" s="109"/>
    </row>
    <row r="5313" spans="2:3" ht="15" customHeight="1">
      <c r="B5313" s="109"/>
      <c r="C5313" s="109"/>
    </row>
    <row r="5314" spans="2:3" ht="15" customHeight="1">
      <c r="B5314" s="109"/>
      <c r="C5314" s="109"/>
    </row>
    <row r="5315" spans="2:3" ht="15" customHeight="1">
      <c r="B5315" s="109"/>
      <c r="C5315" s="109"/>
    </row>
    <row r="5316" spans="2:3" ht="15" customHeight="1">
      <c r="B5316" s="109"/>
      <c r="C5316" s="109"/>
    </row>
    <row r="5317" spans="2:3" ht="15" customHeight="1">
      <c r="B5317" s="109"/>
      <c r="C5317" s="109"/>
    </row>
    <row r="5318" spans="2:3" ht="15" customHeight="1">
      <c r="B5318" s="109"/>
      <c r="C5318" s="109"/>
    </row>
    <row r="5319" spans="2:3" ht="15" customHeight="1">
      <c r="B5319" s="109"/>
      <c r="C5319" s="109"/>
    </row>
    <row r="5320" spans="2:3" ht="15" customHeight="1">
      <c r="B5320" s="109"/>
      <c r="C5320" s="109"/>
    </row>
    <row r="5321" spans="2:3" ht="15" customHeight="1">
      <c r="B5321" s="109"/>
      <c r="C5321" s="109"/>
    </row>
    <row r="5322" spans="2:3" ht="15" customHeight="1">
      <c r="B5322" s="109"/>
      <c r="C5322" s="109"/>
    </row>
    <row r="5323" spans="2:3" ht="15" customHeight="1">
      <c r="B5323" s="109"/>
      <c r="C5323" s="109"/>
    </row>
    <row r="5324" spans="2:3" ht="15" customHeight="1">
      <c r="B5324" s="109"/>
      <c r="C5324" s="109"/>
    </row>
    <row r="5325" spans="2:3" ht="15" customHeight="1">
      <c r="B5325" s="109"/>
      <c r="C5325" s="109"/>
    </row>
    <row r="5326" spans="2:3" ht="15" customHeight="1">
      <c r="B5326" s="109"/>
      <c r="C5326" s="109"/>
    </row>
    <row r="5327" spans="2:3" ht="15" customHeight="1">
      <c r="B5327" s="109"/>
      <c r="C5327" s="109"/>
    </row>
    <row r="5328" spans="2:3" ht="15" customHeight="1">
      <c r="B5328" s="109"/>
      <c r="C5328" s="109"/>
    </row>
    <row r="5329" spans="2:3" ht="15" customHeight="1">
      <c r="B5329" s="109"/>
      <c r="C5329" s="109"/>
    </row>
    <row r="5330" spans="2:3" ht="15" customHeight="1">
      <c r="B5330" s="109"/>
      <c r="C5330" s="109"/>
    </row>
    <row r="5331" spans="2:3" ht="15" customHeight="1">
      <c r="B5331" s="109"/>
      <c r="C5331" s="109"/>
    </row>
    <row r="5332" spans="2:3" ht="15" customHeight="1">
      <c r="B5332" s="109"/>
      <c r="C5332" s="109"/>
    </row>
    <row r="5333" spans="2:3" ht="15" customHeight="1">
      <c r="B5333" s="109"/>
      <c r="C5333" s="109"/>
    </row>
    <row r="5334" spans="2:3" ht="15" customHeight="1">
      <c r="B5334" s="109"/>
      <c r="C5334" s="109"/>
    </row>
    <row r="5335" spans="2:3" ht="15" customHeight="1">
      <c r="B5335" s="109"/>
      <c r="C5335" s="109"/>
    </row>
    <row r="5336" spans="2:3" ht="15" customHeight="1">
      <c r="B5336" s="109"/>
      <c r="C5336" s="109"/>
    </row>
    <row r="5337" spans="2:3" ht="15" customHeight="1">
      <c r="B5337" s="109"/>
      <c r="C5337" s="109"/>
    </row>
    <row r="5338" spans="2:3" ht="15" customHeight="1">
      <c r="B5338" s="109"/>
      <c r="C5338" s="109"/>
    </row>
    <row r="5339" spans="2:3" ht="15" customHeight="1">
      <c r="B5339" s="109"/>
      <c r="C5339" s="109"/>
    </row>
    <row r="5340" spans="2:3" ht="15" customHeight="1">
      <c r="B5340" s="109"/>
      <c r="C5340" s="109"/>
    </row>
    <row r="5341" spans="2:3" ht="15" customHeight="1">
      <c r="B5341" s="109"/>
      <c r="C5341" s="109"/>
    </row>
    <row r="5342" spans="2:3" ht="15" customHeight="1">
      <c r="B5342" s="109"/>
      <c r="C5342" s="109"/>
    </row>
    <row r="5343" spans="2:3" ht="15" customHeight="1">
      <c r="B5343" s="109"/>
      <c r="C5343" s="109"/>
    </row>
    <row r="5344" spans="2:3" ht="15" customHeight="1">
      <c r="B5344" s="109"/>
      <c r="C5344" s="109"/>
    </row>
    <row r="5345" spans="2:3" ht="15" customHeight="1">
      <c r="B5345" s="109"/>
      <c r="C5345" s="109"/>
    </row>
    <row r="5346" spans="2:3" ht="15" customHeight="1">
      <c r="B5346" s="109"/>
      <c r="C5346" s="109"/>
    </row>
    <row r="5347" spans="2:3" ht="15" customHeight="1">
      <c r="B5347" s="109"/>
      <c r="C5347" s="109"/>
    </row>
    <row r="5348" spans="2:3" ht="15" customHeight="1">
      <c r="B5348" s="109"/>
      <c r="C5348" s="109"/>
    </row>
    <row r="5349" spans="2:3" ht="15" customHeight="1">
      <c r="B5349" s="109"/>
      <c r="C5349" s="109"/>
    </row>
    <row r="5350" spans="2:3" ht="15" customHeight="1">
      <c r="B5350" s="109"/>
      <c r="C5350" s="109"/>
    </row>
    <row r="5351" spans="2:3" ht="15" customHeight="1">
      <c r="B5351" s="109"/>
      <c r="C5351" s="109"/>
    </row>
    <row r="5352" spans="2:3" ht="15" customHeight="1">
      <c r="B5352" s="109"/>
      <c r="C5352" s="109"/>
    </row>
    <row r="5353" spans="2:3" ht="15" customHeight="1">
      <c r="B5353" s="109"/>
      <c r="C5353" s="109"/>
    </row>
    <row r="5354" spans="2:3" ht="15" customHeight="1">
      <c r="B5354" s="109"/>
      <c r="C5354" s="109"/>
    </row>
    <row r="5355" spans="2:3" ht="15" customHeight="1">
      <c r="B5355" s="109"/>
      <c r="C5355" s="109"/>
    </row>
    <row r="5356" spans="2:3" ht="15" customHeight="1">
      <c r="B5356" s="109"/>
      <c r="C5356" s="109"/>
    </row>
    <row r="5357" spans="2:3" ht="15" customHeight="1">
      <c r="B5357" s="109"/>
      <c r="C5357" s="109"/>
    </row>
    <row r="5358" spans="2:3" ht="15" customHeight="1">
      <c r="B5358" s="109"/>
      <c r="C5358" s="109"/>
    </row>
    <row r="5359" spans="2:3" ht="15" customHeight="1">
      <c r="B5359" s="109"/>
      <c r="C5359" s="109"/>
    </row>
    <row r="5360" spans="2:3" ht="15" customHeight="1">
      <c r="B5360" s="109"/>
      <c r="C5360" s="109"/>
    </row>
    <row r="5361" spans="2:3" ht="15" customHeight="1">
      <c r="B5361" s="109"/>
      <c r="C5361" s="109"/>
    </row>
    <row r="5362" spans="2:3" ht="15" customHeight="1">
      <c r="B5362" s="109"/>
      <c r="C5362" s="109"/>
    </row>
    <row r="5363" spans="2:3" ht="15" customHeight="1">
      <c r="B5363" s="109"/>
      <c r="C5363" s="109"/>
    </row>
    <row r="5364" spans="2:3" ht="15" customHeight="1">
      <c r="B5364" s="109"/>
      <c r="C5364" s="109"/>
    </row>
    <row r="5365" spans="2:3" ht="15" customHeight="1">
      <c r="B5365" s="109"/>
      <c r="C5365" s="109"/>
    </row>
    <row r="5366" spans="2:3" ht="15" customHeight="1">
      <c r="B5366" s="109"/>
      <c r="C5366" s="109"/>
    </row>
    <row r="5367" spans="2:3" ht="15" customHeight="1">
      <c r="B5367" s="109"/>
      <c r="C5367" s="109"/>
    </row>
    <row r="5368" spans="2:3" ht="15" customHeight="1">
      <c r="B5368" s="109"/>
      <c r="C5368" s="109"/>
    </row>
    <row r="5369" spans="2:3" ht="15" customHeight="1">
      <c r="B5369" s="109"/>
      <c r="C5369" s="109"/>
    </row>
    <row r="5370" spans="2:3" ht="15" customHeight="1">
      <c r="B5370" s="109"/>
      <c r="C5370" s="109"/>
    </row>
    <row r="5371" spans="2:3" ht="15" customHeight="1">
      <c r="B5371" s="109"/>
      <c r="C5371" s="109"/>
    </row>
    <row r="5372" spans="2:3" ht="15" customHeight="1">
      <c r="B5372" s="109"/>
      <c r="C5372" s="109"/>
    </row>
    <row r="5373" spans="2:3" ht="15" customHeight="1">
      <c r="B5373" s="109"/>
      <c r="C5373" s="109"/>
    </row>
    <row r="5374" spans="2:3" ht="15" customHeight="1">
      <c r="B5374" s="109"/>
      <c r="C5374" s="109"/>
    </row>
    <row r="5375" spans="2:3" ht="15" customHeight="1">
      <c r="B5375" s="109"/>
      <c r="C5375" s="109"/>
    </row>
    <row r="5376" spans="2:3" ht="15" customHeight="1">
      <c r="B5376" s="109"/>
      <c r="C5376" s="109"/>
    </row>
    <row r="5377" spans="2:3" ht="15" customHeight="1">
      <c r="B5377" s="109"/>
      <c r="C5377" s="109"/>
    </row>
    <row r="5378" spans="2:3" ht="15" customHeight="1">
      <c r="B5378" s="109"/>
      <c r="C5378" s="109"/>
    </row>
    <row r="5379" spans="2:3" ht="15" customHeight="1">
      <c r="B5379" s="109"/>
      <c r="C5379" s="109"/>
    </row>
    <row r="5380" spans="2:3" ht="15" customHeight="1">
      <c r="B5380" s="109"/>
      <c r="C5380" s="109"/>
    </row>
    <row r="5381" spans="2:3" ht="15" customHeight="1">
      <c r="B5381" s="109"/>
      <c r="C5381" s="109"/>
    </row>
    <row r="5382" spans="2:3" ht="15" customHeight="1">
      <c r="B5382" s="109"/>
      <c r="C5382" s="109"/>
    </row>
    <row r="5383" spans="2:3" ht="15" customHeight="1">
      <c r="B5383" s="109"/>
      <c r="C5383" s="109"/>
    </row>
    <row r="5384" spans="2:3" ht="15" customHeight="1">
      <c r="B5384" s="109"/>
      <c r="C5384" s="109"/>
    </row>
    <row r="5385" spans="2:3" ht="15" customHeight="1">
      <c r="B5385" s="109"/>
      <c r="C5385" s="109"/>
    </row>
    <row r="5386" spans="2:3" ht="15" customHeight="1">
      <c r="B5386" s="109"/>
      <c r="C5386" s="109"/>
    </row>
    <row r="5387" spans="2:3" ht="15" customHeight="1">
      <c r="B5387" s="109"/>
      <c r="C5387" s="109"/>
    </row>
    <row r="5388" spans="2:3" ht="15" customHeight="1">
      <c r="B5388" s="109"/>
      <c r="C5388" s="109"/>
    </row>
    <row r="5389" spans="2:3" ht="15" customHeight="1">
      <c r="B5389" s="109"/>
      <c r="C5389" s="109"/>
    </row>
    <row r="5390" spans="2:3" ht="15" customHeight="1">
      <c r="B5390" s="109"/>
      <c r="C5390" s="109"/>
    </row>
    <row r="5391" spans="2:3" ht="15" customHeight="1">
      <c r="B5391" s="109"/>
      <c r="C5391" s="109"/>
    </row>
    <row r="5392" spans="2:3" ht="15" customHeight="1">
      <c r="B5392" s="109"/>
      <c r="C5392" s="109"/>
    </row>
    <row r="5393" spans="2:3" ht="15" customHeight="1">
      <c r="B5393" s="109"/>
      <c r="C5393" s="109"/>
    </row>
    <row r="5394" spans="2:3" ht="15" customHeight="1">
      <c r="B5394" s="109"/>
      <c r="C5394" s="109"/>
    </row>
    <row r="5395" spans="2:3" ht="15" customHeight="1">
      <c r="B5395" s="109"/>
      <c r="C5395" s="109"/>
    </row>
    <row r="5396" spans="2:3" ht="15" customHeight="1">
      <c r="B5396" s="109"/>
      <c r="C5396" s="109"/>
    </row>
    <row r="5397" spans="2:3" ht="15" customHeight="1">
      <c r="B5397" s="109"/>
      <c r="C5397" s="109"/>
    </row>
    <row r="5398" spans="2:3" ht="15" customHeight="1">
      <c r="B5398" s="109"/>
      <c r="C5398" s="109"/>
    </row>
    <row r="5399" spans="2:3" ht="15" customHeight="1">
      <c r="B5399" s="109"/>
      <c r="C5399" s="109"/>
    </row>
    <row r="5400" spans="2:3" ht="15" customHeight="1">
      <c r="B5400" s="109"/>
      <c r="C5400" s="109"/>
    </row>
    <row r="5401" spans="2:3" ht="15" customHeight="1">
      <c r="B5401" s="109"/>
      <c r="C5401" s="109"/>
    </row>
    <row r="5402" spans="2:3" ht="15" customHeight="1">
      <c r="B5402" s="109"/>
      <c r="C5402" s="109"/>
    </row>
    <row r="5403" spans="2:3" ht="15" customHeight="1">
      <c r="B5403" s="109"/>
      <c r="C5403" s="109"/>
    </row>
    <row r="5404" spans="2:3" ht="15" customHeight="1">
      <c r="B5404" s="109"/>
      <c r="C5404" s="109"/>
    </row>
    <row r="5405" spans="2:3" ht="15" customHeight="1">
      <c r="B5405" s="109"/>
      <c r="C5405" s="109"/>
    </row>
    <row r="5406" spans="2:3" ht="15" customHeight="1">
      <c r="B5406" s="109"/>
      <c r="C5406" s="109"/>
    </row>
    <row r="5407" spans="2:3" ht="15" customHeight="1">
      <c r="B5407" s="109"/>
      <c r="C5407" s="109"/>
    </row>
    <row r="5408" spans="2:3" ht="15" customHeight="1">
      <c r="B5408" s="109"/>
      <c r="C5408" s="109"/>
    </row>
    <row r="5409" spans="2:3" ht="15" customHeight="1">
      <c r="B5409" s="109"/>
      <c r="C5409" s="109"/>
    </row>
    <row r="5410" spans="2:3" ht="15" customHeight="1">
      <c r="B5410" s="109"/>
      <c r="C5410" s="109"/>
    </row>
    <row r="5411" spans="2:3" ht="15" customHeight="1">
      <c r="B5411" s="109"/>
      <c r="C5411" s="109"/>
    </row>
    <row r="5412" spans="2:3" ht="15" customHeight="1">
      <c r="B5412" s="109"/>
      <c r="C5412" s="109"/>
    </row>
    <row r="5413" spans="2:3" ht="15" customHeight="1">
      <c r="B5413" s="109"/>
      <c r="C5413" s="109"/>
    </row>
    <row r="5414" spans="2:3" ht="15" customHeight="1">
      <c r="B5414" s="109"/>
      <c r="C5414" s="109"/>
    </row>
    <row r="5415" spans="2:3" ht="15" customHeight="1">
      <c r="B5415" s="109"/>
      <c r="C5415" s="109"/>
    </row>
    <row r="5416" spans="2:3" ht="15" customHeight="1">
      <c r="B5416" s="109"/>
      <c r="C5416" s="109"/>
    </row>
    <row r="5417" spans="2:3" ht="15" customHeight="1">
      <c r="B5417" s="109"/>
      <c r="C5417" s="109"/>
    </row>
    <row r="5418" spans="2:3" ht="15" customHeight="1">
      <c r="B5418" s="109"/>
      <c r="C5418" s="109"/>
    </row>
    <row r="5419" spans="2:3" ht="15" customHeight="1">
      <c r="B5419" s="109"/>
      <c r="C5419" s="109"/>
    </row>
    <row r="5420" spans="2:3" ht="15" customHeight="1">
      <c r="B5420" s="109"/>
      <c r="C5420" s="109"/>
    </row>
    <row r="5421" spans="2:3" ht="15" customHeight="1">
      <c r="B5421" s="109"/>
      <c r="C5421" s="109"/>
    </row>
    <row r="5422" spans="2:3" ht="15" customHeight="1">
      <c r="B5422" s="109"/>
      <c r="C5422" s="109"/>
    </row>
    <row r="5423" spans="2:3" ht="15" customHeight="1">
      <c r="B5423" s="109"/>
      <c r="C5423" s="109"/>
    </row>
    <row r="5424" spans="2:3" ht="15" customHeight="1">
      <c r="B5424" s="109"/>
      <c r="C5424" s="109"/>
    </row>
    <row r="5425" spans="2:3" ht="15" customHeight="1">
      <c r="B5425" s="109"/>
      <c r="C5425" s="109"/>
    </row>
    <row r="5426" spans="2:3" ht="15" customHeight="1">
      <c r="B5426" s="109"/>
      <c r="C5426" s="109"/>
    </row>
    <row r="5427" spans="2:3" ht="15" customHeight="1">
      <c r="B5427" s="109"/>
      <c r="C5427" s="109"/>
    </row>
    <row r="5428" spans="2:3" ht="15" customHeight="1">
      <c r="B5428" s="109"/>
      <c r="C5428" s="109"/>
    </row>
    <row r="5429" spans="2:3" ht="15" customHeight="1">
      <c r="B5429" s="109"/>
      <c r="C5429" s="109"/>
    </row>
    <row r="5430" spans="2:3" ht="15" customHeight="1">
      <c r="B5430" s="109"/>
      <c r="C5430" s="109"/>
    </row>
    <row r="5431" spans="2:3" ht="15" customHeight="1">
      <c r="B5431" s="109"/>
      <c r="C5431" s="109"/>
    </row>
    <row r="5432" spans="2:3" ht="15" customHeight="1">
      <c r="B5432" s="109"/>
      <c r="C5432" s="109"/>
    </row>
    <row r="5433" spans="2:3" ht="15" customHeight="1">
      <c r="B5433" s="109"/>
      <c r="C5433" s="109"/>
    </row>
    <row r="5434" spans="2:3" ht="15" customHeight="1">
      <c r="B5434" s="109"/>
      <c r="C5434" s="109"/>
    </row>
    <row r="5435" spans="2:3" ht="15" customHeight="1">
      <c r="B5435" s="109"/>
      <c r="C5435" s="109"/>
    </row>
    <row r="5436" spans="2:3" ht="15" customHeight="1">
      <c r="B5436" s="109"/>
      <c r="C5436" s="109"/>
    </row>
    <row r="5437" spans="2:3" ht="15" customHeight="1">
      <c r="B5437" s="109"/>
      <c r="C5437" s="109"/>
    </row>
    <row r="5438" spans="2:3" ht="15" customHeight="1">
      <c r="B5438" s="109"/>
      <c r="C5438" s="109"/>
    </row>
    <row r="5439" spans="2:3" ht="15" customHeight="1">
      <c r="B5439" s="109"/>
      <c r="C5439" s="109"/>
    </row>
    <row r="5440" spans="2:3" ht="15" customHeight="1">
      <c r="B5440" s="109"/>
      <c r="C5440" s="109"/>
    </row>
    <row r="5441" spans="2:3" ht="15" customHeight="1">
      <c r="B5441" s="109"/>
      <c r="C5441" s="109"/>
    </row>
    <row r="5442" spans="2:3" ht="15" customHeight="1">
      <c r="B5442" s="109"/>
      <c r="C5442" s="109"/>
    </row>
    <row r="5443" spans="2:3" ht="15" customHeight="1">
      <c r="B5443" s="109"/>
      <c r="C5443" s="109"/>
    </row>
    <row r="5444" spans="2:3" ht="15" customHeight="1">
      <c r="B5444" s="109"/>
      <c r="C5444" s="109"/>
    </row>
    <row r="5445" spans="2:3" ht="15" customHeight="1">
      <c r="B5445" s="109"/>
      <c r="C5445" s="109"/>
    </row>
    <row r="5446" spans="2:3" ht="15" customHeight="1">
      <c r="B5446" s="109"/>
      <c r="C5446" s="109"/>
    </row>
    <row r="5447" spans="2:3" ht="15" customHeight="1">
      <c r="B5447" s="109"/>
      <c r="C5447" s="109"/>
    </row>
    <row r="5448" spans="2:3" ht="15" customHeight="1">
      <c r="B5448" s="109"/>
      <c r="C5448" s="109"/>
    </row>
    <row r="5449" spans="2:3" ht="15" customHeight="1">
      <c r="B5449" s="109"/>
      <c r="C5449" s="109"/>
    </row>
    <row r="5450" spans="2:3" ht="15" customHeight="1">
      <c r="B5450" s="109"/>
      <c r="C5450" s="109"/>
    </row>
    <row r="5451" spans="2:3" ht="15" customHeight="1">
      <c r="B5451" s="109"/>
      <c r="C5451" s="109"/>
    </row>
    <row r="5452" spans="2:3" ht="15" customHeight="1">
      <c r="B5452" s="109"/>
      <c r="C5452" s="109"/>
    </row>
    <row r="5453" spans="2:3" ht="15" customHeight="1">
      <c r="B5453" s="109"/>
      <c r="C5453" s="109"/>
    </row>
    <row r="5454" spans="2:3" ht="15" customHeight="1">
      <c r="B5454" s="109"/>
      <c r="C5454" s="109"/>
    </row>
    <row r="5455" spans="2:3" ht="15" customHeight="1">
      <c r="B5455" s="109"/>
      <c r="C5455" s="109"/>
    </row>
    <row r="5456" spans="2:3" ht="15" customHeight="1">
      <c r="B5456" s="109"/>
      <c r="C5456" s="109"/>
    </row>
    <row r="5457" spans="2:3" ht="15" customHeight="1">
      <c r="B5457" s="109"/>
      <c r="C5457" s="109"/>
    </row>
    <row r="5458" spans="2:3" ht="15" customHeight="1">
      <c r="B5458" s="109"/>
      <c r="C5458" s="109"/>
    </row>
    <row r="5459" spans="2:3" ht="15" customHeight="1">
      <c r="B5459" s="109"/>
      <c r="C5459" s="109"/>
    </row>
    <row r="5460" spans="2:3" ht="15" customHeight="1">
      <c r="B5460" s="109"/>
      <c r="C5460" s="109"/>
    </row>
    <row r="5461" spans="2:3" ht="15" customHeight="1">
      <c r="B5461" s="109"/>
      <c r="C5461" s="109"/>
    </row>
    <row r="5462" spans="2:3" ht="15" customHeight="1">
      <c r="B5462" s="109"/>
      <c r="C5462" s="109"/>
    </row>
    <row r="5463" spans="2:3" ht="15" customHeight="1">
      <c r="B5463" s="109"/>
      <c r="C5463" s="109"/>
    </row>
    <row r="5464" spans="2:3" ht="15" customHeight="1">
      <c r="B5464" s="109"/>
      <c r="C5464" s="109"/>
    </row>
    <row r="5465" spans="2:3" ht="15" customHeight="1">
      <c r="B5465" s="109"/>
      <c r="C5465" s="109"/>
    </row>
    <row r="5466" spans="2:3" ht="15" customHeight="1">
      <c r="B5466" s="109"/>
      <c r="C5466" s="109"/>
    </row>
    <row r="5467" spans="2:3" ht="15" customHeight="1">
      <c r="B5467" s="109"/>
      <c r="C5467" s="109"/>
    </row>
    <row r="5468" spans="2:3" ht="15" customHeight="1">
      <c r="B5468" s="109"/>
      <c r="C5468" s="109"/>
    </row>
    <row r="5469" spans="2:3" ht="15" customHeight="1">
      <c r="B5469" s="109"/>
      <c r="C5469" s="109"/>
    </row>
    <row r="5470" spans="2:3" ht="15" customHeight="1">
      <c r="B5470" s="109"/>
      <c r="C5470" s="109"/>
    </row>
    <row r="5471" spans="2:3" ht="15" customHeight="1">
      <c r="B5471" s="109"/>
      <c r="C5471" s="109"/>
    </row>
    <row r="5472" spans="2:3" ht="15" customHeight="1">
      <c r="B5472" s="109"/>
      <c r="C5472" s="109"/>
    </row>
    <row r="5473" spans="2:3" ht="15" customHeight="1">
      <c r="B5473" s="109"/>
      <c r="C5473" s="109"/>
    </row>
    <row r="5474" spans="2:3" ht="15" customHeight="1">
      <c r="B5474" s="109"/>
      <c r="C5474" s="109"/>
    </row>
    <row r="5475" spans="2:3" ht="15" customHeight="1">
      <c r="B5475" s="109"/>
      <c r="C5475" s="109"/>
    </row>
    <row r="5476" spans="2:3" ht="15" customHeight="1">
      <c r="B5476" s="109"/>
      <c r="C5476" s="109"/>
    </row>
    <row r="5477" spans="2:3" ht="15" customHeight="1">
      <c r="B5477" s="109"/>
      <c r="C5477" s="109"/>
    </row>
    <row r="5478" spans="2:3" ht="15" customHeight="1">
      <c r="B5478" s="109"/>
      <c r="C5478" s="109"/>
    </row>
    <row r="5479" spans="2:3" ht="15" customHeight="1">
      <c r="B5479" s="109"/>
      <c r="C5479" s="109"/>
    </row>
    <row r="5480" spans="2:3" ht="15" customHeight="1">
      <c r="B5480" s="109"/>
      <c r="C5480" s="109"/>
    </row>
    <row r="5481" spans="2:3" ht="15" customHeight="1">
      <c r="B5481" s="109"/>
      <c r="C5481" s="109"/>
    </row>
    <row r="5482" spans="2:3" ht="15" customHeight="1">
      <c r="B5482" s="109"/>
      <c r="C5482" s="109"/>
    </row>
    <row r="5483" spans="2:3" ht="15" customHeight="1">
      <c r="B5483" s="109"/>
      <c r="C5483" s="109"/>
    </row>
    <row r="5484" spans="2:3" ht="15" customHeight="1">
      <c r="B5484" s="109"/>
      <c r="C5484" s="109"/>
    </row>
    <row r="5485" spans="2:3" ht="15" customHeight="1">
      <c r="B5485" s="109"/>
      <c r="C5485" s="109"/>
    </row>
    <row r="5486" spans="2:3" ht="15" customHeight="1">
      <c r="B5486" s="109"/>
      <c r="C5486" s="109"/>
    </row>
    <row r="5487" spans="2:3" ht="15" customHeight="1">
      <c r="B5487" s="109"/>
      <c r="C5487" s="109"/>
    </row>
    <row r="5488" spans="2:3" ht="15" customHeight="1">
      <c r="B5488" s="109"/>
      <c r="C5488" s="109"/>
    </row>
    <row r="5489" spans="2:3" ht="15" customHeight="1">
      <c r="B5489" s="109"/>
      <c r="C5489" s="109"/>
    </row>
    <row r="5490" spans="2:3" ht="15" customHeight="1">
      <c r="B5490" s="109"/>
      <c r="C5490" s="109"/>
    </row>
    <row r="5491" spans="2:3" ht="15" customHeight="1">
      <c r="B5491" s="109"/>
      <c r="C5491" s="109"/>
    </row>
    <row r="5492" spans="2:3" ht="15" customHeight="1">
      <c r="B5492" s="109"/>
      <c r="C5492" s="109"/>
    </row>
    <row r="5493" spans="2:3" ht="15" customHeight="1">
      <c r="B5493" s="109"/>
      <c r="C5493" s="109"/>
    </row>
    <row r="5494" spans="2:3" ht="15" customHeight="1">
      <c r="B5494" s="109"/>
      <c r="C5494" s="109"/>
    </row>
    <row r="5495" spans="2:3" ht="15" customHeight="1">
      <c r="B5495" s="109"/>
      <c r="C5495" s="109"/>
    </row>
    <row r="5496" spans="2:3" ht="15" customHeight="1">
      <c r="B5496" s="109"/>
      <c r="C5496" s="109"/>
    </row>
    <row r="5497" spans="2:3" ht="15" customHeight="1">
      <c r="B5497" s="109"/>
      <c r="C5497" s="109"/>
    </row>
    <row r="5498" spans="2:3" ht="15" customHeight="1">
      <c r="B5498" s="109"/>
      <c r="C5498" s="109"/>
    </row>
    <row r="5499" spans="2:3" ht="15" customHeight="1">
      <c r="B5499" s="109"/>
      <c r="C5499" s="109"/>
    </row>
    <row r="5500" spans="2:3" ht="15" customHeight="1">
      <c r="B5500" s="109"/>
      <c r="C5500" s="109"/>
    </row>
    <row r="5501" spans="2:3" ht="15" customHeight="1">
      <c r="B5501" s="109"/>
      <c r="C5501" s="109"/>
    </row>
    <row r="5502" spans="2:3" ht="15" customHeight="1">
      <c r="B5502" s="109"/>
      <c r="C5502" s="109"/>
    </row>
    <row r="5503" spans="2:3" ht="15" customHeight="1">
      <c r="B5503" s="109"/>
      <c r="C5503" s="109"/>
    </row>
    <row r="5504" spans="2:3" ht="15" customHeight="1">
      <c r="B5504" s="109"/>
      <c r="C5504" s="109"/>
    </row>
    <row r="5505" spans="2:3" ht="15" customHeight="1">
      <c r="B5505" s="109"/>
      <c r="C5505" s="109"/>
    </row>
    <row r="5506" spans="2:3" ht="15" customHeight="1">
      <c r="B5506" s="109"/>
      <c r="C5506" s="109"/>
    </row>
    <row r="5507" spans="2:3" ht="15" customHeight="1">
      <c r="B5507" s="109"/>
      <c r="C5507" s="109"/>
    </row>
    <row r="5508" spans="2:3" ht="15" customHeight="1">
      <c r="B5508" s="109"/>
      <c r="C5508" s="109"/>
    </row>
    <row r="5509" spans="2:3" ht="15" customHeight="1">
      <c r="B5509" s="109"/>
      <c r="C5509" s="109"/>
    </row>
    <row r="5510" spans="2:3" ht="15" customHeight="1">
      <c r="B5510" s="109"/>
      <c r="C5510" s="109"/>
    </row>
    <row r="5511" spans="2:3" ht="15" customHeight="1">
      <c r="B5511" s="109"/>
      <c r="C5511" s="109"/>
    </row>
    <row r="5512" spans="2:3" ht="15" customHeight="1">
      <c r="B5512" s="109"/>
      <c r="C5512" s="109"/>
    </row>
    <row r="5513" spans="2:3" ht="15" customHeight="1">
      <c r="B5513" s="109"/>
      <c r="C5513" s="109"/>
    </row>
    <row r="5514" spans="2:3" ht="15" customHeight="1">
      <c r="B5514" s="109"/>
      <c r="C5514" s="109"/>
    </row>
    <row r="5515" spans="2:3" ht="15" customHeight="1">
      <c r="B5515" s="109"/>
      <c r="C5515" s="109"/>
    </row>
    <row r="5516" spans="2:3" ht="15" customHeight="1">
      <c r="B5516" s="109"/>
      <c r="C5516" s="109"/>
    </row>
    <row r="5517" spans="2:3" ht="15" customHeight="1">
      <c r="B5517" s="109"/>
      <c r="C5517" s="109"/>
    </row>
    <row r="5518" spans="2:3" ht="15" customHeight="1">
      <c r="B5518" s="109"/>
      <c r="C5518" s="109"/>
    </row>
    <row r="5519" spans="2:3" ht="15" customHeight="1">
      <c r="B5519" s="109"/>
      <c r="C5519" s="109"/>
    </row>
    <row r="5520" spans="2:3" ht="15" customHeight="1">
      <c r="B5520" s="109"/>
      <c r="C5520" s="109"/>
    </row>
    <row r="5521" spans="2:3" ht="15" customHeight="1">
      <c r="B5521" s="109"/>
      <c r="C5521" s="109"/>
    </row>
    <row r="5522" spans="2:3" ht="15" customHeight="1">
      <c r="B5522" s="109"/>
      <c r="C5522" s="109"/>
    </row>
    <row r="5523" spans="2:3" ht="15" customHeight="1">
      <c r="B5523" s="109"/>
      <c r="C5523" s="109"/>
    </row>
    <row r="5524" spans="2:3" ht="15" customHeight="1">
      <c r="B5524" s="109"/>
      <c r="C5524" s="109"/>
    </row>
    <row r="5525" spans="2:3" ht="15" customHeight="1">
      <c r="B5525" s="109"/>
      <c r="C5525" s="109"/>
    </row>
    <row r="5526" spans="2:3" ht="15" customHeight="1">
      <c r="B5526" s="109"/>
      <c r="C5526" s="109"/>
    </row>
    <row r="5527" spans="2:3" ht="15" customHeight="1">
      <c r="B5527" s="109"/>
      <c r="C5527" s="109"/>
    </row>
    <row r="5528" spans="2:3" ht="15" customHeight="1">
      <c r="B5528" s="109"/>
      <c r="C5528" s="109"/>
    </row>
    <row r="5529" spans="2:3" ht="15" customHeight="1">
      <c r="B5529" s="109"/>
      <c r="C5529" s="109"/>
    </row>
    <row r="5530" spans="2:3" ht="15" customHeight="1">
      <c r="B5530" s="109"/>
      <c r="C5530" s="109"/>
    </row>
    <row r="5531" spans="2:3" ht="15" customHeight="1">
      <c r="B5531" s="109"/>
      <c r="C5531" s="109"/>
    </row>
    <row r="5532" spans="2:3" ht="15" customHeight="1">
      <c r="B5532" s="109"/>
      <c r="C5532" s="109"/>
    </row>
    <row r="5533" spans="2:3" ht="15" customHeight="1">
      <c r="B5533" s="109"/>
      <c r="C5533" s="109"/>
    </row>
    <row r="5534" spans="2:3" ht="15" customHeight="1">
      <c r="B5534" s="109"/>
      <c r="C5534" s="109"/>
    </row>
    <row r="5535" spans="2:3" ht="15" customHeight="1">
      <c r="B5535" s="109"/>
      <c r="C5535" s="109"/>
    </row>
    <row r="5536" spans="2:3" ht="15" customHeight="1">
      <c r="B5536" s="109"/>
      <c r="C5536" s="109"/>
    </row>
    <row r="5537" spans="2:3" ht="15" customHeight="1">
      <c r="B5537" s="109"/>
      <c r="C5537" s="109"/>
    </row>
    <row r="5538" spans="2:3" ht="15" customHeight="1">
      <c r="B5538" s="109"/>
      <c r="C5538" s="109"/>
    </row>
    <row r="5539" spans="2:3" ht="15" customHeight="1">
      <c r="B5539" s="109"/>
      <c r="C5539" s="109"/>
    </row>
    <row r="5540" spans="2:3" ht="15" customHeight="1">
      <c r="B5540" s="109"/>
      <c r="C5540" s="109"/>
    </row>
    <row r="5541" spans="2:3" ht="15" customHeight="1">
      <c r="B5541" s="109"/>
      <c r="C5541" s="109"/>
    </row>
    <row r="5542" spans="2:3" ht="15" customHeight="1">
      <c r="B5542" s="109"/>
      <c r="C5542" s="109"/>
    </row>
    <row r="5543" spans="2:3" ht="15" customHeight="1">
      <c r="B5543" s="109"/>
      <c r="C5543" s="109"/>
    </row>
    <row r="5544" spans="2:3" ht="15" customHeight="1">
      <c r="B5544" s="109"/>
      <c r="C5544" s="109"/>
    </row>
    <row r="5545" spans="2:3" ht="15" customHeight="1">
      <c r="B5545" s="109"/>
      <c r="C5545" s="109"/>
    </row>
    <row r="5546" spans="2:3" ht="15" customHeight="1">
      <c r="B5546" s="109"/>
      <c r="C5546" s="109"/>
    </row>
    <row r="5547" spans="2:3" ht="15" customHeight="1">
      <c r="B5547" s="109"/>
      <c r="C5547" s="109"/>
    </row>
    <row r="5548" spans="2:3" ht="15" customHeight="1">
      <c r="B5548" s="109"/>
      <c r="C5548" s="109"/>
    </row>
    <row r="5549" spans="2:3" ht="15" customHeight="1">
      <c r="B5549" s="109"/>
      <c r="C5549" s="109"/>
    </row>
    <row r="5550" spans="2:3" ht="15" customHeight="1">
      <c r="B5550" s="109"/>
      <c r="C5550" s="109"/>
    </row>
    <row r="5551" spans="2:3" ht="15" customHeight="1">
      <c r="B5551" s="109"/>
      <c r="C5551" s="109"/>
    </row>
    <row r="5552" spans="2:3" ht="15" customHeight="1">
      <c r="B5552" s="109"/>
      <c r="C5552" s="109"/>
    </row>
    <row r="5553" spans="2:3" ht="15" customHeight="1">
      <c r="B5553" s="109"/>
      <c r="C5553" s="109"/>
    </row>
    <row r="5554" spans="2:3" ht="15" customHeight="1">
      <c r="B5554" s="109"/>
      <c r="C5554" s="109"/>
    </row>
    <row r="5555" spans="2:3" ht="15" customHeight="1">
      <c r="B5555" s="109"/>
      <c r="C5555" s="109"/>
    </row>
    <row r="5556" spans="2:3" ht="15" customHeight="1">
      <c r="B5556" s="109"/>
      <c r="C5556" s="109"/>
    </row>
    <row r="5557" spans="2:3" ht="15" customHeight="1">
      <c r="B5557" s="109"/>
      <c r="C5557" s="109"/>
    </row>
    <row r="5558" spans="2:3" ht="15" customHeight="1">
      <c r="B5558" s="109"/>
      <c r="C5558" s="109"/>
    </row>
    <row r="5559" spans="2:3" ht="15" customHeight="1">
      <c r="B5559" s="109"/>
      <c r="C5559" s="109"/>
    </row>
    <row r="5560" spans="2:3" ht="15" customHeight="1">
      <c r="B5560" s="109"/>
      <c r="C5560" s="109"/>
    </row>
    <row r="5561" spans="2:3" ht="15" customHeight="1">
      <c r="B5561" s="109"/>
      <c r="C5561" s="109"/>
    </row>
    <row r="5562" spans="2:3" ht="15" customHeight="1">
      <c r="B5562" s="109"/>
      <c r="C5562" s="109"/>
    </row>
    <row r="5563" spans="2:3" ht="15" customHeight="1">
      <c r="B5563" s="109"/>
      <c r="C5563" s="109"/>
    </row>
    <row r="5564" spans="2:3" ht="15" customHeight="1">
      <c r="B5564" s="109"/>
      <c r="C5564" s="109"/>
    </row>
    <row r="5565" spans="2:3" ht="15" customHeight="1">
      <c r="B5565" s="109"/>
      <c r="C5565" s="109"/>
    </row>
    <row r="5566" spans="2:3" ht="15" customHeight="1">
      <c r="B5566" s="109"/>
      <c r="C5566" s="109"/>
    </row>
    <row r="5567" spans="2:3" ht="15" customHeight="1">
      <c r="B5567" s="109"/>
      <c r="C5567" s="109"/>
    </row>
    <row r="5568" spans="2:3" ht="15" customHeight="1">
      <c r="B5568" s="109"/>
      <c r="C5568" s="109"/>
    </row>
    <row r="5569" spans="2:3" ht="15" customHeight="1">
      <c r="B5569" s="109"/>
      <c r="C5569" s="109"/>
    </row>
    <row r="5570" spans="2:3" ht="15" customHeight="1">
      <c r="B5570" s="109"/>
      <c r="C5570" s="109"/>
    </row>
    <row r="5571" spans="2:3" ht="15" customHeight="1">
      <c r="B5571" s="109"/>
      <c r="C5571" s="109"/>
    </row>
    <row r="5572" spans="2:3" ht="15" customHeight="1">
      <c r="B5572" s="109"/>
      <c r="C5572" s="109"/>
    </row>
    <row r="5573" spans="2:3" ht="15" customHeight="1">
      <c r="B5573" s="109"/>
      <c r="C5573" s="109"/>
    </row>
    <row r="5574" spans="2:3" ht="15" customHeight="1">
      <c r="B5574" s="109"/>
      <c r="C5574" s="109"/>
    </row>
    <row r="5575" spans="2:3" ht="15" customHeight="1">
      <c r="B5575" s="109"/>
      <c r="C5575" s="109"/>
    </row>
    <row r="5576" spans="2:3" ht="15" customHeight="1">
      <c r="B5576" s="109"/>
      <c r="C5576" s="109"/>
    </row>
    <row r="5577" spans="2:3" ht="15" customHeight="1">
      <c r="B5577" s="109"/>
      <c r="C5577" s="109"/>
    </row>
    <row r="5578" spans="2:3" ht="15" customHeight="1">
      <c r="B5578" s="109"/>
      <c r="C5578" s="109"/>
    </row>
    <row r="5579" spans="2:3" ht="15" customHeight="1">
      <c r="B5579" s="109"/>
      <c r="C5579" s="109"/>
    </row>
    <row r="5580" spans="2:3" ht="15" customHeight="1">
      <c r="B5580" s="109"/>
      <c r="C5580" s="109"/>
    </row>
    <row r="5581" spans="2:3" ht="15" customHeight="1">
      <c r="B5581" s="109"/>
      <c r="C5581" s="109"/>
    </row>
    <row r="5582" spans="2:3" ht="15" customHeight="1">
      <c r="B5582" s="109"/>
      <c r="C5582" s="109"/>
    </row>
    <row r="5583" spans="2:3" ht="15" customHeight="1">
      <c r="B5583" s="109"/>
      <c r="C5583" s="109"/>
    </row>
    <row r="5584" spans="2:3" ht="15" customHeight="1">
      <c r="B5584" s="109"/>
      <c r="C5584" s="109"/>
    </row>
    <row r="5585" spans="2:3" ht="15" customHeight="1">
      <c r="B5585" s="109"/>
      <c r="C5585" s="109"/>
    </row>
    <row r="5586" spans="2:3" ht="15" customHeight="1">
      <c r="B5586" s="109"/>
      <c r="C5586" s="109"/>
    </row>
    <row r="5587" spans="2:3" ht="15" customHeight="1">
      <c r="B5587" s="109"/>
      <c r="C5587" s="109"/>
    </row>
    <row r="5588" spans="2:3" ht="15" customHeight="1">
      <c r="B5588" s="109"/>
      <c r="C5588" s="109"/>
    </row>
    <row r="5589" spans="2:3" ht="15" customHeight="1">
      <c r="B5589" s="109"/>
      <c r="C5589" s="109"/>
    </row>
    <row r="5590" spans="2:3" ht="15" customHeight="1">
      <c r="B5590" s="109"/>
      <c r="C5590" s="109"/>
    </row>
    <row r="5591" spans="2:3" ht="15" customHeight="1">
      <c r="B5591" s="109"/>
      <c r="C5591" s="109"/>
    </row>
    <row r="5592" spans="2:3" ht="15" customHeight="1">
      <c r="B5592" s="109"/>
      <c r="C5592" s="109"/>
    </row>
    <row r="5593" spans="2:3" ht="15" customHeight="1">
      <c r="B5593" s="109"/>
      <c r="C5593" s="109"/>
    </row>
    <row r="5594" spans="2:3" ht="15" customHeight="1">
      <c r="B5594" s="109"/>
      <c r="C5594" s="109"/>
    </row>
    <row r="5595" spans="2:3" ht="15" customHeight="1">
      <c r="B5595" s="109"/>
      <c r="C5595" s="109"/>
    </row>
    <row r="5596" spans="2:3" ht="15" customHeight="1">
      <c r="B5596" s="109"/>
      <c r="C5596" s="109"/>
    </row>
    <row r="5597" spans="2:3" ht="15" customHeight="1">
      <c r="B5597" s="109"/>
      <c r="C5597" s="109"/>
    </row>
    <row r="5598" spans="2:3" ht="15" customHeight="1">
      <c r="B5598" s="109"/>
      <c r="C5598" s="109"/>
    </row>
    <row r="5599" spans="2:3" ht="15" customHeight="1">
      <c r="B5599" s="109"/>
      <c r="C5599" s="109"/>
    </row>
    <row r="5600" spans="2:3" ht="15" customHeight="1">
      <c r="B5600" s="109"/>
      <c r="C5600" s="109"/>
    </row>
    <row r="5601" spans="2:3" ht="15" customHeight="1">
      <c r="B5601" s="109"/>
      <c r="C5601" s="109"/>
    </row>
    <row r="5602" spans="2:3" ht="15" customHeight="1">
      <c r="B5602" s="109"/>
      <c r="C5602" s="109"/>
    </row>
    <row r="5603" spans="2:3" ht="15" customHeight="1">
      <c r="B5603" s="109"/>
      <c r="C5603" s="109"/>
    </row>
    <row r="5604" spans="2:3" ht="15" customHeight="1">
      <c r="B5604" s="109"/>
      <c r="C5604" s="109"/>
    </row>
    <row r="5605" spans="2:3" ht="15" customHeight="1">
      <c r="B5605" s="109"/>
      <c r="C5605" s="109"/>
    </row>
    <row r="5606" spans="2:3" ht="15" customHeight="1">
      <c r="B5606" s="109"/>
      <c r="C5606" s="109"/>
    </row>
    <row r="5607" spans="2:3" ht="15" customHeight="1">
      <c r="B5607" s="109"/>
      <c r="C5607" s="109"/>
    </row>
    <row r="5608" spans="2:3" ht="15" customHeight="1">
      <c r="B5608" s="109"/>
      <c r="C5608" s="109"/>
    </row>
    <row r="5609" spans="2:3" ht="15" customHeight="1">
      <c r="B5609" s="109"/>
      <c r="C5609" s="109"/>
    </row>
    <row r="5610" spans="2:3" ht="15" customHeight="1">
      <c r="B5610" s="109"/>
      <c r="C5610" s="109"/>
    </row>
    <row r="5611" spans="2:3" ht="15" customHeight="1">
      <c r="B5611" s="109"/>
      <c r="C5611" s="109"/>
    </row>
    <row r="5612" spans="2:3" ht="15" customHeight="1">
      <c r="B5612" s="109"/>
      <c r="C5612" s="109"/>
    </row>
    <row r="5613" spans="2:3" ht="15" customHeight="1">
      <c r="B5613" s="109"/>
      <c r="C5613" s="109"/>
    </row>
    <row r="5614" spans="2:3" ht="15" customHeight="1">
      <c r="B5614" s="109"/>
      <c r="C5614" s="109"/>
    </row>
    <row r="5615" spans="2:3" ht="15" customHeight="1">
      <c r="B5615" s="109"/>
      <c r="C5615" s="109"/>
    </row>
    <row r="5616" spans="2:3" ht="15" customHeight="1">
      <c r="B5616" s="109"/>
      <c r="C5616" s="109"/>
    </row>
    <row r="5617" spans="2:3" ht="15" customHeight="1">
      <c r="B5617" s="109"/>
      <c r="C5617" s="109"/>
    </row>
    <row r="5618" spans="2:3" ht="15" customHeight="1">
      <c r="B5618" s="109"/>
      <c r="C5618" s="109"/>
    </row>
    <row r="5619" spans="2:3" ht="15" customHeight="1">
      <c r="B5619" s="109"/>
      <c r="C5619" s="109"/>
    </row>
    <row r="5620" spans="2:3" ht="15" customHeight="1">
      <c r="B5620" s="109"/>
      <c r="C5620" s="109"/>
    </row>
    <row r="5621" spans="2:3" ht="15" customHeight="1">
      <c r="B5621" s="109"/>
      <c r="C5621" s="109"/>
    </row>
    <row r="5622" spans="2:3" ht="15" customHeight="1">
      <c r="B5622" s="109"/>
      <c r="C5622" s="109"/>
    </row>
    <row r="5623" spans="2:3" ht="15" customHeight="1">
      <c r="B5623" s="109"/>
      <c r="C5623" s="109"/>
    </row>
    <row r="5624" spans="2:3" ht="15" customHeight="1">
      <c r="B5624" s="109"/>
      <c r="C5624" s="109"/>
    </row>
    <row r="5625" spans="2:3" ht="15" customHeight="1">
      <c r="B5625" s="109"/>
      <c r="C5625" s="109"/>
    </row>
    <row r="5626" spans="2:3" ht="15" customHeight="1">
      <c r="B5626" s="109"/>
      <c r="C5626" s="109"/>
    </row>
    <row r="5627" spans="2:3" ht="15" customHeight="1">
      <c r="B5627" s="109"/>
      <c r="C5627" s="109"/>
    </row>
    <row r="5628" spans="2:3" ht="15" customHeight="1">
      <c r="B5628" s="109"/>
      <c r="C5628" s="109"/>
    </row>
    <row r="5629" spans="2:3" ht="15" customHeight="1">
      <c r="B5629" s="109"/>
      <c r="C5629" s="109"/>
    </row>
    <row r="5630" spans="2:3" ht="15" customHeight="1">
      <c r="B5630" s="109"/>
      <c r="C5630" s="109"/>
    </row>
    <row r="5631" spans="2:3" ht="15" customHeight="1">
      <c r="B5631" s="109"/>
      <c r="C5631" s="109"/>
    </row>
    <row r="5632" spans="2:3" ht="15" customHeight="1">
      <c r="B5632" s="109"/>
      <c r="C5632" s="109"/>
    </row>
    <row r="5633" spans="2:3" ht="15" customHeight="1">
      <c r="B5633" s="109"/>
      <c r="C5633" s="109"/>
    </row>
    <row r="5634" spans="2:3" ht="15" customHeight="1">
      <c r="B5634" s="109"/>
      <c r="C5634" s="109"/>
    </row>
    <row r="5635" spans="2:3" ht="15" customHeight="1">
      <c r="B5635" s="109"/>
      <c r="C5635" s="109"/>
    </row>
    <row r="5636" spans="2:3" ht="15" customHeight="1">
      <c r="B5636" s="109"/>
      <c r="C5636" s="109"/>
    </row>
    <row r="5637" spans="2:3" ht="15" customHeight="1">
      <c r="B5637" s="109"/>
      <c r="C5637" s="109"/>
    </row>
    <row r="5638" spans="2:3" ht="15" customHeight="1">
      <c r="B5638" s="109"/>
      <c r="C5638" s="109"/>
    </row>
    <row r="5639" spans="2:3" ht="15" customHeight="1">
      <c r="B5639" s="109"/>
      <c r="C5639" s="109"/>
    </row>
    <row r="5640" spans="2:3" ht="15" customHeight="1">
      <c r="B5640" s="109"/>
      <c r="C5640" s="109"/>
    </row>
    <row r="5641" spans="2:3" ht="15" customHeight="1">
      <c r="B5641" s="109"/>
      <c r="C5641" s="109"/>
    </row>
    <row r="5642" spans="2:3" ht="15" customHeight="1">
      <c r="B5642" s="109"/>
      <c r="C5642" s="109"/>
    </row>
    <row r="5643" spans="2:3" ht="15" customHeight="1">
      <c r="B5643" s="109"/>
      <c r="C5643" s="109"/>
    </row>
    <row r="5644" spans="2:3" ht="15" customHeight="1">
      <c r="B5644" s="109"/>
      <c r="C5644" s="109"/>
    </row>
    <row r="5645" spans="2:3" ht="15" customHeight="1">
      <c r="B5645" s="109"/>
      <c r="C5645" s="109"/>
    </row>
    <row r="5646" spans="2:3" ht="15" customHeight="1">
      <c r="B5646" s="109"/>
      <c r="C5646" s="109"/>
    </row>
    <row r="5647" spans="2:3" ht="15" customHeight="1">
      <c r="B5647" s="109"/>
      <c r="C5647" s="109"/>
    </row>
    <row r="5648" spans="2:3" ht="15" customHeight="1">
      <c r="B5648" s="109"/>
      <c r="C5648" s="109"/>
    </row>
    <row r="5649" spans="2:3" ht="15" customHeight="1">
      <c r="B5649" s="109"/>
      <c r="C5649" s="109"/>
    </row>
    <row r="5650" spans="2:3" ht="15" customHeight="1">
      <c r="B5650" s="109"/>
      <c r="C5650" s="109"/>
    </row>
    <row r="5651" spans="2:3" ht="15" customHeight="1">
      <c r="B5651" s="109"/>
      <c r="C5651" s="109"/>
    </row>
    <row r="5652" spans="2:3" ht="15" customHeight="1">
      <c r="B5652" s="109"/>
      <c r="C5652" s="109"/>
    </row>
    <row r="5653" spans="2:3" ht="15" customHeight="1">
      <c r="B5653" s="109"/>
      <c r="C5653" s="109"/>
    </row>
    <row r="5654" spans="2:3" ht="15" customHeight="1">
      <c r="B5654" s="109"/>
      <c r="C5654" s="109"/>
    </row>
    <row r="5655" spans="2:3" ht="15" customHeight="1">
      <c r="B5655" s="109"/>
      <c r="C5655" s="109"/>
    </row>
    <row r="5656" spans="2:3" ht="15" customHeight="1">
      <c r="B5656" s="109"/>
      <c r="C5656" s="109"/>
    </row>
    <row r="5657" spans="2:3" ht="15" customHeight="1">
      <c r="B5657" s="109"/>
      <c r="C5657" s="109"/>
    </row>
    <row r="5658" spans="2:3" ht="15" customHeight="1">
      <c r="B5658" s="109"/>
      <c r="C5658" s="109"/>
    </row>
    <row r="5659" spans="2:3" ht="15" customHeight="1">
      <c r="B5659" s="109"/>
      <c r="C5659" s="109"/>
    </row>
    <row r="5660" spans="2:3" ht="15" customHeight="1">
      <c r="B5660" s="109"/>
      <c r="C5660" s="109"/>
    </row>
    <row r="5661" spans="2:3" ht="15" customHeight="1">
      <c r="B5661" s="109"/>
      <c r="C5661" s="109"/>
    </row>
    <row r="5662" spans="2:3" ht="15" customHeight="1">
      <c r="B5662" s="109"/>
      <c r="C5662" s="109"/>
    </row>
    <row r="5663" spans="2:3" ht="15" customHeight="1">
      <c r="B5663" s="109"/>
      <c r="C5663" s="109"/>
    </row>
    <row r="5664" spans="2:3" ht="15" customHeight="1">
      <c r="B5664" s="109"/>
      <c r="C5664" s="109"/>
    </row>
    <row r="5665" spans="2:3" ht="15" customHeight="1">
      <c r="B5665" s="109"/>
      <c r="C5665" s="109"/>
    </row>
    <row r="5666" spans="2:3" ht="15" customHeight="1">
      <c r="B5666" s="109"/>
      <c r="C5666" s="109"/>
    </row>
    <row r="5667" spans="2:3" ht="15" customHeight="1">
      <c r="B5667" s="109"/>
      <c r="C5667" s="109"/>
    </row>
    <row r="5668" spans="2:3" ht="15" customHeight="1">
      <c r="B5668" s="109"/>
      <c r="C5668" s="109"/>
    </row>
    <row r="5669" spans="2:3" ht="15" customHeight="1">
      <c r="B5669" s="109"/>
      <c r="C5669" s="109"/>
    </row>
    <row r="5670" spans="2:3" ht="15" customHeight="1">
      <c r="B5670" s="109"/>
      <c r="C5670" s="109"/>
    </row>
    <row r="5671" spans="2:3" ht="15" customHeight="1">
      <c r="B5671" s="109"/>
      <c r="C5671" s="109"/>
    </row>
    <row r="5672" spans="2:3" ht="15" customHeight="1">
      <c r="B5672" s="109"/>
      <c r="C5672" s="109"/>
    </row>
    <row r="5673" spans="2:3" ht="15" customHeight="1">
      <c r="B5673" s="109"/>
      <c r="C5673" s="109"/>
    </row>
    <row r="5674" spans="2:3" ht="15" customHeight="1">
      <c r="B5674" s="109"/>
      <c r="C5674" s="109"/>
    </row>
    <row r="5675" spans="2:3" ht="15" customHeight="1">
      <c r="B5675" s="109"/>
      <c r="C5675" s="109"/>
    </row>
    <row r="5676" spans="2:3" ht="15" customHeight="1">
      <c r="B5676" s="109"/>
      <c r="C5676" s="109"/>
    </row>
    <row r="5677" spans="2:3" ht="15" customHeight="1">
      <c r="B5677" s="109"/>
      <c r="C5677" s="109"/>
    </row>
    <row r="5678" spans="2:3" ht="15" customHeight="1">
      <c r="B5678" s="109"/>
      <c r="C5678" s="109"/>
    </row>
    <row r="5679" spans="2:3" ht="15" customHeight="1">
      <c r="B5679" s="109"/>
      <c r="C5679" s="109"/>
    </row>
    <row r="5680" spans="2:3" ht="15" customHeight="1">
      <c r="B5680" s="109"/>
      <c r="C5680" s="109"/>
    </row>
    <row r="5681" spans="2:3" ht="15" customHeight="1">
      <c r="B5681" s="109"/>
      <c r="C5681" s="109"/>
    </row>
    <row r="5682" spans="2:3" ht="15" customHeight="1">
      <c r="B5682" s="109"/>
      <c r="C5682" s="109"/>
    </row>
    <row r="5683" spans="2:3" ht="15" customHeight="1">
      <c r="B5683" s="109"/>
      <c r="C5683" s="109"/>
    </row>
    <row r="5684" spans="2:3" ht="15" customHeight="1">
      <c r="B5684" s="109"/>
      <c r="C5684" s="109"/>
    </row>
    <row r="5685" spans="2:3" ht="15" customHeight="1">
      <c r="B5685" s="109"/>
      <c r="C5685" s="109"/>
    </row>
    <row r="5686" spans="2:3" ht="15" customHeight="1">
      <c r="B5686" s="109"/>
      <c r="C5686" s="109"/>
    </row>
    <row r="5687" spans="2:3" ht="15" customHeight="1">
      <c r="B5687" s="109"/>
      <c r="C5687" s="109"/>
    </row>
    <row r="5688" spans="2:3" ht="15" customHeight="1">
      <c r="B5688" s="109"/>
      <c r="C5688" s="109"/>
    </row>
    <row r="5689" spans="2:3" ht="15" customHeight="1">
      <c r="B5689" s="109"/>
      <c r="C5689" s="109"/>
    </row>
    <row r="5690" spans="2:3" ht="15" customHeight="1">
      <c r="B5690" s="109"/>
      <c r="C5690" s="109"/>
    </row>
    <row r="5691" spans="2:3" ht="15" customHeight="1">
      <c r="B5691" s="109"/>
      <c r="C5691" s="109"/>
    </row>
    <row r="5692" spans="2:3" ht="15" customHeight="1">
      <c r="B5692" s="109"/>
      <c r="C5692" s="109"/>
    </row>
    <row r="5693" spans="2:3" ht="15" customHeight="1">
      <c r="B5693" s="109"/>
      <c r="C5693" s="109"/>
    </row>
    <row r="5694" spans="2:3" ht="15" customHeight="1">
      <c r="B5694" s="109"/>
      <c r="C5694" s="109"/>
    </row>
    <row r="5695" spans="2:3" ht="15" customHeight="1">
      <c r="B5695" s="109"/>
      <c r="C5695" s="109"/>
    </row>
    <row r="5696" spans="2:3" ht="15" customHeight="1">
      <c r="B5696" s="109"/>
      <c r="C5696" s="109"/>
    </row>
    <row r="5697" spans="2:3" ht="15" customHeight="1">
      <c r="B5697" s="109"/>
      <c r="C5697" s="109"/>
    </row>
    <row r="5698" spans="2:3" ht="15" customHeight="1">
      <c r="B5698" s="109"/>
      <c r="C5698" s="109"/>
    </row>
    <row r="5699" spans="2:3" ht="15" customHeight="1">
      <c r="B5699" s="109"/>
      <c r="C5699" s="109"/>
    </row>
    <row r="5700" spans="2:3" ht="15" customHeight="1">
      <c r="B5700" s="109"/>
      <c r="C5700" s="109"/>
    </row>
    <row r="5701" spans="2:3" ht="15" customHeight="1">
      <c r="B5701" s="109"/>
      <c r="C5701" s="109"/>
    </row>
    <row r="5702" spans="2:3" ht="15" customHeight="1">
      <c r="B5702" s="109"/>
      <c r="C5702" s="109"/>
    </row>
    <row r="5703" spans="2:3" ht="15" customHeight="1">
      <c r="B5703" s="109"/>
      <c r="C5703" s="109"/>
    </row>
    <row r="5704" spans="2:3" ht="15" customHeight="1">
      <c r="B5704" s="109"/>
      <c r="C5704" s="109"/>
    </row>
    <row r="5705" spans="2:3" ht="15" customHeight="1">
      <c r="B5705" s="109"/>
      <c r="C5705" s="109"/>
    </row>
    <row r="5706" spans="2:3" ht="15" customHeight="1">
      <c r="B5706" s="109"/>
      <c r="C5706" s="109"/>
    </row>
    <row r="5707" spans="2:3" ht="15" customHeight="1">
      <c r="B5707" s="109"/>
      <c r="C5707" s="109"/>
    </row>
    <row r="5708" spans="2:3" ht="15" customHeight="1">
      <c r="B5708" s="109"/>
      <c r="C5708" s="109"/>
    </row>
    <row r="5709" spans="2:3" ht="15" customHeight="1">
      <c r="B5709" s="109"/>
      <c r="C5709" s="109"/>
    </row>
    <row r="5710" spans="2:3" ht="15" customHeight="1">
      <c r="B5710" s="109"/>
      <c r="C5710" s="109"/>
    </row>
    <row r="5711" spans="2:3" ht="15" customHeight="1">
      <c r="B5711" s="109"/>
      <c r="C5711" s="109"/>
    </row>
    <row r="5712" spans="2:3" ht="15" customHeight="1">
      <c r="B5712" s="109"/>
      <c r="C5712" s="109"/>
    </row>
    <row r="5713" spans="2:3" ht="15" customHeight="1">
      <c r="B5713" s="109"/>
      <c r="C5713" s="109"/>
    </row>
    <row r="5714" spans="2:3" ht="15" customHeight="1">
      <c r="B5714" s="109"/>
      <c r="C5714" s="109"/>
    </row>
    <row r="5715" spans="2:3" ht="15" customHeight="1">
      <c r="B5715" s="109"/>
      <c r="C5715" s="109"/>
    </row>
    <row r="5716" spans="2:3" ht="15" customHeight="1">
      <c r="B5716" s="109"/>
      <c r="C5716" s="109"/>
    </row>
    <row r="5717" spans="2:3" ht="15" customHeight="1">
      <c r="B5717" s="109"/>
      <c r="C5717" s="109"/>
    </row>
    <row r="5718" spans="2:3" ht="15" customHeight="1">
      <c r="B5718" s="109"/>
      <c r="C5718" s="109"/>
    </row>
    <row r="5719" spans="2:3" ht="15" customHeight="1">
      <c r="B5719" s="109"/>
      <c r="C5719" s="109"/>
    </row>
    <row r="5720" spans="2:3" ht="15" customHeight="1">
      <c r="B5720" s="109"/>
      <c r="C5720" s="109"/>
    </row>
    <row r="5721" spans="2:3" ht="15" customHeight="1">
      <c r="B5721" s="109"/>
      <c r="C5721" s="109"/>
    </row>
    <row r="5722" spans="2:3" ht="15" customHeight="1">
      <c r="B5722" s="109"/>
      <c r="C5722" s="109"/>
    </row>
    <row r="5723" spans="2:3" ht="15" customHeight="1">
      <c r="B5723" s="109"/>
      <c r="C5723" s="109"/>
    </row>
    <row r="5724" spans="2:3" ht="15" customHeight="1">
      <c r="B5724" s="109"/>
      <c r="C5724" s="109"/>
    </row>
    <row r="5725" spans="2:3" ht="15" customHeight="1">
      <c r="B5725" s="109"/>
      <c r="C5725" s="109"/>
    </row>
    <row r="5726" spans="2:3" ht="15" customHeight="1">
      <c r="B5726" s="109"/>
      <c r="C5726" s="109"/>
    </row>
    <row r="5727" spans="2:3" ht="15" customHeight="1">
      <c r="B5727" s="109"/>
      <c r="C5727" s="109"/>
    </row>
    <row r="5728" spans="2:3" ht="15" customHeight="1">
      <c r="B5728" s="109"/>
      <c r="C5728" s="109"/>
    </row>
    <row r="5729" spans="2:3" ht="15" customHeight="1">
      <c r="B5729" s="109"/>
      <c r="C5729" s="109"/>
    </row>
    <row r="5730" spans="2:3" ht="15" customHeight="1">
      <c r="B5730" s="109"/>
      <c r="C5730" s="109"/>
    </row>
    <row r="5731" spans="2:3" ht="15" customHeight="1">
      <c r="B5731" s="109"/>
      <c r="C5731" s="109"/>
    </row>
    <row r="5732" spans="2:3" ht="15" customHeight="1">
      <c r="B5732" s="109"/>
      <c r="C5732" s="109"/>
    </row>
    <row r="5733" spans="2:3" ht="15" customHeight="1">
      <c r="B5733" s="109"/>
      <c r="C5733" s="109"/>
    </row>
    <row r="5734" spans="2:3" ht="15" customHeight="1">
      <c r="B5734" s="109"/>
      <c r="C5734" s="109"/>
    </row>
    <row r="5735" spans="2:3" ht="15" customHeight="1">
      <c r="B5735" s="109"/>
      <c r="C5735" s="109"/>
    </row>
    <row r="5736" spans="2:3" ht="15" customHeight="1">
      <c r="B5736" s="109"/>
      <c r="C5736" s="109"/>
    </row>
    <row r="5737" spans="2:3" ht="15" customHeight="1">
      <c r="B5737" s="109"/>
      <c r="C5737" s="109"/>
    </row>
    <row r="5738" spans="2:3" ht="15" customHeight="1">
      <c r="B5738" s="109"/>
      <c r="C5738" s="109"/>
    </row>
    <row r="5739" spans="2:3" ht="15" customHeight="1">
      <c r="B5739" s="109"/>
      <c r="C5739" s="109"/>
    </row>
    <row r="5740" spans="2:3" ht="15" customHeight="1">
      <c r="B5740" s="109"/>
      <c r="C5740" s="109"/>
    </row>
    <row r="5741" spans="2:3" ht="15" customHeight="1">
      <c r="B5741" s="109"/>
      <c r="C5741" s="109"/>
    </row>
    <row r="5742" spans="2:3" ht="15" customHeight="1">
      <c r="B5742" s="109"/>
      <c r="C5742" s="109"/>
    </row>
    <row r="5743" spans="2:3" ht="15" customHeight="1">
      <c r="B5743" s="109"/>
      <c r="C5743" s="109"/>
    </row>
    <row r="5744" spans="2:3" ht="15" customHeight="1">
      <c r="B5744" s="109"/>
      <c r="C5744" s="109"/>
    </row>
    <row r="5745" spans="2:3" ht="15" customHeight="1">
      <c r="B5745" s="109"/>
      <c r="C5745" s="109"/>
    </row>
    <row r="5746" spans="2:3" ht="15" customHeight="1">
      <c r="B5746" s="109"/>
      <c r="C5746" s="109"/>
    </row>
    <row r="5747" spans="2:3" ht="15" customHeight="1">
      <c r="B5747" s="109"/>
      <c r="C5747" s="109"/>
    </row>
    <row r="5748" spans="2:3" ht="15" customHeight="1">
      <c r="B5748" s="109"/>
      <c r="C5748" s="109"/>
    </row>
    <row r="5749" spans="2:3" ht="15" customHeight="1">
      <c r="B5749" s="109"/>
      <c r="C5749" s="109"/>
    </row>
    <row r="5750" spans="2:3" ht="15" customHeight="1">
      <c r="B5750" s="109"/>
      <c r="C5750" s="109"/>
    </row>
    <row r="5751" spans="2:3" ht="15" customHeight="1">
      <c r="B5751" s="109"/>
      <c r="C5751" s="109"/>
    </row>
    <row r="5752" spans="2:3" ht="15" customHeight="1">
      <c r="B5752" s="109"/>
      <c r="C5752" s="109"/>
    </row>
    <row r="5753" spans="2:3" ht="15" customHeight="1">
      <c r="B5753" s="109"/>
      <c r="C5753" s="109"/>
    </row>
    <row r="5754" spans="2:3" ht="15" customHeight="1">
      <c r="B5754" s="109"/>
      <c r="C5754" s="109"/>
    </row>
    <row r="5755" spans="2:3" ht="15" customHeight="1">
      <c r="B5755" s="109"/>
      <c r="C5755" s="109"/>
    </row>
    <row r="5756" spans="2:3" ht="15" customHeight="1">
      <c r="B5756" s="109"/>
      <c r="C5756" s="109"/>
    </row>
    <row r="5757" spans="2:3" ht="15" customHeight="1">
      <c r="B5757" s="109"/>
      <c r="C5757" s="109"/>
    </row>
    <row r="5758" spans="2:3" ht="15" customHeight="1">
      <c r="B5758" s="109"/>
      <c r="C5758" s="109"/>
    </row>
    <row r="5759" spans="2:3" ht="15" customHeight="1">
      <c r="B5759" s="109"/>
      <c r="C5759" s="109"/>
    </row>
    <row r="5760" spans="2:3" ht="15" customHeight="1">
      <c r="B5760" s="109"/>
      <c r="C5760" s="109"/>
    </row>
    <row r="5761" spans="2:3" ht="15" customHeight="1">
      <c r="B5761" s="109"/>
      <c r="C5761" s="109"/>
    </row>
    <row r="5762" spans="2:3" ht="15" customHeight="1">
      <c r="B5762" s="109"/>
      <c r="C5762" s="109"/>
    </row>
    <row r="5763" spans="2:3" ht="15" customHeight="1">
      <c r="B5763" s="109"/>
      <c r="C5763" s="109"/>
    </row>
    <row r="5764" spans="2:3" ht="15" customHeight="1">
      <c r="B5764" s="109"/>
      <c r="C5764" s="109"/>
    </row>
    <row r="5765" spans="2:3" ht="15" customHeight="1">
      <c r="B5765" s="109"/>
      <c r="C5765" s="109"/>
    </row>
    <row r="5766" spans="2:3" ht="15" customHeight="1">
      <c r="B5766" s="109"/>
      <c r="C5766" s="109"/>
    </row>
    <row r="5767" spans="2:3" ht="15" customHeight="1">
      <c r="B5767" s="109"/>
      <c r="C5767" s="109"/>
    </row>
    <row r="5768" spans="2:3" ht="15" customHeight="1">
      <c r="B5768" s="109"/>
      <c r="C5768" s="109"/>
    </row>
    <row r="5769" spans="2:3" ht="15" customHeight="1">
      <c r="B5769" s="109"/>
      <c r="C5769" s="109"/>
    </row>
    <row r="5770" spans="2:3" ht="15" customHeight="1">
      <c r="B5770" s="109"/>
      <c r="C5770" s="109"/>
    </row>
    <row r="5771" spans="2:3" ht="15" customHeight="1">
      <c r="B5771" s="109"/>
      <c r="C5771" s="109"/>
    </row>
    <row r="5772" spans="2:3" ht="15" customHeight="1">
      <c r="B5772" s="109"/>
      <c r="C5772" s="109"/>
    </row>
    <row r="5773" spans="2:3" ht="15" customHeight="1">
      <c r="B5773" s="109"/>
      <c r="C5773" s="109"/>
    </row>
    <row r="5774" spans="2:3" ht="15" customHeight="1">
      <c r="B5774" s="109"/>
      <c r="C5774" s="109"/>
    </row>
    <row r="5775" spans="2:3" ht="15" customHeight="1">
      <c r="B5775" s="109"/>
      <c r="C5775" s="109"/>
    </row>
    <row r="5776" spans="2:3" ht="15" customHeight="1">
      <c r="B5776" s="109"/>
      <c r="C5776" s="109"/>
    </row>
    <row r="5777" spans="2:3" ht="15" customHeight="1">
      <c r="B5777" s="109"/>
      <c r="C5777" s="109"/>
    </row>
    <row r="5778" spans="2:3" ht="15" customHeight="1">
      <c r="B5778" s="109"/>
      <c r="C5778" s="109"/>
    </row>
    <row r="5779" spans="2:3" ht="15" customHeight="1">
      <c r="B5779" s="109"/>
      <c r="C5779" s="109"/>
    </row>
    <row r="5780" spans="2:3" ht="15" customHeight="1">
      <c r="B5780" s="109"/>
      <c r="C5780" s="109"/>
    </row>
    <row r="5781" spans="2:3" ht="15" customHeight="1">
      <c r="B5781" s="109"/>
      <c r="C5781" s="109"/>
    </row>
    <row r="5782" spans="2:3" ht="15" customHeight="1">
      <c r="B5782" s="109"/>
      <c r="C5782" s="109"/>
    </row>
    <row r="5783" spans="2:3" ht="15" customHeight="1">
      <c r="B5783" s="109"/>
      <c r="C5783" s="109"/>
    </row>
    <row r="5784" spans="2:3" ht="15" customHeight="1">
      <c r="B5784" s="109"/>
      <c r="C5784" s="109"/>
    </row>
    <row r="5785" spans="2:3" ht="15" customHeight="1">
      <c r="B5785" s="109"/>
      <c r="C5785" s="109"/>
    </row>
    <row r="5786" spans="2:3" ht="15" customHeight="1">
      <c r="B5786" s="109"/>
      <c r="C5786" s="109"/>
    </row>
    <row r="5787" spans="2:3" ht="15" customHeight="1">
      <c r="B5787" s="109"/>
      <c r="C5787" s="109"/>
    </row>
    <row r="5788" spans="2:3" ht="15" customHeight="1">
      <c r="B5788" s="109"/>
      <c r="C5788" s="109"/>
    </row>
    <row r="5789" spans="2:3" ht="15" customHeight="1">
      <c r="B5789" s="109"/>
      <c r="C5789" s="109"/>
    </row>
    <row r="5790" spans="2:3" ht="15" customHeight="1">
      <c r="B5790" s="109"/>
      <c r="C5790" s="109"/>
    </row>
    <row r="5791" spans="2:3" ht="15" customHeight="1">
      <c r="B5791" s="109"/>
      <c r="C5791" s="109"/>
    </row>
    <row r="5792" spans="2:3" ht="15" customHeight="1">
      <c r="B5792" s="109"/>
      <c r="C5792" s="109"/>
    </row>
    <row r="5793" spans="2:3" ht="15" customHeight="1">
      <c r="B5793" s="109"/>
      <c r="C5793" s="109"/>
    </row>
    <row r="5794" spans="2:3" ht="15" customHeight="1">
      <c r="B5794" s="109"/>
      <c r="C5794" s="109"/>
    </row>
    <row r="5795" spans="2:3" ht="15" customHeight="1">
      <c r="B5795" s="109"/>
      <c r="C5795" s="109"/>
    </row>
    <row r="5796" spans="2:3" ht="15" customHeight="1">
      <c r="B5796" s="109"/>
      <c r="C5796" s="109"/>
    </row>
    <row r="5797" spans="2:3" ht="15" customHeight="1">
      <c r="B5797" s="109"/>
      <c r="C5797" s="109"/>
    </row>
    <row r="5798" spans="2:3" ht="15" customHeight="1">
      <c r="B5798" s="109"/>
      <c r="C5798" s="109"/>
    </row>
    <row r="5799" spans="2:3" ht="15" customHeight="1">
      <c r="B5799" s="109"/>
      <c r="C5799" s="109"/>
    </row>
    <row r="5800" spans="2:3" ht="15" customHeight="1">
      <c r="B5800" s="109"/>
      <c r="C5800" s="109"/>
    </row>
    <row r="5801" spans="2:3" ht="15" customHeight="1">
      <c r="B5801" s="109"/>
      <c r="C5801" s="109"/>
    </row>
    <row r="5802" spans="2:3" ht="15" customHeight="1">
      <c r="B5802" s="109"/>
      <c r="C5802" s="109"/>
    </row>
    <row r="5803" spans="2:3" ht="15" customHeight="1">
      <c r="B5803" s="109"/>
      <c r="C5803" s="109"/>
    </row>
    <row r="5804" spans="2:3" ht="15" customHeight="1">
      <c r="B5804" s="109"/>
      <c r="C5804" s="109"/>
    </row>
    <row r="5805" spans="2:3" ht="15" customHeight="1">
      <c r="B5805" s="109"/>
      <c r="C5805" s="109"/>
    </row>
    <row r="5806" spans="2:3" ht="15" customHeight="1">
      <c r="B5806" s="109"/>
      <c r="C5806" s="109"/>
    </row>
    <row r="5807" spans="2:3" ht="15" customHeight="1">
      <c r="B5807" s="109"/>
      <c r="C5807" s="109"/>
    </row>
    <row r="5808" spans="2:3" ht="15" customHeight="1">
      <c r="B5808" s="109"/>
      <c r="C5808" s="109"/>
    </row>
    <row r="5809" spans="2:3" ht="15" customHeight="1">
      <c r="B5809" s="109"/>
      <c r="C5809" s="109"/>
    </row>
    <row r="5810" spans="2:3" ht="15" customHeight="1">
      <c r="B5810" s="109"/>
      <c r="C5810" s="109"/>
    </row>
    <row r="5811" spans="2:3" ht="15" customHeight="1">
      <c r="B5811" s="109"/>
      <c r="C5811" s="109"/>
    </row>
    <row r="5812" spans="2:3" ht="15" customHeight="1">
      <c r="B5812" s="109"/>
      <c r="C5812" s="109"/>
    </row>
    <row r="5813" spans="2:3" ht="15" customHeight="1">
      <c r="B5813" s="109"/>
      <c r="C5813" s="109"/>
    </row>
    <row r="5814" spans="2:3" ht="15" customHeight="1">
      <c r="B5814" s="109"/>
      <c r="C5814" s="109"/>
    </row>
    <row r="5815" spans="2:3" ht="15" customHeight="1">
      <c r="B5815" s="109"/>
      <c r="C5815" s="109"/>
    </row>
    <row r="5816" spans="2:3" ht="15" customHeight="1">
      <c r="B5816" s="109"/>
      <c r="C5816" s="109"/>
    </row>
    <row r="5817" spans="2:3" ht="15" customHeight="1">
      <c r="B5817" s="109"/>
      <c r="C5817" s="109"/>
    </row>
    <row r="5818" spans="2:3" ht="15" customHeight="1">
      <c r="B5818" s="109"/>
      <c r="C5818" s="109"/>
    </row>
    <row r="5819" spans="2:3" ht="15" customHeight="1">
      <c r="B5819" s="109"/>
      <c r="C5819" s="109"/>
    </row>
    <row r="5820" spans="2:3" ht="15" customHeight="1">
      <c r="B5820" s="109"/>
      <c r="C5820" s="109"/>
    </row>
    <row r="5821" spans="2:3" ht="15" customHeight="1">
      <c r="B5821" s="109"/>
      <c r="C5821" s="109"/>
    </row>
    <row r="5822" spans="2:3" ht="15" customHeight="1">
      <c r="B5822" s="109"/>
      <c r="C5822" s="109"/>
    </row>
    <row r="5823" spans="2:3" ht="15" customHeight="1">
      <c r="B5823" s="109"/>
      <c r="C5823" s="109"/>
    </row>
    <row r="5824" spans="2:3" ht="15" customHeight="1">
      <c r="B5824" s="109"/>
      <c r="C5824" s="109"/>
    </row>
    <row r="5825" spans="2:3" ht="15" customHeight="1">
      <c r="B5825" s="109"/>
      <c r="C5825" s="109"/>
    </row>
    <row r="5826" spans="2:3" ht="15" customHeight="1">
      <c r="B5826" s="109"/>
      <c r="C5826" s="109"/>
    </row>
    <row r="5827" spans="2:3" ht="15" customHeight="1">
      <c r="B5827" s="109"/>
      <c r="C5827" s="109"/>
    </row>
    <row r="5828" spans="2:3" ht="15" customHeight="1">
      <c r="B5828" s="109"/>
      <c r="C5828" s="109"/>
    </row>
    <row r="5829" spans="2:3" ht="15" customHeight="1">
      <c r="B5829" s="109"/>
      <c r="C5829" s="109"/>
    </row>
    <row r="5830" spans="2:3" ht="15" customHeight="1">
      <c r="B5830" s="109"/>
      <c r="C5830" s="109"/>
    </row>
    <row r="5831" spans="2:3" ht="15" customHeight="1">
      <c r="B5831" s="109"/>
      <c r="C5831" s="109"/>
    </row>
    <row r="5832" spans="2:3" ht="15" customHeight="1">
      <c r="B5832" s="109"/>
      <c r="C5832" s="109"/>
    </row>
    <row r="5833" spans="2:3" ht="15" customHeight="1">
      <c r="B5833" s="109"/>
      <c r="C5833" s="109"/>
    </row>
    <row r="5834" spans="2:3" ht="15" customHeight="1">
      <c r="B5834" s="109"/>
      <c r="C5834" s="109"/>
    </row>
    <row r="5835" spans="2:3" ht="15" customHeight="1">
      <c r="B5835" s="109"/>
      <c r="C5835" s="109"/>
    </row>
    <row r="5836" spans="2:3" ht="15" customHeight="1">
      <c r="B5836" s="109"/>
      <c r="C5836" s="109"/>
    </row>
    <row r="5837" spans="2:3" ht="15" customHeight="1">
      <c r="B5837" s="109"/>
      <c r="C5837" s="109"/>
    </row>
    <row r="5838" spans="2:3" ht="15" customHeight="1">
      <c r="B5838" s="109"/>
      <c r="C5838" s="109"/>
    </row>
    <row r="5839" spans="2:3" ht="15" customHeight="1">
      <c r="B5839" s="109"/>
      <c r="C5839" s="109"/>
    </row>
    <row r="5840" spans="2:3" ht="15" customHeight="1">
      <c r="B5840" s="109"/>
      <c r="C5840" s="109"/>
    </row>
    <row r="5841" spans="2:3" ht="15" customHeight="1">
      <c r="B5841" s="109"/>
      <c r="C5841" s="109"/>
    </row>
    <row r="5842" spans="2:3" ht="15" customHeight="1">
      <c r="B5842" s="109"/>
      <c r="C5842" s="109"/>
    </row>
    <row r="5843" spans="2:3" ht="15" customHeight="1">
      <c r="B5843" s="109"/>
      <c r="C5843" s="109"/>
    </row>
    <row r="5844" spans="2:3" ht="15" customHeight="1">
      <c r="B5844" s="109"/>
      <c r="C5844" s="109"/>
    </row>
    <row r="5845" spans="2:3" ht="15" customHeight="1">
      <c r="B5845" s="109"/>
      <c r="C5845" s="109"/>
    </row>
    <row r="5846" spans="2:3" ht="15" customHeight="1">
      <c r="B5846" s="109"/>
      <c r="C5846" s="109"/>
    </row>
    <row r="5847" spans="2:3" ht="15" customHeight="1">
      <c r="B5847" s="109"/>
      <c r="C5847" s="109"/>
    </row>
    <row r="5848" spans="2:3" ht="15" customHeight="1">
      <c r="B5848" s="109"/>
      <c r="C5848" s="109"/>
    </row>
    <row r="5849" spans="2:3" ht="15" customHeight="1">
      <c r="B5849" s="109"/>
      <c r="C5849" s="109"/>
    </row>
    <row r="5850" spans="2:3" ht="15" customHeight="1">
      <c r="B5850" s="109"/>
      <c r="C5850" s="109"/>
    </row>
    <row r="5851" spans="2:3" ht="15" customHeight="1">
      <c r="B5851" s="109"/>
      <c r="C5851" s="109"/>
    </row>
    <row r="5852" spans="2:3" ht="15" customHeight="1">
      <c r="B5852" s="109"/>
      <c r="C5852" s="109"/>
    </row>
    <row r="5853" spans="2:3" ht="15" customHeight="1">
      <c r="B5853" s="109"/>
      <c r="C5853" s="109"/>
    </row>
    <row r="5854" spans="2:3" ht="15" customHeight="1">
      <c r="B5854" s="109"/>
      <c r="C5854" s="109"/>
    </row>
    <row r="5855" spans="2:3" ht="15" customHeight="1">
      <c r="B5855" s="109"/>
      <c r="C5855" s="109"/>
    </row>
    <row r="5856" spans="2:3" ht="15" customHeight="1">
      <c r="B5856" s="109"/>
      <c r="C5856" s="109"/>
    </row>
    <row r="5857" spans="2:3" ht="15" customHeight="1">
      <c r="B5857" s="109"/>
      <c r="C5857" s="109"/>
    </row>
    <row r="5858" spans="2:3" ht="15" customHeight="1">
      <c r="B5858" s="109"/>
      <c r="C5858" s="109"/>
    </row>
    <row r="5859" spans="2:3" ht="15" customHeight="1">
      <c r="B5859" s="109"/>
      <c r="C5859" s="109"/>
    </row>
    <row r="5860" spans="2:3" ht="15" customHeight="1">
      <c r="B5860" s="109"/>
      <c r="C5860" s="109"/>
    </row>
    <row r="5861" spans="2:3" ht="15" customHeight="1">
      <c r="B5861" s="109"/>
      <c r="C5861" s="109"/>
    </row>
    <row r="5862" spans="2:3" ht="15" customHeight="1">
      <c r="B5862" s="109"/>
      <c r="C5862" s="109"/>
    </row>
    <row r="5863" spans="2:3" ht="15" customHeight="1">
      <c r="B5863" s="109"/>
      <c r="C5863" s="109"/>
    </row>
    <row r="5864" spans="2:3" ht="15" customHeight="1">
      <c r="B5864" s="109"/>
      <c r="C5864" s="109"/>
    </row>
    <row r="5865" spans="2:3" ht="15" customHeight="1">
      <c r="B5865" s="109"/>
      <c r="C5865" s="109"/>
    </row>
    <row r="5866" spans="2:3" ht="15" customHeight="1">
      <c r="B5866" s="109"/>
      <c r="C5866" s="109"/>
    </row>
    <row r="5867" spans="2:3" ht="15" customHeight="1">
      <c r="B5867" s="109"/>
      <c r="C5867" s="109"/>
    </row>
    <row r="5868" spans="2:3" ht="15" customHeight="1">
      <c r="B5868" s="109"/>
      <c r="C5868" s="109"/>
    </row>
    <row r="5869" spans="2:3" ht="15" customHeight="1">
      <c r="B5869" s="109"/>
      <c r="C5869" s="109"/>
    </row>
    <row r="5870" spans="2:3" ht="15" customHeight="1">
      <c r="B5870" s="109"/>
      <c r="C5870" s="109"/>
    </row>
    <row r="5871" spans="2:3" ht="15" customHeight="1">
      <c r="B5871" s="109"/>
      <c r="C5871" s="109"/>
    </row>
    <row r="5872" spans="2:3" ht="15" customHeight="1">
      <c r="B5872" s="109"/>
      <c r="C5872" s="109"/>
    </row>
    <row r="5873" spans="2:3" ht="15" customHeight="1">
      <c r="B5873" s="109"/>
      <c r="C5873" s="109"/>
    </row>
    <row r="5874" spans="2:3" ht="15" customHeight="1">
      <c r="B5874" s="109"/>
      <c r="C5874" s="109"/>
    </row>
    <row r="5875" spans="2:3" ht="15" customHeight="1">
      <c r="B5875" s="109"/>
      <c r="C5875" s="109"/>
    </row>
    <row r="5876" spans="2:3" ht="15" customHeight="1">
      <c r="B5876" s="109"/>
      <c r="C5876" s="109"/>
    </row>
    <row r="5877" spans="2:3" ht="15" customHeight="1">
      <c r="B5877" s="109"/>
      <c r="C5877" s="109"/>
    </row>
    <row r="5878" spans="2:3" ht="15" customHeight="1">
      <c r="B5878" s="109"/>
      <c r="C5878" s="109"/>
    </row>
    <row r="5879" spans="2:3" ht="15" customHeight="1">
      <c r="B5879" s="109"/>
      <c r="C5879" s="109"/>
    </row>
    <row r="5880" spans="2:3" ht="15" customHeight="1">
      <c r="B5880" s="109"/>
      <c r="C5880" s="109"/>
    </row>
    <row r="5881" spans="2:3" ht="15" customHeight="1">
      <c r="B5881" s="109"/>
      <c r="C5881" s="109"/>
    </row>
    <row r="5882" spans="2:3" ht="15" customHeight="1">
      <c r="B5882" s="109"/>
      <c r="C5882" s="109"/>
    </row>
    <row r="5883" spans="2:3" ht="15" customHeight="1">
      <c r="B5883" s="109"/>
      <c r="C5883" s="109"/>
    </row>
    <row r="5884" spans="2:3" ht="15" customHeight="1">
      <c r="B5884" s="109"/>
      <c r="C5884" s="109"/>
    </row>
    <row r="5885" spans="2:3" ht="15" customHeight="1">
      <c r="B5885" s="109"/>
      <c r="C5885" s="109"/>
    </row>
    <row r="5886" spans="2:3" ht="15" customHeight="1">
      <c r="B5886" s="109"/>
      <c r="C5886" s="109"/>
    </row>
    <row r="5887" spans="2:3" ht="15" customHeight="1">
      <c r="B5887" s="109"/>
      <c r="C5887" s="109"/>
    </row>
    <row r="5888" spans="2:3" ht="15" customHeight="1">
      <c r="B5888" s="109"/>
      <c r="C5888" s="109"/>
    </row>
    <row r="5889" spans="2:3" ht="15" customHeight="1">
      <c r="B5889" s="109"/>
      <c r="C5889" s="109"/>
    </row>
    <row r="5890" spans="2:3" ht="15" customHeight="1">
      <c r="B5890" s="109"/>
      <c r="C5890" s="109"/>
    </row>
    <row r="5891" spans="2:3" ht="15" customHeight="1">
      <c r="B5891" s="109"/>
      <c r="C5891" s="109"/>
    </row>
    <row r="5892" spans="2:3" ht="15" customHeight="1">
      <c r="B5892" s="109"/>
      <c r="C5892" s="109"/>
    </row>
    <row r="5893" spans="2:3" ht="15" customHeight="1">
      <c r="B5893" s="109"/>
      <c r="C5893" s="109"/>
    </row>
    <row r="5894" spans="2:3" ht="15" customHeight="1">
      <c r="B5894" s="109"/>
      <c r="C5894" s="109"/>
    </row>
    <row r="5895" spans="2:3" ht="15" customHeight="1">
      <c r="B5895" s="109"/>
      <c r="C5895" s="109"/>
    </row>
    <row r="5896" spans="2:3" ht="15" customHeight="1">
      <c r="B5896" s="109"/>
      <c r="C5896" s="109"/>
    </row>
    <row r="5897" spans="2:3" ht="15" customHeight="1">
      <c r="B5897" s="109"/>
      <c r="C5897" s="109"/>
    </row>
    <row r="5898" spans="2:3" ht="15" customHeight="1">
      <c r="B5898" s="109"/>
      <c r="C5898" s="109"/>
    </row>
    <row r="5899" spans="2:3" ht="15" customHeight="1">
      <c r="B5899" s="109"/>
      <c r="C5899" s="109"/>
    </row>
    <row r="5900" spans="2:3" ht="15" customHeight="1">
      <c r="B5900" s="109"/>
      <c r="C5900" s="109"/>
    </row>
    <row r="5901" spans="2:3" ht="15" customHeight="1">
      <c r="B5901" s="109"/>
      <c r="C5901" s="109"/>
    </row>
    <row r="5902" spans="2:3" ht="15" customHeight="1">
      <c r="B5902" s="109"/>
      <c r="C5902" s="109"/>
    </row>
    <row r="5903" spans="2:3" ht="15" customHeight="1">
      <c r="B5903" s="109"/>
      <c r="C5903" s="109"/>
    </row>
    <row r="5904" spans="2:3" ht="15" customHeight="1">
      <c r="B5904" s="109"/>
      <c r="C5904" s="109"/>
    </row>
    <row r="5905" spans="2:3" ht="15" customHeight="1">
      <c r="B5905" s="109"/>
      <c r="C5905" s="109"/>
    </row>
    <row r="5906" spans="2:3" ht="15" customHeight="1">
      <c r="B5906" s="109"/>
      <c r="C5906" s="109"/>
    </row>
    <row r="5907" spans="2:3" ht="15" customHeight="1">
      <c r="B5907" s="109"/>
      <c r="C5907" s="109"/>
    </row>
    <row r="5908" spans="2:3" ht="15" customHeight="1">
      <c r="B5908" s="109"/>
      <c r="C5908" s="109"/>
    </row>
    <row r="5909" spans="2:3" ht="15" customHeight="1">
      <c r="B5909" s="109"/>
      <c r="C5909" s="109"/>
    </row>
    <row r="5910" spans="2:3" ht="15" customHeight="1">
      <c r="B5910" s="109"/>
      <c r="C5910" s="109"/>
    </row>
    <row r="5911" spans="2:3" ht="15" customHeight="1">
      <c r="B5911" s="109"/>
      <c r="C5911" s="109"/>
    </row>
    <row r="5912" spans="2:3" ht="15" customHeight="1">
      <c r="B5912" s="109"/>
      <c r="C5912" s="109"/>
    </row>
    <row r="5913" spans="2:3" ht="15" customHeight="1">
      <c r="B5913" s="109"/>
      <c r="C5913" s="109"/>
    </row>
    <row r="5914" spans="2:3" ht="15" customHeight="1">
      <c r="B5914" s="109"/>
      <c r="C5914" s="109"/>
    </row>
    <row r="5915" spans="2:3" ht="15" customHeight="1">
      <c r="B5915" s="109"/>
      <c r="C5915" s="109"/>
    </row>
    <row r="5916" spans="2:3" ht="15" customHeight="1">
      <c r="B5916" s="109"/>
      <c r="C5916" s="109"/>
    </row>
    <row r="5917" spans="2:3" ht="15" customHeight="1">
      <c r="B5917" s="109"/>
      <c r="C5917" s="109"/>
    </row>
    <row r="5918" spans="2:3" ht="15" customHeight="1">
      <c r="B5918" s="109"/>
      <c r="C5918" s="109"/>
    </row>
    <row r="5919" spans="2:3" ht="15" customHeight="1">
      <c r="B5919" s="109"/>
      <c r="C5919" s="109"/>
    </row>
    <row r="5920" spans="2:3" ht="15" customHeight="1">
      <c r="B5920" s="109"/>
      <c r="C5920" s="109"/>
    </row>
    <row r="5921" spans="2:3" ht="15" customHeight="1">
      <c r="B5921" s="109"/>
      <c r="C5921" s="109"/>
    </row>
    <row r="5922" spans="2:3" ht="15" customHeight="1">
      <c r="B5922" s="109"/>
      <c r="C5922" s="109"/>
    </row>
    <row r="5923" spans="2:3" ht="15" customHeight="1">
      <c r="B5923" s="109"/>
      <c r="C5923" s="109"/>
    </row>
    <row r="5924" spans="2:3" ht="15" customHeight="1">
      <c r="B5924" s="109"/>
      <c r="C5924" s="109"/>
    </row>
    <row r="5925" spans="2:3" ht="15" customHeight="1">
      <c r="B5925" s="109"/>
      <c r="C5925" s="109"/>
    </row>
    <row r="5926" spans="2:3" ht="15" customHeight="1">
      <c r="B5926" s="109"/>
      <c r="C5926" s="109"/>
    </row>
    <row r="5927" spans="2:3" ht="15" customHeight="1">
      <c r="B5927" s="109"/>
      <c r="C5927" s="109"/>
    </row>
    <row r="5928" spans="2:3" ht="15" customHeight="1">
      <c r="B5928" s="109"/>
      <c r="C5928" s="109"/>
    </row>
    <row r="5929" spans="2:3" ht="15" customHeight="1">
      <c r="B5929" s="109"/>
      <c r="C5929" s="109"/>
    </row>
    <row r="5930" spans="2:3" ht="15" customHeight="1">
      <c r="B5930" s="109"/>
      <c r="C5930" s="109"/>
    </row>
    <row r="5931" spans="2:3" ht="15" customHeight="1">
      <c r="B5931" s="109"/>
      <c r="C5931" s="109"/>
    </row>
    <row r="5932" spans="2:3" ht="15" customHeight="1">
      <c r="B5932" s="109"/>
      <c r="C5932" s="109"/>
    </row>
    <row r="5933" spans="2:3" ht="15" customHeight="1">
      <c r="B5933" s="109"/>
      <c r="C5933" s="109"/>
    </row>
    <row r="5934" spans="2:3" ht="15" customHeight="1">
      <c r="B5934" s="109"/>
      <c r="C5934" s="109"/>
    </row>
    <row r="5935" spans="2:3" ht="15" customHeight="1">
      <c r="B5935" s="109"/>
      <c r="C5935" s="109"/>
    </row>
    <row r="5936" spans="2:3" ht="15" customHeight="1">
      <c r="B5936" s="109"/>
      <c r="C5936" s="109"/>
    </row>
    <row r="5937" spans="2:3" ht="15" customHeight="1">
      <c r="B5937" s="109"/>
      <c r="C5937" s="109"/>
    </row>
    <row r="5938" spans="2:3" ht="15" customHeight="1">
      <c r="B5938" s="109"/>
      <c r="C5938" s="109"/>
    </row>
    <row r="5939" spans="2:3" ht="15" customHeight="1">
      <c r="B5939" s="109"/>
      <c r="C5939" s="109"/>
    </row>
    <row r="5940" spans="2:3" ht="15" customHeight="1">
      <c r="B5940" s="109"/>
      <c r="C5940" s="109"/>
    </row>
    <row r="5941" spans="2:3" ht="15" customHeight="1">
      <c r="B5941" s="109"/>
      <c r="C5941" s="109"/>
    </row>
    <row r="5942" spans="2:3" ht="15" customHeight="1">
      <c r="B5942" s="109"/>
      <c r="C5942" s="109"/>
    </row>
    <row r="5943" spans="2:3" ht="15" customHeight="1">
      <c r="B5943" s="109"/>
      <c r="C5943" s="109"/>
    </row>
    <row r="5944" spans="2:3" ht="15" customHeight="1">
      <c r="B5944" s="109"/>
      <c r="C5944" s="109"/>
    </row>
    <row r="5945" spans="2:3" ht="15" customHeight="1">
      <c r="B5945" s="109"/>
      <c r="C5945" s="109"/>
    </row>
    <row r="5946" spans="2:3" ht="15" customHeight="1">
      <c r="B5946" s="109"/>
      <c r="C5946" s="109"/>
    </row>
    <row r="5947" spans="2:3" ht="15" customHeight="1">
      <c r="B5947" s="109"/>
      <c r="C5947" s="109"/>
    </row>
    <row r="5948" spans="2:3" ht="15" customHeight="1">
      <c r="B5948" s="109"/>
      <c r="C5948" s="109"/>
    </row>
    <row r="5949" spans="2:3" ht="15" customHeight="1">
      <c r="B5949" s="109"/>
      <c r="C5949" s="109"/>
    </row>
    <row r="5950" spans="2:3" ht="15" customHeight="1">
      <c r="B5950" s="109"/>
      <c r="C5950" s="109"/>
    </row>
    <row r="5951" spans="2:3" ht="15" customHeight="1">
      <c r="B5951" s="109"/>
      <c r="C5951" s="109"/>
    </row>
    <row r="5952" spans="2:3" ht="15" customHeight="1">
      <c r="B5952" s="109"/>
      <c r="C5952" s="109"/>
    </row>
    <row r="5953" spans="2:3" ht="15" customHeight="1">
      <c r="B5953" s="109"/>
      <c r="C5953" s="109"/>
    </row>
    <row r="5954" spans="2:3" ht="15" customHeight="1">
      <c r="B5954" s="109"/>
      <c r="C5954" s="109"/>
    </row>
    <row r="5955" spans="2:3" ht="15" customHeight="1">
      <c r="B5955" s="109"/>
      <c r="C5955" s="109"/>
    </row>
    <row r="5956" spans="2:3" ht="15" customHeight="1">
      <c r="B5956" s="109"/>
      <c r="C5956" s="109"/>
    </row>
    <row r="5957" spans="2:3" ht="15" customHeight="1">
      <c r="B5957" s="109"/>
      <c r="C5957" s="109"/>
    </row>
    <row r="5958" spans="2:3" ht="15" customHeight="1">
      <c r="B5958" s="109"/>
      <c r="C5958" s="109"/>
    </row>
    <row r="5959" spans="2:3" ht="15" customHeight="1">
      <c r="B5959" s="109"/>
      <c r="C5959" s="109"/>
    </row>
    <row r="5960" spans="2:3" ht="15" customHeight="1">
      <c r="B5960" s="109"/>
      <c r="C5960" s="109"/>
    </row>
    <row r="5961" spans="2:3" ht="15" customHeight="1">
      <c r="B5961" s="109"/>
      <c r="C5961" s="109"/>
    </row>
    <row r="5962" spans="2:3" ht="15" customHeight="1">
      <c r="B5962" s="109"/>
      <c r="C5962" s="109"/>
    </row>
    <row r="5963" spans="2:3" ht="15" customHeight="1">
      <c r="B5963" s="109"/>
      <c r="C5963" s="109"/>
    </row>
    <row r="5964" spans="2:3" ht="15" customHeight="1">
      <c r="B5964" s="109"/>
      <c r="C5964" s="109"/>
    </row>
    <row r="5965" spans="2:3" ht="15" customHeight="1">
      <c r="B5965" s="109"/>
      <c r="C5965" s="109"/>
    </row>
    <row r="5966" spans="2:3" ht="15" customHeight="1">
      <c r="B5966" s="109"/>
      <c r="C5966" s="109"/>
    </row>
    <row r="5967" spans="2:3" ht="15" customHeight="1">
      <c r="B5967" s="109"/>
      <c r="C5967" s="109"/>
    </row>
    <row r="5968" spans="2:3" ht="15" customHeight="1">
      <c r="B5968" s="109"/>
      <c r="C5968" s="109"/>
    </row>
    <row r="5969" spans="2:3" ht="15" customHeight="1">
      <c r="B5969" s="109"/>
      <c r="C5969" s="109"/>
    </row>
    <row r="5970" spans="2:3" ht="15" customHeight="1">
      <c r="B5970" s="109"/>
      <c r="C5970" s="109"/>
    </row>
    <row r="5971" spans="2:3" ht="15" customHeight="1">
      <c r="B5971" s="109"/>
      <c r="C5971" s="109"/>
    </row>
    <row r="5972" spans="2:3" ht="15" customHeight="1">
      <c r="B5972" s="109"/>
      <c r="C5972" s="109"/>
    </row>
    <row r="5973" spans="2:3" ht="15" customHeight="1">
      <c r="B5973" s="109"/>
      <c r="C5973" s="109"/>
    </row>
    <row r="5974" spans="2:3" ht="15" customHeight="1">
      <c r="B5974" s="109"/>
      <c r="C5974" s="109"/>
    </row>
    <row r="5975" spans="2:3" ht="15" customHeight="1">
      <c r="B5975" s="109"/>
      <c r="C5975" s="109"/>
    </row>
    <row r="5976" spans="2:3" ht="15" customHeight="1">
      <c r="B5976" s="109"/>
      <c r="C5976" s="109"/>
    </row>
    <row r="5977" spans="2:3" ht="15" customHeight="1">
      <c r="B5977" s="109"/>
      <c r="C5977" s="109"/>
    </row>
    <row r="5978" spans="2:3" ht="15" customHeight="1">
      <c r="B5978" s="109"/>
      <c r="C5978" s="109"/>
    </row>
    <row r="5979" spans="2:3" ht="15" customHeight="1">
      <c r="B5979" s="109"/>
      <c r="C5979" s="109"/>
    </row>
    <row r="5980" spans="2:3" ht="15" customHeight="1">
      <c r="B5980" s="109"/>
      <c r="C5980" s="109"/>
    </row>
    <row r="5981" spans="2:3" ht="15" customHeight="1">
      <c r="B5981" s="109"/>
      <c r="C5981" s="109"/>
    </row>
    <row r="5982" spans="2:3" ht="15" customHeight="1">
      <c r="B5982" s="109"/>
      <c r="C5982" s="109"/>
    </row>
    <row r="5983" spans="2:3" ht="15" customHeight="1">
      <c r="B5983" s="109"/>
      <c r="C5983" s="109"/>
    </row>
    <row r="5984" spans="2:3" ht="15" customHeight="1">
      <c r="B5984" s="109"/>
      <c r="C5984" s="109"/>
    </row>
    <row r="5985" spans="2:3" ht="15" customHeight="1">
      <c r="B5985" s="109"/>
      <c r="C5985" s="109"/>
    </row>
    <row r="5986" spans="2:3" ht="15" customHeight="1">
      <c r="B5986" s="109"/>
      <c r="C5986" s="109"/>
    </row>
    <row r="5987" spans="2:3" ht="15" customHeight="1">
      <c r="B5987" s="109"/>
      <c r="C5987" s="109"/>
    </row>
    <row r="5988" spans="2:3" ht="15" customHeight="1">
      <c r="B5988" s="109"/>
      <c r="C5988" s="109"/>
    </row>
    <row r="5989" spans="2:3" ht="15" customHeight="1">
      <c r="B5989" s="109"/>
      <c r="C5989" s="109"/>
    </row>
    <row r="5990" spans="2:3" ht="15" customHeight="1">
      <c r="B5990" s="109"/>
      <c r="C5990" s="109"/>
    </row>
    <row r="5991" spans="2:3" ht="15" customHeight="1">
      <c r="B5991" s="109"/>
      <c r="C5991" s="109"/>
    </row>
    <row r="5992" spans="2:3" ht="15" customHeight="1">
      <c r="B5992" s="109"/>
      <c r="C5992" s="109"/>
    </row>
    <row r="5993" spans="2:3" ht="15" customHeight="1">
      <c r="B5993" s="109"/>
      <c r="C5993" s="109"/>
    </row>
    <row r="5994" spans="2:3" ht="15" customHeight="1">
      <c r="B5994" s="109"/>
      <c r="C5994" s="109"/>
    </row>
    <row r="5995" spans="2:3" ht="15" customHeight="1">
      <c r="B5995" s="109"/>
      <c r="C5995" s="109"/>
    </row>
    <row r="5996" spans="2:3" ht="15" customHeight="1">
      <c r="B5996" s="109"/>
      <c r="C5996" s="109"/>
    </row>
    <row r="5997" spans="2:3" ht="15" customHeight="1">
      <c r="B5997" s="109"/>
      <c r="C5997" s="109"/>
    </row>
    <row r="5998" spans="2:3" ht="15" customHeight="1">
      <c r="B5998" s="109"/>
      <c r="C5998" s="109"/>
    </row>
    <row r="5999" spans="2:3" ht="15" customHeight="1">
      <c r="B5999" s="109"/>
      <c r="C5999" s="109"/>
    </row>
    <row r="6000" spans="2:3" ht="15" customHeight="1">
      <c r="B6000" s="109"/>
      <c r="C6000" s="109"/>
    </row>
    <row r="6001" spans="2:3" ht="15" customHeight="1">
      <c r="B6001" s="109"/>
      <c r="C6001" s="109"/>
    </row>
    <row r="6002" spans="2:3" ht="15" customHeight="1">
      <c r="B6002" s="109"/>
      <c r="C6002" s="109"/>
    </row>
    <row r="6003" spans="2:3" ht="15" customHeight="1">
      <c r="B6003" s="109"/>
      <c r="C6003" s="109"/>
    </row>
    <row r="6004" spans="2:3" ht="15" customHeight="1">
      <c r="B6004" s="109"/>
      <c r="C6004" s="109"/>
    </row>
    <row r="6005" spans="2:3" ht="15" customHeight="1">
      <c r="B6005" s="109"/>
      <c r="C6005" s="109"/>
    </row>
    <row r="6006" spans="2:3" ht="15" customHeight="1">
      <c r="B6006" s="109"/>
      <c r="C6006" s="109"/>
    </row>
    <row r="6007" spans="2:3" ht="15" customHeight="1">
      <c r="B6007" s="109"/>
      <c r="C6007" s="109"/>
    </row>
    <row r="6008" spans="2:3" ht="15" customHeight="1">
      <c r="B6008" s="109"/>
      <c r="C6008" s="109"/>
    </row>
    <row r="6009" spans="2:3" ht="15" customHeight="1">
      <c r="B6009" s="109"/>
      <c r="C6009" s="109"/>
    </row>
    <row r="6010" spans="2:3" ht="15" customHeight="1">
      <c r="B6010" s="109"/>
      <c r="C6010" s="109"/>
    </row>
    <row r="6011" spans="2:3" ht="15" customHeight="1">
      <c r="B6011" s="109"/>
      <c r="C6011" s="109"/>
    </row>
    <row r="6012" spans="2:3" ht="15" customHeight="1">
      <c r="B6012" s="109"/>
      <c r="C6012" s="109"/>
    </row>
    <row r="6013" spans="2:3" ht="15" customHeight="1">
      <c r="B6013" s="109"/>
      <c r="C6013" s="109"/>
    </row>
    <row r="6014" spans="2:3" ht="15" customHeight="1">
      <c r="B6014" s="109"/>
      <c r="C6014" s="109"/>
    </row>
    <row r="6015" spans="2:3" ht="15" customHeight="1">
      <c r="B6015" s="109"/>
      <c r="C6015" s="109"/>
    </row>
    <row r="6016" spans="2:3" ht="15" customHeight="1">
      <c r="B6016" s="109"/>
      <c r="C6016" s="109"/>
    </row>
    <row r="6017" spans="2:3" ht="15" customHeight="1">
      <c r="B6017" s="109"/>
      <c r="C6017" s="109"/>
    </row>
    <row r="6018" spans="2:3" ht="15" customHeight="1">
      <c r="B6018" s="109"/>
      <c r="C6018" s="109"/>
    </row>
    <row r="6019" spans="2:3" ht="15" customHeight="1">
      <c r="B6019" s="109"/>
      <c r="C6019" s="109"/>
    </row>
    <row r="6020" spans="2:3" ht="15" customHeight="1">
      <c r="B6020" s="109"/>
      <c r="C6020" s="109"/>
    </row>
    <row r="6021" spans="2:3" ht="15" customHeight="1">
      <c r="B6021" s="109"/>
      <c r="C6021" s="109"/>
    </row>
    <row r="6022" spans="2:3" ht="15" customHeight="1">
      <c r="B6022" s="109"/>
      <c r="C6022" s="109"/>
    </row>
    <row r="6023" spans="2:3" ht="15" customHeight="1">
      <c r="B6023" s="109"/>
      <c r="C6023" s="109"/>
    </row>
    <row r="6024" spans="2:3" ht="15" customHeight="1">
      <c r="B6024" s="109"/>
      <c r="C6024" s="109"/>
    </row>
    <row r="6025" spans="2:3" ht="15" customHeight="1">
      <c r="B6025" s="109"/>
      <c r="C6025" s="109"/>
    </row>
    <row r="6026" spans="2:3" ht="15" customHeight="1">
      <c r="B6026" s="109"/>
      <c r="C6026" s="109"/>
    </row>
    <row r="6027" spans="2:3" ht="15" customHeight="1">
      <c r="B6027" s="109"/>
      <c r="C6027" s="109"/>
    </row>
    <row r="6028" spans="2:3" ht="15" customHeight="1">
      <c r="B6028" s="109"/>
      <c r="C6028" s="109"/>
    </row>
    <row r="6029" spans="2:3" ht="15" customHeight="1">
      <c r="B6029" s="109"/>
      <c r="C6029" s="109"/>
    </row>
    <row r="6030" spans="2:3" ht="15" customHeight="1">
      <c r="B6030" s="109"/>
      <c r="C6030" s="109"/>
    </row>
    <row r="6031" spans="2:3" ht="15" customHeight="1">
      <c r="B6031" s="109"/>
      <c r="C6031" s="109"/>
    </row>
    <row r="6032" spans="2:3" ht="15" customHeight="1">
      <c r="B6032" s="109"/>
      <c r="C6032" s="109"/>
    </row>
    <row r="6033" spans="2:3" ht="15" customHeight="1">
      <c r="B6033" s="109"/>
      <c r="C6033" s="109"/>
    </row>
    <row r="6034" spans="2:3" ht="15" customHeight="1">
      <c r="B6034" s="109"/>
      <c r="C6034" s="109"/>
    </row>
    <row r="6035" spans="2:3" ht="15" customHeight="1">
      <c r="B6035" s="109"/>
      <c r="C6035" s="109"/>
    </row>
    <row r="6036" spans="2:3" ht="15" customHeight="1">
      <c r="B6036" s="109"/>
      <c r="C6036" s="109"/>
    </row>
    <row r="6037" spans="2:3" ht="15" customHeight="1">
      <c r="B6037" s="109"/>
      <c r="C6037" s="109"/>
    </row>
    <row r="6038" spans="2:3" ht="15" customHeight="1">
      <c r="B6038" s="109"/>
      <c r="C6038" s="109"/>
    </row>
    <row r="6039" spans="2:3" ht="15" customHeight="1">
      <c r="B6039" s="109"/>
      <c r="C6039" s="109"/>
    </row>
    <row r="6040" spans="2:3" ht="15" customHeight="1">
      <c r="B6040" s="109"/>
      <c r="C6040" s="109"/>
    </row>
    <row r="6041" spans="2:3" ht="15" customHeight="1">
      <c r="B6041" s="109"/>
      <c r="C6041" s="109"/>
    </row>
    <row r="6042" spans="2:3" ht="15" customHeight="1">
      <c r="B6042" s="109"/>
      <c r="C6042" s="109"/>
    </row>
    <row r="6043" spans="2:3" ht="15" customHeight="1">
      <c r="B6043" s="109"/>
      <c r="C6043" s="109"/>
    </row>
    <row r="6044" spans="2:3" ht="15" customHeight="1">
      <c r="B6044" s="109"/>
      <c r="C6044" s="109"/>
    </row>
    <row r="6045" spans="2:3" ht="15" customHeight="1">
      <c r="B6045" s="109"/>
      <c r="C6045" s="109"/>
    </row>
    <row r="6046" spans="2:3" ht="15" customHeight="1">
      <c r="B6046" s="109"/>
      <c r="C6046" s="109"/>
    </row>
    <row r="6047" spans="2:3" ht="15" customHeight="1">
      <c r="B6047" s="109"/>
      <c r="C6047" s="109"/>
    </row>
    <row r="6048" spans="2:3" ht="15" customHeight="1">
      <c r="B6048" s="109"/>
      <c r="C6048" s="109"/>
    </row>
    <row r="6049" spans="2:3" ht="15" customHeight="1">
      <c r="B6049" s="109"/>
      <c r="C6049" s="109"/>
    </row>
    <row r="6050" spans="2:3" ht="15" customHeight="1">
      <c r="B6050" s="109"/>
      <c r="C6050" s="109"/>
    </row>
    <row r="6051" spans="2:3" ht="15" customHeight="1">
      <c r="B6051" s="109"/>
      <c r="C6051" s="109"/>
    </row>
    <row r="6052" spans="2:3" ht="15" customHeight="1">
      <c r="B6052" s="109"/>
      <c r="C6052" s="109"/>
    </row>
    <row r="6053" spans="2:3" ht="15" customHeight="1">
      <c r="B6053" s="109"/>
      <c r="C6053" s="109"/>
    </row>
    <row r="6054" spans="2:3" ht="15" customHeight="1">
      <c r="B6054" s="109"/>
      <c r="C6054" s="109"/>
    </row>
    <row r="6055" spans="2:3" ht="15" customHeight="1">
      <c r="B6055" s="109"/>
      <c r="C6055" s="109"/>
    </row>
    <row r="6056" spans="2:3" ht="15" customHeight="1">
      <c r="B6056" s="109"/>
      <c r="C6056" s="109"/>
    </row>
    <row r="6057" spans="2:3" ht="15" customHeight="1">
      <c r="B6057" s="109"/>
      <c r="C6057" s="109"/>
    </row>
    <row r="6058" spans="2:3" ht="15" customHeight="1">
      <c r="B6058" s="109"/>
      <c r="C6058" s="109"/>
    </row>
    <row r="6059" spans="2:3" ht="15" customHeight="1">
      <c r="B6059" s="109"/>
      <c r="C6059" s="109"/>
    </row>
    <row r="6060" spans="2:3" ht="15" customHeight="1">
      <c r="B6060" s="109"/>
      <c r="C6060" s="109"/>
    </row>
    <row r="6061" spans="2:3" ht="15" customHeight="1">
      <c r="B6061" s="109"/>
      <c r="C6061" s="109"/>
    </row>
    <row r="6062" spans="2:3" ht="15" customHeight="1">
      <c r="B6062" s="109"/>
      <c r="C6062" s="109"/>
    </row>
    <row r="6063" spans="2:3" ht="15" customHeight="1">
      <c r="B6063" s="109"/>
      <c r="C6063" s="109"/>
    </row>
    <row r="6064" spans="2:3" ht="15" customHeight="1">
      <c r="B6064" s="109"/>
      <c r="C6064" s="109"/>
    </row>
    <row r="6065" spans="2:3" ht="15" customHeight="1">
      <c r="B6065" s="109"/>
      <c r="C6065" s="109"/>
    </row>
    <row r="6066" spans="2:3" ht="15" customHeight="1">
      <c r="B6066" s="109"/>
      <c r="C6066" s="109"/>
    </row>
    <row r="6067" spans="2:3" ht="15" customHeight="1">
      <c r="B6067" s="109"/>
      <c r="C6067" s="109"/>
    </row>
    <row r="6068" spans="2:3" ht="15" customHeight="1">
      <c r="B6068" s="109"/>
      <c r="C6068" s="109"/>
    </row>
    <row r="6069" spans="2:3" ht="15" customHeight="1">
      <c r="B6069" s="109"/>
      <c r="C6069" s="109"/>
    </row>
    <row r="6070" spans="2:3" ht="15" customHeight="1">
      <c r="B6070" s="109"/>
      <c r="C6070" s="109"/>
    </row>
    <row r="6071" spans="2:3" ht="15" customHeight="1">
      <c r="B6071" s="109"/>
      <c r="C6071" s="109"/>
    </row>
    <row r="6072" spans="2:3" ht="15" customHeight="1">
      <c r="B6072" s="109"/>
      <c r="C6072" s="109"/>
    </row>
    <row r="6073" spans="2:3" ht="15" customHeight="1">
      <c r="B6073" s="109"/>
      <c r="C6073" s="109"/>
    </row>
    <row r="6074" spans="2:3" ht="15" customHeight="1">
      <c r="B6074" s="109"/>
      <c r="C6074" s="109"/>
    </row>
    <row r="6075" spans="2:3" ht="15" customHeight="1">
      <c r="B6075" s="109"/>
      <c r="C6075" s="109"/>
    </row>
    <row r="6076" spans="2:3" ht="15" customHeight="1">
      <c r="B6076" s="109"/>
      <c r="C6076" s="109"/>
    </row>
    <row r="6077" spans="2:3" ht="15" customHeight="1">
      <c r="B6077" s="109"/>
      <c r="C6077" s="109"/>
    </row>
    <row r="6078" spans="2:3" ht="15" customHeight="1">
      <c r="B6078" s="109"/>
      <c r="C6078" s="109"/>
    </row>
    <row r="6079" spans="2:3" ht="15" customHeight="1">
      <c r="B6079" s="109"/>
      <c r="C6079" s="109"/>
    </row>
    <row r="6080" spans="2:3" ht="15" customHeight="1">
      <c r="B6080" s="109"/>
      <c r="C6080" s="109"/>
    </row>
    <row r="6081" spans="2:3" ht="15" customHeight="1">
      <c r="B6081" s="109"/>
      <c r="C6081" s="109"/>
    </row>
    <row r="6082" spans="2:3" ht="15" customHeight="1">
      <c r="B6082" s="109"/>
      <c r="C6082" s="109"/>
    </row>
    <row r="6083" spans="2:3" ht="15" customHeight="1">
      <c r="B6083" s="109"/>
      <c r="C6083" s="109"/>
    </row>
    <row r="6084" spans="2:3" ht="15" customHeight="1">
      <c r="B6084" s="109"/>
      <c r="C6084" s="109"/>
    </row>
    <row r="6085" spans="2:3" ht="15" customHeight="1">
      <c r="B6085" s="109"/>
      <c r="C6085" s="109"/>
    </row>
    <row r="6086" spans="2:3" ht="15" customHeight="1">
      <c r="B6086" s="109"/>
      <c r="C6086" s="109"/>
    </row>
    <row r="6087" spans="2:3" ht="15" customHeight="1">
      <c r="B6087" s="109"/>
      <c r="C6087" s="109"/>
    </row>
    <row r="6088" spans="2:3" ht="15" customHeight="1">
      <c r="B6088" s="109"/>
      <c r="C6088" s="109"/>
    </row>
    <row r="6089" spans="2:3" ht="15" customHeight="1">
      <c r="B6089" s="109"/>
      <c r="C6089" s="109"/>
    </row>
    <row r="6090" spans="2:3" ht="15" customHeight="1">
      <c r="B6090" s="109"/>
      <c r="C6090" s="109"/>
    </row>
    <row r="6091" spans="2:3" ht="15" customHeight="1">
      <c r="B6091" s="109"/>
      <c r="C6091" s="109"/>
    </row>
    <row r="6092" spans="2:3" ht="15" customHeight="1">
      <c r="B6092" s="109"/>
      <c r="C6092" s="109"/>
    </row>
    <row r="6093" spans="2:3" ht="15" customHeight="1">
      <c r="B6093" s="109"/>
      <c r="C6093" s="109"/>
    </row>
    <row r="6094" spans="2:3" ht="15" customHeight="1">
      <c r="B6094" s="109"/>
      <c r="C6094" s="109"/>
    </row>
    <row r="6095" spans="2:3" ht="15" customHeight="1">
      <c r="B6095" s="109"/>
      <c r="C6095" s="109"/>
    </row>
    <row r="6096" spans="2:3" ht="15" customHeight="1">
      <c r="B6096" s="109"/>
      <c r="C6096" s="109"/>
    </row>
    <row r="6097" spans="2:3" ht="15" customHeight="1">
      <c r="B6097" s="109"/>
      <c r="C6097" s="109"/>
    </row>
    <row r="6098" spans="2:3" ht="15" customHeight="1">
      <c r="B6098" s="109"/>
      <c r="C6098" s="109"/>
    </row>
    <row r="6099" spans="2:3" ht="15" customHeight="1">
      <c r="B6099" s="109"/>
      <c r="C6099" s="109"/>
    </row>
    <row r="6100" spans="2:3" ht="15" customHeight="1">
      <c r="B6100" s="109"/>
      <c r="C6100" s="109"/>
    </row>
    <row r="6101" spans="2:3" ht="15" customHeight="1">
      <c r="B6101" s="109"/>
      <c r="C6101" s="109"/>
    </row>
    <row r="6102" spans="2:3" ht="15" customHeight="1">
      <c r="B6102" s="109"/>
      <c r="C6102" s="109"/>
    </row>
    <row r="6103" spans="2:3" ht="15" customHeight="1">
      <c r="B6103" s="109"/>
      <c r="C6103" s="109"/>
    </row>
    <row r="6104" spans="2:3" ht="15" customHeight="1">
      <c r="B6104" s="109"/>
      <c r="C6104" s="109"/>
    </row>
    <row r="6105" spans="2:3" ht="15" customHeight="1">
      <c r="B6105" s="109"/>
      <c r="C6105" s="109"/>
    </row>
    <row r="6106" spans="2:3" ht="15" customHeight="1">
      <c r="B6106" s="109"/>
      <c r="C6106" s="109"/>
    </row>
    <row r="6107" spans="2:3" ht="15" customHeight="1">
      <c r="B6107" s="109"/>
      <c r="C6107" s="109"/>
    </row>
    <row r="6108" spans="2:3" ht="15" customHeight="1">
      <c r="B6108" s="109"/>
      <c r="C6108" s="109"/>
    </row>
    <row r="6109" spans="2:3" ht="15" customHeight="1">
      <c r="B6109" s="109"/>
      <c r="C6109" s="109"/>
    </row>
    <row r="6110" spans="2:3" ht="15" customHeight="1">
      <c r="B6110" s="109"/>
      <c r="C6110" s="109"/>
    </row>
    <row r="6111" spans="2:3" ht="15" customHeight="1">
      <c r="B6111" s="109"/>
      <c r="C6111" s="109"/>
    </row>
    <row r="6112" spans="2:3" ht="15" customHeight="1">
      <c r="B6112" s="109"/>
      <c r="C6112" s="109"/>
    </row>
    <row r="6113" spans="2:3" ht="15" customHeight="1">
      <c r="B6113" s="109"/>
      <c r="C6113" s="109"/>
    </row>
    <row r="6114" spans="2:3" ht="15" customHeight="1">
      <c r="B6114" s="109"/>
      <c r="C6114" s="109"/>
    </row>
    <row r="6115" spans="2:3" ht="15" customHeight="1">
      <c r="B6115" s="109"/>
      <c r="C6115" s="109"/>
    </row>
    <row r="6116" spans="2:3" ht="15" customHeight="1">
      <c r="B6116" s="109"/>
      <c r="C6116" s="109"/>
    </row>
    <row r="6117" spans="2:3" ht="15" customHeight="1">
      <c r="B6117" s="109"/>
      <c r="C6117" s="109"/>
    </row>
    <row r="6118" spans="2:3" ht="15" customHeight="1">
      <c r="B6118" s="109"/>
      <c r="C6118" s="109"/>
    </row>
    <row r="6119" spans="2:3" ht="15" customHeight="1">
      <c r="B6119" s="109"/>
      <c r="C6119" s="109"/>
    </row>
    <row r="6120" spans="2:3" ht="15" customHeight="1">
      <c r="B6120" s="109"/>
      <c r="C6120" s="109"/>
    </row>
    <row r="6121" spans="2:3" ht="15" customHeight="1">
      <c r="B6121" s="109"/>
      <c r="C6121" s="109"/>
    </row>
    <row r="6122" spans="2:3" ht="15" customHeight="1">
      <c r="B6122" s="109"/>
      <c r="C6122" s="109"/>
    </row>
    <row r="6123" spans="2:3" ht="15" customHeight="1">
      <c r="B6123" s="109"/>
      <c r="C6123" s="109"/>
    </row>
    <row r="6124" spans="2:3" ht="15" customHeight="1">
      <c r="B6124" s="109"/>
      <c r="C6124" s="109"/>
    </row>
    <row r="6125" spans="2:3" ht="15" customHeight="1">
      <c r="B6125" s="109"/>
      <c r="C6125" s="109"/>
    </row>
    <row r="6126" spans="2:3" ht="15" customHeight="1">
      <c r="B6126" s="109"/>
      <c r="C6126" s="109"/>
    </row>
    <row r="6127" spans="2:3" ht="15" customHeight="1">
      <c r="B6127" s="109"/>
      <c r="C6127" s="109"/>
    </row>
    <row r="6128" spans="2:3" ht="15" customHeight="1">
      <c r="B6128" s="109"/>
      <c r="C6128" s="109"/>
    </row>
    <row r="6129" spans="2:3" ht="15" customHeight="1">
      <c r="B6129" s="109"/>
      <c r="C6129" s="109"/>
    </row>
    <row r="6130" spans="2:3" ht="15" customHeight="1">
      <c r="B6130" s="109"/>
      <c r="C6130" s="109"/>
    </row>
    <row r="6131" spans="2:3" ht="15" customHeight="1">
      <c r="B6131" s="109"/>
      <c r="C6131" s="109"/>
    </row>
    <row r="6132" spans="2:3" ht="15" customHeight="1">
      <c r="B6132" s="109"/>
      <c r="C6132" s="109"/>
    </row>
    <row r="6133" spans="2:3" ht="15" customHeight="1">
      <c r="B6133" s="109"/>
      <c r="C6133" s="109"/>
    </row>
    <row r="6134" spans="2:3" ht="15" customHeight="1">
      <c r="B6134" s="109"/>
      <c r="C6134" s="109"/>
    </row>
    <row r="6135" spans="2:3" ht="15" customHeight="1">
      <c r="B6135" s="109"/>
      <c r="C6135" s="109"/>
    </row>
    <row r="6136" spans="2:3" ht="15" customHeight="1">
      <c r="B6136" s="109"/>
      <c r="C6136" s="109"/>
    </row>
    <row r="6137" spans="2:3" ht="15" customHeight="1">
      <c r="B6137" s="109"/>
      <c r="C6137" s="109"/>
    </row>
    <row r="6138" spans="2:3" ht="15" customHeight="1">
      <c r="B6138" s="109"/>
      <c r="C6138" s="109"/>
    </row>
    <row r="6139" spans="2:3" ht="15" customHeight="1">
      <c r="B6139" s="109"/>
      <c r="C6139" s="109"/>
    </row>
    <row r="6140" spans="2:3" ht="15" customHeight="1">
      <c r="B6140" s="109"/>
      <c r="C6140" s="109"/>
    </row>
    <row r="6141" spans="2:3" ht="15" customHeight="1">
      <c r="B6141" s="109"/>
      <c r="C6141" s="109"/>
    </row>
    <row r="6142" spans="2:3" ht="15" customHeight="1">
      <c r="B6142" s="109"/>
      <c r="C6142" s="109"/>
    </row>
    <row r="6143" spans="2:3" ht="15" customHeight="1">
      <c r="B6143" s="109"/>
      <c r="C6143" s="109"/>
    </row>
    <row r="6144" spans="2:3" ht="15" customHeight="1">
      <c r="B6144" s="109"/>
      <c r="C6144" s="109"/>
    </row>
    <row r="6145" spans="2:3" ht="15" customHeight="1">
      <c r="B6145" s="109"/>
      <c r="C6145" s="109"/>
    </row>
    <row r="6146" spans="2:3" ht="15" customHeight="1">
      <c r="B6146" s="109"/>
      <c r="C6146" s="109"/>
    </row>
    <row r="6147" spans="2:3" ht="15" customHeight="1">
      <c r="B6147" s="109"/>
      <c r="C6147" s="109"/>
    </row>
    <row r="6148" spans="2:3" ht="15" customHeight="1">
      <c r="B6148" s="109"/>
      <c r="C6148" s="109"/>
    </row>
    <row r="6149" spans="2:3" ht="15" customHeight="1">
      <c r="B6149" s="109"/>
      <c r="C6149" s="109"/>
    </row>
    <row r="6150" spans="2:3" ht="15" customHeight="1">
      <c r="B6150" s="109"/>
      <c r="C6150" s="109"/>
    </row>
    <row r="6151" spans="2:3" ht="15" customHeight="1">
      <c r="B6151" s="109"/>
      <c r="C6151" s="109"/>
    </row>
    <row r="6152" spans="2:3" ht="15" customHeight="1">
      <c r="B6152" s="109"/>
      <c r="C6152" s="109"/>
    </row>
    <row r="6153" spans="2:3" ht="15" customHeight="1">
      <c r="B6153" s="109"/>
      <c r="C6153" s="109"/>
    </row>
    <row r="6154" spans="2:3" ht="15" customHeight="1">
      <c r="B6154" s="109"/>
      <c r="C6154" s="109"/>
    </row>
    <row r="6155" spans="2:3" ht="15" customHeight="1">
      <c r="B6155" s="109"/>
      <c r="C6155" s="109"/>
    </row>
    <row r="6156" spans="2:3" ht="15" customHeight="1">
      <c r="B6156" s="109"/>
      <c r="C6156" s="109"/>
    </row>
    <row r="6157" spans="2:3" ht="15" customHeight="1">
      <c r="B6157" s="109"/>
      <c r="C6157" s="109"/>
    </row>
    <row r="6158" spans="2:3" ht="15" customHeight="1">
      <c r="B6158" s="109"/>
      <c r="C6158" s="109"/>
    </row>
    <row r="6159" spans="2:3" ht="15" customHeight="1">
      <c r="B6159" s="109"/>
      <c r="C6159" s="109"/>
    </row>
    <row r="6160" spans="2:3" ht="15" customHeight="1">
      <c r="B6160" s="109"/>
      <c r="C6160" s="109"/>
    </row>
    <row r="6161" spans="2:3" ht="15" customHeight="1">
      <c r="B6161" s="109"/>
      <c r="C6161" s="109"/>
    </row>
    <row r="6162" spans="2:3" ht="15" customHeight="1">
      <c r="B6162" s="109"/>
      <c r="C6162" s="109"/>
    </row>
    <row r="6163" spans="2:3" ht="15" customHeight="1">
      <c r="B6163" s="109"/>
      <c r="C6163" s="109"/>
    </row>
    <row r="6164" spans="2:3" ht="15" customHeight="1">
      <c r="B6164" s="109"/>
      <c r="C6164" s="109"/>
    </row>
    <row r="6165" spans="2:3" ht="15" customHeight="1">
      <c r="B6165" s="109"/>
      <c r="C6165" s="109"/>
    </row>
    <row r="6166" spans="2:3" ht="15" customHeight="1">
      <c r="B6166" s="109"/>
      <c r="C6166" s="109"/>
    </row>
    <row r="6167" spans="2:3" ht="15" customHeight="1">
      <c r="B6167" s="109"/>
      <c r="C6167" s="109"/>
    </row>
    <row r="6168" spans="2:3" ht="15" customHeight="1">
      <c r="B6168" s="109"/>
      <c r="C6168" s="109"/>
    </row>
    <row r="6169" spans="2:3" ht="15" customHeight="1">
      <c r="B6169" s="109"/>
      <c r="C6169" s="109"/>
    </row>
    <row r="6170" spans="2:3" ht="15" customHeight="1">
      <c r="B6170" s="109"/>
      <c r="C6170" s="109"/>
    </row>
    <row r="6171" spans="2:3" ht="15" customHeight="1">
      <c r="B6171" s="109"/>
      <c r="C6171" s="109"/>
    </row>
    <row r="6172" spans="2:3" ht="15" customHeight="1">
      <c r="B6172" s="109"/>
      <c r="C6172" s="109"/>
    </row>
    <row r="6173" spans="2:3" ht="15" customHeight="1">
      <c r="B6173" s="109"/>
      <c r="C6173" s="109"/>
    </row>
    <row r="6174" spans="2:3" ht="15" customHeight="1">
      <c r="B6174" s="109"/>
      <c r="C6174" s="109"/>
    </row>
    <row r="6175" spans="2:3" ht="15" customHeight="1">
      <c r="B6175" s="109"/>
      <c r="C6175" s="109"/>
    </row>
    <row r="6176" spans="2:3" ht="15" customHeight="1">
      <c r="B6176" s="109"/>
      <c r="C6176" s="109"/>
    </row>
    <row r="6177" spans="2:3" ht="15" customHeight="1">
      <c r="B6177" s="109"/>
      <c r="C6177" s="109"/>
    </row>
    <row r="6178" spans="2:3" ht="15" customHeight="1">
      <c r="B6178" s="109"/>
      <c r="C6178" s="109"/>
    </row>
    <row r="6179" spans="2:3" ht="15" customHeight="1">
      <c r="B6179" s="109"/>
      <c r="C6179" s="109"/>
    </row>
    <row r="6180" spans="2:3" ht="15" customHeight="1">
      <c r="B6180" s="109"/>
      <c r="C6180" s="109"/>
    </row>
    <row r="6181" spans="2:3" ht="15" customHeight="1">
      <c r="B6181" s="109"/>
      <c r="C6181" s="109"/>
    </row>
    <row r="6182" spans="2:3" ht="15" customHeight="1">
      <c r="B6182" s="109"/>
      <c r="C6182" s="109"/>
    </row>
    <row r="6183" spans="2:3" ht="15" customHeight="1">
      <c r="B6183" s="109"/>
      <c r="C6183" s="109"/>
    </row>
    <row r="6184" spans="2:3" ht="15" customHeight="1">
      <c r="B6184" s="109"/>
      <c r="C6184" s="109"/>
    </row>
    <row r="6185" spans="2:3" ht="15" customHeight="1">
      <c r="B6185" s="109"/>
      <c r="C6185" s="109"/>
    </row>
    <row r="6186" spans="2:3" ht="15" customHeight="1">
      <c r="B6186" s="109"/>
      <c r="C6186" s="109"/>
    </row>
    <row r="6187" spans="2:3" ht="15" customHeight="1">
      <c r="B6187" s="109"/>
      <c r="C6187" s="109"/>
    </row>
    <row r="6188" spans="2:3" ht="15" customHeight="1">
      <c r="B6188" s="109"/>
      <c r="C6188" s="109"/>
    </row>
    <row r="6189" spans="2:3" ht="15" customHeight="1">
      <c r="B6189" s="109"/>
      <c r="C6189" s="109"/>
    </row>
    <row r="6190" spans="2:3" ht="15" customHeight="1">
      <c r="B6190" s="109"/>
      <c r="C6190" s="109"/>
    </row>
    <row r="6191" spans="2:3" ht="15" customHeight="1">
      <c r="B6191" s="109"/>
      <c r="C6191" s="109"/>
    </row>
    <row r="6192" spans="2:3" ht="15" customHeight="1">
      <c r="B6192" s="109"/>
      <c r="C6192" s="109"/>
    </row>
    <row r="6193" spans="2:3" ht="15" customHeight="1">
      <c r="B6193" s="109"/>
      <c r="C6193" s="109"/>
    </row>
    <row r="6194" spans="2:3" ht="15" customHeight="1">
      <c r="B6194" s="109"/>
      <c r="C6194" s="109"/>
    </row>
    <row r="6195" spans="2:3" ht="15" customHeight="1">
      <c r="B6195" s="109"/>
      <c r="C6195" s="109"/>
    </row>
    <row r="6196" spans="2:3" ht="15" customHeight="1">
      <c r="B6196" s="109"/>
      <c r="C6196" s="109"/>
    </row>
    <row r="6197" spans="2:3" ht="15" customHeight="1">
      <c r="B6197" s="109"/>
      <c r="C6197" s="109"/>
    </row>
    <row r="6198" spans="2:3" ht="15" customHeight="1">
      <c r="B6198" s="109"/>
      <c r="C6198" s="109"/>
    </row>
    <row r="6199" spans="2:3" ht="15" customHeight="1">
      <c r="B6199" s="109"/>
      <c r="C6199" s="109"/>
    </row>
    <row r="6200" spans="2:3" ht="15" customHeight="1">
      <c r="B6200" s="109"/>
      <c r="C6200" s="109"/>
    </row>
    <row r="6201" spans="2:3" ht="15" customHeight="1">
      <c r="B6201" s="109"/>
      <c r="C6201" s="109"/>
    </row>
    <row r="6202" spans="2:3" ht="15" customHeight="1">
      <c r="B6202" s="109"/>
      <c r="C6202" s="109"/>
    </row>
    <row r="6203" spans="2:3" ht="15" customHeight="1">
      <c r="B6203" s="109"/>
      <c r="C6203" s="109"/>
    </row>
    <row r="6204" spans="2:3" ht="15" customHeight="1">
      <c r="B6204" s="109"/>
      <c r="C6204" s="109"/>
    </row>
    <row r="6205" spans="2:3" ht="15" customHeight="1">
      <c r="B6205" s="109"/>
      <c r="C6205" s="109"/>
    </row>
    <row r="6206" spans="2:3" ht="15" customHeight="1">
      <c r="B6206" s="109"/>
      <c r="C6206" s="109"/>
    </row>
    <row r="6207" spans="2:3" ht="15" customHeight="1">
      <c r="B6207" s="109"/>
      <c r="C6207" s="109"/>
    </row>
    <row r="6208" spans="2:3" ht="15" customHeight="1">
      <c r="B6208" s="109"/>
      <c r="C6208" s="109"/>
    </row>
    <row r="6209" spans="2:3" ht="15" customHeight="1">
      <c r="B6209" s="109"/>
      <c r="C6209" s="109"/>
    </row>
    <row r="6210" spans="2:3" ht="15" customHeight="1">
      <c r="B6210" s="109"/>
      <c r="C6210" s="109"/>
    </row>
    <row r="6211" spans="2:3" ht="15" customHeight="1">
      <c r="B6211" s="109"/>
      <c r="C6211" s="109"/>
    </row>
    <row r="6212" spans="2:3" ht="15" customHeight="1">
      <c r="B6212" s="109"/>
      <c r="C6212" s="109"/>
    </row>
    <row r="6213" spans="2:3" ht="15" customHeight="1">
      <c r="B6213" s="109"/>
      <c r="C6213" s="109"/>
    </row>
    <row r="6214" spans="2:3" ht="15" customHeight="1">
      <c r="B6214" s="109"/>
      <c r="C6214" s="109"/>
    </row>
    <row r="6215" spans="2:3" ht="15" customHeight="1">
      <c r="B6215" s="109"/>
      <c r="C6215" s="109"/>
    </row>
    <row r="6216" spans="2:3" ht="15" customHeight="1">
      <c r="B6216" s="109"/>
      <c r="C6216" s="109"/>
    </row>
    <row r="6217" spans="2:3" ht="15" customHeight="1">
      <c r="B6217" s="109"/>
      <c r="C6217" s="109"/>
    </row>
    <row r="6218" spans="2:3" ht="15" customHeight="1">
      <c r="B6218" s="109"/>
      <c r="C6218" s="109"/>
    </row>
    <row r="6219" spans="2:3" ht="15" customHeight="1">
      <c r="B6219" s="109"/>
      <c r="C6219" s="109"/>
    </row>
    <row r="6220" spans="2:3" ht="15" customHeight="1">
      <c r="B6220" s="109"/>
      <c r="C6220" s="109"/>
    </row>
    <row r="6221" spans="2:3" ht="15" customHeight="1">
      <c r="B6221" s="109"/>
      <c r="C6221" s="109"/>
    </row>
    <row r="6222" spans="2:3" ht="15" customHeight="1">
      <c r="B6222" s="109"/>
      <c r="C6222" s="109"/>
    </row>
    <row r="6223" spans="2:3" ht="15" customHeight="1">
      <c r="B6223" s="109"/>
      <c r="C6223" s="109"/>
    </row>
    <row r="6224" spans="2:3" ht="15" customHeight="1">
      <c r="B6224" s="109"/>
      <c r="C6224" s="109"/>
    </row>
    <row r="6225" spans="2:3" ht="15" customHeight="1">
      <c r="B6225" s="109"/>
      <c r="C6225" s="109"/>
    </row>
    <row r="6226" spans="2:3" ht="15" customHeight="1">
      <c r="B6226" s="109"/>
      <c r="C6226" s="109"/>
    </row>
    <row r="6227" spans="2:3" ht="15" customHeight="1">
      <c r="B6227" s="109"/>
      <c r="C6227" s="109"/>
    </row>
    <row r="6228" spans="2:3" ht="15" customHeight="1">
      <c r="B6228" s="109"/>
      <c r="C6228" s="109"/>
    </row>
    <row r="6229" spans="2:3" ht="15" customHeight="1">
      <c r="B6229" s="109"/>
      <c r="C6229" s="109"/>
    </row>
    <row r="6230" spans="2:3" ht="15" customHeight="1">
      <c r="B6230" s="109"/>
      <c r="C6230" s="109"/>
    </row>
    <row r="6231" spans="2:3" ht="15" customHeight="1">
      <c r="B6231" s="109"/>
      <c r="C6231" s="109"/>
    </row>
    <row r="6232" spans="2:3" ht="15" customHeight="1">
      <c r="B6232" s="109"/>
      <c r="C6232" s="109"/>
    </row>
    <row r="6233" spans="2:3" ht="15" customHeight="1">
      <c r="B6233" s="109"/>
      <c r="C6233" s="109"/>
    </row>
    <row r="6234" spans="2:3" ht="15" customHeight="1">
      <c r="B6234" s="109"/>
      <c r="C6234" s="109"/>
    </row>
    <row r="6235" spans="2:3" ht="15" customHeight="1">
      <c r="B6235" s="109"/>
      <c r="C6235" s="109"/>
    </row>
    <row r="6236" spans="2:3" ht="15" customHeight="1">
      <c r="B6236" s="109"/>
      <c r="C6236" s="109"/>
    </row>
    <row r="6237" spans="2:3" ht="15" customHeight="1">
      <c r="B6237" s="109"/>
      <c r="C6237" s="109"/>
    </row>
    <row r="6238" spans="2:3" ht="15" customHeight="1">
      <c r="B6238" s="109"/>
      <c r="C6238" s="109"/>
    </row>
    <row r="6239" spans="2:3" ht="15" customHeight="1">
      <c r="B6239" s="109"/>
      <c r="C6239" s="109"/>
    </row>
    <row r="6240" spans="2:3" ht="15" customHeight="1">
      <c r="B6240" s="109"/>
      <c r="C6240" s="109"/>
    </row>
    <row r="6241" spans="2:3" ht="15" customHeight="1">
      <c r="B6241" s="109"/>
      <c r="C6241" s="109"/>
    </row>
    <row r="6242" spans="2:3" ht="15" customHeight="1">
      <c r="B6242" s="109"/>
      <c r="C6242" s="109"/>
    </row>
    <row r="6243" spans="2:3" ht="15" customHeight="1">
      <c r="B6243" s="109"/>
      <c r="C6243" s="109"/>
    </row>
    <row r="6244" spans="2:3" ht="15" customHeight="1">
      <c r="B6244" s="109"/>
      <c r="C6244" s="109"/>
    </row>
    <row r="6245" spans="2:3" ht="15" customHeight="1">
      <c r="B6245" s="109"/>
      <c r="C6245" s="109"/>
    </row>
    <row r="6246" spans="2:3" ht="15" customHeight="1">
      <c r="B6246" s="109"/>
      <c r="C6246" s="109"/>
    </row>
    <row r="6247" spans="2:3" ht="15" customHeight="1">
      <c r="B6247" s="109"/>
      <c r="C6247" s="109"/>
    </row>
    <row r="6248" spans="2:3" ht="15" customHeight="1">
      <c r="B6248" s="109"/>
      <c r="C6248" s="109"/>
    </row>
    <row r="6249" spans="2:3" ht="15" customHeight="1">
      <c r="B6249" s="109"/>
      <c r="C6249" s="109"/>
    </row>
    <row r="6250" spans="2:3" ht="15" customHeight="1">
      <c r="B6250" s="109"/>
      <c r="C6250" s="109"/>
    </row>
    <row r="6251" spans="2:3" ht="15" customHeight="1">
      <c r="B6251" s="109"/>
      <c r="C6251" s="109"/>
    </row>
    <row r="6252" spans="2:3" ht="15" customHeight="1">
      <c r="B6252" s="109"/>
      <c r="C6252" s="109"/>
    </row>
    <row r="6253" spans="2:3" ht="15" customHeight="1">
      <c r="B6253" s="109"/>
      <c r="C6253" s="109"/>
    </row>
    <row r="6254" spans="2:3" ht="15" customHeight="1">
      <c r="B6254" s="109"/>
      <c r="C6254" s="109"/>
    </row>
    <row r="6255" spans="2:3" ht="15" customHeight="1">
      <c r="B6255" s="109"/>
      <c r="C6255" s="109"/>
    </row>
    <row r="6256" spans="2:3" ht="15" customHeight="1">
      <c r="B6256" s="109"/>
      <c r="C6256" s="109"/>
    </row>
    <row r="6257" spans="2:3" ht="15" customHeight="1">
      <c r="B6257" s="109"/>
      <c r="C6257" s="109"/>
    </row>
    <row r="6258" spans="2:3" ht="15" customHeight="1">
      <c r="B6258" s="109"/>
      <c r="C6258" s="109"/>
    </row>
    <row r="6259" spans="2:3" ht="15" customHeight="1">
      <c r="B6259" s="109"/>
      <c r="C6259" s="109"/>
    </row>
    <row r="6260" spans="2:3" ht="15" customHeight="1">
      <c r="B6260" s="109"/>
      <c r="C6260" s="109"/>
    </row>
    <row r="6261" spans="2:3" ht="15" customHeight="1">
      <c r="B6261" s="109"/>
      <c r="C6261" s="109"/>
    </row>
    <row r="6262" spans="2:3" ht="15" customHeight="1">
      <c r="B6262" s="109"/>
      <c r="C6262" s="109"/>
    </row>
    <row r="6263" spans="2:3" ht="15" customHeight="1">
      <c r="B6263" s="109"/>
      <c r="C6263" s="109"/>
    </row>
    <row r="6264" spans="2:3" ht="15" customHeight="1">
      <c r="B6264" s="109"/>
      <c r="C6264" s="109"/>
    </row>
    <row r="6265" spans="2:3" ht="15" customHeight="1">
      <c r="B6265" s="109"/>
      <c r="C6265" s="109"/>
    </row>
    <row r="6266" spans="2:3" ht="15" customHeight="1">
      <c r="B6266" s="109"/>
      <c r="C6266" s="109"/>
    </row>
    <row r="6267" spans="2:3" ht="15" customHeight="1">
      <c r="B6267" s="109"/>
      <c r="C6267" s="109"/>
    </row>
    <row r="6268" spans="2:3" ht="15" customHeight="1">
      <c r="B6268" s="109"/>
      <c r="C6268" s="109"/>
    </row>
    <row r="6269" spans="2:3" ht="15" customHeight="1">
      <c r="B6269" s="109"/>
      <c r="C6269" s="109"/>
    </row>
    <row r="6270" spans="2:3" ht="15" customHeight="1">
      <c r="B6270" s="109"/>
      <c r="C6270" s="109"/>
    </row>
    <row r="6271" spans="2:3" ht="15" customHeight="1">
      <c r="B6271" s="109"/>
      <c r="C6271" s="109"/>
    </row>
    <row r="6272" spans="2:3" ht="15" customHeight="1">
      <c r="B6272" s="109"/>
      <c r="C6272" s="109"/>
    </row>
    <row r="6273" spans="2:3" ht="15" customHeight="1">
      <c r="B6273" s="109"/>
      <c r="C6273" s="109"/>
    </row>
    <row r="6274" spans="2:3" ht="15" customHeight="1">
      <c r="B6274" s="109"/>
      <c r="C6274" s="109"/>
    </row>
    <row r="6275" spans="2:3" ht="15" customHeight="1">
      <c r="B6275" s="109"/>
      <c r="C6275" s="109"/>
    </row>
    <row r="6276" spans="2:3" ht="15" customHeight="1">
      <c r="B6276" s="109"/>
      <c r="C6276" s="109"/>
    </row>
    <row r="6277" spans="2:3" ht="15" customHeight="1">
      <c r="B6277" s="109"/>
      <c r="C6277" s="109"/>
    </row>
    <row r="6278" spans="2:3" ht="15" customHeight="1">
      <c r="B6278" s="109"/>
      <c r="C6278" s="109"/>
    </row>
    <row r="6279" spans="2:3" ht="15" customHeight="1">
      <c r="B6279" s="109"/>
      <c r="C6279" s="109"/>
    </row>
    <row r="6280" spans="2:3" ht="15" customHeight="1">
      <c r="B6280" s="109"/>
      <c r="C6280" s="109"/>
    </row>
    <row r="6281" spans="2:3" ht="15" customHeight="1">
      <c r="B6281" s="109"/>
      <c r="C6281" s="109"/>
    </row>
    <row r="6282" spans="2:3" ht="15" customHeight="1">
      <c r="B6282" s="109"/>
      <c r="C6282" s="109"/>
    </row>
    <row r="6283" spans="2:3" ht="15" customHeight="1">
      <c r="B6283" s="109"/>
      <c r="C6283" s="109"/>
    </row>
    <row r="6284" spans="2:3" ht="15" customHeight="1">
      <c r="B6284" s="109"/>
      <c r="C6284" s="109"/>
    </row>
    <row r="6285" spans="2:3" ht="15" customHeight="1">
      <c r="B6285" s="109"/>
      <c r="C6285" s="109"/>
    </row>
    <row r="6286" spans="2:3" ht="15" customHeight="1">
      <c r="B6286" s="109"/>
      <c r="C6286" s="109"/>
    </row>
    <row r="6287" spans="2:3" ht="15" customHeight="1">
      <c r="B6287" s="109"/>
      <c r="C6287" s="109"/>
    </row>
    <row r="6288" spans="2:3" ht="15" customHeight="1">
      <c r="B6288" s="109"/>
      <c r="C6288" s="109"/>
    </row>
    <row r="6289" spans="2:3" ht="15" customHeight="1">
      <c r="B6289" s="109"/>
      <c r="C6289" s="109"/>
    </row>
    <row r="6290" spans="2:3" ht="15" customHeight="1">
      <c r="B6290" s="109"/>
      <c r="C6290" s="109"/>
    </row>
    <row r="6291" spans="2:3" ht="15" customHeight="1">
      <c r="B6291" s="109"/>
      <c r="C6291" s="109"/>
    </row>
    <row r="6292" spans="2:3" ht="15" customHeight="1">
      <c r="B6292" s="109"/>
      <c r="C6292" s="109"/>
    </row>
    <row r="6293" spans="2:3" ht="15" customHeight="1">
      <c r="B6293" s="109"/>
      <c r="C6293" s="109"/>
    </row>
    <row r="6294" spans="2:3" ht="15" customHeight="1">
      <c r="B6294" s="109"/>
      <c r="C6294" s="109"/>
    </row>
    <row r="6295" spans="2:3" ht="15" customHeight="1">
      <c r="B6295" s="109"/>
      <c r="C6295" s="109"/>
    </row>
    <row r="6296" spans="2:3" ht="15" customHeight="1">
      <c r="B6296" s="109"/>
      <c r="C6296" s="109"/>
    </row>
    <row r="6297" spans="2:3" ht="15" customHeight="1">
      <c r="B6297" s="109"/>
      <c r="C6297" s="109"/>
    </row>
    <row r="6298" spans="2:3" ht="15" customHeight="1">
      <c r="B6298" s="109"/>
      <c r="C6298" s="109"/>
    </row>
    <row r="6299" spans="2:3" ht="15" customHeight="1">
      <c r="B6299" s="109"/>
      <c r="C6299" s="109"/>
    </row>
    <row r="6300" spans="2:3" ht="15" customHeight="1">
      <c r="B6300" s="109"/>
      <c r="C6300" s="109"/>
    </row>
    <row r="6301" spans="2:3" ht="15" customHeight="1">
      <c r="B6301" s="109"/>
      <c r="C6301" s="109"/>
    </row>
    <row r="6302" spans="2:3" ht="15" customHeight="1">
      <c r="B6302" s="109"/>
      <c r="C6302" s="109"/>
    </row>
    <row r="6303" spans="2:3" ht="15" customHeight="1">
      <c r="B6303" s="109"/>
      <c r="C6303" s="109"/>
    </row>
    <row r="6304" spans="2:3" ht="15" customHeight="1">
      <c r="B6304" s="109"/>
      <c r="C6304" s="109"/>
    </row>
    <row r="6305" spans="2:3" ht="15" customHeight="1">
      <c r="B6305" s="109"/>
      <c r="C6305" s="109"/>
    </row>
    <row r="6306" spans="2:3" ht="15" customHeight="1">
      <c r="B6306" s="109"/>
      <c r="C6306" s="109"/>
    </row>
    <row r="6307" spans="2:3" ht="15" customHeight="1">
      <c r="B6307" s="109"/>
      <c r="C6307" s="109"/>
    </row>
    <row r="6308" spans="2:3" ht="15" customHeight="1">
      <c r="B6308" s="109"/>
      <c r="C6308" s="109"/>
    </row>
    <row r="6309" spans="2:3" ht="15" customHeight="1">
      <c r="B6309" s="109"/>
      <c r="C6309" s="109"/>
    </row>
    <row r="6310" spans="2:3" ht="15" customHeight="1">
      <c r="B6310" s="109"/>
      <c r="C6310" s="109"/>
    </row>
    <row r="6311" spans="2:3" ht="15" customHeight="1">
      <c r="B6311" s="109"/>
      <c r="C6311" s="109"/>
    </row>
    <row r="6312" spans="2:3" ht="15" customHeight="1">
      <c r="B6312" s="109"/>
      <c r="C6312" s="109"/>
    </row>
    <row r="6313" spans="2:3" ht="15" customHeight="1">
      <c r="B6313" s="109"/>
      <c r="C6313" s="109"/>
    </row>
    <row r="6314" spans="2:3" ht="15" customHeight="1">
      <c r="B6314" s="109"/>
      <c r="C6314" s="109"/>
    </row>
    <row r="6315" spans="2:3" ht="15" customHeight="1">
      <c r="B6315" s="109"/>
      <c r="C6315" s="109"/>
    </row>
    <row r="6316" spans="2:3" ht="15" customHeight="1">
      <c r="B6316" s="109"/>
      <c r="C6316" s="109"/>
    </row>
    <row r="6317" spans="2:3" ht="15" customHeight="1">
      <c r="B6317" s="109"/>
      <c r="C6317" s="109"/>
    </row>
    <row r="6318" spans="2:3" ht="15" customHeight="1">
      <c r="B6318" s="109"/>
      <c r="C6318" s="109"/>
    </row>
    <row r="6319" spans="2:3" ht="15" customHeight="1">
      <c r="B6319" s="109"/>
      <c r="C6319" s="109"/>
    </row>
    <row r="6320" spans="2:3" ht="15" customHeight="1">
      <c r="B6320" s="109"/>
      <c r="C6320" s="109"/>
    </row>
    <row r="6321" spans="2:3" ht="15" customHeight="1">
      <c r="B6321" s="109"/>
      <c r="C6321" s="109"/>
    </row>
    <row r="6322" spans="2:3" ht="15" customHeight="1">
      <c r="B6322" s="109"/>
      <c r="C6322" s="109"/>
    </row>
    <row r="6323" spans="2:3" ht="15" customHeight="1">
      <c r="B6323" s="109"/>
      <c r="C6323" s="109"/>
    </row>
    <row r="6324" spans="2:3" ht="15" customHeight="1">
      <c r="B6324" s="109"/>
      <c r="C6324" s="109"/>
    </row>
    <row r="6325" spans="2:3" ht="15" customHeight="1">
      <c r="B6325" s="109"/>
      <c r="C6325" s="109"/>
    </row>
    <row r="6326" spans="2:3" ht="15" customHeight="1">
      <c r="B6326" s="109"/>
      <c r="C6326" s="109"/>
    </row>
    <row r="6327" spans="2:3" ht="15" customHeight="1">
      <c r="B6327" s="109"/>
      <c r="C6327" s="109"/>
    </row>
    <row r="6328" spans="2:3" ht="15" customHeight="1">
      <c r="B6328" s="109"/>
      <c r="C6328" s="109"/>
    </row>
    <row r="6329" spans="2:3" ht="15" customHeight="1">
      <c r="B6329" s="109"/>
      <c r="C6329" s="109"/>
    </row>
    <row r="6330" spans="2:3" ht="15" customHeight="1">
      <c r="B6330" s="109"/>
      <c r="C6330" s="109"/>
    </row>
    <row r="6331" spans="2:3" ht="15" customHeight="1">
      <c r="B6331" s="109"/>
      <c r="C6331" s="109"/>
    </row>
    <row r="6332" spans="2:3" ht="15" customHeight="1">
      <c r="B6332" s="109"/>
      <c r="C6332" s="109"/>
    </row>
    <row r="6333" spans="2:3" ht="15" customHeight="1">
      <c r="B6333" s="109"/>
      <c r="C6333" s="109"/>
    </row>
    <row r="6334" spans="2:3" ht="15" customHeight="1">
      <c r="B6334" s="109"/>
      <c r="C6334" s="109"/>
    </row>
    <row r="6335" spans="2:3" ht="15" customHeight="1">
      <c r="B6335" s="109"/>
      <c r="C6335" s="109"/>
    </row>
    <row r="6336" spans="2:3" ht="15" customHeight="1">
      <c r="B6336" s="109"/>
      <c r="C6336" s="109"/>
    </row>
    <row r="6337" spans="2:3" ht="15" customHeight="1">
      <c r="B6337" s="109"/>
      <c r="C6337" s="109"/>
    </row>
    <row r="6338" spans="2:3" ht="15" customHeight="1">
      <c r="B6338" s="109"/>
      <c r="C6338" s="109"/>
    </row>
    <row r="6339" spans="2:3" ht="15" customHeight="1">
      <c r="B6339" s="109"/>
      <c r="C6339" s="109"/>
    </row>
    <row r="6340" spans="2:3" ht="15" customHeight="1">
      <c r="B6340" s="109"/>
      <c r="C6340" s="109"/>
    </row>
    <row r="6341" spans="2:3" ht="15" customHeight="1">
      <c r="B6341" s="109"/>
      <c r="C6341" s="109"/>
    </row>
    <row r="6342" spans="2:3" ht="15" customHeight="1">
      <c r="B6342" s="109"/>
      <c r="C6342" s="109"/>
    </row>
    <row r="6343" spans="2:3" ht="15" customHeight="1">
      <c r="B6343" s="109"/>
      <c r="C6343" s="109"/>
    </row>
    <row r="6344" spans="2:3" ht="15" customHeight="1">
      <c r="B6344" s="109"/>
      <c r="C6344" s="109"/>
    </row>
    <row r="6345" spans="2:3" ht="15" customHeight="1">
      <c r="B6345" s="109"/>
      <c r="C6345" s="109"/>
    </row>
    <row r="6346" spans="2:3" ht="15" customHeight="1">
      <c r="B6346" s="109"/>
      <c r="C6346" s="109"/>
    </row>
    <row r="6347" spans="2:3" ht="15" customHeight="1">
      <c r="B6347" s="109"/>
      <c r="C6347" s="109"/>
    </row>
    <row r="6348" spans="2:3" ht="15" customHeight="1">
      <c r="B6348" s="109"/>
      <c r="C6348" s="109"/>
    </row>
    <row r="6349" spans="2:3" ht="15" customHeight="1">
      <c r="B6349" s="109"/>
      <c r="C6349" s="109"/>
    </row>
    <row r="6350" spans="2:3" ht="15" customHeight="1">
      <c r="B6350" s="109"/>
      <c r="C6350" s="109"/>
    </row>
    <row r="6351" spans="2:3" ht="15" customHeight="1">
      <c r="B6351" s="109"/>
      <c r="C6351" s="109"/>
    </row>
    <row r="6352" spans="2:3" ht="15" customHeight="1">
      <c r="B6352" s="109"/>
      <c r="C6352" s="109"/>
    </row>
    <row r="6353" spans="2:3" ht="15" customHeight="1">
      <c r="B6353" s="109"/>
      <c r="C6353" s="109"/>
    </row>
    <row r="6354" spans="2:3" ht="15" customHeight="1">
      <c r="B6354" s="109"/>
      <c r="C6354" s="109"/>
    </row>
    <row r="6355" spans="2:3" ht="15" customHeight="1">
      <c r="B6355" s="109"/>
      <c r="C6355" s="109"/>
    </row>
    <row r="6356" spans="2:3" ht="15" customHeight="1">
      <c r="B6356" s="109"/>
      <c r="C6356" s="109"/>
    </row>
    <row r="6357" spans="2:3" ht="15" customHeight="1">
      <c r="B6357" s="109"/>
      <c r="C6357" s="109"/>
    </row>
    <row r="6358" spans="2:3" ht="15" customHeight="1">
      <c r="B6358" s="109"/>
      <c r="C6358" s="109"/>
    </row>
    <row r="6359" spans="2:3" ht="15" customHeight="1">
      <c r="B6359" s="109"/>
      <c r="C6359" s="109"/>
    </row>
    <row r="6360" spans="2:3" ht="15" customHeight="1">
      <c r="B6360" s="109"/>
      <c r="C6360" s="109"/>
    </row>
    <row r="6361" spans="2:3" ht="15" customHeight="1">
      <c r="B6361" s="109"/>
      <c r="C6361" s="109"/>
    </row>
    <row r="6362" spans="2:3" ht="15" customHeight="1">
      <c r="B6362" s="109"/>
      <c r="C6362" s="109"/>
    </row>
    <row r="6363" spans="2:3" ht="15" customHeight="1">
      <c r="B6363" s="109"/>
      <c r="C6363" s="109"/>
    </row>
    <row r="6364" spans="2:3" ht="15" customHeight="1">
      <c r="B6364" s="109"/>
      <c r="C6364" s="109"/>
    </row>
    <row r="6365" spans="2:3" ht="15" customHeight="1">
      <c r="B6365" s="109"/>
      <c r="C6365" s="109"/>
    </row>
    <row r="6366" spans="2:3" ht="15" customHeight="1">
      <c r="B6366" s="109"/>
      <c r="C6366" s="109"/>
    </row>
    <row r="6367" spans="2:3" ht="15" customHeight="1">
      <c r="B6367" s="109"/>
      <c r="C6367" s="109"/>
    </row>
    <row r="6368" spans="2:3" ht="15" customHeight="1">
      <c r="B6368" s="109"/>
      <c r="C6368" s="109"/>
    </row>
    <row r="6369" spans="2:3" ht="15" customHeight="1">
      <c r="B6369" s="109"/>
      <c r="C6369" s="109"/>
    </row>
    <row r="6370" spans="2:3" ht="15" customHeight="1">
      <c r="B6370" s="109"/>
      <c r="C6370" s="109"/>
    </row>
    <row r="6371" spans="2:3" ht="15" customHeight="1">
      <c r="B6371" s="109"/>
      <c r="C6371" s="109"/>
    </row>
    <row r="6372" spans="2:3" ht="15" customHeight="1">
      <c r="B6372" s="109"/>
      <c r="C6372" s="109"/>
    </row>
    <row r="6373" spans="2:3" ht="15" customHeight="1">
      <c r="B6373" s="109"/>
      <c r="C6373" s="109"/>
    </row>
    <row r="6374" spans="2:3" ht="15" customHeight="1">
      <c r="B6374" s="109"/>
      <c r="C6374" s="109"/>
    </row>
    <row r="6375" spans="2:3" ht="15" customHeight="1">
      <c r="B6375" s="109"/>
      <c r="C6375" s="109"/>
    </row>
    <row r="6376" spans="2:3" ht="15" customHeight="1">
      <c r="B6376" s="109"/>
      <c r="C6376" s="109"/>
    </row>
    <row r="6377" spans="2:3" ht="15" customHeight="1">
      <c r="B6377" s="109"/>
      <c r="C6377" s="109"/>
    </row>
    <row r="6378" spans="2:3" ht="15" customHeight="1">
      <c r="B6378" s="109"/>
      <c r="C6378" s="109"/>
    </row>
    <row r="6379" spans="2:3" ht="15" customHeight="1">
      <c r="B6379" s="109"/>
      <c r="C6379" s="109"/>
    </row>
    <row r="6380" spans="2:3" ht="15" customHeight="1">
      <c r="B6380" s="109"/>
      <c r="C6380" s="109"/>
    </row>
    <row r="6381" spans="2:3" ht="15" customHeight="1">
      <c r="B6381" s="109"/>
      <c r="C6381" s="109"/>
    </row>
    <row r="6382" spans="2:3" ht="15" customHeight="1">
      <c r="B6382" s="109"/>
      <c r="C6382" s="109"/>
    </row>
    <row r="6383" spans="2:3" ht="15" customHeight="1">
      <c r="B6383" s="109"/>
      <c r="C6383" s="109"/>
    </row>
    <row r="6384" spans="2:3" ht="15" customHeight="1">
      <c r="B6384" s="109"/>
      <c r="C6384" s="109"/>
    </row>
    <row r="6385" spans="2:3" ht="15" customHeight="1">
      <c r="B6385" s="109"/>
      <c r="C6385" s="109"/>
    </row>
    <row r="6386" spans="2:3" ht="15" customHeight="1">
      <c r="B6386" s="109"/>
      <c r="C6386" s="109"/>
    </row>
    <row r="6387" spans="2:3" ht="15" customHeight="1">
      <c r="B6387" s="109"/>
      <c r="C6387" s="109"/>
    </row>
    <row r="6388" spans="2:3" ht="15" customHeight="1">
      <c r="B6388" s="109"/>
      <c r="C6388" s="109"/>
    </row>
    <row r="6389" spans="2:3" ht="15" customHeight="1">
      <c r="B6389" s="109"/>
      <c r="C6389" s="109"/>
    </row>
    <row r="6390" spans="2:3" ht="15" customHeight="1">
      <c r="B6390" s="109"/>
      <c r="C6390" s="109"/>
    </row>
    <row r="6391" spans="2:3" ht="15" customHeight="1">
      <c r="B6391" s="109"/>
      <c r="C6391" s="109"/>
    </row>
    <row r="6392" spans="2:3" ht="15" customHeight="1">
      <c r="B6392" s="109"/>
      <c r="C6392" s="109"/>
    </row>
    <row r="6393" spans="2:3" ht="15" customHeight="1">
      <c r="B6393" s="109"/>
      <c r="C6393" s="109"/>
    </row>
    <row r="6394" spans="2:3" ht="15" customHeight="1">
      <c r="B6394" s="109"/>
      <c r="C6394" s="109"/>
    </row>
    <row r="6395" spans="2:3" ht="15" customHeight="1">
      <c r="B6395" s="109"/>
      <c r="C6395" s="109"/>
    </row>
    <row r="6396" spans="2:3" ht="15" customHeight="1">
      <c r="B6396" s="109"/>
      <c r="C6396" s="109"/>
    </row>
    <row r="6397" spans="2:3" ht="15" customHeight="1">
      <c r="B6397" s="109"/>
      <c r="C6397" s="109"/>
    </row>
    <row r="6398" spans="2:3" ht="15" customHeight="1">
      <c r="B6398" s="109"/>
      <c r="C6398" s="109"/>
    </row>
    <row r="6399" spans="2:3" ht="15" customHeight="1">
      <c r="B6399" s="109"/>
      <c r="C6399" s="109"/>
    </row>
    <row r="6400" spans="2:3" ht="15" customHeight="1">
      <c r="B6400" s="109"/>
      <c r="C6400" s="109"/>
    </row>
    <row r="6401" spans="2:3" ht="15" customHeight="1">
      <c r="B6401" s="109"/>
      <c r="C6401" s="109"/>
    </row>
    <row r="6402" spans="2:3" ht="15" customHeight="1">
      <c r="B6402" s="109"/>
      <c r="C6402" s="109"/>
    </row>
    <row r="6403" spans="2:3" ht="15" customHeight="1">
      <c r="B6403" s="109"/>
      <c r="C6403" s="109"/>
    </row>
    <row r="6404" spans="2:3" ht="15" customHeight="1">
      <c r="B6404" s="109"/>
      <c r="C6404" s="109"/>
    </row>
    <row r="6405" spans="2:3" ht="15" customHeight="1">
      <c r="B6405" s="109"/>
      <c r="C6405" s="109"/>
    </row>
    <row r="6406" spans="2:3" ht="15" customHeight="1">
      <c r="B6406" s="109"/>
      <c r="C6406" s="109"/>
    </row>
    <row r="6407" spans="2:3" ht="15" customHeight="1">
      <c r="B6407" s="109"/>
      <c r="C6407" s="109"/>
    </row>
    <row r="6408" spans="2:3" ht="15" customHeight="1">
      <c r="B6408" s="109"/>
      <c r="C6408" s="109"/>
    </row>
    <row r="6409" spans="2:3" ht="15" customHeight="1">
      <c r="B6409" s="109"/>
      <c r="C6409" s="109"/>
    </row>
    <row r="6410" spans="2:3" ht="15" customHeight="1">
      <c r="B6410" s="109"/>
      <c r="C6410" s="109"/>
    </row>
    <row r="6411" spans="2:3" ht="15" customHeight="1">
      <c r="B6411" s="109"/>
      <c r="C6411" s="109"/>
    </row>
    <row r="6412" spans="2:3" ht="15" customHeight="1">
      <c r="B6412" s="109"/>
      <c r="C6412" s="109"/>
    </row>
    <row r="6413" spans="2:3" ht="15" customHeight="1">
      <c r="B6413" s="109"/>
      <c r="C6413" s="109"/>
    </row>
    <row r="6414" spans="2:3" ht="15" customHeight="1">
      <c r="B6414" s="109"/>
      <c r="C6414" s="109"/>
    </row>
    <row r="6415" spans="2:3" ht="15" customHeight="1">
      <c r="B6415" s="109"/>
      <c r="C6415" s="109"/>
    </row>
    <row r="6416" spans="2:3" ht="15" customHeight="1">
      <c r="B6416" s="109"/>
      <c r="C6416" s="109"/>
    </row>
    <row r="6417" spans="2:3" ht="15" customHeight="1">
      <c r="B6417" s="109"/>
      <c r="C6417" s="109"/>
    </row>
    <row r="6418" spans="2:3" ht="15" customHeight="1">
      <c r="B6418" s="109"/>
      <c r="C6418" s="109"/>
    </row>
    <row r="6419" spans="2:3" ht="15" customHeight="1">
      <c r="B6419" s="109"/>
      <c r="C6419" s="109"/>
    </row>
    <row r="6420" spans="2:3" ht="15" customHeight="1">
      <c r="B6420" s="109"/>
      <c r="C6420" s="109"/>
    </row>
    <row r="6421" spans="2:3" ht="15" customHeight="1">
      <c r="B6421" s="109"/>
      <c r="C6421" s="109"/>
    </row>
    <row r="6422" spans="2:3" ht="15" customHeight="1">
      <c r="B6422" s="109"/>
      <c r="C6422" s="109"/>
    </row>
    <row r="6423" spans="2:3" ht="15" customHeight="1">
      <c r="B6423" s="109"/>
      <c r="C6423" s="109"/>
    </row>
    <row r="6424" spans="2:3" ht="15" customHeight="1">
      <c r="B6424" s="109"/>
      <c r="C6424" s="109"/>
    </row>
    <row r="6425" spans="2:3" ht="15" customHeight="1">
      <c r="B6425" s="109"/>
      <c r="C6425" s="109"/>
    </row>
    <row r="6426" spans="2:3" ht="15" customHeight="1">
      <c r="B6426" s="109"/>
      <c r="C6426" s="109"/>
    </row>
    <row r="6427" spans="2:3" ht="15" customHeight="1">
      <c r="B6427" s="109"/>
      <c r="C6427" s="109"/>
    </row>
    <row r="6428" spans="2:3" ht="15" customHeight="1">
      <c r="B6428" s="109"/>
      <c r="C6428" s="109"/>
    </row>
    <row r="6429" spans="2:3" ht="15" customHeight="1">
      <c r="B6429" s="109"/>
      <c r="C6429" s="109"/>
    </row>
    <row r="6430" spans="2:3" ht="15" customHeight="1">
      <c r="B6430" s="109"/>
      <c r="C6430" s="109"/>
    </row>
    <row r="6431" spans="2:3" ht="15" customHeight="1">
      <c r="B6431" s="109"/>
      <c r="C6431" s="109"/>
    </row>
    <row r="6432" spans="2:3" ht="15" customHeight="1">
      <c r="B6432" s="109"/>
      <c r="C6432" s="109"/>
    </row>
    <row r="6433" spans="2:3" ht="15" customHeight="1">
      <c r="B6433" s="109"/>
      <c r="C6433" s="109"/>
    </row>
    <row r="6434" spans="2:3" ht="15" customHeight="1">
      <c r="B6434" s="109"/>
      <c r="C6434" s="109"/>
    </row>
    <row r="6435" spans="2:3" ht="15" customHeight="1">
      <c r="B6435" s="109"/>
      <c r="C6435" s="109"/>
    </row>
    <row r="6436" spans="2:3" ht="15" customHeight="1">
      <c r="B6436" s="109"/>
      <c r="C6436" s="109"/>
    </row>
    <row r="6437" spans="2:3" ht="15" customHeight="1">
      <c r="B6437" s="109"/>
      <c r="C6437" s="109"/>
    </row>
    <row r="6438" spans="2:3" ht="15" customHeight="1">
      <c r="B6438" s="109"/>
      <c r="C6438" s="109"/>
    </row>
    <row r="6439" spans="2:3" ht="15" customHeight="1">
      <c r="B6439" s="109"/>
      <c r="C6439" s="109"/>
    </row>
    <row r="6440" spans="2:3" ht="15" customHeight="1">
      <c r="B6440" s="109"/>
      <c r="C6440" s="109"/>
    </row>
    <row r="6441" spans="2:3" ht="15" customHeight="1">
      <c r="B6441" s="109"/>
      <c r="C6441" s="109"/>
    </row>
    <row r="6442" spans="2:3" ht="15" customHeight="1">
      <c r="B6442" s="109"/>
      <c r="C6442" s="109"/>
    </row>
    <row r="6443" spans="2:3" ht="15" customHeight="1">
      <c r="B6443" s="109"/>
      <c r="C6443" s="109"/>
    </row>
    <row r="6444" spans="2:3" ht="15" customHeight="1">
      <c r="B6444" s="109"/>
      <c r="C6444" s="109"/>
    </row>
    <row r="6445" spans="2:3" ht="15" customHeight="1">
      <c r="B6445" s="109"/>
      <c r="C6445" s="109"/>
    </row>
    <row r="6446" spans="2:3" ht="15" customHeight="1">
      <c r="B6446" s="109"/>
      <c r="C6446" s="109"/>
    </row>
    <row r="6447" spans="2:3" ht="15" customHeight="1">
      <c r="B6447" s="109"/>
      <c r="C6447" s="109"/>
    </row>
    <row r="6448" spans="2:3" ht="15" customHeight="1">
      <c r="B6448" s="109"/>
      <c r="C6448" s="109"/>
    </row>
    <row r="6449" spans="2:3" ht="15" customHeight="1">
      <c r="B6449" s="109"/>
      <c r="C6449" s="109"/>
    </row>
    <row r="6450" spans="2:3" ht="15" customHeight="1">
      <c r="B6450" s="109"/>
      <c r="C6450" s="109"/>
    </row>
    <row r="6451" spans="2:3" ht="15" customHeight="1">
      <c r="B6451" s="109"/>
      <c r="C6451" s="109"/>
    </row>
    <row r="6452" spans="2:3" ht="15" customHeight="1">
      <c r="B6452" s="109"/>
      <c r="C6452" s="109"/>
    </row>
    <row r="6453" spans="2:3" ht="15" customHeight="1">
      <c r="B6453" s="109"/>
      <c r="C6453" s="109"/>
    </row>
    <row r="6454" spans="2:3" ht="15" customHeight="1">
      <c r="B6454" s="109"/>
      <c r="C6454" s="109"/>
    </row>
    <row r="6455" spans="2:3" ht="15" customHeight="1">
      <c r="B6455" s="109"/>
      <c r="C6455" s="109"/>
    </row>
    <row r="6456" spans="2:3" ht="15" customHeight="1">
      <c r="B6456" s="109"/>
      <c r="C6456" s="109"/>
    </row>
    <row r="6457" spans="2:3" ht="15" customHeight="1">
      <c r="B6457" s="109"/>
      <c r="C6457" s="109"/>
    </row>
    <row r="6458" spans="2:3" ht="15" customHeight="1">
      <c r="B6458" s="109"/>
      <c r="C6458" s="109"/>
    </row>
    <row r="6459" spans="2:3" ht="15" customHeight="1">
      <c r="B6459" s="109"/>
      <c r="C6459" s="109"/>
    </row>
    <row r="6460" spans="2:3" ht="15" customHeight="1">
      <c r="B6460" s="109"/>
      <c r="C6460" s="109"/>
    </row>
    <row r="6461" spans="2:3" ht="15" customHeight="1">
      <c r="B6461" s="109"/>
      <c r="C6461" s="109"/>
    </row>
    <row r="6462" spans="2:3" ht="15" customHeight="1">
      <c r="B6462" s="109"/>
      <c r="C6462" s="109"/>
    </row>
    <row r="6463" spans="2:3" ht="15" customHeight="1">
      <c r="B6463" s="109"/>
      <c r="C6463" s="109"/>
    </row>
    <row r="6464" spans="2:3" ht="15" customHeight="1">
      <c r="B6464" s="109"/>
      <c r="C6464" s="109"/>
    </row>
    <row r="6465" spans="2:3" ht="15" customHeight="1">
      <c r="B6465" s="109"/>
      <c r="C6465" s="109"/>
    </row>
    <row r="6466" spans="2:3" ht="15" customHeight="1">
      <c r="B6466" s="109"/>
      <c r="C6466" s="109"/>
    </row>
    <row r="6467" spans="2:3" ht="15" customHeight="1">
      <c r="B6467" s="109"/>
      <c r="C6467" s="109"/>
    </row>
    <row r="6468" spans="2:3" ht="15" customHeight="1">
      <c r="B6468" s="109"/>
      <c r="C6468" s="109"/>
    </row>
    <row r="6469" spans="2:3" ht="15" customHeight="1">
      <c r="B6469" s="109"/>
      <c r="C6469" s="109"/>
    </row>
    <row r="6470" spans="2:3" ht="15" customHeight="1">
      <c r="B6470" s="109"/>
      <c r="C6470" s="109"/>
    </row>
    <row r="6471" spans="2:3" ht="15" customHeight="1">
      <c r="B6471" s="109"/>
      <c r="C6471" s="109"/>
    </row>
    <row r="6472" spans="2:3" ht="15" customHeight="1">
      <c r="B6472" s="109"/>
      <c r="C6472" s="109"/>
    </row>
    <row r="6473" spans="2:3" ht="15" customHeight="1">
      <c r="B6473" s="109"/>
      <c r="C6473" s="109"/>
    </row>
    <row r="6474" spans="2:3" ht="15" customHeight="1">
      <c r="B6474" s="109"/>
      <c r="C6474" s="109"/>
    </row>
    <row r="6475" spans="2:3" ht="15" customHeight="1">
      <c r="B6475" s="109"/>
      <c r="C6475" s="109"/>
    </row>
    <row r="6476" spans="2:3" ht="15" customHeight="1">
      <c r="B6476" s="109"/>
      <c r="C6476" s="109"/>
    </row>
    <row r="6477" spans="2:3" ht="15" customHeight="1">
      <c r="B6477" s="109"/>
      <c r="C6477" s="109"/>
    </row>
    <row r="6478" spans="2:3" ht="15" customHeight="1">
      <c r="B6478" s="109"/>
      <c r="C6478" s="109"/>
    </row>
    <row r="6479" spans="2:3" ht="15" customHeight="1">
      <c r="B6479" s="109"/>
      <c r="C6479" s="109"/>
    </row>
    <row r="6480" spans="2:3" ht="15" customHeight="1">
      <c r="B6480" s="109"/>
      <c r="C6480" s="109"/>
    </row>
    <row r="6481" spans="2:3" ht="15" customHeight="1">
      <c r="B6481" s="109"/>
      <c r="C6481" s="109"/>
    </row>
    <row r="6482" spans="2:3" ht="15" customHeight="1">
      <c r="B6482" s="109"/>
      <c r="C6482" s="109"/>
    </row>
    <row r="6483" spans="2:3" ht="15" customHeight="1">
      <c r="B6483" s="109"/>
      <c r="C6483" s="109"/>
    </row>
    <row r="6484" spans="2:3" ht="15" customHeight="1">
      <c r="B6484" s="109"/>
      <c r="C6484" s="109"/>
    </row>
    <row r="6485" spans="2:3" ht="15" customHeight="1">
      <c r="B6485" s="109"/>
      <c r="C6485" s="109"/>
    </row>
    <row r="6486" spans="2:3" ht="15" customHeight="1">
      <c r="B6486" s="109"/>
      <c r="C6486" s="109"/>
    </row>
    <row r="6487" spans="2:3" ht="15" customHeight="1">
      <c r="B6487" s="109"/>
      <c r="C6487" s="109"/>
    </row>
    <row r="6488" spans="2:3" ht="15" customHeight="1">
      <c r="B6488" s="109"/>
      <c r="C6488" s="109"/>
    </row>
    <row r="6489" spans="2:3" ht="15" customHeight="1">
      <c r="B6489" s="109"/>
      <c r="C6489" s="109"/>
    </row>
    <row r="6490" spans="2:3" ht="15" customHeight="1">
      <c r="B6490" s="109"/>
      <c r="C6490" s="109"/>
    </row>
    <row r="6491" spans="2:3" ht="15" customHeight="1">
      <c r="B6491" s="109"/>
      <c r="C6491" s="109"/>
    </row>
    <row r="6492" spans="2:3" ht="15" customHeight="1">
      <c r="B6492" s="109"/>
      <c r="C6492" s="109"/>
    </row>
    <row r="6493" spans="2:3" ht="15" customHeight="1">
      <c r="B6493" s="109"/>
      <c r="C6493" s="109"/>
    </row>
    <row r="6494" spans="2:3" ht="15" customHeight="1">
      <c r="B6494" s="109"/>
      <c r="C6494" s="109"/>
    </row>
    <row r="6495" spans="2:3" ht="15" customHeight="1">
      <c r="B6495" s="109"/>
      <c r="C6495" s="109"/>
    </row>
    <row r="6496" spans="2:3" ht="15" customHeight="1">
      <c r="B6496" s="109"/>
      <c r="C6496" s="109"/>
    </row>
    <row r="6497" spans="2:3" ht="15" customHeight="1">
      <c r="B6497" s="109"/>
      <c r="C6497" s="109"/>
    </row>
    <row r="6498" spans="2:3" ht="15" customHeight="1">
      <c r="B6498" s="109"/>
      <c r="C6498" s="109"/>
    </row>
    <row r="6499" spans="2:3" ht="15" customHeight="1">
      <c r="B6499" s="109"/>
      <c r="C6499" s="109"/>
    </row>
    <row r="6500" spans="2:3" ht="15" customHeight="1">
      <c r="B6500" s="109"/>
      <c r="C6500" s="109"/>
    </row>
    <row r="6501" spans="2:3" ht="15" customHeight="1">
      <c r="B6501" s="109"/>
      <c r="C6501" s="109"/>
    </row>
    <row r="6502" spans="2:3" ht="15" customHeight="1">
      <c r="B6502" s="109"/>
      <c r="C6502" s="109"/>
    </row>
    <row r="6503" spans="2:3" ht="15" customHeight="1">
      <c r="B6503" s="109"/>
      <c r="C6503" s="109"/>
    </row>
    <row r="6504" spans="2:3" ht="15" customHeight="1">
      <c r="B6504" s="109"/>
      <c r="C6504" s="109"/>
    </row>
    <row r="6505" spans="2:3" ht="15" customHeight="1">
      <c r="B6505" s="109"/>
      <c r="C6505" s="109"/>
    </row>
    <row r="6506" spans="2:3" ht="15" customHeight="1">
      <c r="B6506" s="109"/>
      <c r="C6506" s="109"/>
    </row>
    <row r="6507" spans="2:3" ht="15" customHeight="1">
      <c r="B6507" s="109"/>
      <c r="C6507" s="109"/>
    </row>
    <row r="6508" spans="2:3" ht="15" customHeight="1">
      <c r="B6508" s="109"/>
      <c r="C6508" s="109"/>
    </row>
    <row r="6509" spans="2:3" ht="15" customHeight="1">
      <c r="B6509" s="109"/>
      <c r="C6509" s="109"/>
    </row>
    <row r="6510" spans="2:3" ht="15" customHeight="1">
      <c r="B6510" s="109"/>
      <c r="C6510" s="109"/>
    </row>
    <row r="6511" spans="2:3" ht="15" customHeight="1">
      <c r="B6511" s="109"/>
      <c r="C6511" s="109"/>
    </row>
    <row r="6512" spans="2:3" ht="15" customHeight="1">
      <c r="B6512" s="109"/>
      <c r="C6512" s="109"/>
    </row>
    <row r="6513" spans="2:3" ht="15" customHeight="1">
      <c r="B6513" s="109"/>
      <c r="C6513" s="109"/>
    </row>
    <row r="6514" spans="2:3" ht="15" customHeight="1">
      <c r="B6514" s="109"/>
      <c r="C6514" s="109"/>
    </row>
    <row r="6515" spans="2:3" ht="15" customHeight="1">
      <c r="B6515" s="109"/>
      <c r="C6515" s="109"/>
    </row>
    <row r="6516" spans="2:3" ht="15" customHeight="1">
      <c r="B6516" s="109"/>
      <c r="C6516" s="109"/>
    </row>
    <row r="6517" spans="2:3" ht="15" customHeight="1">
      <c r="B6517" s="109"/>
      <c r="C6517" s="109"/>
    </row>
    <row r="6518" spans="2:3" ht="15" customHeight="1">
      <c r="B6518" s="109"/>
      <c r="C6518" s="109"/>
    </row>
    <row r="6519" spans="2:3" ht="15" customHeight="1">
      <c r="B6519" s="109"/>
      <c r="C6519" s="109"/>
    </row>
    <row r="6520" spans="2:3" ht="15" customHeight="1">
      <c r="B6520" s="109"/>
      <c r="C6520" s="109"/>
    </row>
    <row r="6521" spans="2:3" ht="15" customHeight="1">
      <c r="B6521" s="109"/>
      <c r="C6521" s="109"/>
    </row>
    <row r="6522" spans="2:3" ht="15" customHeight="1">
      <c r="B6522" s="109"/>
      <c r="C6522" s="109"/>
    </row>
    <row r="6523" spans="2:3" ht="15" customHeight="1">
      <c r="B6523" s="109"/>
      <c r="C6523" s="109"/>
    </row>
    <row r="6524" spans="2:3" ht="15" customHeight="1">
      <c r="B6524" s="109"/>
      <c r="C6524" s="109"/>
    </row>
    <row r="6525" spans="2:3" ht="15" customHeight="1">
      <c r="B6525" s="109"/>
      <c r="C6525" s="109"/>
    </row>
    <row r="6526" spans="2:3" ht="15" customHeight="1">
      <c r="B6526" s="109"/>
      <c r="C6526" s="109"/>
    </row>
    <row r="6527" spans="2:3" ht="15" customHeight="1">
      <c r="B6527" s="109"/>
      <c r="C6527" s="109"/>
    </row>
    <row r="6528" spans="2:3" ht="15" customHeight="1">
      <c r="B6528" s="109"/>
      <c r="C6528" s="109"/>
    </row>
    <row r="6529" spans="2:3" ht="15" customHeight="1">
      <c r="B6529" s="109"/>
      <c r="C6529" s="109"/>
    </row>
    <row r="6530" spans="2:3" ht="15" customHeight="1">
      <c r="B6530" s="109"/>
      <c r="C6530" s="109"/>
    </row>
    <row r="6531" spans="2:3" ht="15" customHeight="1">
      <c r="B6531" s="109"/>
      <c r="C6531" s="109"/>
    </row>
    <row r="6532" spans="2:3" ht="15" customHeight="1">
      <c r="B6532" s="109"/>
      <c r="C6532" s="109"/>
    </row>
    <row r="6533" spans="2:3" ht="15" customHeight="1">
      <c r="B6533" s="109"/>
      <c r="C6533" s="109"/>
    </row>
    <row r="6534" spans="2:3" ht="15" customHeight="1">
      <c r="B6534" s="109"/>
      <c r="C6534" s="109"/>
    </row>
    <row r="6535" spans="2:3" ht="15" customHeight="1">
      <c r="B6535" s="109"/>
      <c r="C6535" s="109"/>
    </row>
    <row r="6536" spans="2:3" ht="15" customHeight="1">
      <c r="B6536" s="109"/>
      <c r="C6536" s="109"/>
    </row>
    <row r="6537" spans="2:3" ht="15" customHeight="1">
      <c r="B6537" s="109"/>
      <c r="C6537" s="109"/>
    </row>
    <row r="6538" spans="2:3" ht="15" customHeight="1">
      <c r="B6538" s="109"/>
      <c r="C6538" s="109"/>
    </row>
    <row r="6539" spans="2:3" ht="15" customHeight="1">
      <c r="B6539" s="109"/>
      <c r="C6539" s="109"/>
    </row>
    <row r="6540" spans="2:3" ht="15" customHeight="1">
      <c r="B6540" s="109"/>
      <c r="C6540" s="109"/>
    </row>
    <row r="6541" spans="2:3" ht="15" customHeight="1">
      <c r="B6541" s="109"/>
      <c r="C6541" s="109"/>
    </row>
    <row r="6542" spans="2:3" ht="15" customHeight="1">
      <c r="B6542" s="109"/>
      <c r="C6542" s="109"/>
    </row>
    <row r="6543" spans="2:3" ht="15" customHeight="1">
      <c r="B6543" s="109"/>
      <c r="C6543" s="109"/>
    </row>
    <row r="6544" spans="2:3" ht="15" customHeight="1">
      <c r="B6544" s="109"/>
      <c r="C6544" s="109"/>
    </row>
    <row r="6545" spans="2:3" ht="15" customHeight="1">
      <c r="B6545" s="109"/>
      <c r="C6545" s="109"/>
    </row>
    <row r="6546" spans="2:3" ht="15" customHeight="1">
      <c r="B6546" s="109"/>
      <c r="C6546" s="109"/>
    </row>
    <row r="6547" spans="2:3" ht="15" customHeight="1">
      <c r="B6547" s="109"/>
      <c r="C6547" s="109"/>
    </row>
    <row r="6548" spans="2:3" ht="15" customHeight="1">
      <c r="B6548" s="109"/>
      <c r="C6548" s="109"/>
    </row>
    <row r="6549" spans="2:3" ht="15" customHeight="1">
      <c r="B6549" s="109"/>
      <c r="C6549" s="109"/>
    </row>
    <row r="6550" spans="2:3" ht="15" customHeight="1">
      <c r="B6550" s="109"/>
      <c r="C6550" s="109"/>
    </row>
    <row r="6551" spans="2:3" ht="15" customHeight="1">
      <c r="B6551" s="109"/>
      <c r="C6551" s="109"/>
    </row>
    <row r="6552" spans="2:3" ht="15" customHeight="1">
      <c r="B6552" s="109"/>
      <c r="C6552" s="109"/>
    </row>
    <row r="6553" spans="2:3" ht="15" customHeight="1">
      <c r="B6553" s="109"/>
      <c r="C6553" s="109"/>
    </row>
    <row r="6554" spans="2:3" ht="15" customHeight="1">
      <c r="B6554" s="109"/>
      <c r="C6554" s="109"/>
    </row>
    <row r="6555" spans="2:3" ht="15" customHeight="1">
      <c r="B6555" s="109"/>
      <c r="C6555" s="109"/>
    </row>
    <row r="6556" spans="2:3" ht="15" customHeight="1">
      <c r="B6556" s="109"/>
      <c r="C6556" s="109"/>
    </row>
    <row r="6557" spans="2:3" ht="15" customHeight="1">
      <c r="B6557" s="109"/>
      <c r="C6557" s="109"/>
    </row>
    <row r="6558" spans="2:3" ht="15" customHeight="1">
      <c r="B6558" s="109"/>
      <c r="C6558" s="109"/>
    </row>
    <row r="6559" spans="2:3" ht="15" customHeight="1">
      <c r="B6559" s="109"/>
      <c r="C6559" s="109"/>
    </row>
    <row r="6560" spans="2:3" ht="15" customHeight="1">
      <c r="B6560" s="109"/>
      <c r="C6560" s="109"/>
    </row>
    <row r="6561" spans="2:3" ht="15" customHeight="1">
      <c r="B6561" s="109"/>
      <c r="C6561" s="109"/>
    </row>
    <row r="6562" spans="2:3" ht="15" customHeight="1">
      <c r="B6562" s="109"/>
      <c r="C6562" s="109"/>
    </row>
    <row r="6563" spans="2:3" ht="15" customHeight="1">
      <c r="B6563" s="109"/>
      <c r="C6563" s="109"/>
    </row>
    <row r="6564" spans="2:3" ht="15" customHeight="1">
      <c r="B6564" s="109"/>
      <c r="C6564" s="109"/>
    </row>
    <row r="6565" spans="2:3" ht="15" customHeight="1">
      <c r="B6565" s="109"/>
      <c r="C6565" s="109"/>
    </row>
    <row r="6566" spans="2:3" ht="15" customHeight="1">
      <c r="B6566" s="109"/>
      <c r="C6566" s="109"/>
    </row>
    <row r="6567" spans="2:3" ht="15" customHeight="1">
      <c r="B6567" s="109"/>
      <c r="C6567" s="109"/>
    </row>
    <row r="6568" spans="2:3" ht="15" customHeight="1">
      <c r="B6568" s="109"/>
      <c r="C6568" s="109"/>
    </row>
    <row r="6569" spans="2:3" ht="15" customHeight="1">
      <c r="B6569" s="109"/>
      <c r="C6569" s="109"/>
    </row>
    <row r="6570" spans="2:3" ht="15" customHeight="1">
      <c r="B6570" s="109"/>
      <c r="C6570" s="109"/>
    </row>
    <row r="6571" spans="2:3" ht="15" customHeight="1">
      <c r="B6571" s="109"/>
      <c r="C6571" s="109"/>
    </row>
    <row r="6572" spans="2:3" ht="15" customHeight="1">
      <c r="B6572" s="109"/>
      <c r="C6572" s="109"/>
    </row>
    <row r="6573" spans="2:3" ht="15" customHeight="1">
      <c r="B6573" s="109"/>
      <c r="C6573" s="109"/>
    </row>
    <row r="6574" spans="2:3" ht="15" customHeight="1">
      <c r="B6574" s="109"/>
      <c r="C6574" s="109"/>
    </row>
    <row r="6575" spans="2:3" ht="15" customHeight="1">
      <c r="B6575" s="109"/>
      <c r="C6575" s="109"/>
    </row>
    <row r="6576" spans="2:3" ht="15" customHeight="1">
      <c r="B6576" s="109"/>
      <c r="C6576" s="109"/>
    </row>
    <row r="6577" spans="2:3" ht="15" customHeight="1">
      <c r="B6577" s="109"/>
      <c r="C6577" s="109"/>
    </row>
    <row r="6578" spans="2:3" ht="15" customHeight="1">
      <c r="B6578" s="109"/>
      <c r="C6578" s="109"/>
    </row>
    <row r="6579" spans="2:3" ht="15" customHeight="1">
      <c r="B6579" s="109"/>
      <c r="C6579" s="109"/>
    </row>
    <row r="6580" spans="2:3" ht="15" customHeight="1">
      <c r="B6580" s="109"/>
      <c r="C6580" s="109"/>
    </row>
    <row r="6581" spans="2:3" ht="15" customHeight="1">
      <c r="B6581" s="109"/>
      <c r="C6581" s="109"/>
    </row>
    <row r="6582" spans="2:3" ht="15" customHeight="1">
      <c r="B6582" s="109"/>
      <c r="C6582" s="109"/>
    </row>
    <row r="6583" spans="2:3" ht="15" customHeight="1">
      <c r="B6583" s="109"/>
      <c r="C6583" s="109"/>
    </row>
    <row r="6584" spans="2:3" ht="15" customHeight="1">
      <c r="B6584" s="109"/>
      <c r="C6584" s="109"/>
    </row>
    <row r="6585" spans="2:3" ht="15" customHeight="1">
      <c r="B6585" s="109"/>
      <c r="C6585" s="109"/>
    </row>
    <row r="6586" spans="2:3" ht="15" customHeight="1">
      <c r="B6586" s="109"/>
      <c r="C6586" s="109"/>
    </row>
    <row r="6587" spans="2:3" ht="15" customHeight="1">
      <c r="B6587" s="109"/>
      <c r="C6587" s="109"/>
    </row>
    <row r="6588" spans="2:3" ht="15" customHeight="1">
      <c r="B6588" s="109"/>
      <c r="C6588" s="109"/>
    </row>
    <row r="6589" spans="2:3" ht="15" customHeight="1">
      <c r="B6589" s="109"/>
      <c r="C6589" s="109"/>
    </row>
    <row r="6590" spans="2:3" ht="15" customHeight="1">
      <c r="B6590" s="109"/>
      <c r="C6590" s="109"/>
    </row>
    <row r="6591" spans="2:3" ht="15" customHeight="1">
      <c r="B6591" s="109"/>
      <c r="C6591" s="109"/>
    </row>
    <row r="6592" spans="2:3" ht="15" customHeight="1">
      <c r="B6592" s="109"/>
      <c r="C6592" s="109"/>
    </row>
    <row r="6593" spans="2:3" ht="15" customHeight="1">
      <c r="B6593" s="109"/>
      <c r="C6593" s="109"/>
    </row>
    <row r="6594" spans="2:3" ht="15" customHeight="1">
      <c r="B6594" s="109"/>
      <c r="C6594" s="109"/>
    </row>
    <row r="6595" spans="2:3" ht="15" customHeight="1">
      <c r="B6595" s="109"/>
      <c r="C6595" s="109"/>
    </row>
    <row r="6596" spans="2:3" ht="15" customHeight="1">
      <c r="B6596" s="109"/>
      <c r="C6596" s="109"/>
    </row>
    <row r="6597" spans="2:3" ht="15" customHeight="1">
      <c r="B6597" s="109"/>
      <c r="C6597" s="109"/>
    </row>
    <row r="6598" spans="2:3" ht="15" customHeight="1">
      <c r="B6598" s="109"/>
      <c r="C6598" s="109"/>
    </row>
    <row r="6599" spans="2:3" ht="15" customHeight="1">
      <c r="B6599" s="109"/>
      <c r="C6599" s="109"/>
    </row>
    <row r="6600" spans="2:3" ht="15" customHeight="1">
      <c r="B6600" s="109"/>
      <c r="C6600" s="109"/>
    </row>
    <row r="6601" spans="2:3" ht="15" customHeight="1">
      <c r="B6601" s="109"/>
      <c r="C6601" s="109"/>
    </row>
    <row r="6602" spans="2:3" ht="15" customHeight="1">
      <c r="B6602" s="109"/>
      <c r="C6602" s="109"/>
    </row>
    <row r="6603" spans="2:3" ht="15" customHeight="1">
      <c r="B6603" s="109"/>
      <c r="C6603" s="109"/>
    </row>
    <row r="6604" spans="2:3" ht="15" customHeight="1">
      <c r="B6604" s="109"/>
      <c r="C6604" s="109"/>
    </row>
    <row r="6605" spans="2:3" ht="15" customHeight="1">
      <c r="B6605" s="109"/>
      <c r="C6605" s="109"/>
    </row>
    <row r="6606" spans="2:3" ht="15" customHeight="1">
      <c r="B6606" s="109"/>
      <c r="C6606" s="109"/>
    </row>
    <row r="6607" spans="2:3" ht="15" customHeight="1">
      <c r="B6607" s="109"/>
      <c r="C6607" s="109"/>
    </row>
    <row r="6608" spans="2:3" ht="15" customHeight="1">
      <c r="B6608" s="109"/>
      <c r="C6608" s="109"/>
    </row>
    <row r="6609" spans="2:3" ht="15" customHeight="1">
      <c r="B6609" s="109"/>
      <c r="C6609" s="109"/>
    </row>
    <row r="6610" spans="2:3" ht="15" customHeight="1">
      <c r="B6610" s="109"/>
      <c r="C6610" s="109"/>
    </row>
    <row r="6611" spans="2:3" ht="15" customHeight="1">
      <c r="B6611" s="109"/>
      <c r="C6611" s="109"/>
    </row>
    <row r="6612" spans="2:3" ht="15" customHeight="1">
      <c r="B6612" s="109"/>
      <c r="C6612" s="109"/>
    </row>
    <row r="6613" spans="2:3" ht="15" customHeight="1">
      <c r="B6613" s="109"/>
      <c r="C6613" s="109"/>
    </row>
    <row r="6614" spans="2:3" ht="15" customHeight="1">
      <c r="B6614" s="109"/>
      <c r="C6614" s="109"/>
    </row>
    <row r="6615" spans="2:3" ht="15" customHeight="1">
      <c r="B6615" s="109"/>
      <c r="C6615" s="109"/>
    </row>
    <row r="6616" spans="2:3" ht="15" customHeight="1">
      <c r="B6616" s="109"/>
      <c r="C6616" s="109"/>
    </row>
    <row r="6617" spans="2:3" ht="15" customHeight="1">
      <c r="B6617" s="109"/>
      <c r="C6617" s="109"/>
    </row>
    <row r="6618" spans="2:3" ht="15" customHeight="1">
      <c r="B6618" s="109"/>
      <c r="C6618" s="109"/>
    </row>
    <row r="6619" spans="2:3" ht="15" customHeight="1">
      <c r="B6619" s="109"/>
      <c r="C6619" s="109"/>
    </row>
    <row r="6620" spans="2:3" ht="15" customHeight="1">
      <c r="B6620" s="109"/>
      <c r="C6620" s="109"/>
    </row>
    <row r="6621" spans="2:3" ht="15" customHeight="1">
      <c r="B6621" s="109"/>
      <c r="C6621" s="109"/>
    </row>
    <row r="6622" spans="2:3" ht="15" customHeight="1">
      <c r="B6622" s="109"/>
      <c r="C6622" s="109"/>
    </row>
    <row r="6623" spans="2:3" ht="15" customHeight="1">
      <c r="B6623" s="109"/>
      <c r="C6623" s="109"/>
    </row>
    <row r="6624" spans="2:3" ht="15" customHeight="1">
      <c r="B6624" s="109"/>
      <c r="C6624" s="109"/>
    </row>
    <row r="6625" spans="2:3" ht="15" customHeight="1">
      <c r="B6625" s="109"/>
      <c r="C6625" s="109"/>
    </row>
    <row r="6626" spans="2:3" ht="15" customHeight="1">
      <c r="B6626" s="109"/>
      <c r="C6626" s="109"/>
    </row>
    <row r="6627" spans="2:3" ht="15" customHeight="1">
      <c r="B6627" s="109"/>
      <c r="C6627" s="109"/>
    </row>
    <row r="6628" spans="2:3" ht="15" customHeight="1">
      <c r="B6628" s="109"/>
      <c r="C6628" s="109"/>
    </row>
    <row r="6629" spans="2:3" ht="15" customHeight="1">
      <c r="B6629" s="109"/>
      <c r="C6629" s="109"/>
    </row>
    <row r="6630" spans="2:3" ht="15" customHeight="1">
      <c r="B6630" s="109"/>
      <c r="C6630" s="109"/>
    </row>
    <row r="6631" spans="2:3" ht="15" customHeight="1">
      <c r="B6631" s="109"/>
      <c r="C6631" s="109"/>
    </row>
    <row r="6632" spans="2:3" ht="15" customHeight="1">
      <c r="B6632" s="109"/>
      <c r="C6632" s="109"/>
    </row>
    <row r="6633" spans="2:3" ht="15" customHeight="1">
      <c r="B6633" s="109"/>
      <c r="C6633" s="109"/>
    </row>
    <row r="6634" spans="2:3" ht="15" customHeight="1">
      <c r="B6634" s="109"/>
      <c r="C6634" s="109"/>
    </row>
    <row r="6635" spans="2:3" ht="15" customHeight="1">
      <c r="B6635" s="109"/>
      <c r="C6635" s="109"/>
    </row>
    <row r="6636" spans="2:3" ht="15" customHeight="1">
      <c r="B6636" s="109"/>
      <c r="C6636" s="109"/>
    </row>
    <row r="6637" spans="2:3" ht="15" customHeight="1">
      <c r="B6637" s="109"/>
      <c r="C6637" s="109"/>
    </row>
    <row r="6638" spans="2:3" ht="15" customHeight="1">
      <c r="B6638" s="109"/>
      <c r="C6638" s="109"/>
    </row>
    <row r="6639" spans="2:3" ht="15" customHeight="1">
      <c r="B6639" s="109"/>
      <c r="C6639" s="109"/>
    </row>
    <row r="6640" spans="2:3" ht="15" customHeight="1">
      <c r="B6640" s="109"/>
      <c r="C6640" s="109"/>
    </row>
    <row r="6641" spans="2:3" ht="15" customHeight="1">
      <c r="B6641" s="109"/>
      <c r="C6641" s="109"/>
    </row>
    <row r="6642" spans="2:3" ht="15" customHeight="1">
      <c r="B6642" s="109"/>
      <c r="C6642" s="109"/>
    </row>
    <row r="6643" spans="2:3" ht="15" customHeight="1">
      <c r="B6643" s="109"/>
      <c r="C6643" s="109"/>
    </row>
    <row r="6644" spans="2:3" ht="15" customHeight="1">
      <c r="B6644" s="109"/>
      <c r="C6644" s="109"/>
    </row>
    <row r="6645" spans="2:3" ht="15" customHeight="1">
      <c r="B6645" s="109"/>
      <c r="C6645" s="109"/>
    </row>
    <row r="6646" spans="2:3" ht="15" customHeight="1">
      <c r="B6646" s="109"/>
      <c r="C6646" s="109"/>
    </row>
    <row r="6647" spans="2:3" ht="15" customHeight="1">
      <c r="B6647" s="109"/>
      <c r="C6647" s="109"/>
    </row>
    <row r="6648" spans="2:3" ht="15" customHeight="1">
      <c r="B6648" s="109"/>
      <c r="C6648" s="109"/>
    </row>
    <row r="6649" spans="2:3" ht="15" customHeight="1">
      <c r="B6649" s="109"/>
      <c r="C6649" s="109"/>
    </row>
    <row r="6650" spans="2:3" ht="15" customHeight="1">
      <c r="B6650" s="109"/>
      <c r="C6650" s="109"/>
    </row>
    <row r="6651" spans="2:3" ht="15" customHeight="1">
      <c r="B6651" s="109"/>
      <c r="C6651" s="109"/>
    </row>
    <row r="6652" spans="2:3" ht="15" customHeight="1">
      <c r="B6652" s="109"/>
      <c r="C6652" s="109"/>
    </row>
    <row r="6653" spans="2:3" ht="15" customHeight="1">
      <c r="B6653" s="109"/>
      <c r="C6653" s="109"/>
    </row>
    <row r="6654" spans="2:3" ht="15" customHeight="1">
      <c r="B6654" s="109"/>
      <c r="C6654" s="109"/>
    </row>
    <row r="6655" spans="2:3" ht="15" customHeight="1">
      <c r="B6655" s="109"/>
      <c r="C6655" s="109"/>
    </row>
    <row r="6656" spans="2:3" ht="15" customHeight="1">
      <c r="B6656" s="109"/>
      <c r="C6656" s="109"/>
    </row>
    <row r="6657" spans="2:3" ht="15" customHeight="1">
      <c r="B6657" s="109"/>
      <c r="C6657" s="109"/>
    </row>
    <row r="6658" spans="2:3" ht="15" customHeight="1">
      <c r="B6658" s="109"/>
      <c r="C6658" s="109"/>
    </row>
    <row r="6659" spans="2:3" ht="15" customHeight="1">
      <c r="B6659" s="109"/>
      <c r="C6659" s="109"/>
    </row>
    <row r="6660" spans="2:3" ht="15" customHeight="1">
      <c r="B6660" s="109"/>
      <c r="C6660" s="109"/>
    </row>
    <row r="6661" spans="2:3" ht="15" customHeight="1">
      <c r="B6661" s="109"/>
      <c r="C6661" s="109"/>
    </row>
    <row r="6662" spans="2:3" ht="15" customHeight="1">
      <c r="B6662" s="109"/>
      <c r="C6662" s="109"/>
    </row>
    <row r="6663" spans="2:3" ht="15" customHeight="1">
      <c r="B6663" s="109"/>
      <c r="C6663" s="109"/>
    </row>
    <row r="6664" spans="2:3" ht="15" customHeight="1">
      <c r="B6664" s="109"/>
      <c r="C6664" s="109"/>
    </row>
    <row r="6665" spans="2:3" ht="15" customHeight="1">
      <c r="B6665" s="109"/>
      <c r="C6665" s="109"/>
    </row>
    <row r="6666" spans="2:3" ht="15" customHeight="1">
      <c r="B6666" s="109"/>
      <c r="C6666" s="109"/>
    </row>
    <row r="6667" spans="2:3" ht="15" customHeight="1">
      <c r="B6667" s="109"/>
      <c r="C6667" s="109"/>
    </row>
    <row r="6668" spans="2:3" ht="15" customHeight="1">
      <c r="B6668" s="109"/>
      <c r="C6668" s="109"/>
    </row>
    <row r="6669" spans="2:3" ht="15" customHeight="1">
      <c r="B6669" s="109"/>
      <c r="C6669" s="109"/>
    </row>
    <row r="6670" spans="2:3" ht="15" customHeight="1">
      <c r="B6670" s="109"/>
      <c r="C6670" s="109"/>
    </row>
    <row r="6671" spans="2:3" ht="15" customHeight="1">
      <c r="B6671" s="109"/>
      <c r="C6671" s="109"/>
    </row>
    <row r="6672" spans="2:3" ht="15" customHeight="1">
      <c r="B6672" s="109"/>
      <c r="C6672" s="109"/>
    </row>
    <row r="6673" spans="2:3" ht="15" customHeight="1">
      <c r="B6673" s="109"/>
      <c r="C6673" s="109"/>
    </row>
    <row r="6674" spans="2:3" ht="15" customHeight="1">
      <c r="B6674" s="109"/>
      <c r="C6674" s="109"/>
    </row>
    <row r="6675" spans="2:3" ht="15" customHeight="1">
      <c r="B6675" s="109"/>
      <c r="C6675" s="109"/>
    </row>
    <row r="6676" spans="2:3" ht="15" customHeight="1">
      <c r="B6676" s="109"/>
      <c r="C6676" s="109"/>
    </row>
    <row r="6677" spans="2:3" ht="15" customHeight="1">
      <c r="B6677" s="109"/>
      <c r="C6677" s="109"/>
    </row>
    <row r="6678" spans="2:3" ht="15" customHeight="1">
      <c r="B6678" s="109"/>
      <c r="C6678" s="109"/>
    </row>
    <row r="6679" spans="2:3" ht="15" customHeight="1">
      <c r="B6679" s="109"/>
      <c r="C6679" s="109"/>
    </row>
    <row r="6680" spans="2:3" ht="15" customHeight="1">
      <c r="B6680" s="109"/>
      <c r="C6680" s="109"/>
    </row>
    <row r="6681" spans="2:3" ht="15" customHeight="1">
      <c r="B6681" s="109"/>
      <c r="C6681" s="109"/>
    </row>
    <row r="6682" spans="2:3" ht="15" customHeight="1">
      <c r="B6682" s="109"/>
      <c r="C6682" s="109"/>
    </row>
    <row r="6683" spans="2:3" ht="15" customHeight="1">
      <c r="B6683" s="109"/>
      <c r="C6683" s="109"/>
    </row>
    <row r="6684" spans="2:3" ht="15" customHeight="1">
      <c r="B6684" s="109"/>
      <c r="C6684" s="109"/>
    </row>
    <row r="6685" spans="2:3" ht="15" customHeight="1">
      <c r="B6685" s="109"/>
      <c r="C6685" s="109"/>
    </row>
    <row r="6686" spans="2:3" ht="15" customHeight="1">
      <c r="B6686" s="109"/>
      <c r="C6686" s="109"/>
    </row>
    <row r="6687" spans="2:3" ht="15" customHeight="1">
      <c r="B6687" s="109"/>
      <c r="C6687" s="109"/>
    </row>
    <row r="6688" spans="2:3" ht="15" customHeight="1">
      <c r="B6688" s="109"/>
      <c r="C6688" s="109"/>
    </row>
    <row r="6689" spans="2:3" ht="15" customHeight="1">
      <c r="B6689" s="109"/>
      <c r="C6689" s="109"/>
    </row>
    <row r="6690" spans="2:3" ht="15" customHeight="1">
      <c r="B6690" s="109"/>
      <c r="C6690" s="109"/>
    </row>
    <row r="6691" spans="2:3" ht="15" customHeight="1">
      <c r="B6691" s="109"/>
      <c r="C6691" s="109"/>
    </row>
    <row r="6692" spans="2:3" ht="15" customHeight="1">
      <c r="B6692" s="109"/>
      <c r="C6692" s="109"/>
    </row>
    <row r="6693" spans="2:3" ht="15" customHeight="1">
      <c r="B6693" s="109"/>
      <c r="C6693" s="109"/>
    </row>
    <row r="6694" spans="2:3" ht="15" customHeight="1">
      <c r="B6694" s="109"/>
      <c r="C6694" s="109"/>
    </row>
    <row r="6695" spans="2:3" ht="15" customHeight="1">
      <c r="B6695" s="109"/>
      <c r="C6695" s="109"/>
    </row>
    <row r="6696" spans="2:3" ht="15" customHeight="1">
      <c r="B6696" s="109"/>
      <c r="C6696" s="109"/>
    </row>
    <row r="6697" spans="2:3" ht="15" customHeight="1">
      <c r="B6697" s="109"/>
      <c r="C6697" s="109"/>
    </row>
    <row r="6698" spans="2:3" ht="15" customHeight="1">
      <c r="B6698" s="109"/>
      <c r="C6698" s="109"/>
    </row>
    <row r="6699" spans="2:3" ht="15" customHeight="1">
      <c r="B6699" s="109"/>
      <c r="C6699" s="109"/>
    </row>
    <row r="6700" spans="2:3" ht="15" customHeight="1">
      <c r="B6700" s="109"/>
      <c r="C6700" s="109"/>
    </row>
    <row r="6701" spans="2:3" ht="15" customHeight="1">
      <c r="B6701" s="109"/>
      <c r="C6701" s="109"/>
    </row>
    <row r="6702" spans="2:3" ht="15" customHeight="1">
      <c r="B6702" s="109"/>
      <c r="C6702" s="109"/>
    </row>
    <row r="6703" spans="2:3" ht="15" customHeight="1">
      <c r="B6703" s="109"/>
      <c r="C6703" s="109"/>
    </row>
    <row r="6704" spans="2:3" ht="15" customHeight="1">
      <c r="B6704" s="109"/>
      <c r="C6704" s="109"/>
    </row>
    <row r="6705" spans="2:3" ht="15" customHeight="1">
      <c r="B6705" s="109"/>
      <c r="C6705" s="109"/>
    </row>
    <row r="6706" spans="2:3" ht="15" customHeight="1">
      <c r="B6706" s="109"/>
      <c r="C6706" s="109"/>
    </row>
    <row r="6707" spans="2:3" ht="15" customHeight="1">
      <c r="B6707" s="109"/>
      <c r="C6707" s="109"/>
    </row>
    <row r="6708" spans="2:3" ht="15" customHeight="1">
      <c r="B6708" s="109"/>
      <c r="C6708" s="109"/>
    </row>
    <row r="6709" spans="2:3" ht="15" customHeight="1">
      <c r="B6709" s="109"/>
      <c r="C6709" s="109"/>
    </row>
    <row r="6710" spans="2:3" ht="15" customHeight="1">
      <c r="B6710" s="109"/>
      <c r="C6710" s="109"/>
    </row>
    <row r="6711" spans="2:3" ht="15" customHeight="1">
      <c r="B6711" s="109"/>
      <c r="C6711" s="109"/>
    </row>
    <row r="6712" spans="2:3" ht="15" customHeight="1">
      <c r="B6712" s="109"/>
      <c r="C6712" s="109"/>
    </row>
    <row r="6713" spans="2:3" ht="15" customHeight="1">
      <c r="B6713" s="109"/>
      <c r="C6713" s="109"/>
    </row>
    <row r="6714" spans="2:3" ht="15" customHeight="1">
      <c r="B6714" s="109"/>
      <c r="C6714" s="109"/>
    </row>
    <row r="6715" spans="2:3" ht="15" customHeight="1">
      <c r="B6715" s="109"/>
      <c r="C6715" s="109"/>
    </row>
    <row r="6716" spans="2:3" ht="15" customHeight="1">
      <c r="B6716" s="109"/>
      <c r="C6716" s="109"/>
    </row>
    <row r="6717" spans="2:3" ht="15" customHeight="1">
      <c r="B6717" s="109"/>
      <c r="C6717" s="109"/>
    </row>
    <row r="6718" spans="2:3" ht="15" customHeight="1">
      <c r="B6718" s="109"/>
      <c r="C6718" s="109"/>
    </row>
    <row r="6719" spans="2:3" ht="15" customHeight="1">
      <c r="B6719" s="109"/>
      <c r="C6719" s="109"/>
    </row>
    <row r="6720" spans="2:3" ht="15" customHeight="1">
      <c r="B6720" s="109"/>
      <c r="C6720" s="109"/>
    </row>
    <row r="6721" spans="2:3" ht="15" customHeight="1">
      <c r="B6721" s="109"/>
      <c r="C6721" s="109"/>
    </row>
    <row r="6722" spans="2:3" ht="15" customHeight="1">
      <c r="B6722" s="109"/>
      <c r="C6722" s="109"/>
    </row>
    <row r="6723" spans="2:3" ht="15" customHeight="1">
      <c r="B6723" s="109"/>
      <c r="C6723" s="109"/>
    </row>
    <row r="6724" spans="2:3" ht="15" customHeight="1">
      <c r="B6724" s="109"/>
      <c r="C6724" s="109"/>
    </row>
    <row r="6725" spans="2:3" ht="15" customHeight="1">
      <c r="B6725" s="109"/>
      <c r="C6725" s="109"/>
    </row>
    <row r="6726" spans="2:3" ht="15" customHeight="1">
      <c r="B6726" s="109"/>
      <c r="C6726" s="109"/>
    </row>
    <row r="6727" spans="2:3" ht="15" customHeight="1">
      <c r="B6727" s="109"/>
      <c r="C6727" s="109"/>
    </row>
    <row r="6728" spans="2:3" ht="15" customHeight="1">
      <c r="B6728" s="109"/>
      <c r="C6728" s="109"/>
    </row>
    <row r="6729" spans="2:3" ht="15" customHeight="1">
      <c r="B6729" s="109"/>
      <c r="C6729" s="109"/>
    </row>
    <row r="6730" spans="2:3" ht="15" customHeight="1">
      <c r="B6730" s="109"/>
      <c r="C6730" s="109"/>
    </row>
    <row r="6731" spans="2:3" ht="15" customHeight="1">
      <c r="B6731" s="109"/>
      <c r="C6731" s="109"/>
    </row>
    <row r="6732" spans="2:3" ht="15" customHeight="1">
      <c r="B6732" s="109"/>
      <c r="C6732" s="109"/>
    </row>
    <row r="6733" spans="2:3" ht="15" customHeight="1">
      <c r="B6733" s="109"/>
      <c r="C6733" s="109"/>
    </row>
    <row r="6734" spans="2:3" ht="15" customHeight="1">
      <c r="B6734" s="109"/>
      <c r="C6734" s="109"/>
    </row>
    <row r="6735" spans="2:3" ht="15" customHeight="1">
      <c r="B6735" s="109"/>
      <c r="C6735" s="109"/>
    </row>
    <row r="6736" spans="2:3" ht="15" customHeight="1">
      <c r="B6736" s="109"/>
      <c r="C6736" s="109"/>
    </row>
    <row r="6737" spans="2:3" ht="15" customHeight="1">
      <c r="B6737" s="109"/>
      <c r="C6737" s="109"/>
    </row>
    <row r="6738" spans="2:3" ht="15" customHeight="1">
      <c r="B6738" s="109"/>
      <c r="C6738" s="109"/>
    </row>
    <row r="6739" spans="2:3" ht="15" customHeight="1">
      <c r="B6739" s="109"/>
      <c r="C6739" s="109"/>
    </row>
    <row r="6740" spans="2:3" ht="15" customHeight="1">
      <c r="B6740" s="109"/>
      <c r="C6740" s="109"/>
    </row>
    <row r="6741" spans="2:3" ht="15" customHeight="1">
      <c r="B6741" s="109"/>
      <c r="C6741" s="109"/>
    </row>
    <row r="6742" spans="2:3" ht="15" customHeight="1">
      <c r="B6742" s="109"/>
      <c r="C6742" s="109"/>
    </row>
    <row r="6743" spans="2:3" ht="15" customHeight="1">
      <c r="B6743" s="109"/>
      <c r="C6743" s="109"/>
    </row>
    <row r="6744" spans="2:3" ht="15" customHeight="1">
      <c r="B6744" s="109"/>
      <c r="C6744" s="109"/>
    </row>
    <row r="6745" spans="2:3" ht="15" customHeight="1">
      <c r="B6745" s="109"/>
      <c r="C6745" s="109"/>
    </row>
    <row r="6746" spans="2:3" ht="15" customHeight="1">
      <c r="B6746" s="109"/>
      <c r="C6746" s="109"/>
    </row>
    <row r="6747" spans="2:3" ht="15" customHeight="1">
      <c r="B6747" s="109"/>
      <c r="C6747" s="109"/>
    </row>
    <row r="6748" spans="2:3" ht="15" customHeight="1">
      <c r="B6748" s="109"/>
      <c r="C6748" s="109"/>
    </row>
    <row r="6749" spans="2:3" ht="15" customHeight="1">
      <c r="B6749" s="109"/>
      <c r="C6749" s="109"/>
    </row>
    <row r="6750" spans="2:3" ht="15" customHeight="1">
      <c r="B6750" s="109"/>
      <c r="C6750" s="109"/>
    </row>
    <row r="6751" spans="2:3" ht="15" customHeight="1">
      <c r="B6751" s="109"/>
      <c r="C6751" s="109"/>
    </row>
    <row r="6752" spans="2:3" ht="15" customHeight="1">
      <c r="B6752" s="109"/>
      <c r="C6752" s="109"/>
    </row>
    <row r="6753" spans="2:3" ht="15" customHeight="1">
      <c r="B6753" s="109"/>
      <c r="C6753" s="109"/>
    </row>
    <row r="6754" spans="2:3" ht="15" customHeight="1">
      <c r="B6754" s="109"/>
      <c r="C6754" s="109"/>
    </row>
    <row r="6755" spans="2:3" ht="15" customHeight="1">
      <c r="B6755" s="109"/>
      <c r="C6755" s="109"/>
    </row>
    <row r="6756" spans="2:3" ht="15" customHeight="1">
      <c r="B6756" s="109"/>
      <c r="C6756" s="109"/>
    </row>
    <row r="6757" spans="2:3" ht="15" customHeight="1">
      <c r="B6757" s="109"/>
      <c r="C6757" s="109"/>
    </row>
    <row r="6758" spans="2:3" ht="15" customHeight="1">
      <c r="B6758" s="109"/>
      <c r="C6758" s="109"/>
    </row>
    <row r="6759" spans="2:3" ht="15" customHeight="1">
      <c r="B6759" s="109"/>
      <c r="C6759" s="109"/>
    </row>
    <row r="6760" spans="2:3" ht="15" customHeight="1">
      <c r="B6760" s="109"/>
      <c r="C6760" s="109"/>
    </row>
    <row r="6761" spans="2:3" ht="15" customHeight="1">
      <c r="B6761" s="109"/>
      <c r="C6761" s="109"/>
    </row>
    <row r="6762" spans="2:3" ht="15" customHeight="1">
      <c r="B6762" s="109"/>
      <c r="C6762" s="109"/>
    </row>
    <row r="6763" spans="2:3" ht="15" customHeight="1">
      <c r="B6763" s="109"/>
      <c r="C6763" s="109"/>
    </row>
    <row r="6764" spans="2:3" ht="15" customHeight="1">
      <c r="B6764" s="109"/>
      <c r="C6764" s="109"/>
    </row>
    <row r="6765" spans="2:3" ht="15" customHeight="1">
      <c r="B6765" s="109"/>
      <c r="C6765" s="109"/>
    </row>
    <row r="6766" spans="2:3" ht="15" customHeight="1">
      <c r="B6766" s="109"/>
      <c r="C6766" s="109"/>
    </row>
    <row r="6767" spans="2:3" ht="15" customHeight="1">
      <c r="B6767" s="109"/>
      <c r="C6767" s="109"/>
    </row>
    <row r="6768" spans="2:3" ht="15" customHeight="1">
      <c r="B6768" s="109"/>
      <c r="C6768" s="109"/>
    </row>
    <row r="6769" spans="2:3" ht="15" customHeight="1">
      <c r="B6769" s="109"/>
      <c r="C6769" s="109"/>
    </row>
    <row r="6770" spans="2:3" ht="15" customHeight="1">
      <c r="B6770" s="109"/>
      <c r="C6770" s="109"/>
    </row>
    <row r="6771" spans="2:3" ht="15" customHeight="1">
      <c r="B6771" s="109"/>
      <c r="C6771" s="109"/>
    </row>
    <row r="6772" spans="2:3" ht="15" customHeight="1">
      <c r="B6772" s="109"/>
      <c r="C6772" s="109"/>
    </row>
    <row r="6773" spans="2:3" ht="15" customHeight="1">
      <c r="B6773" s="109"/>
      <c r="C6773" s="109"/>
    </row>
    <row r="6774" spans="2:3" ht="15" customHeight="1">
      <c r="B6774" s="109"/>
      <c r="C6774" s="109"/>
    </row>
    <row r="6775" spans="2:3" ht="15" customHeight="1">
      <c r="B6775" s="109"/>
      <c r="C6775" s="109"/>
    </row>
    <row r="6776" spans="2:3" ht="15" customHeight="1">
      <c r="B6776" s="109"/>
      <c r="C6776" s="109"/>
    </row>
    <row r="6777" spans="2:3" ht="15" customHeight="1">
      <c r="B6777" s="109"/>
      <c r="C6777" s="109"/>
    </row>
    <row r="6778" spans="2:3" ht="15" customHeight="1">
      <c r="B6778" s="109"/>
      <c r="C6778" s="109"/>
    </row>
    <row r="6779" spans="2:3" ht="15" customHeight="1">
      <c r="B6779" s="109"/>
      <c r="C6779" s="109"/>
    </row>
    <row r="6780" spans="2:3" ht="15" customHeight="1">
      <c r="B6780" s="109"/>
      <c r="C6780" s="109"/>
    </row>
    <row r="6781" spans="2:3" ht="15" customHeight="1">
      <c r="B6781" s="109"/>
      <c r="C6781" s="109"/>
    </row>
    <row r="6782" spans="2:3" ht="15" customHeight="1">
      <c r="B6782" s="109"/>
      <c r="C6782" s="109"/>
    </row>
    <row r="6783" spans="2:3" ht="15" customHeight="1">
      <c r="B6783" s="109"/>
      <c r="C6783" s="109"/>
    </row>
    <row r="6784" spans="2:3" ht="15" customHeight="1">
      <c r="B6784" s="109"/>
      <c r="C6784" s="109"/>
    </row>
    <row r="6785" spans="2:3" ht="15" customHeight="1">
      <c r="B6785" s="109"/>
      <c r="C6785" s="109"/>
    </row>
    <row r="6786" spans="2:3" ht="15" customHeight="1">
      <c r="B6786" s="109"/>
      <c r="C6786" s="109"/>
    </row>
    <row r="6787" spans="2:3" ht="15" customHeight="1">
      <c r="B6787" s="109"/>
      <c r="C6787" s="109"/>
    </row>
    <row r="6788" spans="2:3" ht="15" customHeight="1">
      <c r="B6788" s="109"/>
      <c r="C6788" s="109"/>
    </row>
    <row r="6789" spans="2:3" ht="15" customHeight="1">
      <c r="B6789" s="109"/>
      <c r="C6789" s="109"/>
    </row>
    <row r="6790" spans="2:3" ht="15" customHeight="1">
      <c r="B6790" s="109"/>
      <c r="C6790" s="109"/>
    </row>
    <row r="6791" spans="2:3" ht="15" customHeight="1">
      <c r="B6791" s="109"/>
      <c r="C6791" s="109"/>
    </row>
    <row r="6792" spans="2:3" ht="15" customHeight="1">
      <c r="B6792" s="109"/>
      <c r="C6792" s="109"/>
    </row>
    <row r="6793" spans="2:3" ht="15" customHeight="1">
      <c r="B6793" s="109"/>
      <c r="C6793" s="109"/>
    </row>
    <row r="6794" spans="2:3" ht="15" customHeight="1">
      <c r="B6794" s="109"/>
      <c r="C6794" s="109"/>
    </row>
    <row r="6795" spans="2:3" ht="15" customHeight="1">
      <c r="B6795" s="109"/>
      <c r="C6795" s="109"/>
    </row>
    <row r="6796" spans="2:3" ht="15" customHeight="1">
      <c r="B6796" s="109"/>
      <c r="C6796" s="109"/>
    </row>
    <row r="6797" spans="2:3" ht="15" customHeight="1">
      <c r="B6797" s="109"/>
      <c r="C6797" s="109"/>
    </row>
    <row r="6798" spans="2:3" ht="15" customHeight="1">
      <c r="B6798" s="109"/>
      <c r="C6798" s="109"/>
    </row>
    <row r="6799" spans="2:3" ht="15" customHeight="1">
      <c r="B6799" s="109"/>
      <c r="C6799" s="109"/>
    </row>
    <row r="6800" spans="2:3" ht="15" customHeight="1">
      <c r="B6800" s="109"/>
      <c r="C6800" s="109"/>
    </row>
    <row r="6801" spans="2:3" ht="15" customHeight="1">
      <c r="B6801" s="109"/>
      <c r="C6801" s="109"/>
    </row>
    <row r="6802" spans="2:3" ht="15" customHeight="1">
      <c r="B6802" s="109"/>
      <c r="C6802" s="109"/>
    </row>
    <row r="6803" spans="2:3" ht="15" customHeight="1">
      <c r="B6803" s="109"/>
      <c r="C6803" s="109"/>
    </row>
    <row r="6804" spans="2:3" ht="15" customHeight="1">
      <c r="B6804" s="109"/>
      <c r="C6804" s="109"/>
    </row>
    <row r="6805" spans="2:3" ht="15" customHeight="1">
      <c r="B6805" s="109"/>
      <c r="C6805" s="109"/>
    </row>
    <row r="6806" spans="2:3" ht="15" customHeight="1">
      <c r="B6806" s="109"/>
      <c r="C6806" s="109"/>
    </row>
    <row r="6807" spans="2:3" ht="15" customHeight="1">
      <c r="B6807" s="109"/>
      <c r="C6807" s="109"/>
    </row>
    <row r="6808" spans="2:3" ht="15" customHeight="1">
      <c r="B6808" s="109"/>
      <c r="C6808" s="109"/>
    </row>
    <row r="6809" spans="2:3" ht="15" customHeight="1">
      <c r="B6809" s="109"/>
      <c r="C6809" s="109"/>
    </row>
    <row r="6810" spans="2:3" ht="15" customHeight="1">
      <c r="B6810" s="109"/>
      <c r="C6810" s="109"/>
    </row>
    <row r="6811" spans="2:3" ht="15" customHeight="1">
      <c r="B6811" s="109"/>
      <c r="C6811" s="109"/>
    </row>
    <row r="6812" spans="2:3" ht="15" customHeight="1">
      <c r="B6812" s="109"/>
      <c r="C6812" s="109"/>
    </row>
    <row r="6813" spans="2:3" ht="15" customHeight="1">
      <c r="B6813" s="109"/>
      <c r="C6813" s="109"/>
    </row>
    <row r="6814" spans="2:3" ht="15" customHeight="1">
      <c r="B6814" s="109"/>
      <c r="C6814" s="109"/>
    </row>
    <row r="6815" spans="2:3" ht="15" customHeight="1">
      <c r="B6815" s="109"/>
      <c r="C6815" s="109"/>
    </row>
    <row r="6816" spans="2:3" ht="15" customHeight="1">
      <c r="B6816" s="109"/>
      <c r="C6816" s="109"/>
    </row>
    <row r="6817" spans="2:3" ht="15" customHeight="1">
      <c r="B6817" s="109"/>
      <c r="C6817" s="109"/>
    </row>
    <row r="6818" spans="2:3" ht="15" customHeight="1">
      <c r="B6818" s="109"/>
      <c r="C6818" s="109"/>
    </row>
    <row r="6819" spans="2:3" ht="15" customHeight="1">
      <c r="B6819" s="109"/>
      <c r="C6819" s="109"/>
    </row>
    <row r="6820" spans="2:3" ht="15" customHeight="1">
      <c r="B6820" s="109"/>
      <c r="C6820" s="109"/>
    </row>
    <row r="6821" spans="2:3" ht="15" customHeight="1">
      <c r="B6821" s="109"/>
      <c r="C6821" s="109"/>
    </row>
    <row r="6822" spans="2:3" ht="15" customHeight="1">
      <c r="B6822" s="109"/>
      <c r="C6822" s="109"/>
    </row>
    <row r="6823" spans="2:3" ht="15" customHeight="1">
      <c r="B6823" s="109"/>
      <c r="C6823" s="109"/>
    </row>
    <row r="6824" spans="2:3" ht="15" customHeight="1">
      <c r="B6824" s="109"/>
      <c r="C6824" s="109"/>
    </row>
    <row r="6825" spans="2:3" ht="15" customHeight="1">
      <c r="B6825" s="109"/>
      <c r="C6825" s="109"/>
    </row>
    <row r="6826" spans="2:3" ht="15" customHeight="1">
      <c r="B6826" s="109"/>
      <c r="C6826" s="109"/>
    </row>
    <row r="6827" spans="2:3" ht="15" customHeight="1">
      <c r="B6827" s="109"/>
      <c r="C6827" s="109"/>
    </row>
    <row r="6828" spans="2:3" ht="15" customHeight="1">
      <c r="B6828" s="109"/>
      <c r="C6828" s="109"/>
    </row>
    <row r="6829" spans="2:3" ht="15" customHeight="1">
      <c r="B6829" s="109"/>
      <c r="C6829" s="109"/>
    </row>
    <row r="6830" spans="2:3" ht="15" customHeight="1">
      <c r="B6830" s="109"/>
      <c r="C6830" s="109"/>
    </row>
    <row r="6831" spans="2:3" ht="15" customHeight="1">
      <c r="B6831" s="109"/>
      <c r="C6831" s="109"/>
    </row>
    <row r="6832" spans="2:3" ht="15" customHeight="1">
      <c r="B6832" s="109"/>
      <c r="C6832" s="109"/>
    </row>
    <row r="6833" spans="2:3" ht="15" customHeight="1">
      <c r="B6833" s="109"/>
      <c r="C6833" s="109"/>
    </row>
    <row r="6834" spans="2:3" ht="15" customHeight="1">
      <c r="B6834" s="109"/>
      <c r="C6834" s="109"/>
    </row>
    <row r="6835" spans="2:3" ht="15" customHeight="1">
      <c r="B6835" s="109"/>
      <c r="C6835" s="109"/>
    </row>
    <row r="6836" spans="2:3" ht="15" customHeight="1">
      <c r="B6836" s="109"/>
      <c r="C6836" s="109"/>
    </row>
    <row r="6837" spans="2:3" ht="15" customHeight="1">
      <c r="B6837" s="109"/>
      <c r="C6837" s="109"/>
    </row>
    <row r="6838" spans="2:3" ht="15" customHeight="1">
      <c r="B6838" s="109"/>
      <c r="C6838" s="109"/>
    </row>
    <row r="6839" spans="2:3" ht="15" customHeight="1">
      <c r="B6839" s="109"/>
      <c r="C6839" s="109"/>
    </row>
    <row r="6840" spans="2:3" ht="15" customHeight="1">
      <c r="B6840" s="109"/>
      <c r="C6840" s="109"/>
    </row>
    <row r="6841" spans="2:3" ht="15" customHeight="1">
      <c r="B6841" s="109"/>
      <c r="C6841" s="109"/>
    </row>
    <row r="6842" spans="2:3" ht="15" customHeight="1">
      <c r="B6842" s="109"/>
      <c r="C6842" s="109"/>
    </row>
    <row r="6843" spans="2:3" ht="15" customHeight="1">
      <c r="B6843" s="109"/>
      <c r="C6843" s="109"/>
    </row>
    <row r="6844" spans="2:3" ht="15" customHeight="1">
      <c r="B6844" s="109"/>
      <c r="C6844" s="109"/>
    </row>
    <row r="6845" spans="2:3" ht="15" customHeight="1">
      <c r="B6845" s="109"/>
      <c r="C6845" s="109"/>
    </row>
    <row r="6846" spans="2:3" ht="15" customHeight="1">
      <c r="B6846" s="109"/>
      <c r="C6846" s="109"/>
    </row>
    <row r="6847" spans="2:3" ht="15" customHeight="1">
      <c r="B6847" s="109"/>
      <c r="C6847" s="109"/>
    </row>
    <row r="6848" spans="2:3" ht="15" customHeight="1">
      <c r="B6848" s="109"/>
      <c r="C6848" s="109"/>
    </row>
    <row r="6849" spans="2:3" ht="15" customHeight="1">
      <c r="B6849" s="109"/>
      <c r="C6849" s="109"/>
    </row>
    <row r="6850" spans="2:3" ht="15" customHeight="1">
      <c r="B6850" s="109"/>
      <c r="C6850" s="109"/>
    </row>
    <row r="6851" spans="2:3" ht="15" customHeight="1">
      <c r="B6851" s="109"/>
      <c r="C6851" s="109"/>
    </row>
    <row r="6852" spans="2:3" ht="15" customHeight="1">
      <c r="B6852" s="109"/>
      <c r="C6852" s="109"/>
    </row>
    <row r="6853" spans="2:3" ht="15" customHeight="1">
      <c r="B6853" s="109"/>
      <c r="C6853" s="109"/>
    </row>
    <row r="6854" spans="2:3" ht="15" customHeight="1">
      <c r="B6854" s="109"/>
      <c r="C6854" s="109"/>
    </row>
    <row r="6855" spans="2:3" ht="15" customHeight="1">
      <c r="B6855" s="109"/>
      <c r="C6855" s="109"/>
    </row>
    <row r="6856" spans="2:3" ht="15" customHeight="1">
      <c r="B6856" s="109"/>
      <c r="C6856" s="109"/>
    </row>
    <row r="6857" spans="2:3" ht="15" customHeight="1">
      <c r="B6857" s="109"/>
      <c r="C6857" s="109"/>
    </row>
    <row r="6858" spans="2:3" ht="15" customHeight="1">
      <c r="B6858" s="109"/>
      <c r="C6858" s="109"/>
    </row>
    <row r="6859" spans="2:3" ht="15" customHeight="1">
      <c r="B6859" s="109"/>
      <c r="C6859" s="109"/>
    </row>
    <row r="6860" spans="2:3" ht="15" customHeight="1">
      <c r="B6860" s="109"/>
      <c r="C6860" s="109"/>
    </row>
    <row r="6861" spans="2:3" ht="15" customHeight="1">
      <c r="B6861" s="109"/>
      <c r="C6861" s="109"/>
    </row>
    <row r="6862" spans="2:3" ht="15" customHeight="1">
      <c r="B6862" s="109"/>
      <c r="C6862" s="109"/>
    </row>
    <row r="6863" spans="2:3" ht="15" customHeight="1">
      <c r="B6863" s="109"/>
      <c r="C6863" s="109"/>
    </row>
    <row r="6864" spans="2:3" ht="15" customHeight="1">
      <c r="B6864" s="109"/>
      <c r="C6864" s="109"/>
    </row>
    <row r="6865" spans="2:3" ht="15" customHeight="1">
      <c r="B6865" s="109"/>
      <c r="C6865" s="109"/>
    </row>
    <row r="6866" spans="2:3" ht="15" customHeight="1">
      <c r="B6866" s="109"/>
      <c r="C6866" s="109"/>
    </row>
    <row r="6867" spans="2:3" ht="15" customHeight="1">
      <c r="B6867" s="109"/>
      <c r="C6867" s="109"/>
    </row>
    <row r="6868" spans="2:3" ht="15" customHeight="1">
      <c r="B6868" s="109"/>
      <c r="C6868" s="109"/>
    </row>
    <row r="6869" spans="2:3" ht="15" customHeight="1">
      <c r="B6869" s="109"/>
      <c r="C6869" s="109"/>
    </row>
    <row r="6870" spans="2:3" ht="15" customHeight="1">
      <c r="B6870" s="109"/>
      <c r="C6870" s="109"/>
    </row>
    <row r="6871" spans="2:3" ht="15" customHeight="1">
      <c r="B6871" s="109"/>
      <c r="C6871" s="109"/>
    </row>
    <row r="6872" spans="2:3" ht="15" customHeight="1">
      <c r="B6872" s="109"/>
      <c r="C6872" s="109"/>
    </row>
    <row r="6873" spans="2:3" ht="15" customHeight="1">
      <c r="B6873" s="109"/>
      <c r="C6873" s="109"/>
    </row>
    <row r="6874" spans="2:3" ht="15" customHeight="1">
      <c r="B6874" s="109"/>
      <c r="C6874" s="109"/>
    </row>
    <row r="6875" spans="2:3" ht="15" customHeight="1">
      <c r="B6875" s="109"/>
      <c r="C6875" s="109"/>
    </row>
    <row r="6876" spans="2:3" ht="15" customHeight="1">
      <c r="B6876" s="109"/>
      <c r="C6876" s="109"/>
    </row>
    <row r="6877" spans="2:3" ht="15" customHeight="1">
      <c r="B6877" s="109"/>
      <c r="C6877" s="109"/>
    </row>
    <row r="6878" spans="2:3" ht="15" customHeight="1">
      <c r="B6878" s="109"/>
      <c r="C6878" s="109"/>
    </row>
    <row r="6879" spans="2:3" ht="15" customHeight="1">
      <c r="B6879" s="109"/>
      <c r="C6879" s="109"/>
    </row>
    <row r="6880" spans="2:3" ht="15" customHeight="1">
      <c r="B6880" s="109"/>
      <c r="C6880" s="109"/>
    </row>
    <row r="6881" spans="2:3" ht="15" customHeight="1">
      <c r="B6881" s="109"/>
      <c r="C6881" s="109"/>
    </row>
    <row r="6882" spans="2:3" ht="15" customHeight="1">
      <c r="B6882" s="109"/>
      <c r="C6882" s="109"/>
    </row>
    <row r="6883" spans="2:3" ht="15" customHeight="1">
      <c r="B6883" s="109"/>
      <c r="C6883" s="109"/>
    </row>
    <row r="6884" spans="2:3" ht="15" customHeight="1">
      <c r="B6884" s="109"/>
      <c r="C6884" s="109"/>
    </row>
    <row r="6885" spans="2:3" ht="15" customHeight="1">
      <c r="B6885" s="109"/>
      <c r="C6885" s="109"/>
    </row>
    <row r="6886" spans="2:3" ht="15" customHeight="1">
      <c r="B6886" s="109"/>
      <c r="C6886" s="109"/>
    </row>
    <row r="6887" spans="2:3" ht="15" customHeight="1">
      <c r="B6887" s="109"/>
      <c r="C6887" s="109"/>
    </row>
    <row r="6888" spans="2:3" ht="15" customHeight="1">
      <c r="B6888" s="109"/>
      <c r="C6888" s="109"/>
    </row>
    <row r="6889" spans="2:3" ht="15" customHeight="1">
      <c r="B6889" s="109"/>
      <c r="C6889" s="109"/>
    </row>
    <row r="6890" spans="2:3" ht="15" customHeight="1">
      <c r="B6890" s="109"/>
      <c r="C6890" s="109"/>
    </row>
    <row r="6891" spans="2:3" ht="15" customHeight="1">
      <c r="B6891" s="109"/>
      <c r="C6891" s="109"/>
    </row>
    <row r="6892" spans="2:3" ht="15" customHeight="1">
      <c r="B6892" s="109"/>
      <c r="C6892" s="109"/>
    </row>
    <row r="6893" spans="2:3" ht="15" customHeight="1">
      <c r="B6893" s="109"/>
      <c r="C6893" s="109"/>
    </row>
    <row r="6894" spans="2:3" ht="15" customHeight="1">
      <c r="B6894" s="109"/>
      <c r="C6894" s="109"/>
    </row>
    <row r="6895" spans="2:3" ht="15" customHeight="1">
      <c r="B6895" s="109"/>
      <c r="C6895" s="109"/>
    </row>
    <row r="6896" spans="2:3" ht="15" customHeight="1">
      <c r="B6896" s="109"/>
      <c r="C6896" s="109"/>
    </row>
    <row r="6897" spans="2:3" ht="15" customHeight="1">
      <c r="B6897" s="109"/>
      <c r="C6897" s="109"/>
    </row>
    <row r="6898" spans="2:3" ht="15" customHeight="1">
      <c r="B6898" s="109"/>
      <c r="C6898" s="109"/>
    </row>
    <row r="6899" spans="2:3" ht="15" customHeight="1">
      <c r="B6899" s="109"/>
      <c r="C6899" s="109"/>
    </row>
    <row r="6900" spans="2:3" ht="15" customHeight="1">
      <c r="B6900" s="109"/>
      <c r="C6900" s="109"/>
    </row>
    <row r="6901" spans="2:3" ht="15" customHeight="1">
      <c r="B6901" s="109"/>
      <c r="C6901" s="109"/>
    </row>
    <row r="6902" spans="2:3" ht="15" customHeight="1">
      <c r="B6902" s="109"/>
      <c r="C6902" s="109"/>
    </row>
    <row r="6903" spans="2:3" ht="15" customHeight="1">
      <c r="B6903" s="109"/>
      <c r="C6903" s="109"/>
    </row>
    <row r="6904" spans="2:3" ht="15" customHeight="1">
      <c r="B6904" s="109"/>
      <c r="C6904" s="109"/>
    </row>
    <row r="6905" spans="2:3" ht="15" customHeight="1">
      <c r="B6905" s="109"/>
      <c r="C6905" s="109"/>
    </row>
    <row r="6906" spans="2:3" ht="15" customHeight="1">
      <c r="B6906" s="109"/>
      <c r="C6906" s="109"/>
    </row>
    <row r="6907" spans="2:3" ht="15" customHeight="1">
      <c r="B6907" s="109"/>
      <c r="C6907" s="109"/>
    </row>
    <row r="6908" spans="2:3" ht="15" customHeight="1">
      <c r="B6908" s="109"/>
      <c r="C6908" s="109"/>
    </row>
    <row r="6909" spans="2:3" ht="15" customHeight="1">
      <c r="B6909" s="109"/>
      <c r="C6909" s="109"/>
    </row>
    <row r="6910" spans="2:3" ht="15" customHeight="1">
      <c r="B6910" s="109"/>
      <c r="C6910" s="109"/>
    </row>
    <row r="6911" spans="2:3" ht="15" customHeight="1">
      <c r="B6911" s="109"/>
      <c r="C6911" s="109"/>
    </row>
    <row r="6912" spans="2:3" ht="15" customHeight="1">
      <c r="B6912" s="109"/>
      <c r="C6912" s="109"/>
    </row>
    <row r="6913" spans="2:3" ht="15" customHeight="1">
      <c r="B6913" s="109"/>
      <c r="C6913" s="109"/>
    </row>
    <row r="6914" spans="2:3" ht="15" customHeight="1">
      <c r="B6914" s="109"/>
      <c r="C6914" s="109"/>
    </row>
    <row r="6915" spans="2:3" ht="15" customHeight="1">
      <c r="B6915" s="109"/>
      <c r="C6915" s="109"/>
    </row>
    <row r="6916" spans="2:3" ht="15" customHeight="1">
      <c r="B6916" s="109"/>
      <c r="C6916" s="109"/>
    </row>
    <row r="6917" spans="2:3" ht="15" customHeight="1">
      <c r="B6917" s="109"/>
      <c r="C6917" s="109"/>
    </row>
    <row r="6918" spans="2:3" ht="15" customHeight="1">
      <c r="B6918" s="109"/>
      <c r="C6918" s="109"/>
    </row>
    <row r="6919" spans="2:3" ht="15" customHeight="1">
      <c r="B6919" s="109"/>
      <c r="C6919" s="109"/>
    </row>
    <row r="6920" spans="2:3" ht="15" customHeight="1">
      <c r="B6920" s="109"/>
      <c r="C6920" s="109"/>
    </row>
    <row r="6921" spans="2:3" ht="15" customHeight="1">
      <c r="B6921" s="109"/>
      <c r="C6921" s="109"/>
    </row>
    <row r="6922" spans="2:3" ht="15" customHeight="1">
      <c r="B6922" s="109"/>
      <c r="C6922" s="109"/>
    </row>
    <row r="6923" spans="2:3" ht="15" customHeight="1">
      <c r="B6923" s="109"/>
      <c r="C6923" s="109"/>
    </row>
    <row r="6924" spans="2:3" ht="15" customHeight="1">
      <c r="B6924" s="109"/>
      <c r="C6924" s="109"/>
    </row>
    <row r="6925" spans="2:3" ht="15" customHeight="1">
      <c r="B6925" s="109"/>
      <c r="C6925" s="109"/>
    </row>
    <row r="6926" spans="2:3" ht="15" customHeight="1">
      <c r="B6926" s="109"/>
      <c r="C6926" s="109"/>
    </row>
    <row r="6927" spans="2:3" ht="15" customHeight="1">
      <c r="B6927" s="109"/>
      <c r="C6927" s="109"/>
    </row>
    <row r="6928" spans="2:3" ht="15" customHeight="1">
      <c r="B6928" s="109"/>
      <c r="C6928" s="109"/>
    </row>
    <row r="6929" spans="2:3" ht="15" customHeight="1">
      <c r="B6929" s="109"/>
      <c r="C6929" s="109"/>
    </row>
    <row r="6930" spans="2:3" ht="15" customHeight="1">
      <c r="B6930" s="109"/>
      <c r="C6930" s="109"/>
    </row>
    <row r="6931" spans="2:3" ht="15" customHeight="1">
      <c r="B6931" s="109"/>
      <c r="C6931" s="109"/>
    </row>
    <row r="6932" spans="2:3" ht="15" customHeight="1">
      <c r="B6932" s="109"/>
      <c r="C6932" s="109"/>
    </row>
    <row r="6933" spans="2:3" ht="15" customHeight="1">
      <c r="B6933" s="109"/>
      <c r="C6933" s="109"/>
    </row>
    <row r="6934" spans="2:3" ht="15" customHeight="1">
      <c r="B6934" s="109"/>
      <c r="C6934" s="109"/>
    </row>
    <row r="6935" spans="2:3" ht="15" customHeight="1">
      <c r="B6935" s="109"/>
      <c r="C6935" s="109"/>
    </row>
    <row r="6936" spans="2:3" ht="15" customHeight="1">
      <c r="B6936" s="109"/>
      <c r="C6936" s="109"/>
    </row>
    <row r="6937" spans="2:3" ht="15" customHeight="1">
      <c r="B6937" s="109"/>
      <c r="C6937" s="109"/>
    </row>
    <row r="6938" spans="2:3" ht="15" customHeight="1">
      <c r="B6938" s="109"/>
      <c r="C6938" s="109"/>
    </row>
    <row r="6939" spans="2:3" ht="15" customHeight="1">
      <c r="B6939" s="109"/>
      <c r="C6939" s="109"/>
    </row>
    <row r="6940" spans="2:3" ht="15" customHeight="1">
      <c r="B6940" s="109"/>
      <c r="C6940" s="109"/>
    </row>
    <row r="6941" spans="2:3" ht="15" customHeight="1">
      <c r="B6941" s="109"/>
      <c r="C6941" s="109"/>
    </row>
    <row r="6942" spans="2:3" ht="15" customHeight="1">
      <c r="B6942" s="109"/>
      <c r="C6942" s="109"/>
    </row>
    <row r="6943" spans="2:3" ht="15" customHeight="1">
      <c r="B6943" s="109"/>
      <c r="C6943" s="109"/>
    </row>
    <row r="6944" spans="2:3" ht="15" customHeight="1">
      <c r="B6944" s="109"/>
      <c r="C6944" s="109"/>
    </row>
    <row r="6945" spans="2:3" ht="15" customHeight="1">
      <c r="B6945" s="109"/>
      <c r="C6945" s="109"/>
    </row>
    <row r="6946" spans="2:3" ht="15" customHeight="1">
      <c r="B6946" s="109"/>
      <c r="C6946" s="109"/>
    </row>
    <row r="6947" spans="2:3" ht="15" customHeight="1">
      <c r="B6947" s="109"/>
      <c r="C6947" s="109"/>
    </row>
    <row r="6948" spans="2:3" ht="15" customHeight="1">
      <c r="B6948" s="109"/>
      <c r="C6948" s="109"/>
    </row>
    <row r="6949" spans="2:3" ht="15" customHeight="1">
      <c r="B6949" s="109"/>
      <c r="C6949" s="109"/>
    </row>
    <row r="6950" spans="2:3" ht="15" customHeight="1">
      <c r="B6950" s="109"/>
      <c r="C6950" s="109"/>
    </row>
    <row r="6951" spans="2:3" ht="15" customHeight="1">
      <c r="B6951" s="109"/>
      <c r="C6951" s="109"/>
    </row>
    <row r="6952" spans="2:3" ht="15" customHeight="1">
      <c r="B6952" s="109"/>
      <c r="C6952" s="109"/>
    </row>
    <row r="6953" spans="2:3" ht="15" customHeight="1">
      <c r="B6953" s="109"/>
      <c r="C6953" s="109"/>
    </row>
    <row r="6954" spans="2:3" ht="15" customHeight="1">
      <c r="B6954" s="109"/>
      <c r="C6954" s="109"/>
    </row>
    <row r="6955" spans="2:3" ht="15" customHeight="1">
      <c r="B6955" s="109"/>
      <c r="C6955" s="109"/>
    </row>
    <row r="6956" spans="2:3" ht="15" customHeight="1">
      <c r="B6956" s="109"/>
      <c r="C6956" s="109"/>
    </row>
    <row r="6957" spans="2:3" ht="15" customHeight="1">
      <c r="B6957" s="109"/>
      <c r="C6957" s="109"/>
    </row>
    <row r="6958" spans="2:3" ht="15" customHeight="1">
      <c r="B6958" s="109"/>
      <c r="C6958" s="109"/>
    </row>
    <row r="6959" spans="2:3" ht="15" customHeight="1">
      <c r="B6959" s="109"/>
      <c r="C6959" s="109"/>
    </row>
    <row r="6960" spans="2:3" ht="15" customHeight="1">
      <c r="B6960" s="109"/>
      <c r="C6960" s="109"/>
    </row>
    <row r="6961" spans="2:3" ht="15" customHeight="1">
      <c r="B6961" s="109"/>
      <c r="C6961" s="109"/>
    </row>
    <row r="6962" spans="2:3" ht="15" customHeight="1">
      <c r="B6962" s="109"/>
      <c r="C6962" s="109"/>
    </row>
    <row r="6963" spans="2:3" ht="15" customHeight="1">
      <c r="B6963" s="109"/>
      <c r="C6963" s="109"/>
    </row>
    <row r="6964" spans="2:3" ht="15" customHeight="1">
      <c r="B6964" s="109"/>
      <c r="C6964" s="109"/>
    </row>
    <row r="6965" spans="2:3" ht="15" customHeight="1">
      <c r="B6965" s="109"/>
      <c r="C6965" s="109"/>
    </row>
    <row r="6966" spans="2:3" ht="15" customHeight="1">
      <c r="B6966" s="109"/>
      <c r="C6966" s="109"/>
    </row>
    <row r="6967" spans="2:3" ht="15" customHeight="1">
      <c r="B6967" s="109"/>
      <c r="C6967" s="109"/>
    </row>
    <row r="6968" spans="2:3" ht="15" customHeight="1">
      <c r="B6968" s="109"/>
      <c r="C6968" s="109"/>
    </row>
    <row r="6969" spans="2:3" ht="15" customHeight="1">
      <c r="B6969" s="109"/>
      <c r="C6969" s="109"/>
    </row>
    <row r="6970" spans="2:3" ht="15" customHeight="1">
      <c r="B6970" s="109"/>
      <c r="C6970" s="109"/>
    </row>
    <row r="6971" spans="2:3" ht="15" customHeight="1">
      <c r="B6971" s="109"/>
      <c r="C6971" s="109"/>
    </row>
    <row r="6972" spans="2:3" ht="15" customHeight="1">
      <c r="B6972" s="109"/>
      <c r="C6972" s="109"/>
    </row>
    <row r="6973" spans="2:3" ht="15" customHeight="1">
      <c r="B6973" s="109"/>
      <c r="C6973" s="109"/>
    </row>
    <row r="6974" spans="2:3" ht="15" customHeight="1">
      <c r="B6974" s="109"/>
      <c r="C6974" s="109"/>
    </row>
    <row r="6975" spans="2:3" ht="15" customHeight="1">
      <c r="B6975" s="109"/>
      <c r="C6975" s="109"/>
    </row>
    <row r="6976" spans="2:3" ht="15" customHeight="1">
      <c r="B6976" s="109"/>
      <c r="C6976" s="109"/>
    </row>
    <row r="6977" spans="2:3" ht="15" customHeight="1">
      <c r="B6977" s="109"/>
      <c r="C6977" s="109"/>
    </row>
    <row r="6978" spans="2:3" ht="15" customHeight="1">
      <c r="B6978" s="109"/>
      <c r="C6978" s="109"/>
    </row>
    <row r="6979" spans="2:3" ht="15" customHeight="1">
      <c r="B6979" s="109"/>
      <c r="C6979" s="109"/>
    </row>
    <row r="6980" spans="2:3" ht="15" customHeight="1">
      <c r="B6980" s="109"/>
      <c r="C6980" s="109"/>
    </row>
    <row r="6981" spans="2:3" ht="15" customHeight="1">
      <c r="B6981" s="109"/>
      <c r="C6981" s="109"/>
    </row>
    <row r="6982" spans="2:3" ht="15" customHeight="1">
      <c r="B6982" s="109"/>
      <c r="C6982" s="109"/>
    </row>
    <row r="6983" spans="2:3" ht="15" customHeight="1">
      <c r="B6983" s="109"/>
      <c r="C6983" s="109"/>
    </row>
    <row r="6984" spans="2:3" ht="15" customHeight="1">
      <c r="B6984" s="109"/>
      <c r="C6984" s="109"/>
    </row>
    <row r="6985" spans="2:3" ht="15" customHeight="1">
      <c r="B6985" s="109"/>
      <c r="C6985" s="109"/>
    </row>
    <row r="6986" spans="2:3" ht="15" customHeight="1">
      <c r="B6986" s="109"/>
      <c r="C6986" s="109"/>
    </row>
    <row r="6987" spans="2:3" ht="15" customHeight="1">
      <c r="B6987" s="109"/>
      <c r="C6987" s="109"/>
    </row>
    <row r="6988" spans="2:3" ht="15" customHeight="1">
      <c r="B6988" s="109"/>
      <c r="C6988" s="109"/>
    </row>
    <row r="6989" spans="2:3" ht="15" customHeight="1">
      <c r="B6989" s="109"/>
      <c r="C6989" s="109"/>
    </row>
    <row r="6990" spans="2:3" ht="15" customHeight="1">
      <c r="B6990" s="109"/>
      <c r="C6990" s="109"/>
    </row>
    <row r="6991" spans="2:3" ht="15" customHeight="1">
      <c r="B6991" s="109"/>
      <c r="C6991" s="109"/>
    </row>
    <row r="6992" spans="2:3" ht="15" customHeight="1">
      <c r="B6992" s="109"/>
      <c r="C6992" s="109"/>
    </row>
    <row r="6993" spans="2:3" ht="15" customHeight="1">
      <c r="B6993" s="109"/>
      <c r="C6993" s="109"/>
    </row>
    <row r="6994" spans="2:3" ht="15" customHeight="1">
      <c r="B6994" s="109"/>
      <c r="C6994" s="109"/>
    </row>
    <row r="6995" spans="2:3" ht="15" customHeight="1">
      <c r="B6995" s="109"/>
      <c r="C6995" s="109"/>
    </row>
    <row r="6996" spans="2:3" ht="15" customHeight="1">
      <c r="B6996" s="109"/>
      <c r="C6996" s="109"/>
    </row>
    <row r="6997" spans="2:3" ht="15" customHeight="1">
      <c r="B6997" s="109"/>
      <c r="C6997" s="109"/>
    </row>
    <row r="6998" spans="2:3" ht="15" customHeight="1">
      <c r="B6998" s="109"/>
      <c r="C6998" s="109"/>
    </row>
    <row r="6999" spans="2:3" ht="15" customHeight="1">
      <c r="B6999" s="109"/>
      <c r="C6999" s="109"/>
    </row>
    <row r="7000" spans="2:3" ht="15" customHeight="1">
      <c r="B7000" s="109"/>
      <c r="C7000" s="109"/>
    </row>
    <row r="7001" spans="2:3" ht="15" customHeight="1">
      <c r="B7001" s="109"/>
      <c r="C7001" s="109"/>
    </row>
    <row r="7002" spans="2:3" ht="15" customHeight="1">
      <c r="B7002" s="109"/>
      <c r="C7002" s="109"/>
    </row>
    <row r="7003" spans="2:3" ht="15" customHeight="1">
      <c r="B7003" s="109"/>
      <c r="C7003" s="109"/>
    </row>
    <row r="7004" spans="2:3" ht="15" customHeight="1">
      <c r="B7004" s="109"/>
      <c r="C7004" s="109"/>
    </row>
    <row r="7005" spans="2:3" ht="15" customHeight="1">
      <c r="B7005" s="109"/>
      <c r="C7005" s="109"/>
    </row>
    <row r="7006" spans="2:3" ht="15" customHeight="1">
      <c r="B7006" s="109"/>
      <c r="C7006" s="109"/>
    </row>
    <row r="7007" spans="2:3" ht="15" customHeight="1">
      <c r="B7007" s="109"/>
      <c r="C7007" s="109"/>
    </row>
    <row r="7008" spans="2:3" ht="15" customHeight="1">
      <c r="B7008" s="109"/>
      <c r="C7008" s="109"/>
    </row>
    <row r="7009" spans="2:3" ht="15" customHeight="1">
      <c r="B7009" s="109"/>
      <c r="C7009" s="109"/>
    </row>
    <row r="7010" spans="2:3" ht="15" customHeight="1">
      <c r="B7010" s="109"/>
      <c r="C7010" s="109"/>
    </row>
    <row r="7011" spans="2:3" ht="15" customHeight="1">
      <c r="B7011" s="109"/>
      <c r="C7011" s="109"/>
    </row>
    <row r="7012" spans="2:3" ht="15" customHeight="1">
      <c r="B7012" s="109"/>
      <c r="C7012" s="109"/>
    </row>
    <row r="7013" spans="2:3" ht="15" customHeight="1">
      <c r="B7013" s="109"/>
      <c r="C7013" s="109"/>
    </row>
    <row r="7014" spans="2:3" ht="15" customHeight="1">
      <c r="B7014" s="109"/>
      <c r="C7014" s="109"/>
    </row>
    <row r="7015" spans="2:3" ht="15" customHeight="1">
      <c r="B7015" s="109"/>
      <c r="C7015" s="109"/>
    </row>
    <row r="7016" spans="2:3" ht="15" customHeight="1">
      <c r="B7016" s="109"/>
      <c r="C7016" s="109"/>
    </row>
    <row r="7017" spans="2:3" ht="15" customHeight="1">
      <c r="B7017" s="109"/>
      <c r="C7017" s="109"/>
    </row>
    <row r="7018" spans="2:3" ht="15" customHeight="1">
      <c r="B7018" s="109"/>
      <c r="C7018" s="109"/>
    </row>
    <row r="7019" spans="2:3" ht="15" customHeight="1">
      <c r="B7019" s="109"/>
      <c r="C7019" s="109"/>
    </row>
    <row r="7020" spans="2:3" ht="15" customHeight="1">
      <c r="B7020" s="109"/>
      <c r="C7020" s="109"/>
    </row>
    <row r="7021" spans="2:3" ht="15" customHeight="1">
      <c r="B7021" s="109"/>
      <c r="C7021" s="109"/>
    </row>
    <row r="7022" spans="2:3" ht="15" customHeight="1">
      <c r="B7022" s="109"/>
      <c r="C7022" s="109"/>
    </row>
    <row r="7023" spans="2:3" ht="15" customHeight="1">
      <c r="B7023" s="109"/>
      <c r="C7023" s="109"/>
    </row>
    <row r="7024" spans="2:3" ht="15" customHeight="1">
      <c r="B7024" s="109"/>
      <c r="C7024" s="109"/>
    </row>
    <row r="7025" spans="2:3" ht="15" customHeight="1">
      <c r="B7025" s="109"/>
      <c r="C7025" s="109"/>
    </row>
    <row r="7026" spans="2:3" ht="15" customHeight="1">
      <c r="B7026" s="109"/>
      <c r="C7026" s="109"/>
    </row>
    <row r="7027" spans="2:3" ht="15" customHeight="1">
      <c r="B7027" s="109"/>
      <c r="C7027" s="109"/>
    </row>
    <row r="7028" spans="2:3" ht="15" customHeight="1">
      <c r="B7028" s="109"/>
      <c r="C7028" s="109"/>
    </row>
    <row r="7029" spans="2:3" ht="15" customHeight="1">
      <c r="B7029" s="109"/>
      <c r="C7029" s="109"/>
    </row>
    <row r="7030" spans="2:3" ht="15" customHeight="1">
      <c r="B7030" s="109"/>
      <c r="C7030" s="109"/>
    </row>
    <row r="7031" spans="2:3" ht="15" customHeight="1">
      <c r="B7031" s="109"/>
      <c r="C7031" s="109"/>
    </row>
    <row r="7032" spans="2:3" ht="15" customHeight="1">
      <c r="B7032" s="109"/>
      <c r="C7032" s="109"/>
    </row>
    <row r="7033" spans="2:3" ht="15" customHeight="1">
      <c r="B7033" s="109"/>
      <c r="C7033" s="109"/>
    </row>
    <row r="7034" spans="2:3" ht="15" customHeight="1">
      <c r="B7034" s="109"/>
      <c r="C7034" s="109"/>
    </row>
    <row r="7035" spans="2:3" ht="15" customHeight="1">
      <c r="B7035" s="109"/>
      <c r="C7035" s="109"/>
    </row>
    <row r="7036" spans="2:3" ht="15" customHeight="1">
      <c r="B7036" s="109"/>
      <c r="C7036" s="109"/>
    </row>
    <row r="7037" spans="2:3" ht="15" customHeight="1">
      <c r="B7037" s="109"/>
      <c r="C7037" s="109"/>
    </row>
    <row r="7038" spans="2:3" ht="15" customHeight="1">
      <c r="B7038" s="109"/>
      <c r="C7038" s="109"/>
    </row>
    <row r="7039" spans="2:3" ht="15" customHeight="1">
      <c r="B7039" s="109"/>
      <c r="C7039" s="109"/>
    </row>
    <row r="7040" spans="2:3" ht="15" customHeight="1">
      <c r="B7040" s="109"/>
      <c r="C7040" s="109"/>
    </row>
    <row r="7041" spans="2:3" ht="15" customHeight="1">
      <c r="B7041" s="109"/>
      <c r="C7041" s="109"/>
    </row>
    <row r="7042" spans="2:3" ht="15" customHeight="1">
      <c r="B7042" s="109"/>
      <c r="C7042" s="109"/>
    </row>
    <row r="7043" spans="2:3" ht="15" customHeight="1">
      <c r="B7043" s="109"/>
      <c r="C7043" s="109"/>
    </row>
    <row r="7044" spans="2:3" ht="15" customHeight="1">
      <c r="B7044" s="109"/>
      <c r="C7044" s="109"/>
    </row>
    <row r="7045" spans="2:3" ht="15" customHeight="1">
      <c r="B7045" s="109"/>
      <c r="C7045" s="109"/>
    </row>
    <row r="7046" spans="2:3" ht="15" customHeight="1">
      <c r="B7046" s="109"/>
      <c r="C7046" s="109"/>
    </row>
    <row r="7047" spans="2:3" ht="15" customHeight="1">
      <c r="B7047" s="109"/>
      <c r="C7047" s="109"/>
    </row>
    <row r="7048" spans="2:3" ht="15" customHeight="1">
      <c r="B7048" s="109"/>
      <c r="C7048" s="109"/>
    </row>
    <row r="7049" spans="2:3" ht="15" customHeight="1">
      <c r="B7049" s="109"/>
      <c r="C7049" s="109"/>
    </row>
    <row r="7050" spans="2:3" ht="15" customHeight="1">
      <c r="B7050" s="109"/>
      <c r="C7050" s="109"/>
    </row>
    <row r="7051" spans="2:3" ht="15" customHeight="1">
      <c r="B7051" s="109"/>
      <c r="C7051" s="109"/>
    </row>
    <row r="7052" spans="2:3" ht="15" customHeight="1">
      <c r="B7052" s="109"/>
      <c r="C7052" s="109"/>
    </row>
    <row r="7053" spans="2:3" ht="15" customHeight="1">
      <c r="B7053" s="109"/>
      <c r="C7053" s="109"/>
    </row>
    <row r="7054" spans="2:3" ht="15" customHeight="1">
      <c r="B7054" s="109"/>
      <c r="C7054" s="109"/>
    </row>
    <row r="7055" spans="2:3" ht="15" customHeight="1">
      <c r="B7055" s="109"/>
      <c r="C7055" s="109"/>
    </row>
    <row r="7056" spans="2:3" ht="15" customHeight="1">
      <c r="B7056" s="109"/>
      <c r="C7056" s="109"/>
    </row>
    <row r="7057" spans="2:3" ht="15" customHeight="1">
      <c r="B7057" s="109"/>
      <c r="C7057" s="109"/>
    </row>
    <row r="7058" spans="2:3" ht="15" customHeight="1">
      <c r="B7058" s="109"/>
      <c r="C7058" s="109"/>
    </row>
    <row r="7059" spans="2:3" ht="15" customHeight="1">
      <c r="B7059" s="109"/>
      <c r="C7059" s="109"/>
    </row>
    <row r="7060" spans="2:3" ht="15" customHeight="1">
      <c r="B7060" s="109"/>
      <c r="C7060" s="109"/>
    </row>
    <row r="7061" spans="2:3" ht="15" customHeight="1">
      <c r="B7061" s="109"/>
      <c r="C7061" s="109"/>
    </row>
    <row r="7062" spans="2:3" ht="15" customHeight="1">
      <c r="B7062" s="109"/>
      <c r="C7062" s="109"/>
    </row>
    <row r="7063" spans="2:3" ht="15" customHeight="1">
      <c r="B7063" s="109"/>
      <c r="C7063" s="109"/>
    </row>
    <row r="7064" spans="2:3" ht="15" customHeight="1">
      <c r="B7064" s="109"/>
      <c r="C7064" s="109"/>
    </row>
    <row r="7065" spans="2:3" ht="15" customHeight="1">
      <c r="B7065" s="109"/>
      <c r="C7065" s="109"/>
    </row>
    <row r="7066" spans="2:3" ht="15" customHeight="1">
      <c r="B7066" s="109"/>
      <c r="C7066" s="109"/>
    </row>
    <row r="7067" spans="2:3" ht="15" customHeight="1">
      <c r="B7067" s="109"/>
      <c r="C7067" s="109"/>
    </row>
    <row r="7068" spans="2:3" ht="15" customHeight="1">
      <c r="B7068" s="109"/>
      <c r="C7068" s="109"/>
    </row>
    <row r="7069" spans="2:3" ht="15" customHeight="1">
      <c r="B7069" s="109"/>
      <c r="C7069" s="109"/>
    </row>
    <row r="7070" spans="2:3" ht="15" customHeight="1">
      <c r="B7070" s="109"/>
      <c r="C7070" s="109"/>
    </row>
    <row r="7071" spans="2:3" ht="15" customHeight="1">
      <c r="B7071" s="109"/>
      <c r="C7071" s="109"/>
    </row>
    <row r="7072" spans="2:3" ht="15" customHeight="1">
      <c r="B7072" s="109"/>
      <c r="C7072" s="109"/>
    </row>
    <row r="7073" spans="2:3" ht="15" customHeight="1">
      <c r="B7073" s="109"/>
      <c r="C7073" s="109"/>
    </row>
    <row r="7074" spans="2:3" ht="15" customHeight="1">
      <c r="B7074" s="109"/>
      <c r="C7074" s="109"/>
    </row>
    <row r="7075" spans="2:3" ht="15" customHeight="1">
      <c r="B7075" s="109"/>
      <c r="C7075" s="109"/>
    </row>
    <row r="7076" spans="2:3" ht="15" customHeight="1">
      <c r="B7076" s="109"/>
      <c r="C7076" s="109"/>
    </row>
    <row r="7077" spans="2:3" ht="15" customHeight="1">
      <c r="B7077" s="109"/>
      <c r="C7077" s="109"/>
    </row>
    <row r="7078" spans="2:3" ht="15" customHeight="1">
      <c r="B7078" s="109"/>
      <c r="C7078" s="109"/>
    </row>
    <row r="7079" spans="2:3" ht="15" customHeight="1">
      <c r="B7079" s="109"/>
      <c r="C7079" s="109"/>
    </row>
    <row r="7080" spans="2:3" ht="15" customHeight="1">
      <c r="B7080" s="109"/>
      <c r="C7080" s="109"/>
    </row>
    <row r="7081" spans="2:3" ht="15" customHeight="1">
      <c r="B7081" s="109"/>
      <c r="C7081" s="109"/>
    </row>
    <row r="7082" spans="2:3" ht="15" customHeight="1">
      <c r="B7082" s="109"/>
      <c r="C7082" s="109"/>
    </row>
    <row r="7083" spans="2:3" ht="15" customHeight="1">
      <c r="B7083" s="109"/>
      <c r="C7083" s="109"/>
    </row>
    <row r="7084" spans="2:3" ht="15" customHeight="1">
      <c r="B7084" s="109"/>
      <c r="C7084" s="109"/>
    </row>
    <row r="7085" spans="2:3" ht="15" customHeight="1">
      <c r="B7085" s="109"/>
      <c r="C7085" s="109"/>
    </row>
    <row r="7086" spans="2:3" ht="15" customHeight="1">
      <c r="B7086" s="109"/>
      <c r="C7086" s="109"/>
    </row>
    <row r="7087" spans="2:3" ht="15" customHeight="1">
      <c r="B7087" s="109"/>
      <c r="C7087" s="109"/>
    </row>
    <row r="7088" spans="2:3" ht="15" customHeight="1">
      <c r="B7088" s="109"/>
      <c r="C7088" s="109"/>
    </row>
    <row r="7089" spans="2:3" ht="15" customHeight="1">
      <c r="B7089" s="109"/>
      <c r="C7089" s="109"/>
    </row>
    <row r="7090" spans="2:3" ht="15" customHeight="1">
      <c r="B7090" s="109"/>
      <c r="C7090" s="109"/>
    </row>
    <row r="7091" spans="2:3" ht="15" customHeight="1">
      <c r="B7091" s="109"/>
      <c r="C7091" s="109"/>
    </row>
    <row r="7092" spans="2:3" ht="15" customHeight="1">
      <c r="B7092" s="109"/>
      <c r="C7092" s="109"/>
    </row>
    <row r="7093" spans="2:3" ht="15" customHeight="1">
      <c r="B7093" s="109"/>
      <c r="C7093" s="109"/>
    </row>
    <row r="7094" spans="2:3" ht="15" customHeight="1">
      <c r="B7094" s="109"/>
      <c r="C7094" s="109"/>
    </row>
    <row r="7095" spans="2:3" ht="15" customHeight="1">
      <c r="B7095" s="109"/>
      <c r="C7095" s="109"/>
    </row>
    <row r="7096" spans="2:3" ht="15" customHeight="1">
      <c r="B7096" s="109"/>
      <c r="C7096" s="109"/>
    </row>
    <row r="7097" spans="2:3" ht="15" customHeight="1">
      <c r="B7097" s="109"/>
      <c r="C7097" s="109"/>
    </row>
    <row r="7098" spans="2:3" ht="15" customHeight="1">
      <c r="B7098" s="109"/>
      <c r="C7098" s="109"/>
    </row>
    <row r="7099" spans="2:3" ht="15" customHeight="1">
      <c r="B7099" s="109"/>
      <c r="C7099" s="109"/>
    </row>
    <row r="7100" spans="2:3" ht="15" customHeight="1">
      <c r="B7100" s="109"/>
      <c r="C7100" s="109"/>
    </row>
    <row r="7101" spans="2:3" ht="15" customHeight="1">
      <c r="B7101" s="109"/>
      <c r="C7101" s="109"/>
    </row>
    <row r="7102" spans="2:3" ht="15" customHeight="1">
      <c r="B7102" s="109"/>
      <c r="C7102" s="109"/>
    </row>
    <row r="7103" spans="2:3" ht="15" customHeight="1">
      <c r="B7103" s="109"/>
      <c r="C7103" s="109"/>
    </row>
    <row r="7104" spans="2:3" ht="15" customHeight="1">
      <c r="B7104" s="109"/>
      <c r="C7104" s="109"/>
    </row>
    <row r="7105" spans="2:3" ht="15" customHeight="1">
      <c r="B7105" s="109"/>
      <c r="C7105" s="109"/>
    </row>
    <row r="7106" spans="2:3" ht="15" customHeight="1">
      <c r="B7106" s="109"/>
      <c r="C7106" s="109"/>
    </row>
    <row r="7107" spans="2:3" ht="15" customHeight="1">
      <c r="B7107" s="109"/>
      <c r="C7107" s="109"/>
    </row>
    <row r="7108" spans="2:3" ht="15" customHeight="1">
      <c r="B7108" s="109"/>
      <c r="C7108" s="109"/>
    </row>
    <row r="7109" spans="2:3" ht="15" customHeight="1">
      <c r="B7109" s="109"/>
      <c r="C7109" s="109"/>
    </row>
    <row r="7110" spans="2:3" ht="15" customHeight="1">
      <c r="B7110" s="109"/>
      <c r="C7110" s="109"/>
    </row>
    <row r="7111" spans="2:3" ht="15" customHeight="1">
      <c r="B7111" s="109"/>
      <c r="C7111" s="109"/>
    </row>
    <row r="7112" spans="2:3" ht="15" customHeight="1">
      <c r="B7112" s="109"/>
      <c r="C7112" s="109"/>
    </row>
    <row r="7113" spans="2:3" ht="15" customHeight="1">
      <c r="B7113" s="109"/>
      <c r="C7113" s="109"/>
    </row>
    <row r="7114" spans="2:3" ht="15" customHeight="1">
      <c r="B7114" s="109"/>
      <c r="C7114" s="109"/>
    </row>
    <row r="7115" spans="2:3" ht="15" customHeight="1">
      <c r="B7115" s="109"/>
      <c r="C7115" s="109"/>
    </row>
    <row r="7116" spans="2:3" ht="15" customHeight="1">
      <c r="B7116" s="109"/>
      <c r="C7116" s="109"/>
    </row>
    <row r="7117" spans="2:3" ht="15" customHeight="1">
      <c r="B7117" s="109"/>
      <c r="C7117" s="109"/>
    </row>
    <row r="7118" spans="2:3" ht="15" customHeight="1">
      <c r="B7118" s="109"/>
      <c r="C7118" s="109"/>
    </row>
    <row r="7119" spans="2:3" ht="15" customHeight="1">
      <c r="B7119" s="109"/>
      <c r="C7119" s="109"/>
    </row>
    <row r="7120" spans="2:3" ht="15" customHeight="1">
      <c r="B7120" s="109"/>
      <c r="C7120" s="109"/>
    </row>
    <row r="7121" spans="2:3" ht="15" customHeight="1">
      <c r="B7121" s="109"/>
      <c r="C7121" s="109"/>
    </row>
    <row r="7122" spans="2:3" ht="15" customHeight="1">
      <c r="B7122" s="109"/>
      <c r="C7122" s="109"/>
    </row>
    <row r="7123" spans="2:3" ht="15" customHeight="1">
      <c r="B7123" s="109"/>
      <c r="C7123" s="109"/>
    </row>
    <row r="7124" spans="2:3" ht="15" customHeight="1">
      <c r="B7124" s="109"/>
      <c r="C7124" s="109"/>
    </row>
    <row r="7125" spans="2:3" ht="15" customHeight="1">
      <c r="B7125" s="109"/>
      <c r="C7125" s="109"/>
    </row>
    <row r="7126" spans="2:3" ht="15" customHeight="1">
      <c r="B7126" s="109"/>
      <c r="C7126" s="109"/>
    </row>
    <row r="7127" spans="2:3" ht="15" customHeight="1">
      <c r="B7127" s="109"/>
      <c r="C7127" s="109"/>
    </row>
    <row r="7128" spans="2:3" ht="15" customHeight="1">
      <c r="B7128" s="109"/>
      <c r="C7128" s="109"/>
    </row>
    <row r="7129" spans="2:3" ht="15" customHeight="1">
      <c r="B7129" s="109"/>
      <c r="C7129" s="109"/>
    </row>
    <row r="7130" spans="2:3" ht="15" customHeight="1">
      <c r="B7130" s="109"/>
      <c r="C7130" s="109"/>
    </row>
    <row r="7131" spans="2:3" ht="15" customHeight="1">
      <c r="B7131" s="109"/>
      <c r="C7131" s="109"/>
    </row>
    <row r="7132" spans="2:3" ht="15" customHeight="1">
      <c r="B7132" s="109"/>
      <c r="C7132" s="109"/>
    </row>
    <row r="7133" spans="2:3" ht="15" customHeight="1">
      <c r="B7133" s="109"/>
      <c r="C7133" s="109"/>
    </row>
    <row r="7134" spans="2:3" ht="15" customHeight="1">
      <c r="B7134" s="109"/>
      <c r="C7134" s="109"/>
    </row>
    <row r="7135" spans="2:3" ht="15" customHeight="1">
      <c r="B7135" s="109"/>
      <c r="C7135" s="109"/>
    </row>
    <row r="7136" spans="2:3" ht="15" customHeight="1">
      <c r="B7136" s="109"/>
      <c r="C7136" s="109"/>
    </row>
    <row r="7137" spans="2:3" ht="15" customHeight="1">
      <c r="B7137" s="109"/>
      <c r="C7137" s="109"/>
    </row>
    <row r="7138" spans="2:3" ht="15" customHeight="1">
      <c r="B7138" s="109"/>
      <c r="C7138" s="109"/>
    </row>
    <row r="7139" spans="2:3" ht="15" customHeight="1">
      <c r="B7139" s="109"/>
      <c r="C7139" s="109"/>
    </row>
    <row r="7140" spans="2:3" ht="15" customHeight="1">
      <c r="B7140" s="109"/>
      <c r="C7140" s="109"/>
    </row>
    <row r="7141" spans="2:3" ht="15" customHeight="1">
      <c r="B7141" s="109"/>
      <c r="C7141" s="109"/>
    </row>
    <row r="7142" spans="2:3" ht="15" customHeight="1">
      <c r="B7142" s="109"/>
      <c r="C7142" s="109"/>
    </row>
    <row r="7143" spans="2:3" ht="15" customHeight="1">
      <c r="B7143" s="109"/>
      <c r="C7143" s="109"/>
    </row>
    <row r="7144" spans="2:3" ht="15" customHeight="1">
      <c r="B7144" s="109"/>
      <c r="C7144" s="109"/>
    </row>
    <row r="7145" spans="2:3" ht="15" customHeight="1">
      <c r="B7145" s="109"/>
      <c r="C7145" s="109"/>
    </row>
    <row r="7146" spans="2:3" ht="15" customHeight="1">
      <c r="B7146" s="109"/>
      <c r="C7146" s="109"/>
    </row>
    <row r="7147" spans="2:3" ht="15" customHeight="1">
      <c r="B7147" s="109"/>
      <c r="C7147" s="109"/>
    </row>
    <row r="7148" spans="2:3" ht="15" customHeight="1">
      <c r="B7148" s="109"/>
      <c r="C7148" s="109"/>
    </row>
    <row r="7149" spans="2:3" ht="15" customHeight="1">
      <c r="B7149" s="109"/>
      <c r="C7149" s="109"/>
    </row>
    <row r="7150" spans="2:3" ht="15" customHeight="1">
      <c r="B7150" s="109"/>
      <c r="C7150" s="109"/>
    </row>
    <row r="7151" spans="2:3" ht="15" customHeight="1">
      <c r="B7151" s="109"/>
      <c r="C7151" s="109"/>
    </row>
    <row r="7152" spans="2:3" ht="15" customHeight="1">
      <c r="B7152" s="109"/>
      <c r="C7152" s="109"/>
    </row>
    <row r="7153" spans="2:3" ht="15" customHeight="1">
      <c r="B7153" s="109"/>
      <c r="C7153" s="109"/>
    </row>
    <row r="7154" spans="2:3" ht="15" customHeight="1">
      <c r="B7154" s="109"/>
      <c r="C7154" s="109"/>
    </row>
    <row r="7155" spans="2:3" ht="15" customHeight="1">
      <c r="B7155" s="109"/>
      <c r="C7155" s="109"/>
    </row>
    <row r="7156" spans="2:3" ht="15" customHeight="1">
      <c r="B7156" s="109"/>
      <c r="C7156" s="109"/>
    </row>
    <row r="7157" spans="2:3" ht="15" customHeight="1">
      <c r="B7157" s="109"/>
      <c r="C7157" s="109"/>
    </row>
    <row r="7158" spans="2:3" ht="15" customHeight="1">
      <c r="B7158" s="109"/>
      <c r="C7158" s="109"/>
    </row>
    <row r="7159" spans="2:3" ht="15" customHeight="1">
      <c r="B7159" s="109"/>
      <c r="C7159" s="109"/>
    </row>
    <row r="7160" spans="2:3" ht="15" customHeight="1">
      <c r="B7160" s="109"/>
      <c r="C7160" s="109"/>
    </row>
    <row r="7161" spans="2:3" ht="15" customHeight="1">
      <c r="B7161" s="109"/>
      <c r="C7161" s="109"/>
    </row>
    <row r="7162" spans="2:3" ht="15" customHeight="1">
      <c r="B7162" s="109"/>
      <c r="C7162" s="109"/>
    </row>
    <row r="7163" spans="2:3" ht="15" customHeight="1">
      <c r="B7163" s="109"/>
      <c r="C7163" s="109"/>
    </row>
    <row r="7164" spans="2:3" ht="15" customHeight="1">
      <c r="B7164" s="109"/>
      <c r="C7164" s="109"/>
    </row>
    <row r="7165" spans="2:3" ht="15" customHeight="1">
      <c r="B7165" s="109"/>
      <c r="C7165" s="109"/>
    </row>
    <row r="7166" spans="2:3" ht="15" customHeight="1">
      <c r="B7166" s="109"/>
      <c r="C7166" s="109"/>
    </row>
    <row r="7167" spans="2:3" ht="15" customHeight="1">
      <c r="B7167" s="109"/>
      <c r="C7167" s="109"/>
    </row>
    <row r="7168" spans="2:3" ht="15" customHeight="1">
      <c r="B7168" s="109"/>
      <c r="C7168" s="109"/>
    </row>
    <row r="7169" spans="2:3" ht="15" customHeight="1">
      <c r="B7169" s="109"/>
      <c r="C7169" s="109"/>
    </row>
    <row r="7170" spans="2:3" ht="15" customHeight="1">
      <c r="B7170" s="109"/>
      <c r="C7170" s="109"/>
    </row>
    <row r="7171" spans="2:3" ht="15" customHeight="1">
      <c r="B7171" s="109"/>
      <c r="C7171" s="109"/>
    </row>
    <row r="7172" spans="2:3" ht="15" customHeight="1">
      <c r="B7172" s="109"/>
      <c r="C7172" s="109"/>
    </row>
    <row r="7173" spans="2:3" ht="15" customHeight="1">
      <c r="B7173" s="109"/>
      <c r="C7173" s="109"/>
    </row>
    <row r="7174" spans="2:3" ht="15" customHeight="1">
      <c r="B7174" s="109"/>
      <c r="C7174" s="109"/>
    </row>
    <row r="7175" spans="2:3" ht="15" customHeight="1">
      <c r="B7175" s="109"/>
      <c r="C7175" s="109"/>
    </row>
    <row r="7176" spans="2:3" ht="15" customHeight="1">
      <c r="B7176" s="109"/>
      <c r="C7176" s="109"/>
    </row>
    <row r="7177" spans="2:3" ht="15" customHeight="1">
      <c r="B7177" s="109"/>
      <c r="C7177" s="109"/>
    </row>
    <row r="7178" spans="2:3" ht="15" customHeight="1">
      <c r="B7178" s="109"/>
      <c r="C7178" s="109"/>
    </row>
    <row r="7179" spans="2:3" ht="15" customHeight="1">
      <c r="B7179" s="109"/>
      <c r="C7179" s="109"/>
    </row>
    <row r="7180" spans="2:3" ht="15" customHeight="1">
      <c r="B7180" s="109"/>
      <c r="C7180" s="109"/>
    </row>
    <row r="7181" spans="2:3" ht="15" customHeight="1">
      <c r="B7181" s="109"/>
      <c r="C7181" s="109"/>
    </row>
    <row r="7182" spans="2:3" ht="15" customHeight="1">
      <c r="B7182" s="109"/>
      <c r="C7182" s="109"/>
    </row>
    <row r="7183" spans="2:3" ht="15" customHeight="1">
      <c r="B7183" s="109"/>
      <c r="C7183" s="109"/>
    </row>
    <row r="7184" spans="2:3" ht="15" customHeight="1">
      <c r="B7184" s="109"/>
      <c r="C7184" s="109"/>
    </row>
    <row r="7185" spans="2:3" ht="15" customHeight="1">
      <c r="B7185" s="109"/>
      <c r="C7185" s="109"/>
    </row>
    <row r="7186" spans="2:3" ht="15" customHeight="1">
      <c r="B7186" s="109"/>
      <c r="C7186" s="109"/>
    </row>
    <row r="7187" spans="2:3" ht="15" customHeight="1">
      <c r="B7187" s="109"/>
      <c r="C7187" s="109"/>
    </row>
    <row r="7188" spans="2:3" ht="15" customHeight="1">
      <c r="B7188" s="109"/>
      <c r="C7188" s="109"/>
    </row>
    <row r="7189" spans="2:3" ht="15" customHeight="1">
      <c r="B7189" s="109"/>
      <c r="C7189" s="109"/>
    </row>
    <row r="7190" spans="2:3" ht="15" customHeight="1">
      <c r="B7190" s="109"/>
      <c r="C7190" s="109"/>
    </row>
    <row r="7191" spans="2:3" ht="15" customHeight="1">
      <c r="B7191" s="109"/>
      <c r="C7191" s="109"/>
    </row>
    <row r="7192" spans="2:3" ht="15" customHeight="1">
      <c r="B7192" s="109"/>
      <c r="C7192" s="109"/>
    </row>
    <row r="7193" spans="2:3" ht="15" customHeight="1">
      <c r="B7193" s="109"/>
      <c r="C7193" s="109"/>
    </row>
    <row r="7194" spans="2:3" ht="15" customHeight="1">
      <c r="B7194" s="109"/>
      <c r="C7194" s="109"/>
    </row>
    <row r="7195" spans="2:3" ht="15" customHeight="1">
      <c r="B7195" s="109"/>
      <c r="C7195" s="109"/>
    </row>
    <row r="7196" spans="2:3" ht="15" customHeight="1">
      <c r="B7196" s="109"/>
      <c r="C7196" s="109"/>
    </row>
    <row r="7197" spans="2:3" ht="15" customHeight="1">
      <c r="B7197" s="109"/>
      <c r="C7197" s="109"/>
    </row>
    <row r="7198" spans="2:3" ht="15" customHeight="1">
      <c r="B7198" s="109"/>
      <c r="C7198" s="109"/>
    </row>
    <row r="7199" spans="2:3" ht="15" customHeight="1">
      <c r="B7199" s="109"/>
      <c r="C7199" s="109"/>
    </row>
    <row r="7200" spans="2:3" ht="15" customHeight="1">
      <c r="B7200" s="109"/>
      <c r="C7200" s="109"/>
    </row>
    <row r="7201" spans="2:3" ht="15" customHeight="1">
      <c r="B7201" s="109"/>
      <c r="C7201" s="109"/>
    </row>
    <row r="7202" spans="2:3" ht="15" customHeight="1">
      <c r="B7202" s="109"/>
      <c r="C7202" s="109"/>
    </row>
    <row r="7203" spans="2:3" ht="15" customHeight="1">
      <c r="B7203" s="109"/>
      <c r="C7203" s="109"/>
    </row>
    <row r="7204" spans="2:3" ht="15" customHeight="1">
      <c r="B7204" s="109"/>
      <c r="C7204" s="109"/>
    </row>
    <row r="7205" spans="2:3" ht="15" customHeight="1">
      <c r="B7205" s="109"/>
      <c r="C7205" s="109"/>
    </row>
    <row r="7206" spans="2:3" ht="15" customHeight="1">
      <c r="B7206" s="109"/>
      <c r="C7206" s="109"/>
    </row>
    <row r="7207" spans="2:3" ht="15" customHeight="1">
      <c r="B7207" s="109"/>
      <c r="C7207" s="109"/>
    </row>
    <row r="7208" spans="2:3" ht="15" customHeight="1">
      <c r="B7208" s="109"/>
      <c r="C7208" s="109"/>
    </row>
    <row r="7209" spans="2:3" ht="15" customHeight="1">
      <c r="B7209" s="109"/>
      <c r="C7209" s="109"/>
    </row>
    <row r="7210" spans="2:3" ht="15" customHeight="1">
      <c r="B7210" s="109"/>
      <c r="C7210" s="109"/>
    </row>
    <row r="7211" spans="2:3" ht="15" customHeight="1">
      <c r="B7211" s="109"/>
      <c r="C7211" s="109"/>
    </row>
    <row r="7212" spans="2:3" ht="15" customHeight="1">
      <c r="B7212" s="109"/>
      <c r="C7212" s="109"/>
    </row>
    <row r="7213" spans="2:3" ht="15" customHeight="1">
      <c r="B7213" s="109"/>
      <c r="C7213" s="109"/>
    </row>
    <row r="7214" spans="2:3" ht="15" customHeight="1">
      <c r="B7214" s="109"/>
      <c r="C7214" s="109"/>
    </row>
    <row r="7215" spans="2:3" ht="15" customHeight="1">
      <c r="B7215" s="109"/>
      <c r="C7215" s="109"/>
    </row>
    <row r="7216" spans="2:3" ht="15" customHeight="1">
      <c r="B7216" s="109"/>
      <c r="C7216" s="109"/>
    </row>
    <row r="7217" spans="2:3" ht="15" customHeight="1">
      <c r="B7217" s="109"/>
      <c r="C7217" s="109"/>
    </row>
    <row r="7218" spans="2:3" ht="15" customHeight="1">
      <c r="B7218" s="109"/>
      <c r="C7218" s="109"/>
    </row>
    <row r="7219" spans="2:3" ht="15" customHeight="1">
      <c r="B7219" s="109"/>
      <c r="C7219" s="109"/>
    </row>
    <row r="7220" spans="2:3" ht="15" customHeight="1">
      <c r="B7220" s="109"/>
      <c r="C7220" s="109"/>
    </row>
    <row r="7221" spans="2:3" ht="15" customHeight="1">
      <c r="B7221" s="109"/>
      <c r="C7221" s="109"/>
    </row>
    <row r="7222" spans="2:3" ht="15" customHeight="1">
      <c r="B7222" s="109"/>
      <c r="C7222" s="109"/>
    </row>
    <row r="7223" spans="2:3" ht="15" customHeight="1">
      <c r="B7223" s="109"/>
      <c r="C7223" s="109"/>
    </row>
    <row r="7224" spans="2:3" ht="15" customHeight="1">
      <c r="B7224" s="109"/>
      <c r="C7224" s="109"/>
    </row>
    <row r="7225" spans="2:3" ht="15" customHeight="1">
      <c r="B7225" s="109"/>
      <c r="C7225" s="109"/>
    </row>
    <row r="7226" spans="2:3" ht="15" customHeight="1">
      <c r="B7226" s="109"/>
      <c r="C7226" s="109"/>
    </row>
    <row r="7227" spans="2:3" ht="15" customHeight="1">
      <c r="B7227" s="109"/>
      <c r="C7227" s="109"/>
    </row>
    <row r="7228" spans="2:3" ht="15" customHeight="1">
      <c r="B7228" s="109"/>
      <c r="C7228" s="109"/>
    </row>
    <row r="7229" spans="2:3" ht="15" customHeight="1">
      <c r="B7229" s="109"/>
      <c r="C7229" s="109"/>
    </row>
    <row r="7230" spans="2:3" ht="15" customHeight="1">
      <c r="B7230" s="109"/>
      <c r="C7230" s="109"/>
    </row>
    <row r="7231" spans="2:3" ht="15" customHeight="1">
      <c r="B7231" s="109"/>
      <c r="C7231" s="109"/>
    </row>
    <row r="7232" spans="2:3" ht="15" customHeight="1">
      <c r="B7232" s="109"/>
      <c r="C7232" s="109"/>
    </row>
    <row r="7233" spans="2:3" ht="15" customHeight="1">
      <c r="B7233" s="109"/>
      <c r="C7233" s="109"/>
    </row>
    <row r="7234" spans="2:3" ht="15" customHeight="1">
      <c r="B7234" s="109"/>
      <c r="C7234" s="109"/>
    </row>
    <row r="7235" spans="2:3" ht="15" customHeight="1">
      <c r="B7235" s="109"/>
      <c r="C7235" s="109"/>
    </row>
    <row r="7236" spans="2:3" ht="15" customHeight="1">
      <c r="B7236" s="109"/>
      <c r="C7236" s="109"/>
    </row>
    <row r="7237" spans="2:3" ht="15" customHeight="1">
      <c r="B7237" s="109"/>
      <c r="C7237" s="109"/>
    </row>
    <row r="7238" spans="2:3" ht="15" customHeight="1">
      <c r="B7238" s="109"/>
      <c r="C7238" s="109"/>
    </row>
    <row r="7239" spans="2:3" ht="15" customHeight="1">
      <c r="B7239" s="109"/>
      <c r="C7239" s="109"/>
    </row>
    <row r="7240" spans="2:3" ht="15" customHeight="1">
      <c r="B7240" s="109"/>
      <c r="C7240" s="109"/>
    </row>
    <row r="7241" spans="2:3" ht="15" customHeight="1">
      <c r="B7241" s="109"/>
      <c r="C7241" s="109"/>
    </row>
    <row r="7242" spans="2:3" ht="15" customHeight="1">
      <c r="B7242" s="109"/>
      <c r="C7242" s="109"/>
    </row>
    <row r="7243" spans="2:3" ht="15" customHeight="1">
      <c r="B7243" s="109"/>
      <c r="C7243" s="109"/>
    </row>
    <row r="7244" spans="2:3" ht="15" customHeight="1">
      <c r="B7244" s="109"/>
      <c r="C7244" s="109"/>
    </row>
    <row r="7245" spans="2:3" ht="15" customHeight="1">
      <c r="B7245" s="109"/>
      <c r="C7245" s="109"/>
    </row>
    <row r="7246" spans="2:3" ht="15" customHeight="1">
      <c r="B7246" s="109"/>
      <c r="C7246" s="109"/>
    </row>
    <row r="7247" spans="2:3" ht="15" customHeight="1">
      <c r="B7247" s="109"/>
      <c r="C7247" s="109"/>
    </row>
    <row r="7248" spans="2:3" ht="15" customHeight="1">
      <c r="B7248" s="109"/>
      <c r="C7248" s="109"/>
    </row>
    <row r="7249" spans="2:3" ht="15" customHeight="1">
      <c r="B7249" s="109"/>
      <c r="C7249" s="109"/>
    </row>
    <row r="7250" spans="2:3" ht="15" customHeight="1">
      <c r="B7250" s="109"/>
      <c r="C7250" s="109"/>
    </row>
    <row r="7251" spans="2:3" ht="15" customHeight="1">
      <c r="B7251" s="109"/>
      <c r="C7251" s="109"/>
    </row>
    <row r="7252" spans="2:3" ht="15" customHeight="1">
      <c r="B7252" s="109"/>
      <c r="C7252" s="109"/>
    </row>
    <row r="7253" spans="2:3" ht="15" customHeight="1">
      <c r="B7253" s="109"/>
      <c r="C7253" s="109"/>
    </row>
    <row r="7254" spans="2:3" ht="15" customHeight="1">
      <c r="B7254" s="109"/>
      <c r="C7254" s="109"/>
    </row>
    <row r="7255" spans="2:3" ht="15" customHeight="1">
      <c r="B7255" s="109"/>
      <c r="C7255" s="109"/>
    </row>
    <row r="7256" spans="2:3" ht="15" customHeight="1">
      <c r="B7256" s="109"/>
      <c r="C7256" s="109"/>
    </row>
    <row r="7257" spans="2:3" ht="15" customHeight="1">
      <c r="B7257" s="109"/>
      <c r="C7257" s="109"/>
    </row>
    <row r="7258" spans="2:3" ht="15" customHeight="1">
      <c r="B7258" s="109"/>
      <c r="C7258" s="109"/>
    </row>
    <row r="7259" spans="2:3" ht="15" customHeight="1">
      <c r="B7259" s="109"/>
      <c r="C7259" s="109"/>
    </row>
    <row r="7260" spans="2:3" ht="15" customHeight="1">
      <c r="B7260" s="109"/>
      <c r="C7260" s="109"/>
    </row>
    <row r="7261" spans="2:3" ht="15" customHeight="1">
      <c r="B7261" s="109"/>
      <c r="C7261" s="109"/>
    </row>
    <row r="7262" spans="2:3" ht="15" customHeight="1">
      <c r="B7262" s="109"/>
      <c r="C7262" s="109"/>
    </row>
    <row r="7263" spans="2:3" ht="15" customHeight="1">
      <c r="B7263" s="109"/>
      <c r="C7263" s="109"/>
    </row>
    <row r="7264" spans="2:3" ht="15" customHeight="1">
      <c r="B7264" s="109"/>
      <c r="C7264" s="109"/>
    </row>
    <row r="7265" spans="2:3" ht="15" customHeight="1">
      <c r="B7265" s="109"/>
      <c r="C7265" s="109"/>
    </row>
    <row r="7266" spans="2:3" ht="15" customHeight="1">
      <c r="B7266" s="109"/>
      <c r="C7266" s="109"/>
    </row>
    <row r="7267" spans="2:3" ht="15" customHeight="1">
      <c r="B7267" s="109"/>
      <c r="C7267" s="109"/>
    </row>
    <row r="7268" spans="2:3" ht="15" customHeight="1">
      <c r="B7268" s="109"/>
      <c r="C7268" s="109"/>
    </row>
    <row r="7269" spans="2:3" ht="15" customHeight="1">
      <c r="B7269" s="109"/>
      <c r="C7269" s="109"/>
    </row>
    <row r="7270" spans="2:3" ht="15" customHeight="1">
      <c r="B7270" s="109"/>
      <c r="C7270" s="109"/>
    </row>
    <row r="7271" spans="2:3" ht="15" customHeight="1">
      <c r="B7271" s="109"/>
      <c r="C7271" s="109"/>
    </row>
    <row r="7272" spans="2:3" ht="15" customHeight="1">
      <c r="B7272" s="109"/>
      <c r="C7272" s="109"/>
    </row>
    <row r="7273" spans="2:3" ht="15" customHeight="1">
      <c r="B7273" s="109"/>
      <c r="C7273" s="109"/>
    </row>
    <row r="7274" spans="2:3" ht="15" customHeight="1">
      <c r="B7274" s="109"/>
      <c r="C7274" s="109"/>
    </row>
    <row r="7275" spans="2:3" ht="15" customHeight="1">
      <c r="B7275" s="109"/>
      <c r="C7275" s="109"/>
    </row>
    <row r="7276" spans="2:3" ht="15" customHeight="1">
      <c r="B7276" s="109"/>
      <c r="C7276" s="109"/>
    </row>
    <row r="7277" spans="2:3" ht="15" customHeight="1">
      <c r="B7277" s="109"/>
      <c r="C7277" s="109"/>
    </row>
    <row r="7278" spans="2:3" ht="15" customHeight="1">
      <c r="B7278" s="109"/>
      <c r="C7278" s="109"/>
    </row>
    <row r="7279" spans="2:3" ht="15" customHeight="1">
      <c r="B7279" s="109"/>
      <c r="C7279" s="109"/>
    </row>
    <row r="7280" spans="2:3" ht="15" customHeight="1">
      <c r="B7280" s="109"/>
      <c r="C7280" s="109"/>
    </row>
    <row r="7281" spans="2:3" ht="15" customHeight="1">
      <c r="B7281" s="109"/>
      <c r="C7281" s="109"/>
    </row>
    <row r="7282" spans="2:3" ht="15" customHeight="1">
      <c r="B7282" s="109"/>
      <c r="C7282" s="109"/>
    </row>
    <row r="7283" spans="2:3" ht="15" customHeight="1">
      <c r="B7283" s="109"/>
      <c r="C7283" s="109"/>
    </row>
    <row r="7284" spans="2:3" ht="15" customHeight="1">
      <c r="B7284" s="109"/>
      <c r="C7284" s="109"/>
    </row>
    <row r="7285" spans="2:3" ht="15" customHeight="1">
      <c r="B7285" s="109"/>
      <c r="C7285" s="109"/>
    </row>
    <row r="7286" spans="2:3" ht="15" customHeight="1">
      <c r="B7286" s="109"/>
      <c r="C7286" s="109"/>
    </row>
    <row r="7287" spans="2:3" ht="15" customHeight="1">
      <c r="B7287" s="109"/>
      <c r="C7287" s="109"/>
    </row>
    <row r="7288" spans="2:3" ht="15" customHeight="1">
      <c r="B7288" s="109"/>
      <c r="C7288" s="109"/>
    </row>
    <row r="7289" spans="2:3" ht="15" customHeight="1">
      <c r="B7289" s="109"/>
      <c r="C7289" s="109"/>
    </row>
    <row r="7290" spans="2:3" ht="15" customHeight="1">
      <c r="B7290" s="109"/>
      <c r="C7290" s="109"/>
    </row>
    <row r="7291" spans="2:3" ht="15" customHeight="1">
      <c r="B7291" s="109"/>
      <c r="C7291" s="109"/>
    </row>
    <row r="7292" spans="2:3" ht="15" customHeight="1">
      <c r="B7292" s="109"/>
      <c r="C7292" s="109"/>
    </row>
    <row r="7293" spans="2:3" ht="15" customHeight="1">
      <c r="B7293" s="109"/>
      <c r="C7293" s="109"/>
    </row>
    <row r="7294" spans="2:3" ht="15" customHeight="1">
      <c r="B7294" s="109"/>
      <c r="C7294" s="109"/>
    </row>
    <row r="7295" spans="2:3" ht="15" customHeight="1">
      <c r="B7295" s="109"/>
      <c r="C7295" s="109"/>
    </row>
    <row r="7296" spans="2:3" ht="15" customHeight="1">
      <c r="B7296" s="109"/>
      <c r="C7296" s="109"/>
    </row>
    <row r="7297" spans="2:3" ht="15" customHeight="1">
      <c r="B7297" s="109"/>
      <c r="C7297" s="109"/>
    </row>
    <row r="7298" spans="2:3" ht="15" customHeight="1">
      <c r="B7298" s="109"/>
      <c r="C7298" s="109"/>
    </row>
    <row r="7299" spans="2:3" ht="15" customHeight="1">
      <c r="B7299" s="109"/>
      <c r="C7299" s="109"/>
    </row>
    <row r="7300" spans="2:3" ht="15" customHeight="1">
      <c r="B7300" s="109"/>
      <c r="C7300" s="109"/>
    </row>
    <row r="7301" spans="2:3" ht="15" customHeight="1">
      <c r="B7301" s="109"/>
      <c r="C7301" s="109"/>
    </row>
    <row r="7302" spans="2:3" ht="15" customHeight="1">
      <c r="B7302" s="109"/>
      <c r="C7302" s="109"/>
    </row>
    <row r="7303" spans="2:3" ht="15" customHeight="1">
      <c r="B7303" s="109"/>
      <c r="C7303" s="109"/>
    </row>
    <row r="7304" spans="2:3" ht="15" customHeight="1">
      <c r="B7304" s="109"/>
      <c r="C7304" s="109"/>
    </row>
    <row r="7305" spans="2:3" ht="15" customHeight="1">
      <c r="B7305" s="109"/>
      <c r="C7305" s="109"/>
    </row>
    <row r="7306" spans="2:3" ht="15" customHeight="1">
      <c r="B7306" s="109"/>
      <c r="C7306" s="109"/>
    </row>
    <row r="7307" spans="2:3" ht="15" customHeight="1">
      <c r="B7307" s="109"/>
      <c r="C7307" s="109"/>
    </row>
    <row r="7308" spans="2:3" ht="15" customHeight="1">
      <c r="B7308" s="109"/>
      <c r="C7308" s="109"/>
    </row>
    <row r="7309" spans="2:3" ht="15" customHeight="1">
      <c r="B7309" s="109"/>
      <c r="C7309" s="109"/>
    </row>
    <row r="7310" spans="2:3" ht="15" customHeight="1">
      <c r="B7310" s="109"/>
      <c r="C7310" s="109"/>
    </row>
    <row r="7311" spans="2:3" ht="15" customHeight="1">
      <c r="B7311" s="109"/>
      <c r="C7311" s="109"/>
    </row>
    <row r="7312" spans="2:3" ht="15" customHeight="1">
      <c r="B7312" s="109"/>
      <c r="C7312" s="109"/>
    </row>
    <row r="7313" spans="2:3" ht="15" customHeight="1">
      <c r="B7313" s="109"/>
      <c r="C7313" s="109"/>
    </row>
    <row r="7314" spans="2:3" ht="15" customHeight="1">
      <c r="B7314" s="109"/>
      <c r="C7314" s="109"/>
    </row>
    <row r="7315" spans="2:3" ht="15" customHeight="1">
      <c r="B7315" s="109"/>
      <c r="C7315" s="109"/>
    </row>
    <row r="7316" spans="2:3" ht="15" customHeight="1">
      <c r="B7316" s="109"/>
      <c r="C7316" s="109"/>
    </row>
    <row r="7317" spans="2:3" ht="15" customHeight="1">
      <c r="B7317" s="109"/>
      <c r="C7317" s="109"/>
    </row>
    <row r="7318" spans="2:3" ht="15" customHeight="1">
      <c r="B7318" s="109"/>
      <c r="C7318" s="109"/>
    </row>
    <row r="7319" spans="2:3" ht="15" customHeight="1">
      <c r="B7319" s="109"/>
      <c r="C7319" s="109"/>
    </row>
    <row r="7320" spans="2:3" ht="15" customHeight="1">
      <c r="B7320" s="109"/>
      <c r="C7320" s="109"/>
    </row>
    <row r="7321" spans="2:3" ht="15" customHeight="1">
      <c r="B7321" s="109"/>
      <c r="C7321" s="109"/>
    </row>
    <row r="7322" spans="2:3" ht="15" customHeight="1">
      <c r="B7322" s="109"/>
      <c r="C7322" s="109"/>
    </row>
    <row r="7323" spans="2:3" ht="15" customHeight="1">
      <c r="B7323" s="109"/>
      <c r="C7323" s="109"/>
    </row>
    <row r="7324" spans="2:3" ht="15" customHeight="1">
      <c r="B7324" s="109"/>
      <c r="C7324" s="109"/>
    </row>
    <row r="7325" spans="2:3" ht="15" customHeight="1">
      <c r="B7325" s="109"/>
      <c r="C7325" s="109"/>
    </row>
    <row r="7326" spans="2:3" ht="15" customHeight="1">
      <c r="B7326" s="109"/>
      <c r="C7326" s="109"/>
    </row>
    <row r="7327" spans="2:3" ht="15" customHeight="1">
      <c r="B7327" s="109"/>
      <c r="C7327" s="109"/>
    </row>
    <row r="7328" spans="2:3" ht="15" customHeight="1">
      <c r="B7328" s="109"/>
      <c r="C7328" s="109"/>
    </row>
    <row r="7329" spans="2:3" ht="15" customHeight="1">
      <c r="B7329" s="109"/>
      <c r="C7329" s="109"/>
    </row>
    <row r="7330" spans="2:3" ht="15" customHeight="1">
      <c r="B7330" s="109"/>
      <c r="C7330" s="109"/>
    </row>
    <row r="7331" spans="2:3" ht="15" customHeight="1">
      <c r="B7331" s="109"/>
      <c r="C7331" s="109"/>
    </row>
    <row r="7332" spans="2:3" ht="15" customHeight="1">
      <c r="B7332" s="109"/>
      <c r="C7332" s="109"/>
    </row>
    <row r="7333" spans="2:3" ht="15" customHeight="1">
      <c r="B7333" s="109"/>
      <c r="C7333" s="109"/>
    </row>
    <row r="7334" spans="2:3" ht="15" customHeight="1">
      <c r="B7334" s="109"/>
      <c r="C7334" s="109"/>
    </row>
    <row r="7335" spans="2:3" ht="15" customHeight="1">
      <c r="B7335" s="109"/>
      <c r="C7335" s="109"/>
    </row>
    <row r="7336" spans="2:3" ht="15" customHeight="1">
      <c r="B7336" s="109"/>
      <c r="C7336" s="109"/>
    </row>
    <row r="7337" spans="2:3" ht="15" customHeight="1">
      <c r="B7337" s="109"/>
      <c r="C7337" s="109"/>
    </row>
    <row r="7338" spans="2:3" ht="15" customHeight="1">
      <c r="B7338" s="109"/>
      <c r="C7338" s="109"/>
    </row>
    <row r="7339" spans="2:3" ht="15" customHeight="1">
      <c r="B7339" s="109"/>
      <c r="C7339" s="109"/>
    </row>
    <row r="7340" spans="2:3" ht="15" customHeight="1">
      <c r="B7340" s="109"/>
      <c r="C7340" s="109"/>
    </row>
    <row r="7341" spans="2:3" ht="15" customHeight="1">
      <c r="B7341" s="109"/>
      <c r="C7341" s="109"/>
    </row>
    <row r="7342" spans="2:3" ht="15" customHeight="1">
      <c r="B7342" s="109"/>
      <c r="C7342" s="109"/>
    </row>
    <row r="7343" spans="2:3" ht="15" customHeight="1">
      <c r="B7343" s="109"/>
      <c r="C7343" s="109"/>
    </row>
    <row r="7344" spans="2:3" ht="15" customHeight="1">
      <c r="B7344" s="109"/>
      <c r="C7344" s="109"/>
    </row>
    <row r="7345" spans="2:3" ht="15" customHeight="1">
      <c r="B7345" s="109"/>
      <c r="C7345" s="109"/>
    </row>
    <row r="7346" spans="2:3" ht="15" customHeight="1">
      <c r="B7346" s="109"/>
      <c r="C7346" s="109"/>
    </row>
    <row r="7347" spans="2:3" ht="15" customHeight="1">
      <c r="B7347" s="109"/>
      <c r="C7347" s="109"/>
    </row>
    <row r="7348" spans="2:3" ht="15" customHeight="1">
      <c r="B7348" s="109"/>
      <c r="C7348" s="109"/>
    </row>
    <row r="7349" spans="2:3" ht="15" customHeight="1">
      <c r="B7349" s="109"/>
      <c r="C7349" s="109"/>
    </row>
    <row r="7350" spans="2:3" ht="15" customHeight="1">
      <c r="B7350" s="109"/>
      <c r="C7350" s="109"/>
    </row>
    <row r="7351" spans="2:3" ht="15" customHeight="1">
      <c r="B7351" s="109"/>
      <c r="C7351" s="109"/>
    </row>
    <row r="7352" spans="2:3" ht="15" customHeight="1">
      <c r="B7352" s="109"/>
      <c r="C7352" s="109"/>
    </row>
    <row r="7353" spans="2:3" ht="15" customHeight="1">
      <c r="B7353" s="109"/>
      <c r="C7353" s="109"/>
    </row>
    <row r="7354" spans="2:3" ht="15" customHeight="1">
      <c r="B7354" s="109"/>
      <c r="C7354" s="109"/>
    </row>
    <row r="7355" spans="2:3" ht="15" customHeight="1">
      <c r="B7355" s="109"/>
      <c r="C7355" s="109"/>
    </row>
    <row r="7356" spans="2:3" ht="15" customHeight="1">
      <c r="B7356" s="109"/>
      <c r="C7356" s="109"/>
    </row>
    <row r="7357" spans="2:3" ht="15" customHeight="1">
      <c r="B7357" s="109"/>
      <c r="C7357" s="109"/>
    </row>
    <row r="7358" spans="2:3" ht="15" customHeight="1">
      <c r="B7358" s="109"/>
      <c r="C7358" s="109"/>
    </row>
    <row r="7359" spans="2:3" ht="15" customHeight="1">
      <c r="B7359" s="109"/>
      <c r="C7359" s="109"/>
    </row>
    <row r="7360" spans="2:3" ht="15" customHeight="1">
      <c r="B7360" s="109"/>
      <c r="C7360" s="109"/>
    </row>
    <row r="7361" spans="2:3" ht="15" customHeight="1">
      <c r="B7361" s="109"/>
      <c r="C7361" s="109"/>
    </row>
    <row r="7362" spans="2:3" ht="15" customHeight="1">
      <c r="B7362" s="109"/>
      <c r="C7362" s="109"/>
    </row>
    <row r="7363" spans="2:3" ht="15" customHeight="1">
      <c r="B7363" s="109"/>
      <c r="C7363" s="109"/>
    </row>
    <row r="7364" spans="2:3" ht="15" customHeight="1">
      <c r="B7364" s="109"/>
      <c r="C7364" s="109"/>
    </row>
    <row r="7365" spans="2:3" ht="15" customHeight="1">
      <c r="B7365" s="109"/>
      <c r="C7365" s="109"/>
    </row>
    <row r="7366" spans="2:3" ht="15" customHeight="1">
      <c r="B7366" s="109"/>
      <c r="C7366" s="109"/>
    </row>
    <row r="7367" spans="2:3" ht="15" customHeight="1">
      <c r="B7367" s="109"/>
      <c r="C7367" s="109"/>
    </row>
    <row r="7368" spans="2:3" ht="15" customHeight="1">
      <c r="B7368" s="109"/>
      <c r="C7368" s="109"/>
    </row>
    <row r="7369" spans="2:3" ht="15" customHeight="1">
      <c r="B7369" s="109"/>
      <c r="C7369" s="109"/>
    </row>
    <row r="7370" spans="2:3" ht="15" customHeight="1">
      <c r="B7370" s="109"/>
      <c r="C7370" s="109"/>
    </row>
    <row r="7371" spans="2:3" ht="15" customHeight="1">
      <c r="B7371" s="109"/>
      <c r="C7371" s="109"/>
    </row>
    <row r="7372" spans="2:3" ht="15" customHeight="1">
      <c r="B7372" s="109"/>
      <c r="C7372" s="109"/>
    </row>
    <row r="7373" spans="2:3" ht="15" customHeight="1">
      <c r="B7373" s="109"/>
      <c r="C7373" s="109"/>
    </row>
    <row r="7374" spans="2:3" ht="15" customHeight="1">
      <c r="B7374" s="109"/>
      <c r="C7374" s="109"/>
    </row>
    <row r="7375" spans="2:3" ht="15" customHeight="1">
      <c r="B7375" s="109"/>
      <c r="C7375" s="109"/>
    </row>
    <row r="7376" spans="2:3" ht="15" customHeight="1">
      <c r="B7376" s="109"/>
      <c r="C7376" s="109"/>
    </row>
    <row r="7377" spans="2:3" ht="15" customHeight="1">
      <c r="B7377" s="109"/>
      <c r="C7377" s="109"/>
    </row>
    <row r="7378" spans="2:3" ht="15" customHeight="1">
      <c r="B7378" s="109"/>
      <c r="C7378" s="109"/>
    </row>
    <row r="7379" spans="2:3" ht="15" customHeight="1">
      <c r="B7379" s="109"/>
      <c r="C7379" s="109"/>
    </row>
    <row r="7380" spans="2:3" ht="15" customHeight="1">
      <c r="B7380" s="109"/>
      <c r="C7380" s="109"/>
    </row>
    <row r="7381" spans="2:3" ht="15" customHeight="1">
      <c r="B7381" s="109"/>
      <c r="C7381" s="109"/>
    </row>
    <row r="7382" spans="2:3" ht="15" customHeight="1">
      <c r="B7382" s="109"/>
      <c r="C7382" s="109"/>
    </row>
    <row r="7383" spans="2:3" ht="15" customHeight="1">
      <c r="B7383" s="109"/>
      <c r="C7383" s="109"/>
    </row>
    <row r="7384" spans="2:3" ht="15" customHeight="1">
      <c r="B7384" s="109"/>
      <c r="C7384" s="109"/>
    </row>
    <row r="7385" spans="2:3" ht="15" customHeight="1">
      <c r="B7385" s="109"/>
      <c r="C7385" s="109"/>
    </row>
    <row r="7386" spans="2:3" ht="15" customHeight="1">
      <c r="B7386" s="109"/>
      <c r="C7386" s="109"/>
    </row>
    <row r="7387" spans="2:3" ht="15" customHeight="1">
      <c r="B7387" s="109"/>
      <c r="C7387" s="109"/>
    </row>
    <row r="7388" spans="2:3" ht="15" customHeight="1">
      <c r="B7388" s="109"/>
      <c r="C7388" s="109"/>
    </row>
    <row r="7389" spans="2:3" ht="15" customHeight="1">
      <c r="B7389" s="109"/>
      <c r="C7389" s="109"/>
    </row>
    <row r="7390" spans="2:3" ht="15" customHeight="1">
      <c r="B7390" s="109"/>
      <c r="C7390" s="109"/>
    </row>
    <row r="7391" spans="2:3" ht="15" customHeight="1">
      <c r="B7391" s="109"/>
      <c r="C7391" s="109"/>
    </row>
    <row r="7392" spans="2:3" ht="15" customHeight="1">
      <c r="B7392" s="109"/>
      <c r="C7392" s="109"/>
    </row>
    <row r="7393" spans="2:3" ht="15" customHeight="1">
      <c r="B7393" s="109"/>
      <c r="C7393" s="109"/>
    </row>
    <row r="7394" spans="2:3" ht="15" customHeight="1">
      <c r="B7394" s="109"/>
      <c r="C7394" s="109"/>
    </row>
    <row r="7395" spans="2:3" ht="15" customHeight="1">
      <c r="B7395" s="109"/>
      <c r="C7395" s="109"/>
    </row>
    <row r="7396" spans="2:3" ht="15" customHeight="1">
      <c r="B7396" s="109"/>
      <c r="C7396" s="109"/>
    </row>
    <row r="7397" spans="2:3" ht="15" customHeight="1">
      <c r="B7397" s="109"/>
      <c r="C7397" s="109"/>
    </row>
    <row r="7398" spans="2:3" ht="15" customHeight="1">
      <c r="B7398" s="109"/>
      <c r="C7398" s="109"/>
    </row>
    <row r="7399" spans="2:3" ht="15" customHeight="1">
      <c r="B7399" s="109"/>
      <c r="C7399" s="109"/>
    </row>
    <row r="7400" spans="2:3" ht="15" customHeight="1">
      <c r="B7400" s="109"/>
      <c r="C7400" s="109"/>
    </row>
    <row r="7401" spans="2:3" ht="15" customHeight="1">
      <c r="B7401" s="109"/>
      <c r="C7401" s="109"/>
    </row>
    <row r="7402" spans="2:3" ht="15" customHeight="1">
      <c r="B7402" s="109"/>
      <c r="C7402" s="109"/>
    </row>
    <row r="7403" spans="2:3" ht="15" customHeight="1">
      <c r="B7403" s="109"/>
      <c r="C7403" s="109"/>
    </row>
    <row r="7404" spans="2:3" ht="15" customHeight="1">
      <c r="B7404" s="109"/>
      <c r="C7404" s="109"/>
    </row>
    <row r="7405" spans="2:3" ht="15" customHeight="1">
      <c r="B7405" s="109"/>
      <c r="C7405" s="109"/>
    </row>
    <row r="7406" spans="2:3" ht="15" customHeight="1">
      <c r="B7406" s="109"/>
      <c r="C7406" s="109"/>
    </row>
    <row r="7407" spans="2:3" ht="15" customHeight="1">
      <c r="B7407" s="109"/>
      <c r="C7407" s="109"/>
    </row>
    <row r="7408" spans="2:3" ht="15" customHeight="1">
      <c r="B7408" s="109"/>
      <c r="C7408" s="109"/>
    </row>
    <row r="7409" spans="2:3" ht="15" customHeight="1">
      <c r="B7409" s="109"/>
      <c r="C7409" s="109"/>
    </row>
    <row r="7410" spans="2:3" ht="15" customHeight="1">
      <c r="B7410" s="109"/>
      <c r="C7410" s="109"/>
    </row>
    <row r="7411" spans="2:3" ht="15" customHeight="1">
      <c r="B7411" s="109"/>
      <c r="C7411" s="109"/>
    </row>
    <row r="7412" spans="2:3" ht="15" customHeight="1">
      <c r="B7412" s="109"/>
      <c r="C7412" s="109"/>
    </row>
    <row r="7413" spans="2:3" ht="15" customHeight="1">
      <c r="B7413" s="109"/>
      <c r="C7413" s="109"/>
    </row>
    <row r="7414" spans="2:3" ht="15" customHeight="1">
      <c r="B7414" s="109"/>
      <c r="C7414" s="109"/>
    </row>
    <row r="7415" spans="2:3" ht="15" customHeight="1">
      <c r="B7415" s="109"/>
      <c r="C7415" s="109"/>
    </row>
    <row r="7416" spans="2:3" ht="15" customHeight="1">
      <c r="B7416" s="109"/>
      <c r="C7416" s="109"/>
    </row>
    <row r="7417" spans="2:3" ht="15" customHeight="1">
      <c r="B7417" s="109"/>
      <c r="C7417" s="109"/>
    </row>
    <row r="7418" spans="2:3" ht="15" customHeight="1">
      <c r="B7418" s="109"/>
      <c r="C7418" s="109"/>
    </row>
    <row r="7419" spans="2:3" ht="15" customHeight="1">
      <c r="B7419" s="109"/>
      <c r="C7419" s="109"/>
    </row>
    <row r="7420" spans="2:3" ht="15" customHeight="1">
      <c r="B7420" s="109"/>
      <c r="C7420" s="109"/>
    </row>
    <row r="7421" spans="2:3" ht="15" customHeight="1">
      <c r="B7421" s="109"/>
      <c r="C7421" s="109"/>
    </row>
    <row r="7422" spans="2:3" ht="15" customHeight="1">
      <c r="B7422" s="109"/>
      <c r="C7422" s="109"/>
    </row>
    <row r="7423" spans="2:3" ht="15" customHeight="1">
      <c r="B7423" s="109"/>
      <c r="C7423" s="109"/>
    </row>
    <row r="7424" spans="2:3" ht="15" customHeight="1">
      <c r="B7424" s="109"/>
      <c r="C7424" s="109"/>
    </row>
    <row r="7425" spans="2:3" ht="15" customHeight="1">
      <c r="B7425" s="109"/>
      <c r="C7425" s="109"/>
    </row>
    <row r="7426" spans="2:3" ht="15" customHeight="1">
      <c r="B7426" s="109"/>
      <c r="C7426" s="109"/>
    </row>
    <row r="7427" spans="2:3" ht="15" customHeight="1">
      <c r="B7427" s="109"/>
      <c r="C7427" s="109"/>
    </row>
    <row r="7428" spans="2:3" ht="15" customHeight="1">
      <c r="B7428" s="109"/>
      <c r="C7428" s="109"/>
    </row>
    <row r="7429" spans="2:3" ht="15" customHeight="1">
      <c r="B7429" s="109"/>
      <c r="C7429" s="109"/>
    </row>
    <row r="7430" spans="2:3" ht="15" customHeight="1">
      <c r="B7430" s="109"/>
      <c r="C7430" s="109"/>
    </row>
    <row r="7431" spans="2:3" ht="15" customHeight="1">
      <c r="B7431" s="109"/>
      <c r="C7431" s="109"/>
    </row>
    <row r="7432" spans="2:3" ht="15" customHeight="1">
      <c r="B7432" s="109"/>
      <c r="C7432" s="109"/>
    </row>
    <row r="7433" spans="2:3" ht="15" customHeight="1">
      <c r="B7433" s="109"/>
      <c r="C7433" s="109"/>
    </row>
    <row r="7434" spans="2:3" ht="15" customHeight="1">
      <c r="B7434" s="109"/>
      <c r="C7434" s="109"/>
    </row>
    <row r="7435" spans="2:3" ht="15" customHeight="1">
      <c r="B7435" s="109"/>
      <c r="C7435" s="109"/>
    </row>
    <row r="7436" spans="2:3" ht="15" customHeight="1">
      <c r="B7436" s="109"/>
      <c r="C7436" s="109"/>
    </row>
    <row r="7437" spans="2:3" ht="15" customHeight="1">
      <c r="B7437" s="109"/>
      <c r="C7437" s="109"/>
    </row>
    <row r="7438" spans="2:3" ht="15" customHeight="1">
      <c r="B7438" s="109"/>
      <c r="C7438" s="109"/>
    </row>
    <row r="7439" spans="2:3" ht="15" customHeight="1">
      <c r="B7439" s="109"/>
      <c r="C7439" s="109"/>
    </row>
    <row r="7440" spans="2:3" ht="15" customHeight="1">
      <c r="B7440" s="109"/>
      <c r="C7440" s="109"/>
    </row>
    <row r="7441" spans="2:3" ht="15" customHeight="1">
      <c r="B7441" s="109"/>
      <c r="C7441" s="109"/>
    </row>
    <row r="7442" spans="2:3" ht="15" customHeight="1">
      <c r="B7442" s="109"/>
      <c r="C7442" s="109"/>
    </row>
    <row r="7443" spans="2:3" ht="15" customHeight="1">
      <c r="B7443" s="109"/>
      <c r="C7443" s="109"/>
    </row>
    <row r="7444" spans="2:3" ht="15" customHeight="1">
      <c r="B7444" s="109"/>
      <c r="C7444" s="109"/>
    </row>
    <row r="7445" spans="2:3" ht="15" customHeight="1">
      <c r="B7445" s="109"/>
      <c r="C7445" s="109"/>
    </row>
    <row r="7446" spans="2:3" ht="15" customHeight="1">
      <c r="B7446" s="109"/>
      <c r="C7446" s="109"/>
    </row>
    <row r="7447" spans="2:3" ht="15" customHeight="1">
      <c r="B7447" s="109"/>
      <c r="C7447" s="109"/>
    </row>
    <row r="7448" spans="2:3" ht="15" customHeight="1">
      <c r="B7448" s="109"/>
      <c r="C7448" s="109"/>
    </row>
    <row r="7449" spans="2:3" ht="15" customHeight="1">
      <c r="B7449" s="109"/>
      <c r="C7449" s="109"/>
    </row>
    <row r="7450" spans="2:3" ht="15" customHeight="1">
      <c r="B7450" s="109"/>
      <c r="C7450" s="109"/>
    </row>
    <row r="7451" spans="2:3" ht="15" customHeight="1">
      <c r="B7451" s="109"/>
      <c r="C7451" s="109"/>
    </row>
    <row r="7452" spans="2:3" ht="15" customHeight="1">
      <c r="B7452" s="109"/>
      <c r="C7452" s="109"/>
    </row>
    <row r="7453" spans="2:3" ht="15" customHeight="1">
      <c r="B7453" s="109"/>
      <c r="C7453" s="109"/>
    </row>
    <row r="7454" spans="2:3" ht="15" customHeight="1">
      <c r="B7454" s="109"/>
      <c r="C7454" s="109"/>
    </row>
    <row r="7455" spans="2:3" ht="15" customHeight="1">
      <c r="B7455" s="109"/>
      <c r="C7455" s="109"/>
    </row>
    <row r="7456" spans="2:3" ht="15" customHeight="1">
      <c r="B7456" s="109"/>
      <c r="C7456" s="109"/>
    </row>
    <row r="7457" spans="2:3" ht="15" customHeight="1">
      <c r="B7457" s="109"/>
      <c r="C7457" s="109"/>
    </row>
    <row r="7458" spans="2:3" ht="15" customHeight="1">
      <c r="B7458" s="109"/>
      <c r="C7458" s="109"/>
    </row>
    <row r="7459" spans="2:3" ht="15" customHeight="1">
      <c r="B7459" s="109"/>
      <c r="C7459" s="109"/>
    </row>
    <row r="7460" spans="2:3" ht="15" customHeight="1">
      <c r="B7460" s="109"/>
      <c r="C7460" s="109"/>
    </row>
    <row r="7461" spans="2:3" ht="15" customHeight="1">
      <c r="B7461" s="109"/>
      <c r="C7461" s="109"/>
    </row>
    <row r="7462" spans="2:3" ht="15" customHeight="1">
      <c r="B7462" s="109"/>
      <c r="C7462" s="109"/>
    </row>
    <row r="7463" spans="2:3" ht="15" customHeight="1">
      <c r="B7463" s="109"/>
      <c r="C7463" s="109"/>
    </row>
    <row r="7464" spans="2:3" ht="15" customHeight="1">
      <c r="B7464" s="109"/>
      <c r="C7464" s="109"/>
    </row>
    <row r="7465" spans="2:3" ht="15" customHeight="1">
      <c r="B7465" s="109"/>
      <c r="C7465" s="109"/>
    </row>
    <row r="7466" spans="2:3" ht="15" customHeight="1">
      <c r="B7466" s="109"/>
      <c r="C7466" s="109"/>
    </row>
    <row r="7467" spans="2:3" ht="15" customHeight="1">
      <c r="B7467" s="109"/>
      <c r="C7467" s="109"/>
    </row>
    <row r="7468" spans="2:3" ht="15" customHeight="1">
      <c r="B7468" s="109"/>
      <c r="C7468" s="109"/>
    </row>
    <row r="7469" spans="2:3" ht="15" customHeight="1">
      <c r="B7469" s="109"/>
      <c r="C7469" s="109"/>
    </row>
    <row r="7470" spans="2:3" ht="15" customHeight="1">
      <c r="B7470" s="109"/>
      <c r="C7470" s="109"/>
    </row>
    <row r="7471" spans="2:3" ht="15" customHeight="1">
      <c r="B7471" s="109"/>
      <c r="C7471" s="109"/>
    </row>
    <row r="7472" spans="2:3" ht="15" customHeight="1">
      <c r="B7472" s="109"/>
      <c r="C7472" s="109"/>
    </row>
    <row r="7473" spans="2:3" ht="15" customHeight="1">
      <c r="B7473" s="109"/>
      <c r="C7473" s="109"/>
    </row>
    <row r="7474" spans="2:3" ht="15" customHeight="1">
      <c r="B7474" s="109"/>
      <c r="C7474" s="109"/>
    </row>
    <row r="7475" spans="2:3" ht="15" customHeight="1">
      <c r="B7475" s="109"/>
      <c r="C7475" s="109"/>
    </row>
    <row r="7476" spans="2:3" ht="15" customHeight="1">
      <c r="B7476" s="109"/>
      <c r="C7476" s="109"/>
    </row>
    <row r="7477" spans="2:3" ht="15" customHeight="1">
      <c r="B7477" s="109"/>
      <c r="C7477" s="109"/>
    </row>
    <row r="7478" spans="2:3" ht="15" customHeight="1">
      <c r="B7478" s="109"/>
      <c r="C7478" s="109"/>
    </row>
    <row r="7479" spans="2:3" ht="15" customHeight="1">
      <c r="B7479" s="109"/>
      <c r="C7479" s="109"/>
    </row>
    <row r="7480" spans="2:3" ht="15" customHeight="1">
      <c r="B7480" s="109"/>
      <c r="C7480" s="109"/>
    </row>
    <row r="7481" spans="2:3" ht="15" customHeight="1">
      <c r="B7481" s="109"/>
      <c r="C7481" s="109"/>
    </row>
    <row r="7482" spans="2:3" ht="15" customHeight="1">
      <c r="B7482" s="109"/>
      <c r="C7482" s="109"/>
    </row>
    <row r="7483" spans="2:3" ht="15" customHeight="1">
      <c r="B7483" s="109"/>
      <c r="C7483" s="109"/>
    </row>
    <row r="7484" spans="2:3" ht="15" customHeight="1">
      <c r="B7484" s="109"/>
      <c r="C7484" s="109"/>
    </row>
    <row r="7485" spans="2:3" ht="15" customHeight="1">
      <c r="B7485" s="109"/>
      <c r="C7485" s="109"/>
    </row>
    <row r="7486" spans="2:3" ht="15" customHeight="1">
      <c r="B7486" s="109"/>
      <c r="C7486" s="109"/>
    </row>
    <row r="7487" spans="2:3" ht="15" customHeight="1">
      <c r="B7487" s="109"/>
      <c r="C7487" s="109"/>
    </row>
    <row r="7488" spans="2:3" ht="15" customHeight="1">
      <c r="B7488" s="109"/>
      <c r="C7488" s="109"/>
    </row>
    <row r="7489" spans="2:3" ht="15" customHeight="1">
      <c r="B7489" s="109"/>
      <c r="C7489" s="109"/>
    </row>
    <row r="7490" spans="2:3" ht="15" customHeight="1">
      <c r="B7490" s="109"/>
      <c r="C7490" s="109"/>
    </row>
    <row r="7491" spans="2:3" ht="15" customHeight="1">
      <c r="B7491" s="109"/>
      <c r="C7491" s="109"/>
    </row>
    <row r="7492" spans="2:3" ht="15" customHeight="1">
      <c r="B7492" s="109"/>
      <c r="C7492" s="109"/>
    </row>
    <row r="7493" spans="2:3" ht="15" customHeight="1">
      <c r="B7493" s="109"/>
      <c r="C7493" s="109"/>
    </row>
    <row r="7494" spans="2:3" ht="15" customHeight="1">
      <c r="B7494" s="109"/>
      <c r="C7494" s="109"/>
    </row>
    <row r="7495" spans="2:3" ht="15" customHeight="1">
      <c r="B7495" s="109"/>
      <c r="C7495" s="109"/>
    </row>
    <row r="7496" spans="2:3" ht="15" customHeight="1">
      <c r="B7496" s="109"/>
      <c r="C7496" s="109"/>
    </row>
    <row r="7497" spans="2:3" ht="15" customHeight="1">
      <c r="B7497" s="109"/>
      <c r="C7497" s="109"/>
    </row>
    <row r="7498" spans="2:3" ht="15" customHeight="1">
      <c r="B7498" s="109"/>
      <c r="C7498" s="109"/>
    </row>
    <row r="7499" spans="2:3" ht="15" customHeight="1">
      <c r="B7499" s="109"/>
      <c r="C7499" s="109"/>
    </row>
    <row r="7500" spans="2:3" ht="15" customHeight="1">
      <c r="B7500" s="109"/>
      <c r="C7500" s="109"/>
    </row>
    <row r="7501" spans="2:3" ht="15" customHeight="1">
      <c r="B7501" s="109"/>
      <c r="C7501" s="109"/>
    </row>
    <row r="7502" spans="2:3" ht="15" customHeight="1">
      <c r="B7502" s="109"/>
      <c r="C7502" s="109"/>
    </row>
    <row r="7503" spans="2:3" ht="15" customHeight="1">
      <c r="B7503" s="109"/>
      <c r="C7503" s="109"/>
    </row>
    <row r="7504" spans="2:3" ht="15" customHeight="1">
      <c r="B7504" s="109"/>
      <c r="C7504" s="109"/>
    </row>
    <row r="7505" spans="2:3" ht="15" customHeight="1">
      <c r="B7505" s="109"/>
      <c r="C7505" s="109"/>
    </row>
    <row r="7506" spans="2:3" ht="15" customHeight="1">
      <c r="B7506" s="109"/>
      <c r="C7506" s="109"/>
    </row>
    <row r="7507" spans="2:3" ht="15" customHeight="1">
      <c r="B7507" s="109"/>
      <c r="C7507" s="109"/>
    </row>
    <row r="7508" spans="2:3" ht="15" customHeight="1">
      <c r="B7508" s="109"/>
      <c r="C7508" s="109"/>
    </row>
    <row r="7509" spans="2:3" ht="15" customHeight="1">
      <c r="B7509" s="109"/>
      <c r="C7509" s="109"/>
    </row>
    <row r="7510" spans="2:3" ht="15" customHeight="1">
      <c r="B7510" s="109"/>
      <c r="C7510" s="109"/>
    </row>
    <row r="7511" spans="2:3" ht="15" customHeight="1">
      <c r="B7511" s="109"/>
      <c r="C7511" s="109"/>
    </row>
    <row r="7512" spans="2:3" ht="15" customHeight="1">
      <c r="B7512" s="109"/>
      <c r="C7512" s="109"/>
    </row>
    <row r="7513" spans="2:3" ht="15" customHeight="1">
      <c r="B7513" s="109"/>
      <c r="C7513" s="109"/>
    </row>
    <row r="7514" spans="2:3" ht="15" customHeight="1">
      <c r="B7514" s="109"/>
      <c r="C7514" s="109"/>
    </row>
    <row r="7515" spans="2:3" ht="15" customHeight="1">
      <c r="B7515" s="109"/>
      <c r="C7515" s="109"/>
    </row>
    <row r="7516" spans="2:3" ht="15" customHeight="1">
      <c r="B7516" s="109"/>
      <c r="C7516" s="109"/>
    </row>
    <row r="7517" spans="2:3" ht="15" customHeight="1">
      <c r="B7517" s="109"/>
      <c r="C7517" s="109"/>
    </row>
    <row r="7518" spans="2:3" ht="15" customHeight="1">
      <c r="B7518" s="109"/>
      <c r="C7518" s="109"/>
    </row>
    <row r="7519" spans="2:3" ht="15" customHeight="1">
      <c r="B7519" s="109"/>
      <c r="C7519" s="109"/>
    </row>
    <row r="7520" spans="2:3" ht="15" customHeight="1">
      <c r="B7520" s="109"/>
      <c r="C7520" s="109"/>
    </row>
    <row r="7521" spans="2:3" ht="15" customHeight="1">
      <c r="B7521" s="109"/>
      <c r="C7521" s="109"/>
    </row>
    <row r="7522" spans="2:3" ht="15" customHeight="1">
      <c r="B7522" s="109"/>
      <c r="C7522" s="109"/>
    </row>
    <row r="7523" spans="2:3" ht="15" customHeight="1">
      <c r="B7523" s="109"/>
      <c r="C7523" s="109"/>
    </row>
    <row r="7524" spans="2:3" ht="15" customHeight="1">
      <c r="B7524" s="109"/>
      <c r="C7524" s="109"/>
    </row>
    <row r="7525" spans="2:3" ht="15" customHeight="1">
      <c r="B7525" s="109"/>
      <c r="C7525" s="109"/>
    </row>
    <row r="7526" spans="2:3" ht="15" customHeight="1">
      <c r="B7526" s="109"/>
      <c r="C7526" s="109"/>
    </row>
    <row r="7527" spans="2:3" ht="15" customHeight="1">
      <c r="B7527" s="109"/>
      <c r="C7527" s="109"/>
    </row>
    <row r="7528" spans="2:3" ht="15" customHeight="1">
      <c r="B7528" s="109"/>
      <c r="C7528" s="109"/>
    </row>
    <row r="7529" spans="2:3" ht="15" customHeight="1">
      <c r="B7529" s="109"/>
      <c r="C7529" s="109"/>
    </row>
    <row r="7530" spans="2:3" ht="15" customHeight="1">
      <c r="B7530" s="109"/>
      <c r="C7530" s="109"/>
    </row>
    <row r="7531" spans="2:3" ht="15" customHeight="1">
      <c r="B7531" s="109"/>
      <c r="C7531" s="109"/>
    </row>
    <row r="7532" spans="2:3" ht="15" customHeight="1">
      <c r="B7532" s="109"/>
      <c r="C7532" s="109"/>
    </row>
    <row r="7533" spans="2:3" ht="15" customHeight="1">
      <c r="B7533" s="109"/>
      <c r="C7533" s="109"/>
    </row>
    <row r="7534" spans="2:3" ht="15" customHeight="1">
      <c r="B7534" s="109"/>
      <c r="C7534" s="109"/>
    </row>
    <row r="7535" spans="2:3" ht="15" customHeight="1">
      <c r="B7535" s="109"/>
      <c r="C7535" s="109"/>
    </row>
    <row r="7536" spans="2:3" ht="15" customHeight="1">
      <c r="B7536" s="109"/>
      <c r="C7536" s="109"/>
    </row>
    <row r="7537" spans="2:3" ht="15" customHeight="1">
      <c r="B7537" s="109"/>
      <c r="C7537" s="109"/>
    </row>
    <row r="7538" spans="2:3" ht="15" customHeight="1">
      <c r="B7538" s="109"/>
      <c r="C7538" s="109"/>
    </row>
    <row r="7539" spans="2:3" ht="15" customHeight="1">
      <c r="B7539" s="109"/>
      <c r="C7539" s="109"/>
    </row>
    <row r="7540" spans="2:3" ht="15" customHeight="1">
      <c r="B7540" s="109"/>
      <c r="C7540" s="109"/>
    </row>
    <row r="7541" spans="2:3" ht="15" customHeight="1">
      <c r="B7541" s="109"/>
      <c r="C7541" s="109"/>
    </row>
    <row r="7542" spans="2:3" ht="15" customHeight="1">
      <c r="B7542" s="109"/>
      <c r="C7542" s="109"/>
    </row>
    <row r="7543" spans="2:3" ht="15" customHeight="1">
      <c r="B7543" s="109"/>
      <c r="C7543" s="109"/>
    </row>
    <row r="7544" spans="2:3" ht="15" customHeight="1">
      <c r="B7544" s="109"/>
      <c r="C7544" s="109"/>
    </row>
    <row r="7545" spans="2:3" ht="15" customHeight="1">
      <c r="B7545" s="109"/>
      <c r="C7545" s="109"/>
    </row>
    <row r="7546" spans="2:3" ht="15" customHeight="1">
      <c r="B7546" s="109"/>
      <c r="C7546" s="109"/>
    </row>
    <row r="7547" spans="2:3" ht="15" customHeight="1">
      <c r="B7547" s="109"/>
      <c r="C7547" s="109"/>
    </row>
    <row r="7548" spans="2:3" ht="15" customHeight="1">
      <c r="B7548" s="109"/>
      <c r="C7548" s="109"/>
    </row>
    <row r="7549" spans="2:3" ht="15" customHeight="1">
      <c r="B7549" s="109"/>
      <c r="C7549" s="109"/>
    </row>
    <row r="7550" spans="2:3" ht="15" customHeight="1">
      <c r="B7550" s="109"/>
      <c r="C7550" s="109"/>
    </row>
    <row r="7551" spans="2:3" ht="15" customHeight="1">
      <c r="B7551" s="109"/>
      <c r="C7551" s="109"/>
    </row>
    <row r="7552" spans="2:3" ht="15" customHeight="1">
      <c r="B7552" s="109"/>
      <c r="C7552" s="109"/>
    </row>
    <row r="7553" spans="2:3" ht="15" customHeight="1">
      <c r="B7553" s="109"/>
      <c r="C7553" s="109"/>
    </row>
    <row r="7554" spans="2:3" ht="15" customHeight="1">
      <c r="B7554" s="109"/>
      <c r="C7554" s="109"/>
    </row>
    <row r="7555" spans="2:3" ht="15" customHeight="1">
      <c r="B7555" s="109"/>
      <c r="C7555" s="109"/>
    </row>
    <row r="7556" spans="2:3" ht="15" customHeight="1">
      <c r="B7556" s="109"/>
      <c r="C7556" s="109"/>
    </row>
    <row r="7557" spans="2:3" ht="15" customHeight="1">
      <c r="B7557" s="109"/>
      <c r="C7557" s="109"/>
    </row>
    <row r="7558" spans="2:3" ht="15" customHeight="1">
      <c r="B7558" s="109"/>
      <c r="C7558" s="109"/>
    </row>
    <row r="7559" spans="2:3" ht="15" customHeight="1">
      <c r="B7559" s="109"/>
      <c r="C7559" s="109"/>
    </row>
    <row r="7560" spans="2:3" ht="15" customHeight="1">
      <c r="B7560" s="109"/>
      <c r="C7560" s="109"/>
    </row>
    <row r="7561" spans="2:3" ht="15" customHeight="1">
      <c r="B7561" s="109"/>
      <c r="C7561" s="109"/>
    </row>
    <row r="7562" spans="2:3" ht="15" customHeight="1">
      <c r="B7562" s="109"/>
      <c r="C7562" s="109"/>
    </row>
    <row r="7563" spans="2:3" ht="15" customHeight="1">
      <c r="B7563" s="109"/>
      <c r="C7563" s="109"/>
    </row>
    <row r="7564" spans="2:3" ht="15" customHeight="1">
      <c r="B7564" s="109"/>
      <c r="C7564" s="109"/>
    </row>
    <row r="7565" spans="2:3" ht="15" customHeight="1">
      <c r="B7565" s="109"/>
      <c r="C7565" s="109"/>
    </row>
    <row r="7566" spans="2:3" ht="15" customHeight="1">
      <c r="B7566" s="109"/>
      <c r="C7566" s="109"/>
    </row>
    <row r="7567" spans="2:3" ht="15" customHeight="1">
      <c r="B7567" s="109"/>
      <c r="C7567" s="109"/>
    </row>
    <row r="7568" spans="2:3" ht="15" customHeight="1">
      <c r="B7568" s="109"/>
      <c r="C7568" s="109"/>
    </row>
    <row r="7569" spans="2:3" ht="15" customHeight="1">
      <c r="B7569" s="109"/>
      <c r="C7569" s="109"/>
    </row>
    <row r="7570" spans="2:3" ht="15" customHeight="1">
      <c r="B7570" s="109"/>
      <c r="C7570" s="109"/>
    </row>
    <row r="7571" spans="2:3" ht="15" customHeight="1">
      <c r="B7571" s="109"/>
      <c r="C7571" s="109"/>
    </row>
    <row r="7572" spans="2:3" ht="15" customHeight="1">
      <c r="B7572" s="109"/>
      <c r="C7572" s="109"/>
    </row>
    <row r="7573" spans="2:3" ht="15" customHeight="1">
      <c r="B7573" s="109"/>
      <c r="C7573" s="109"/>
    </row>
    <row r="7574" spans="2:3" ht="15" customHeight="1">
      <c r="B7574" s="109"/>
      <c r="C7574" s="109"/>
    </row>
    <row r="7575" spans="2:3" ht="15" customHeight="1">
      <c r="B7575" s="109"/>
      <c r="C7575" s="109"/>
    </row>
    <row r="7576" spans="2:3" ht="15" customHeight="1">
      <c r="B7576" s="109"/>
      <c r="C7576" s="109"/>
    </row>
    <row r="7577" spans="2:3" ht="15" customHeight="1">
      <c r="B7577" s="109"/>
      <c r="C7577" s="109"/>
    </row>
    <row r="7578" spans="2:3" ht="15" customHeight="1">
      <c r="B7578" s="109"/>
      <c r="C7578" s="109"/>
    </row>
    <row r="7579" spans="2:3" ht="15" customHeight="1">
      <c r="B7579" s="109"/>
      <c r="C7579" s="109"/>
    </row>
    <row r="7580" spans="2:3" ht="15" customHeight="1">
      <c r="B7580" s="109"/>
      <c r="C7580" s="109"/>
    </row>
    <row r="7581" spans="2:3" ht="15" customHeight="1">
      <c r="B7581" s="109"/>
      <c r="C7581" s="109"/>
    </row>
    <row r="7582" spans="2:3" ht="15" customHeight="1">
      <c r="B7582" s="109"/>
      <c r="C7582" s="109"/>
    </row>
    <row r="7583" spans="2:3" ht="15" customHeight="1">
      <c r="B7583" s="109"/>
      <c r="C7583" s="109"/>
    </row>
    <row r="7584" spans="2:3" ht="15" customHeight="1">
      <c r="B7584" s="109"/>
      <c r="C7584" s="109"/>
    </row>
    <row r="7585" spans="2:3" ht="15" customHeight="1">
      <c r="B7585" s="109"/>
      <c r="C7585" s="109"/>
    </row>
    <row r="7586" spans="2:3" ht="15" customHeight="1">
      <c r="B7586" s="109"/>
      <c r="C7586" s="109"/>
    </row>
    <row r="7587" spans="2:3" ht="15" customHeight="1">
      <c r="B7587" s="109"/>
      <c r="C7587" s="109"/>
    </row>
    <row r="7588" spans="2:3" ht="15" customHeight="1">
      <c r="B7588" s="109"/>
      <c r="C7588" s="109"/>
    </row>
    <row r="7589" spans="2:3" ht="15" customHeight="1">
      <c r="B7589" s="109"/>
      <c r="C7589" s="109"/>
    </row>
    <row r="7590" spans="2:3" ht="15" customHeight="1">
      <c r="B7590" s="109"/>
      <c r="C7590" s="109"/>
    </row>
    <row r="7591" spans="2:3" ht="15" customHeight="1">
      <c r="B7591" s="109"/>
      <c r="C7591" s="109"/>
    </row>
    <row r="7592" spans="2:3" ht="15" customHeight="1">
      <c r="B7592" s="109"/>
      <c r="C7592" s="109"/>
    </row>
    <row r="7593" spans="2:3" ht="15" customHeight="1">
      <c r="B7593" s="109"/>
      <c r="C7593" s="109"/>
    </row>
    <row r="7594" spans="2:3" ht="15" customHeight="1">
      <c r="B7594" s="109"/>
      <c r="C7594" s="109"/>
    </row>
    <row r="7595" spans="2:3" ht="15" customHeight="1">
      <c r="B7595" s="109"/>
      <c r="C7595" s="109"/>
    </row>
    <row r="7596" spans="2:3" ht="15" customHeight="1">
      <c r="B7596" s="109"/>
      <c r="C7596" s="109"/>
    </row>
    <row r="7597" spans="2:3" ht="15" customHeight="1">
      <c r="B7597" s="109"/>
      <c r="C7597" s="109"/>
    </row>
    <row r="7598" spans="2:3" ht="15" customHeight="1">
      <c r="B7598" s="109"/>
      <c r="C7598" s="109"/>
    </row>
    <row r="7599" spans="2:3" ht="15" customHeight="1">
      <c r="B7599" s="109"/>
      <c r="C7599" s="109"/>
    </row>
    <row r="7600" spans="2:3" ht="15" customHeight="1">
      <c r="B7600" s="109"/>
      <c r="C7600" s="109"/>
    </row>
    <row r="7601" spans="2:3" ht="15" customHeight="1">
      <c r="B7601" s="109"/>
      <c r="C7601" s="109"/>
    </row>
    <row r="7602" spans="2:3" ht="15" customHeight="1">
      <c r="B7602" s="109"/>
      <c r="C7602" s="109"/>
    </row>
    <row r="7603" spans="2:3" ht="15" customHeight="1">
      <c r="B7603" s="109"/>
      <c r="C7603" s="109"/>
    </row>
    <row r="7604" spans="2:3" ht="15" customHeight="1">
      <c r="B7604" s="109"/>
      <c r="C7604" s="109"/>
    </row>
    <row r="7605" spans="2:3" ht="15" customHeight="1">
      <c r="B7605" s="109"/>
      <c r="C7605" s="109"/>
    </row>
    <row r="7606" spans="2:3" ht="15" customHeight="1">
      <c r="B7606" s="109"/>
      <c r="C7606" s="109"/>
    </row>
    <row r="7607" spans="2:3" ht="15" customHeight="1">
      <c r="B7607" s="109"/>
      <c r="C7607" s="109"/>
    </row>
    <row r="7608" spans="2:3" ht="15" customHeight="1">
      <c r="B7608" s="109"/>
      <c r="C7608" s="109"/>
    </row>
    <row r="7609" spans="2:3" ht="15" customHeight="1">
      <c r="B7609" s="109"/>
      <c r="C7609" s="109"/>
    </row>
    <row r="7610" spans="2:3" ht="15" customHeight="1">
      <c r="B7610" s="109"/>
      <c r="C7610" s="109"/>
    </row>
    <row r="7611" spans="2:3" ht="15" customHeight="1">
      <c r="B7611" s="109"/>
      <c r="C7611" s="109"/>
    </row>
    <row r="7612" spans="2:3" ht="15" customHeight="1">
      <c r="B7612" s="109"/>
      <c r="C7612" s="109"/>
    </row>
    <row r="7613" spans="2:3" ht="15" customHeight="1">
      <c r="B7613" s="109"/>
      <c r="C7613" s="109"/>
    </row>
    <row r="7614" spans="2:3" ht="15" customHeight="1">
      <c r="B7614" s="109"/>
      <c r="C7614" s="109"/>
    </row>
    <row r="7615" spans="2:3" ht="15" customHeight="1">
      <c r="B7615" s="109"/>
      <c r="C7615" s="109"/>
    </row>
    <row r="7616" spans="2:3" ht="15" customHeight="1">
      <c r="B7616" s="109"/>
      <c r="C7616" s="109"/>
    </row>
    <row r="7617" spans="2:3" ht="15" customHeight="1">
      <c r="B7617" s="109"/>
      <c r="C7617" s="109"/>
    </row>
    <row r="7618" spans="2:3" ht="15" customHeight="1">
      <c r="B7618" s="109"/>
      <c r="C7618" s="109"/>
    </row>
    <row r="7619" spans="2:3" ht="15" customHeight="1">
      <c r="B7619" s="109"/>
      <c r="C7619" s="109"/>
    </row>
    <row r="7620" spans="2:3" ht="15" customHeight="1">
      <c r="B7620" s="109"/>
      <c r="C7620" s="109"/>
    </row>
    <row r="7621" spans="2:3" ht="15" customHeight="1">
      <c r="B7621" s="109"/>
      <c r="C7621" s="109"/>
    </row>
    <row r="7622" spans="2:3" ht="15" customHeight="1">
      <c r="B7622" s="109"/>
      <c r="C7622" s="109"/>
    </row>
    <row r="7623" spans="2:3" ht="15" customHeight="1">
      <c r="B7623" s="109"/>
      <c r="C7623" s="109"/>
    </row>
    <row r="7624" spans="2:3" ht="15" customHeight="1">
      <c r="B7624" s="109"/>
      <c r="C7624" s="109"/>
    </row>
    <row r="7625" spans="2:3" ht="15" customHeight="1">
      <c r="B7625" s="109"/>
      <c r="C7625" s="109"/>
    </row>
    <row r="7626" spans="2:3" ht="15" customHeight="1">
      <c r="B7626" s="109"/>
      <c r="C7626" s="109"/>
    </row>
    <row r="7627" spans="2:3" ht="15" customHeight="1">
      <c r="B7627" s="109"/>
      <c r="C7627" s="109"/>
    </row>
    <row r="7628" spans="2:3" ht="15" customHeight="1">
      <c r="B7628" s="109"/>
      <c r="C7628" s="109"/>
    </row>
    <row r="7629" spans="2:3" ht="15" customHeight="1">
      <c r="B7629" s="109"/>
      <c r="C7629" s="109"/>
    </row>
    <row r="7630" spans="2:3" ht="15" customHeight="1">
      <c r="B7630" s="109"/>
      <c r="C7630" s="109"/>
    </row>
  </sheetData>
  <mergeCells count="6">
    <mergeCell ref="B37:C37"/>
    <mergeCell ref="B7:C7"/>
    <mergeCell ref="B13:C13"/>
    <mergeCell ref="B19:C19"/>
    <mergeCell ref="B25:C25"/>
    <mergeCell ref="B31:C31"/>
  </mergeCells>
  <pageMargins left="0" right="0" top="0" bottom="0" header="0" footer="0"/>
  <pageSetup scale="9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opLeftCell="A84" workbookViewId="0">
      <selection activeCell="B94" sqref="B94"/>
    </sheetView>
  </sheetViews>
  <sheetFormatPr defaultColWidth="15.140625" defaultRowHeight="15" customHeight="1"/>
  <cols>
    <col min="1" max="1" width="4.85546875" customWidth="1"/>
    <col min="2" max="2" width="136.28515625" customWidth="1"/>
    <col min="3" max="6" width="8" customWidth="1"/>
    <col min="7" max="26" width="7.5703125" customWidth="1"/>
  </cols>
  <sheetData>
    <row r="1" spans="1:26" ht="18.75" customHeight="1">
      <c r="A1" s="1"/>
      <c r="B1" s="188" t="s">
        <v>195</v>
      </c>
      <c r="C1" s="1"/>
      <c r="D1" s="1"/>
      <c r="E1" s="1"/>
      <c r="F1" s="1"/>
      <c r="G1" s="1"/>
      <c r="H1" s="1"/>
      <c r="I1" s="1"/>
      <c r="J1" s="1"/>
      <c r="K1" s="1"/>
      <c r="L1" s="1"/>
      <c r="M1" s="1"/>
      <c r="N1" s="1"/>
      <c r="O1" s="1"/>
      <c r="P1" s="1"/>
      <c r="Q1" s="1"/>
      <c r="R1" s="1"/>
      <c r="S1" s="1"/>
      <c r="T1" s="1"/>
      <c r="U1" s="1"/>
      <c r="V1" s="1"/>
      <c r="W1" s="1"/>
      <c r="X1" s="1"/>
      <c r="Y1" s="1"/>
      <c r="Z1" s="1"/>
    </row>
    <row r="2" spans="1:26" ht="15" customHeight="1">
      <c r="A2" s="1"/>
      <c r="B2" s="188"/>
      <c r="C2" s="1"/>
      <c r="D2" s="1"/>
      <c r="E2" s="1"/>
      <c r="F2" s="1"/>
      <c r="G2" s="1"/>
      <c r="H2" s="1"/>
      <c r="I2" s="1"/>
      <c r="J2" s="1"/>
      <c r="K2" s="1"/>
      <c r="L2" s="1"/>
      <c r="M2" s="1"/>
      <c r="N2" s="1"/>
      <c r="O2" s="1"/>
      <c r="P2" s="1"/>
      <c r="Q2" s="1"/>
      <c r="R2" s="1"/>
      <c r="S2" s="1"/>
      <c r="T2" s="1"/>
      <c r="U2" s="1"/>
      <c r="V2" s="1"/>
      <c r="W2" s="1"/>
      <c r="X2" s="1"/>
      <c r="Y2" s="1"/>
      <c r="Z2" s="1"/>
    </row>
    <row r="3" spans="1:26" ht="90" customHeight="1">
      <c r="A3" s="1"/>
      <c r="B3" s="9" t="s">
        <v>196</v>
      </c>
      <c r="C3" s="1"/>
      <c r="D3" s="1"/>
      <c r="E3" s="1"/>
      <c r="F3" s="1"/>
      <c r="G3" s="1"/>
      <c r="H3" s="1"/>
      <c r="I3" s="1"/>
      <c r="J3" s="1"/>
      <c r="K3" s="1"/>
      <c r="L3" s="1"/>
      <c r="M3" s="1"/>
      <c r="N3" s="1"/>
      <c r="O3" s="1"/>
      <c r="P3" s="1"/>
      <c r="Q3" s="1"/>
      <c r="R3" s="1"/>
      <c r="S3" s="1"/>
      <c r="T3" s="1"/>
      <c r="U3" s="1"/>
      <c r="V3" s="1"/>
      <c r="W3" s="1"/>
      <c r="X3" s="1"/>
      <c r="Y3" s="1"/>
      <c r="Z3" s="1"/>
    </row>
    <row r="4" spans="1:26" ht="15.75" customHeight="1">
      <c r="A4" s="1"/>
      <c r="B4" s="10"/>
      <c r="C4" s="1"/>
      <c r="D4" s="1"/>
      <c r="E4" s="1"/>
      <c r="F4" s="1"/>
      <c r="G4" s="1"/>
      <c r="H4" s="1"/>
      <c r="I4" s="1"/>
      <c r="J4" s="1"/>
      <c r="K4" s="1"/>
      <c r="L4" s="1"/>
      <c r="M4" s="1"/>
      <c r="N4" s="1"/>
      <c r="O4" s="1"/>
      <c r="P4" s="1"/>
      <c r="Q4" s="1"/>
      <c r="R4" s="1"/>
      <c r="S4" s="1"/>
      <c r="T4" s="1"/>
      <c r="U4" s="1"/>
      <c r="V4" s="1"/>
      <c r="W4" s="1"/>
      <c r="X4" s="1"/>
      <c r="Y4" s="1"/>
      <c r="Z4" s="1"/>
    </row>
    <row r="5" spans="1:26">
      <c r="A5" s="1"/>
      <c r="B5" s="11" t="s">
        <v>197</v>
      </c>
      <c r="C5" s="1"/>
      <c r="D5" s="1"/>
      <c r="E5" s="1"/>
      <c r="F5" s="1"/>
      <c r="G5" s="1"/>
      <c r="H5" s="1"/>
      <c r="I5" s="1"/>
      <c r="J5" s="1"/>
      <c r="K5" s="1"/>
      <c r="L5" s="1"/>
      <c r="M5" s="1"/>
      <c r="N5" s="1"/>
      <c r="O5" s="1"/>
      <c r="P5" s="1"/>
      <c r="Q5" s="1"/>
      <c r="R5" s="1"/>
      <c r="S5" s="1"/>
      <c r="T5" s="1"/>
      <c r="U5" s="1"/>
      <c r="V5" s="1"/>
      <c r="W5" s="1"/>
      <c r="X5" s="1"/>
      <c r="Y5" s="1"/>
      <c r="Z5" s="1"/>
    </row>
    <row r="6" spans="1:26">
      <c r="A6" s="1"/>
      <c r="B6" s="11"/>
      <c r="C6" s="1"/>
      <c r="D6" s="1"/>
      <c r="E6" s="1"/>
      <c r="F6" s="1"/>
      <c r="G6" s="1"/>
      <c r="H6" s="1"/>
      <c r="I6" s="1"/>
      <c r="J6" s="1"/>
      <c r="K6" s="1"/>
      <c r="L6" s="1"/>
      <c r="M6" s="1"/>
      <c r="N6" s="1"/>
      <c r="O6" s="1"/>
      <c r="P6" s="1"/>
      <c r="Q6" s="1"/>
      <c r="R6" s="1"/>
      <c r="S6" s="1"/>
      <c r="T6" s="1"/>
      <c r="U6" s="1"/>
      <c r="V6" s="1"/>
      <c r="W6" s="1"/>
      <c r="X6" s="1"/>
      <c r="Y6" s="1"/>
      <c r="Z6" s="1"/>
    </row>
    <row r="7" spans="1:26" ht="75" customHeight="1">
      <c r="A7" s="1"/>
      <c r="B7" s="9" t="s">
        <v>198</v>
      </c>
      <c r="C7" s="1"/>
      <c r="D7" s="1"/>
      <c r="E7" s="1"/>
      <c r="F7" s="1"/>
      <c r="G7" s="1"/>
      <c r="H7" s="1"/>
      <c r="I7" s="1"/>
      <c r="J7" s="1"/>
      <c r="K7" s="1"/>
      <c r="L7" s="1"/>
      <c r="M7" s="1"/>
      <c r="N7" s="1"/>
      <c r="O7" s="1"/>
      <c r="P7" s="1"/>
      <c r="Q7" s="1"/>
      <c r="R7" s="1"/>
      <c r="S7" s="1"/>
      <c r="T7" s="1"/>
      <c r="U7" s="1"/>
      <c r="V7" s="1"/>
      <c r="W7" s="1"/>
      <c r="X7" s="1"/>
      <c r="Y7" s="1"/>
      <c r="Z7" s="1"/>
    </row>
    <row r="8" spans="1:26">
      <c r="A8" s="1"/>
      <c r="B8" s="9"/>
      <c r="C8" s="1"/>
      <c r="D8" s="1"/>
      <c r="E8" s="1"/>
      <c r="F8" s="1"/>
      <c r="G8" s="1"/>
      <c r="H8" s="1"/>
      <c r="I8" s="1"/>
      <c r="J8" s="1"/>
      <c r="K8" s="1"/>
      <c r="L8" s="1"/>
      <c r="M8" s="1"/>
      <c r="N8" s="1"/>
      <c r="O8" s="1"/>
      <c r="P8" s="1"/>
      <c r="Q8" s="1"/>
      <c r="R8" s="1"/>
      <c r="S8" s="1"/>
      <c r="T8" s="1"/>
      <c r="U8" s="1"/>
      <c r="V8" s="1"/>
      <c r="W8" s="1"/>
      <c r="X8" s="1"/>
      <c r="Y8" s="1"/>
      <c r="Z8" s="1"/>
    </row>
    <row r="9" spans="1:26" ht="19.5" customHeight="1">
      <c r="A9" s="189"/>
      <c r="B9" s="38" t="s">
        <v>199</v>
      </c>
      <c r="C9" s="189"/>
      <c r="D9" s="189"/>
      <c r="E9" s="189"/>
      <c r="F9" s="189"/>
      <c r="G9" s="189"/>
      <c r="H9" s="189"/>
      <c r="I9" s="189"/>
      <c r="J9" s="189"/>
      <c r="K9" s="189"/>
      <c r="L9" s="189"/>
      <c r="M9" s="189"/>
      <c r="N9" s="189"/>
      <c r="O9" s="189"/>
      <c r="P9" s="189"/>
      <c r="Q9" s="189"/>
      <c r="R9" s="189"/>
      <c r="S9" s="189"/>
      <c r="T9" s="189"/>
      <c r="U9" s="189"/>
      <c r="V9" s="189"/>
      <c r="W9" s="189"/>
      <c r="X9" s="189"/>
      <c r="Y9" s="189"/>
      <c r="Z9" s="189"/>
    </row>
    <row r="10" spans="1:26" ht="45" customHeight="1">
      <c r="A10" s="5"/>
      <c r="B10" s="99"/>
      <c r="C10" s="5"/>
      <c r="D10" s="5"/>
      <c r="E10" s="5"/>
      <c r="F10" s="5"/>
      <c r="G10" s="5"/>
      <c r="H10" s="5"/>
      <c r="I10" s="5"/>
      <c r="J10" s="5"/>
      <c r="K10" s="5"/>
      <c r="L10" s="5"/>
      <c r="M10" s="5"/>
      <c r="N10" s="5"/>
      <c r="O10" s="5"/>
      <c r="P10" s="5"/>
      <c r="Q10" s="5"/>
      <c r="R10" s="5"/>
      <c r="S10" s="5"/>
      <c r="T10" s="5"/>
      <c r="U10" s="5"/>
      <c r="V10" s="5"/>
      <c r="W10" s="5"/>
      <c r="X10" s="5"/>
      <c r="Y10" s="5"/>
      <c r="Z10" s="5"/>
    </row>
    <row r="11" spans="1:26">
      <c r="A11" s="5"/>
      <c r="B11" s="5"/>
      <c r="C11" s="5"/>
      <c r="D11" s="100"/>
      <c r="E11" s="5"/>
      <c r="F11" s="5"/>
      <c r="G11" s="5"/>
      <c r="H11" s="5"/>
      <c r="I11" s="5"/>
      <c r="J11" s="5"/>
      <c r="K11" s="5"/>
      <c r="L11" s="5"/>
      <c r="M11" s="5"/>
      <c r="N11" s="5"/>
      <c r="O11" s="5"/>
      <c r="P11" s="5"/>
      <c r="Q11" s="5"/>
      <c r="R11" s="5"/>
      <c r="S11" s="5"/>
      <c r="T11" s="5"/>
      <c r="U11" s="5"/>
      <c r="V11" s="5"/>
      <c r="W11" s="5"/>
      <c r="X11" s="5"/>
      <c r="Y11" s="5"/>
      <c r="Z11" s="5"/>
    </row>
    <row r="12" spans="1:26" ht="60" customHeight="1">
      <c r="A12" s="5"/>
      <c r="B12" s="39" t="s">
        <v>200</v>
      </c>
      <c r="C12" s="5"/>
      <c r="D12" s="5"/>
      <c r="E12" s="5"/>
      <c r="F12" s="5"/>
      <c r="G12" s="5"/>
      <c r="H12" s="5"/>
      <c r="I12" s="5"/>
      <c r="J12" s="5"/>
      <c r="K12" s="5"/>
      <c r="L12" s="5"/>
      <c r="M12" s="5"/>
      <c r="N12" s="5"/>
      <c r="O12" s="5"/>
      <c r="P12" s="5"/>
      <c r="Q12" s="5"/>
      <c r="R12" s="5"/>
      <c r="S12" s="5"/>
      <c r="T12" s="5"/>
      <c r="U12" s="5"/>
      <c r="V12" s="5"/>
      <c r="W12" s="5"/>
      <c r="X12" s="5"/>
      <c r="Y12" s="5"/>
      <c r="Z12" s="5"/>
    </row>
    <row r="13" spans="1:26">
      <c r="A13" s="5"/>
      <c r="B13" s="39"/>
      <c r="C13" s="5"/>
      <c r="D13" s="5"/>
      <c r="E13" s="5"/>
      <c r="F13" s="5"/>
      <c r="G13" s="5"/>
      <c r="H13" s="5"/>
      <c r="I13" s="5"/>
      <c r="J13" s="5"/>
      <c r="K13" s="5"/>
      <c r="L13" s="5"/>
      <c r="M13" s="5"/>
      <c r="N13" s="5"/>
      <c r="O13" s="5"/>
      <c r="P13" s="5"/>
      <c r="Q13" s="5"/>
      <c r="R13" s="5"/>
      <c r="S13" s="5"/>
      <c r="T13" s="5"/>
      <c r="U13" s="5"/>
      <c r="V13" s="5"/>
      <c r="W13" s="5"/>
      <c r="X13" s="5"/>
      <c r="Y13" s="5"/>
      <c r="Z13" s="5"/>
    </row>
    <row r="14" spans="1:26">
      <c r="A14" s="5"/>
      <c r="B14" s="44"/>
      <c r="C14" s="5"/>
      <c r="D14" s="5"/>
      <c r="E14" s="5"/>
      <c r="F14" s="5"/>
      <c r="G14" s="5"/>
      <c r="H14" s="5"/>
      <c r="I14" s="5"/>
      <c r="J14" s="5"/>
      <c r="K14" s="5"/>
      <c r="L14" s="5"/>
      <c r="M14" s="5"/>
      <c r="N14" s="5"/>
      <c r="O14" s="5"/>
      <c r="P14" s="5"/>
      <c r="Q14" s="5"/>
      <c r="R14" s="5"/>
      <c r="S14" s="5"/>
      <c r="T14" s="5"/>
      <c r="U14" s="5"/>
      <c r="V14" s="5"/>
      <c r="W14" s="5"/>
      <c r="X14" s="5"/>
      <c r="Y14" s="5"/>
      <c r="Z14" s="5"/>
    </row>
    <row r="15" spans="1:26" ht="15" customHeight="1">
      <c r="A15" s="5"/>
      <c r="B15" s="39"/>
      <c r="C15" s="5"/>
      <c r="D15" s="5"/>
      <c r="E15" s="5"/>
      <c r="F15" s="5"/>
      <c r="G15" s="5"/>
      <c r="H15" s="5"/>
      <c r="I15" s="5"/>
      <c r="J15" s="5"/>
      <c r="K15" s="5"/>
      <c r="L15" s="5"/>
      <c r="M15" s="5"/>
      <c r="N15" s="5"/>
      <c r="O15" s="5"/>
      <c r="P15" s="5"/>
      <c r="Q15" s="5"/>
      <c r="R15" s="5"/>
      <c r="S15" s="5"/>
      <c r="T15" s="5"/>
      <c r="U15" s="5"/>
      <c r="V15" s="5"/>
      <c r="W15" s="5"/>
      <c r="X15" s="5"/>
      <c r="Y15" s="5"/>
      <c r="Z15" s="5"/>
    </row>
    <row r="16" spans="1:26" ht="60" customHeight="1">
      <c r="A16" s="5"/>
      <c r="B16" s="39" t="s">
        <v>201</v>
      </c>
      <c r="C16" s="5"/>
      <c r="D16" s="5"/>
      <c r="E16" s="5"/>
      <c r="F16" s="5"/>
      <c r="G16" s="5"/>
      <c r="H16" s="5"/>
      <c r="I16" s="5"/>
      <c r="J16" s="5"/>
      <c r="K16" s="5"/>
      <c r="L16" s="5"/>
      <c r="M16" s="5"/>
      <c r="N16" s="5"/>
      <c r="O16" s="5"/>
      <c r="P16" s="5"/>
      <c r="Q16" s="5"/>
      <c r="R16" s="5"/>
      <c r="S16" s="5"/>
      <c r="T16" s="5"/>
      <c r="U16" s="5"/>
      <c r="V16" s="5"/>
      <c r="W16" s="5"/>
      <c r="X16" s="5"/>
      <c r="Y16" s="5"/>
      <c r="Z16" s="5"/>
    </row>
    <row r="17" spans="1:26">
      <c r="A17" s="5"/>
      <c r="B17" s="39"/>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44"/>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17"/>
      <c r="C19" s="5"/>
      <c r="D19" s="5"/>
      <c r="E19" s="5"/>
      <c r="F19" s="5"/>
      <c r="G19" s="5"/>
      <c r="H19" s="5"/>
      <c r="I19" s="5"/>
      <c r="J19" s="5"/>
      <c r="K19" s="5"/>
      <c r="L19" s="5"/>
      <c r="M19" s="5"/>
      <c r="N19" s="5"/>
      <c r="O19" s="5"/>
      <c r="P19" s="5"/>
      <c r="Q19" s="5"/>
      <c r="R19" s="5"/>
      <c r="S19" s="5"/>
      <c r="T19" s="5"/>
      <c r="U19" s="5"/>
      <c r="V19" s="5"/>
      <c r="W19" s="5"/>
      <c r="X19" s="5"/>
      <c r="Y19" s="5"/>
      <c r="Z19" s="5"/>
    </row>
    <row r="20" spans="1:26" ht="45" customHeight="1">
      <c r="A20" s="5"/>
      <c r="B20" s="47" t="s">
        <v>202</v>
      </c>
      <c r="C20" s="5"/>
      <c r="D20" s="5"/>
      <c r="E20" s="5"/>
      <c r="F20" s="5"/>
      <c r="G20" s="5"/>
      <c r="H20" s="5"/>
      <c r="I20" s="5"/>
      <c r="J20" s="5"/>
      <c r="K20" s="5"/>
      <c r="L20" s="5"/>
      <c r="M20" s="5"/>
      <c r="N20" s="5"/>
      <c r="O20" s="5"/>
      <c r="P20" s="5"/>
      <c r="Q20" s="5"/>
      <c r="R20" s="5"/>
      <c r="S20" s="5"/>
      <c r="T20" s="5"/>
      <c r="U20" s="5"/>
      <c r="V20" s="5"/>
      <c r="W20" s="5"/>
      <c r="X20" s="5"/>
      <c r="Y20" s="5"/>
      <c r="Z20" s="5"/>
    </row>
    <row r="21" spans="1:26">
      <c r="A21" s="5"/>
      <c r="B21" s="47"/>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44"/>
      <c r="C22" s="5"/>
      <c r="D22" s="5"/>
      <c r="E22" s="5"/>
      <c r="F22" s="5"/>
      <c r="G22" s="5"/>
      <c r="H22" s="5"/>
      <c r="I22" s="5"/>
      <c r="J22" s="5"/>
      <c r="K22" s="5"/>
      <c r="L22" s="5"/>
      <c r="M22" s="5"/>
      <c r="N22" s="5"/>
      <c r="O22" s="5"/>
      <c r="P22" s="5"/>
      <c r="Q22" s="5"/>
      <c r="R22" s="5"/>
      <c r="S22" s="5"/>
      <c r="T22" s="5"/>
      <c r="U22" s="5"/>
      <c r="V22" s="5"/>
      <c r="W22" s="5"/>
      <c r="X22" s="5"/>
      <c r="Y22" s="5"/>
      <c r="Z22" s="5"/>
    </row>
    <row r="23" spans="1:26" ht="15" customHeight="1">
      <c r="A23" s="5"/>
      <c r="B23" s="17"/>
      <c r="C23" s="5"/>
      <c r="D23" s="5"/>
      <c r="E23" s="5"/>
      <c r="F23" s="5"/>
      <c r="G23" s="5"/>
      <c r="H23" s="5"/>
      <c r="I23" s="5"/>
      <c r="J23" s="5"/>
      <c r="K23" s="5"/>
      <c r="L23" s="5"/>
      <c r="M23" s="5"/>
      <c r="N23" s="5"/>
      <c r="O23" s="5"/>
      <c r="P23" s="5"/>
      <c r="Q23" s="5"/>
      <c r="R23" s="5"/>
      <c r="S23" s="5"/>
      <c r="T23" s="5"/>
      <c r="U23" s="5"/>
      <c r="V23" s="5"/>
      <c r="W23" s="5"/>
      <c r="X23" s="5"/>
      <c r="Y23" s="5"/>
      <c r="Z23" s="5"/>
    </row>
    <row r="24" spans="1:26" ht="90" customHeight="1">
      <c r="A24" s="5"/>
      <c r="B24" s="55" t="s">
        <v>203</v>
      </c>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44"/>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17"/>
      <c r="C27" s="5"/>
      <c r="D27" s="5"/>
      <c r="E27" s="5"/>
      <c r="F27" s="5"/>
      <c r="G27" s="5"/>
      <c r="H27" s="5"/>
      <c r="I27" s="5"/>
      <c r="J27" s="5"/>
      <c r="K27" s="5"/>
      <c r="L27" s="5"/>
      <c r="M27" s="5"/>
      <c r="N27" s="5"/>
      <c r="O27" s="5"/>
      <c r="P27" s="5"/>
      <c r="Q27" s="5"/>
      <c r="R27" s="5"/>
      <c r="S27" s="5"/>
      <c r="T27" s="5"/>
      <c r="U27" s="5"/>
      <c r="V27" s="5"/>
      <c r="W27" s="5"/>
      <c r="X27" s="5"/>
      <c r="Y27" s="5"/>
      <c r="Z27" s="5"/>
    </row>
    <row r="28" spans="1:26" ht="60" customHeight="1">
      <c r="A28" s="5"/>
      <c r="B28" s="26" t="s">
        <v>204</v>
      </c>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26"/>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44"/>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17"/>
      <c r="C31" s="5"/>
      <c r="D31" s="5"/>
      <c r="E31" s="5"/>
      <c r="F31" s="5"/>
      <c r="G31" s="5"/>
      <c r="H31" s="5"/>
      <c r="I31" s="5"/>
      <c r="J31" s="5"/>
      <c r="K31" s="5"/>
      <c r="L31" s="5"/>
      <c r="M31" s="5"/>
      <c r="N31" s="5"/>
      <c r="O31" s="5"/>
      <c r="P31" s="5"/>
      <c r="Q31" s="5"/>
      <c r="R31" s="5"/>
      <c r="S31" s="5"/>
      <c r="T31" s="5"/>
      <c r="U31" s="5"/>
      <c r="V31" s="5"/>
      <c r="W31" s="5"/>
      <c r="X31" s="5"/>
      <c r="Y31" s="5"/>
      <c r="Z31" s="5"/>
    </row>
    <row r="32" spans="1:26" ht="60" customHeight="1">
      <c r="A32" s="5"/>
      <c r="B32" s="191" t="s">
        <v>205</v>
      </c>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191"/>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44"/>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17"/>
      <c r="C35" s="5"/>
      <c r="D35" s="5"/>
      <c r="E35" s="5"/>
      <c r="F35" s="5"/>
      <c r="G35" s="5"/>
      <c r="H35" s="5"/>
      <c r="I35" s="5"/>
      <c r="J35" s="5"/>
      <c r="K35" s="5"/>
      <c r="L35" s="5"/>
      <c r="M35" s="5"/>
      <c r="N35" s="5"/>
      <c r="O35" s="5"/>
      <c r="P35" s="5"/>
      <c r="Q35" s="5"/>
      <c r="R35" s="5"/>
      <c r="S35" s="5"/>
      <c r="T35" s="5"/>
      <c r="U35" s="5"/>
      <c r="V35" s="5"/>
      <c r="W35" s="5"/>
      <c r="X35" s="5"/>
      <c r="Y35" s="5"/>
      <c r="Z35" s="5"/>
    </row>
    <row r="36" spans="1:26" ht="90" customHeight="1">
      <c r="A36" s="5"/>
      <c r="B36" s="26" t="s">
        <v>206</v>
      </c>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26"/>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44"/>
      <c r="C38" s="5"/>
      <c r="D38" s="5"/>
      <c r="E38" s="5"/>
      <c r="F38" s="5"/>
      <c r="G38" s="5"/>
      <c r="H38" s="5"/>
      <c r="I38" s="5"/>
      <c r="J38" s="5"/>
      <c r="K38" s="5"/>
      <c r="L38" s="5"/>
      <c r="M38" s="5"/>
      <c r="N38" s="5"/>
      <c r="O38" s="5"/>
      <c r="P38" s="5"/>
      <c r="Q38" s="5"/>
      <c r="R38" s="5"/>
      <c r="S38" s="5"/>
      <c r="T38" s="5"/>
      <c r="U38" s="5"/>
      <c r="V38" s="5"/>
      <c r="W38" s="5"/>
      <c r="X38" s="5"/>
      <c r="Y38" s="5"/>
      <c r="Z38" s="5"/>
    </row>
    <row r="39" spans="1:26" ht="15" customHeight="1">
      <c r="A39" s="5"/>
      <c r="B39" s="17"/>
      <c r="C39" s="5"/>
      <c r="D39" s="5"/>
      <c r="E39" s="5"/>
      <c r="F39" s="5"/>
      <c r="G39" s="5"/>
      <c r="H39" s="5"/>
      <c r="I39" s="5"/>
      <c r="J39" s="5"/>
      <c r="K39" s="5"/>
      <c r="L39" s="5"/>
      <c r="M39" s="5"/>
      <c r="N39" s="5"/>
      <c r="O39" s="5"/>
      <c r="P39" s="5"/>
      <c r="Q39" s="5"/>
      <c r="R39" s="5"/>
      <c r="S39" s="5"/>
      <c r="T39" s="5"/>
      <c r="U39" s="5"/>
      <c r="V39" s="5"/>
      <c r="W39" s="5"/>
      <c r="X39" s="5"/>
      <c r="Y39" s="5"/>
      <c r="Z39" s="5"/>
    </row>
    <row r="40" spans="1:26" ht="60" customHeight="1">
      <c r="A40" s="5"/>
      <c r="B40" s="191" t="s">
        <v>207</v>
      </c>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191"/>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44"/>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17"/>
      <c r="C43" s="5"/>
      <c r="D43" s="5"/>
      <c r="E43" s="5"/>
      <c r="F43" s="5"/>
      <c r="G43" s="5"/>
      <c r="H43" s="5"/>
      <c r="I43" s="5"/>
      <c r="J43" s="5"/>
      <c r="K43" s="5"/>
      <c r="L43" s="5"/>
      <c r="M43" s="5"/>
      <c r="N43" s="5"/>
      <c r="O43" s="5"/>
      <c r="P43" s="5"/>
      <c r="Q43" s="5"/>
      <c r="R43" s="5"/>
      <c r="S43" s="5"/>
      <c r="T43" s="5"/>
      <c r="U43" s="5"/>
      <c r="V43" s="5"/>
      <c r="W43" s="5"/>
      <c r="X43" s="5"/>
      <c r="Y43" s="5"/>
      <c r="Z43" s="5"/>
    </row>
    <row r="44" spans="1:26" ht="18.75" customHeight="1">
      <c r="A44" s="5"/>
      <c r="B44" s="56" t="s">
        <v>208</v>
      </c>
      <c r="C44" s="5"/>
      <c r="D44" s="5"/>
      <c r="E44" s="5"/>
      <c r="F44" s="5"/>
      <c r="G44" s="5"/>
      <c r="H44" s="5"/>
      <c r="I44" s="5"/>
      <c r="J44" s="5"/>
      <c r="K44" s="5"/>
      <c r="L44" s="5"/>
      <c r="M44" s="5"/>
      <c r="N44" s="5"/>
      <c r="O44" s="5"/>
      <c r="P44" s="5"/>
      <c r="Q44" s="5"/>
      <c r="R44" s="5"/>
      <c r="S44" s="5"/>
      <c r="T44" s="5"/>
      <c r="U44" s="5"/>
      <c r="V44" s="5"/>
      <c r="W44" s="5"/>
      <c r="X44" s="5"/>
      <c r="Y44" s="5"/>
      <c r="Z44" s="5"/>
    </row>
    <row r="45" spans="1:26" ht="30" customHeight="1">
      <c r="A45" s="5"/>
      <c r="B45" s="189" t="s">
        <v>209</v>
      </c>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189"/>
      <c r="C46" s="5"/>
      <c r="D46" s="5"/>
      <c r="E46" s="5"/>
      <c r="F46" s="5"/>
      <c r="G46" s="5"/>
      <c r="H46" s="5"/>
      <c r="I46" s="5"/>
      <c r="J46" s="5"/>
      <c r="K46" s="5"/>
      <c r="L46" s="5"/>
      <c r="M46" s="5"/>
      <c r="N46" s="5"/>
      <c r="O46" s="5"/>
      <c r="P46" s="5"/>
      <c r="Q46" s="5"/>
      <c r="R46" s="5"/>
      <c r="S46" s="5"/>
      <c r="T46" s="5"/>
      <c r="U46" s="5"/>
      <c r="V46" s="5"/>
      <c r="W46" s="5"/>
      <c r="X46" s="5"/>
      <c r="Y46" s="5"/>
      <c r="Z46" s="5"/>
    </row>
    <row r="47" spans="1:26" ht="60" customHeight="1">
      <c r="A47" s="5"/>
      <c r="B47" s="26" t="s">
        <v>210</v>
      </c>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26"/>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44"/>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9"/>
      <c r="C50" s="5"/>
      <c r="D50" s="5"/>
      <c r="E50" s="5"/>
      <c r="F50" s="5"/>
      <c r="G50" s="5"/>
      <c r="H50" s="5"/>
      <c r="I50" s="5"/>
      <c r="J50" s="5"/>
      <c r="K50" s="5"/>
      <c r="L50" s="5"/>
      <c r="M50" s="5"/>
      <c r="N50" s="5"/>
      <c r="O50" s="5"/>
      <c r="P50" s="5"/>
      <c r="Q50" s="5"/>
      <c r="R50" s="5"/>
      <c r="S50" s="5"/>
      <c r="T50" s="5"/>
      <c r="U50" s="5"/>
      <c r="V50" s="5"/>
      <c r="W50" s="5"/>
      <c r="X50" s="5"/>
      <c r="Y50" s="5"/>
      <c r="Z50" s="5"/>
    </row>
    <row r="51" spans="1:26" ht="45" customHeight="1">
      <c r="A51" s="5"/>
      <c r="B51" s="26" t="s">
        <v>211</v>
      </c>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26"/>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44"/>
      <c r="C53" s="5"/>
      <c r="D53" s="5"/>
      <c r="E53" s="5"/>
      <c r="F53" s="5"/>
      <c r="G53" s="5"/>
      <c r="H53" s="5"/>
      <c r="I53" s="5"/>
      <c r="J53" s="5"/>
      <c r="K53" s="5"/>
      <c r="L53" s="5"/>
      <c r="M53" s="5"/>
      <c r="N53" s="5"/>
      <c r="O53" s="5"/>
      <c r="P53" s="5"/>
      <c r="Q53" s="5"/>
      <c r="R53" s="5"/>
      <c r="S53" s="5"/>
      <c r="T53" s="5"/>
      <c r="U53" s="5"/>
      <c r="V53" s="5"/>
      <c r="W53" s="5"/>
      <c r="X53" s="5"/>
      <c r="Y53" s="5"/>
      <c r="Z53" s="5"/>
    </row>
    <row r="54" spans="1:26" ht="12" customHeight="1">
      <c r="A54" s="5"/>
      <c r="B54" s="17"/>
      <c r="C54" s="5"/>
      <c r="D54" s="5"/>
      <c r="E54" s="5"/>
      <c r="F54" s="5"/>
      <c r="G54" s="5"/>
      <c r="H54" s="5"/>
      <c r="I54" s="5"/>
      <c r="J54" s="5"/>
      <c r="K54" s="5"/>
      <c r="L54" s="5"/>
      <c r="M54" s="5"/>
      <c r="N54" s="5"/>
      <c r="O54" s="5"/>
      <c r="P54" s="5"/>
      <c r="Q54" s="5"/>
      <c r="R54" s="5"/>
      <c r="S54" s="5"/>
      <c r="T54" s="5"/>
      <c r="U54" s="5"/>
      <c r="V54" s="5"/>
      <c r="W54" s="5"/>
      <c r="X54" s="5"/>
      <c r="Y54" s="5"/>
      <c r="Z54" s="5"/>
    </row>
    <row r="55" spans="1:26" ht="75" customHeight="1">
      <c r="A55" s="5"/>
      <c r="B55" s="26" t="s">
        <v>212</v>
      </c>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26"/>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44"/>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9"/>
      <c r="C58" s="5"/>
      <c r="D58" s="5"/>
      <c r="E58" s="5"/>
      <c r="F58" s="5"/>
      <c r="G58" s="5"/>
      <c r="H58" s="5"/>
      <c r="I58" s="5"/>
      <c r="J58" s="5"/>
      <c r="K58" s="5"/>
      <c r="L58" s="5"/>
      <c r="M58" s="5"/>
      <c r="N58" s="5"/>
      <c r="O58" s="5"/>
      <c r="P58" s="5"/>
      <c r="Q58" s="5"/>
      <c r="R58" s="5"/>
      <c r="S58" s="5"/>
      <c r="T58" s="5"/>
      <c r="U58" s="5"/>
      <c r="V58" s="5"/>
      <c r="W58" s="5"/>
      <c r="X58" s="5"/>
      <c r="Y58" s="5"/>
      <c r="Z58" s="5"/>
    </row>
    <row r="59" spans="1:26" ht="18.75" customHeight="1">
      <c r="A59" s="5"/>
      <c r="B59" s="56"/>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17"/>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17"/>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17"/>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17"/>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17"/>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191"/>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 customHeight="1">
      <c r="A74" s="189"/>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189"/>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189"/>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189"/>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189"/>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189"/>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189"/>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189"/>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row>
    <row r="110" spans="1:26">
      <c r="A110" s="189"/>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row>
    <row r="112" spans="1:26">
      <c r="A112" s="189"/>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row>
    <row r="113" spans="1:26">
      <c r="A113" s="189"/>
      <c r="B113" s="189"/>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189"/>
      <c r="B114" s="189"/>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row>
    <row r="115" spans="1:26">
      <c r="A115" s="189"/>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row>
    <row r="116" spans="1:26">
      <c r="A116" s="189"/>
      <c r="B116" s="189"/>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189"/>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row>
    <row r="118" spans="1:26">
      <c r="A118" s="189"/>
      <c r="B118" s="189"/>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row>
    <row r="119" spans="1:26">
      <c r="A119" s="189"/>
      <c r="B119" s="189"/>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row>
    <row r="120" spans="1:26">
      <c r="A120" s="189"/>
      <c r="B120" s="189"/>
      <c r="C120" s="189"/>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row>
    <row r="121" spans="1:26">
      <c r="A121" s="189"/>
      <c r="B121" s="189"/>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row>
    <row r="122" spans="1:26">
      <c r="A122" s="189"/>
      <c r="B122" s="189"/>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row>
    <row r="123" spans="1:26">
      <c r="A123" s="189"/>
      <c r="B123" s="189"/>
      <c r="C123" s="189"/>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row>
    <row r="124" spans="1:26">
      <c r="A124" s="189"/>
      <c r="B124" s="189"/>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row>
    <row r="125" spans="1:26">
      <c r="A125" s="189"/>
      <c r="B125" s="189"/>
      <c r="C125" s="189"/>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row>
    <row r="126" spans="1:26">
      <c r="A126" s="189"/>
      <c r="B126" s="189"/>
      <c r="C126" s="189"/>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row>
    <row r="127" spans="1:26">
      <c r="A127" s="189"/>
      <c r="B127" s="189"/>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row>
    <row r="128" spans="1:26">
      <c r="A128" s="189"/>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row>
    <row r="129" spans="1:26">
      <c r="A129" s="189"/>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row>
    <row r="130" spans="1:26">
      <c r="A130" s="189"/>
      <c r="B130" s="189"/>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row>
    <row r="131" spans="1:26">
      <c r="A131" s="189"/>
      <c r="B131" s="189"/>
      <c r="C131" s="189"/>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row>
    <row r="132" spans="1:26">
      <c r="A132" s="189"/>
      <c r="B132" s="189"/>
      <c r="C132" s="189"/>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row>
    <row r="133" spans="1:26">
      <c r="A133" s="189"/>
      <c r="B133" s="189"/>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row>
    <row r="134" spans="1:26">
      <c r="A134" s="189"/>
      <c r="B134" s="189"/>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row>
    <row r="135" spans="1:26">
      <c r="A135" s="189"/>
      <c r="B135" s="189"/>
      <c r="C135" s="189"/>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row>
    <row r="136" spans="1:26">
      <c r="A136" s="189"/>
      <c r="B136" s="189"/>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row>
    <row r="137" spans="1:26">
      <c r="A137" s="189"/>
      <c r="B137" s="189"/>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row>
    <row r="138" spans="1:26">
      <c r="A138" s="189"/>
      <c r="B138" s="189"/>
      <c r="C138" s="189"/>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row>
    <row r="139" spans="1:26">
      <c r="A139" s="189"/>
      <c r="B139" s="189"/>
      <c r="C139" s="189"/>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row>
    <row r="140" spans="1:26">
      <c r="A140" s="189"/>
      <c r="B140" s="189"/>
      <c r="C140" s="189"/>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row>
    <row r="141" spans="1:26">
      <c r="A141" s="189"/>
      <c r="B141" s="189"/>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row>
    <row r="142" spans="1:26">
      <c r="A142" s="189"/>
      <c r="B142" s="189"/>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row>
    <row r="143" spans="1:26">
      <c r="A143" s="189"/>
      <c r="B143" s="189"/>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row>
    <row r="144" spans="1:26">
      <c r="A144" s="189"/>
      <c r="B144" s="189"/>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row>
    <row r="145" spans="1:26">
      <c r="A145" s="189"/>
      <c r="B145" s="189"/>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row>
    <row r="146" spans="1:26">
      <c r="A146" s="189"/>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row>
    <row r="147" spans="1:26">
      <c r="A147" s="189"/>
      <c r="B147" s="189"/>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row>
    <row r="148" spans="1:26">
      <c r="A148" s="189"/>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row>
    <row r="149" spans="1:26">
      <c r="A149" s="189"/>
      <c r="B149" s="189"/>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row>
    <row r="150" spans="1:26">
      <c r="A150" s="189"/>
      <c r="B150" s="189"/>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row>
    <row r="151" spans="1:26">
      <c r="A151" s="189"/>
      <c r="B151" s="189"/>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row>
    <row r="152" spans="1:26">
      <c r="A152" s="189"/>
      <c r="B152" s="189"/>
      <c r="C152" s="189"/>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row>
    <row r="153" spans="1:26">
      <c r="A153" s="189"/>
      <c r="B153" s="189"/>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row>
    <row r="154" spans="1:26">
      <c r="A154" s="189"/>
      <c r="B154" s="189"/>
      <c r="C154" s="189"/>
      <c r="D154" s="189"/>
      <c r="E154" s="189"/>
      <c r="F154" s="189"/>
      <c r="G154" s="189"/>
      <c r="H154" s="189"/>
      <c r="I154" s="189"/>
      <c r="J154" s="189"/>
      <c r="K154" s="189"/>
      <c r="L154" s="189"/>
      <c r="M154" s="189"/>
      <c r="N154" s="189"/>
      <c r="O154" s="189"/>
      <c r="P154" s="189"/>
      <c r="Q154" s="189"/>
      <c r="R154" s="189"/>
      <c r="S154" s="189"/>
      <c r="T154" s="189"/>
      <c r="U154" s="189"/>
      <c r="V154" s="189"/>
      <c r="W154" s="189"/>
      <c r="X154" s="189"/>
      <c r="Y154" s="189"/>
      <c r="Z154" s="189"/>
    </row>
    <row r="155" spans="1:26">
      <c r="A155" s="189"/>
      <c r="B155" s="189"/>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189"/>
      <c r="Z155" s="189"/>
    </row>
    <row r="156" spans="1:26">
      <c r="A156" s="189"/>
      <c r="B156" s="189"/>
      <c r="C156" s="189"/>
      <c r="D156" s="189"/>
      <c r="E156" s="189"/>
      <c r="F156" s="189"/>
      <c r="G156" s="189"/>
      <c r="H156" s="189"/>
      <c r="I156" s="189"/>
      <c r="J156" s="189"/>
      <c r="K156" s="189"/>
      <c r="L156" s="189"/>
      <c r="M156" s="189"/>
      <c r="N156" s="189"/>
      <c r="O156" s="189"/>
      <c r="P156" s="189"/>
      <c r="Q156" s="189"/>
      <c r="R156" s="189"/>
      <c r="S156" s="189"/>
      <c r="T156" s="189"/>
      <c r="U156" s="189"/>
      <c r="V156" s="189"/>
      <c r="W156" s="189"/>
      <c r="X156" s="189"/>
      <c r="Y156" s="189"/>
      <c r="Z156" s="189"/>
    </row>
    <row r="157" spans="1:26">
      <c r="A157" s="189"/>
      <c r="B157" s="189"/>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189"/>
      <c r="Z157" s="189"/>
    </row>
    <row r="158" spans="1:26">
      <c r="A158" s="189"/>
      <c r="B158" s="189"/>
      <c r="C158" s="189"/>
      <c r="D158" s="189"/>
      <c r="E158" s="189"/>
      <c r="F158" s="189"/>
      <c r="G158" s="189"/>
      <c r="H158" s="189"/>
      <c r="I158" s="189"/>
      <c r="J158" s="189"/>
      <c r="K158" s="189"/>
      <c r="L158" s="189"/>
      <c r="M158" s="189"/>
      <c r="N158" s="189"/>
      <c r="O158" s="189"/>
      <c r="P158" s="189"/>
      <c r="Q158" s="189"/>
      <c r="R158" s="189"/>
      <c r="S158" s="189"/>
      <c r="T158" s="189"/>
      <c r="U158" s="189"/>
      <c r="V158" s="189"/>
      <c r="W158" s="189"/>
      <c r="X158" s="189"/>
      <c r="Y158" s="189"/>
      <c r="Z158" s="189"/>
    </row>
    <row r="159" spans="1:26">
      <c r="A159" s="189"/>
      <c r="B159" s="189"/>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row>
    <row r="160" spans="1:26">
      <c r="A160" s="189"/>
      <c r="B160" s="189"/>
      <c r="C160" s="189"/>
      <c r="D160" s="189"/>
      <c r="E160" s="189"/>
      <c r="F160" s="189"/>
      <c r="G160" s="189"/>
      <c r="H160" s="189"/>
      <c r="I160" s="189"/>
      <c r="J160" s="189"/>
      <c r="K160" s="189"/>
      <c r="L160" s="189"/>
      <c r="M160" s="189"/>
      <c r="N160" s="189"/>
      <c r="O160" s="189"/>
      <c r="P160" s="189"/>
      <c r="Q160" s="189"/>
      <c r="R160" s="189"/>
      <c r="S160" s="189"/>
      <c r="T160" s="189"/>
      <c r="U160" s="189"/>
      <c r="V160" s="189"/>
      <c r="W160" s="189"/>
      <c r="X160" s="189"/>
      <c r="Y160" s="189"/>
      <c r="Z160" s="189"/>
    </row>
    <row r="161" spans="1:26">
      <c r="A161" s="189"/>
      <c r="B161" s="189"/>
      <c r="C161" s="189"/>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row>
    <row r="162" spans="1:26">
      <c r="A162" s="189"/>
      <c r="B162" s="189"/>
      <c r="C162" s="189"/>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row>
    <row r="163" spans="1:26">
      <c r="A163" s="189"/>
      <c r="B163" s="189"/>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189"/>
    </row>
    <row r="164" spans="1:26">
      <c r="A164" s="189"/>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c r="Z164" s="189"/>
    </row>
    <row r="165" spans="1:26">
      <c r="A165" s="189"/>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c r="Z165" s="189"/>
    </row>
    <row r="166" spans="1:26">
      <c r="A166" s="189"/>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c r="Z166" s="189"/>
    </row>
    <row r="167" spans="1:26">
      <c r="A167" s="189"/>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row>
    <row r="168" spans="1:26">
      <c r="A168" s="189"/>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c r="Z168" s="189"/>
    </row>
    <row r="169" spans="1:26">
      <c r="A169" s="189"/>
      <c r="B169" s="189"/>
      <c r="C169" s="189"/>
      <c r="D169" s="189"/>
      <c r="E169" s="189"/>
      <c r="F169" s="189"/>
      <c r="G169" s="189"/>
      <c r="H169" s="189"/>
      <c r="I169" s="189"/>
      <c r="J169" s="189"/>
      <c r="K169" s="189"/>
      <c r="L169" s="189"/>
      <c r="M169" s="189"/>
      <c r="N169" s="189"/>
      <c r="O169" s="189"/>
      <c r="P169" s="189"/>
      <c r="Q169" s="189"/>
      <c r="R169" s="189"/>
      <c r="S169" s="189"/>
      <c r="T169" s="189"/>
      <c r="U169" s="189"/>
      <c r="V169" s="189"/>
      <c r="W169" s="189"/>
      <c r="X169" s="189"/>
      <c r="Y169" s="189"/>
      <c r="Z169" s="189"/>
    </row>
    <row r="170" spans="1:26">
      <c r="A170" s="189"/>
      <c r="B170" s="189"/>
      <c r="C170" s="189"/>
      <c r="D170" s="189"/>
      <c r="E170" s="189"/>
      <c r="F170" s="189"/>
      <c r="G170" s="189"/>
      <c r="H170" s="189"/>
      <c r="I170" s="189"/>
      <c r="J170" s="189"/>
      <c r="K170" s="189"/>
      <c r="L170" s="189"/>
      <c r="M170" s="189"/>
      <c r="N170" s="189"/>
      <c r="O170" s="189"/>
      <c r="P170" s="189"/>
      <c r="Q170" s="189"/>
      <c r="R170" s="189"/>
      <c r="S170" s="189"/>
      <c r="T170" s="189"/>
      <c r="U170" s="189"/>
      <c r="V170" s="189"/>
      <c r="W170" s="189"/>
      <c r="X170" s="189"/>
      <c r="Y170" s="189"/>
      <c r="Z170" s="189"/>
    </row>
    <row r="171" spans="1:26">
      <c r="A171" s="189"/>
      <c r="B171" s="189"/>
      <c r="C171" s="189"/>
      <c r="D171" s="189"/>
      <c r="E171" s="189"/>
      <c r="F171" s="189"/>
      <c r="G171" s="189"/>
      <c r="H171" s="189"/>
      <c r="I171" s="189"/>
      <c r="J171" s="189"/>
      <c r="K171" s="189"/>
      <c r="L171" s="189"/>
      <c r="M171" s="189"/>
      <c r="N171" s="189"/>
      <c r="O171" s="189"/>
      <c r="P171" s="189"/>
      <c r="Q171" s="189"/>
      <c r="R171" s="189"/>
      <c r="S171" s="189"/>
      <c r="T171" s="189"/>
      <c r="U171" s="189"/>
      <c r="V171" s="189"/>
      <c r="W171" s="189"/>
      <c r="X171" s="189"/>
      <c r="Y171" s="189"/>
      <c r="Z171" s="189"/>
    </row>
    <row r="172" spans="1:26">
      <c r="A172" s="189"/>
      <c r="B172" s="189"/>
      <c r="C172" s="189"/>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row>
    <row r="173" spans="1:26">
      <c r="A173" s="189"/>
      <c r="B173" s="189"/>
      <c r="C173" s="189"/>
      <c r="D173" s="189"/>
      <c r="E173" s="189"/>
      <c r="F173" s="189"/>
      <c r="G173" s="189"/>
      <c r="H173" s="189"/>
      <c r="I173" s="189"/>
      <c r="J173" s="189"/>
      <c r="K173" s="189"/>
      <c r="L173" s="189"/>
      <c r="M173" s="189"/>
      <c r="N173" s="189"/>
      <c r="O173" s="189"/>
      <c r="P173" s="189"/>
      <c r="Q173" s="189"/>
      <c r="R173" s="189"/>
      <c r="S173" s="189"/>
      <c r="T173" s="189"/>
      <c r="U173" s="189"/>
      <c r="V173" s="189"/>
      <c r="W173" s="189"/>
      <c r="X173" s="189"/>
      <c r="Y173" s="189"/>
      <c r="Z173" s="189"/>
    </row>
    <row r="174" spans="1:26">
      <c r="A174" s="189"/>
      <c r="B174" s="189"/>
      <c r="C174" s="189"/>
      <c r="D174" s="189"/>
      <c r="E174" s="189"/>
      <c r="F174" s="189"/>
      <c r="G174" s="189"/>
      <c r="H174" s="189"/>
      <c r="I174" s="189"/>
      <c r="J174" s="189"/>
      <c r="K174" s="189"/>
      <c r="L174" s="189"/>
      <c r="M174" s="189"/>
      <c r="N174" s="189"/>
      <c r="O174" s="189"/>
      <c r="P174" s="189"/>
      <c r="Q174" s="189"/>
      <c r="R174" s="189"/>
      <c r="S174" s="189"/>
      <c r="T174" s="189"/>
      <c r="U174" s="189"/>
      <c r="V174" s="189"/>
      <c r="W174" s="189"/>
      <c r="X174" s="189"/>
      <c r="Y174" s="189"/>
      <c r="Z174" s="189"/>
    </row>
    <row r="175" spans="1:26">
      <c r="A175" s="189"/>
      <c r="B175" s="189"/>
      <c r="C175" s="189"/>
      <c r="D175" s="189"/>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row>
    <row r="176" spans="1:26">
      <c r="A176" s="189"/>
      <c r="B176" s="189"/>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row>
    <row r="177" spans="1:26">
      <c r="A177" s="189"/>
      <c r="B177" s="189"/>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row>
    <row r="178" spans="1:26">
      <c r="A178" s="189"/>
      <c r="B178" s="189"/>
      <c r="C178" s="189"/>
      <c r="D178" s="189"/>
      <c r="E178" s="189"/>
      <c r="F178" s="189"/>
      <c r="G178" s="189"/>
      <c r="H178" s="189"/>
      <c r="I178" s="189"/>
      <c r="J178" s="189"/>
      <c r="K178" s="189"/>
      <c r="L178" s="189"/>
      <c r="M178" s="189"/>
      <c r="N178" s="189"/>
      <c r="O178" s="189"/>
      <c r="P178" s="189"/>
      <c r="Q178" s="189"/>
      <c r="R178" s="189"/>
      <c r="S178" s="189"/>
      <c r="T178" s="189"/>
      <c r="U178" s="189"/>
      <c r="V178" s="189"/>
      <c r="W178" s="189"/>
      <c r="X178" s="189"/>
      <c r="Y178" s="189"/>
      <c r="Z178" s="189"/>
    </row>
    <row r="179" spans="1:26">
      <c r="A179" s="189"/>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row>
    <row r="180" spans="1:26">
      <c r="A180" s="189"/>
      <c r="B180" s="189"/>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row>
    <row r="181" spans="1:26">
      <c r="A181" s="189"/>
      <c r="B181" s="189"/>
      <c r="C181" s="189"/>
      <c r="D181" s="189"/>
      <c r="E181" s="189"/>
      <c r="F181" s="189"/>
      <c r="G181" s="189"/>
      <c r="H181" s="189"/>
      <c r="I181" s="189"/>
      <c r="J181" s="189"/>
      <c r="K181" s="189"/>
      <c r="L181" s="189"/>
      <c r="M181" s="189"/>
      <c r="N181" s="189"/>
      <c r="O181" s="189"/>
      <c r="P181" s="189"/>
      <c r="Q181" s="189"/>
      <c r="R181" s="189"/>
      <c r="S181" s="189"/>
      <c r="T181" s="189"/>
      <c r="U181" s="189"/>
      <c r="V181" s="189"/>
      <c r="W181" s="189"/>
      <c r="X181" s="189"/>
      <c r="Y181" s="189"/>
      <c r="Z181" s="189"/>
    </row>
    <row r="182" spans="1:26">
      <c r="A182" s="189"/>
      <c r="B182" s="189"/>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c r="Z182" s="189"/>
    </row>
    <row r="183" spans="1:26">
      <c r="A183" s="189"/>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row>
    <row r="184" spans="1:26">
      <c r="A184" s="189"/>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c r="Z184" s="189"/>
    </row>
    <row r="185" spans="1:26">
      <c r="A185" s="189"/>
      <c r="B185" s="189"/>
      <c r="C185" s="189"/>
      <c r="D185" s="189"/>
      <c r="E185" s="189"/>
      <c r="F185" s="189"/>
      <c r="G185" s="189"/>
      <c r="H185" s="189"/>
      <c r="I185" s="189"/>
      <c r="J185" s="189"/>
      <c r="K185" s="189"/>
      <c r="L185" s="189"/>
      <c r="M185" s="189"/>
      <c r="N185" s="189"/>
      <c r="O185" s="189"/>
      <c r="P185" s="189"/>
      <c r="Q185" s="189"/>
      <c r="R185" s="189"/>
      <c r="S185" s="189"/>
      <c r="T185" s="189"/>
      <c r="U185" s="189"/>
      <c r="V185" s="189"/>
      <c r="W185" s="189"/>
      <c r="X185" s="189"/>
      <c r="Y185" s="189"/>
      <c r="Z185" s="189"/>
    </row>
    <row r="186" spans="1:26">
      <c r="A186" s="189"/>
      <c r="B186" s="189"/>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89"/>
      <c r="Z186" s="189"/>
    </row>
    <row r="187" spans="1:26">
      <c r="A187" s="189"/>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89"/>
      <c r="Z187" s="189"/>
    </row>
    <row r="188" spans="1:26">
      <c r="A188" s="189"/>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row>
    <row r="189" spans="1:26">
      <c r="A189" s="189"/>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89"/>
      <c r="Z189" s="189"/>
    </row>
    <row r="190" spans="1:26">
      <c r="A190" s="189"/>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89"/>
      <c r="Z190" s="189"/>
    </row>
    <row r="191" spans="1:26">
      <c r="A191" s="189"/>
      <c r="B191" s="189"/>
      <c r="C191" s="189"/>
      <c r="D191" s="189"/>
      <c r="E191" s="189"/>
      <c r="F191" s="189"/>
      <c r="G191" s="189"/>
      <c r="H191" s="189"/>
      <c r="I191" s="189"/>
      <c r="J191" s="189"/>
      <c r="K191" s="189"/>
      <c r="L191" s="189"/>
      <c r="M191" s="189"/>
      <c r="N191" s="189"/>
      <c r="O191" s="189"/>
      <c r="P191" s="189"/>
      <c r="Q191" s="189"/>
      <c r="R191" s="189"/>
      <c r="S191" s="189"/>
      <c r="T191" s="189"/>
      <c r="U191" s="189"/>
      <c r="V191" s="189"/>
      <c r="W191" s="189"/>
      <c r="X191" s="189"/>
      <c r="Y191" s="189"/>
      <c r="Z191" s="189"/>
    </row>
    <row r="192" spans="1:26">
      <c r="A192" s="189"/>
      <c r="B192" s="189"/>
      <c r="C192" s="189"/>
      <c r="D192" s="189"/>
      <c r="E192" s="189"/>
      <c r="F192" s="189"/>
      <c r="G192" s="189"/>
      <c r="H192" s="189"/>
      <c r="I192" s="189"/>
      <c r="J192" s="189"/>
      <c r="K192" s="189"/>
      <c r="L192" s="189"/>
      <c r="M192" s="189"/>
      <c r="N192" s="189"/>
      <c r="O192" s="189"/>
      <c r="P192" s="189"/>
      <c r="Q192" s="189"/>
      <c r="R192" s="189"/>
      <c r="S192" s="189"/>
      <c r="T192" s="189"/>
      <c r="U192" s="189"/>
      <c r="V192" s="189"/>
      <c r="W192" s="189"/>
      <c r="X192" s="189"/>
      <c r="Y192" s="189"/>
      <c r="Z192" s="189"/>
    </row>
    <row r="193" spans="1:26">
      <c r="A193" s="189"/>
      <c r="B193" s="189"/>
      <c r="C193" s="189"/>
      <c r="D193" s="189"/>
      <c r="E193" s="189"/>
      <c r="F193" s="189"/>
      <c r="G193" s="189"/>
      <c r="H193" s="189"/>
      <c r="I193" s="189"/>
      <c r="J193" s="189"/>
      <c r="K193" s="189"/>
      <c r="L193" s="189"/>
      <c r="M193" s="189"/>
      <c r="N193" s="189"/>
      <c r="O193" s="189"/>
      <c r="P193" s="189"/>
      <c r="Q193" s="189"/>
      <c r="R193" s="189"/>
      <c r="S193" s="189"/>
      <c r="T193" s="189"/>
      <c r="U193" s="189"/>
      <c r="V193" s="189"/>
      <c r="W193" s="189"/>
      <c r="X193" s="189"/>
      <c r="Y193" s="189"/>
      <c r="Z193" s="189"/>
    </row>
    <row r="194" spans="1:26">
      <c r="A194" s="189"/>
      <c r="B194" s="189"/>
      <c r="C194" s="189"/>
      <c r="D194" s="189"/>
      <c r="E194" s="189"/>
      <c r="F194" s="189"/>
      <c r="G194" s="189"/>
      <c r="H194" s="189"/>
      <c r="I194" s="189"/>
      <c r="J194" s="189"/>
      <c r="K194" s="189"/>
      <c r="L194" s="189"/>
      <c r="M194" s="189"/>
      <c r="N194" s="189"/>
      <c r="O194" s="189"/>
      <c r="P194" s="189"/>
      <c r="Q194" s="189"/>
      <c r="R194" s="189"/>
      <c r="S194" s="189"/>
      <c r="T194" s="189"/>
      <c r="U194" s="189"/>
      <c r="V194" s="189"/>
      <c r="W194" s="189"/>
      <c r="X194" s="189"/>
      <c r="Y194" s="189"/>
      <c r="Z194" s="189"/>
    </row>
    <row r="195" spans="1:26">
      <c r="A195" s="189"/>
      <c r="B195" s="189"/>
      <c r="C195" s="189"/>
      <c r="D195" s="189"/>
      <c r="E195" s="189"/>
      <c r="F195" s="189"/>
      <c r="G195" s="189"/>
      <c r="H195" s="189"/>
      <c r="I195" s="189"/>
      <c r="J195" s="189"/>
      <c r="K195" s="189"/>
      <c r="L195" s="189"/>
      <c r="M195" s="189"/>
      <c r="N195" s="189"/>
      <c r="O195" s="189"/>
      <c r="P195" s="189"/>
      <c r="Q195" s="189"/>
      <c r="R195" s="189"/>
      <c r="S195" s="189"/>
      <c r="T195" s="189"/>
      <c r="U195" s="189"/>
      <c r="V195" s="189"/>
      <c r="W195" s="189"/>
      <c r="X195" s="189"/>
      <c r="Y195" s="189"/>
      <c r="Z195" s="189"/>
    </row>
    <row r="196" spans="1:26">
      <c r="A196" s="189"/>
      <c r="B196" s="189"/>
      <c r="C196" s="189"/>
      <c r="D196" s="189"/>
      <c r="E196" s="189"/>
      <c r="F196" s="189"/>
      <c r="G196" s="189"/>
      <c r="H196" s="189"/>
      <c r="I196" s="189"/>
      <c r="J196" s="189"/>
      <c r="K196" s="189"/>
      <c r="L196" s="189"/>
      <c r="M196" s="189"/>
      <c r="N196" s="189"/>
      <c r="O196" s="189"/>
      <c r="P196" s="189"/>
      <c r="Q196" s="189"/>
      <c r="R196" s="189"/>
      <c r="S196" s="189"/>
      <c r="T196" s="189"/>
      <c r="U196" s="189"/>
      <c r="V196" s="189"/>
      <c r="W196" s="189"/>
      <c r="X196" s="189"/>
      <c r="Y196" s="189"/>
      <c r="Z196" s="189"/>
    </row>
    <row r="197" spans="1:26">
      <c r="A197" s="189"/>
      <c r="B197" s="189"/>
      <c r="C197" s="189"/>
      <c r="D197" s="189"/>
      <c r="E197" s="189"/>
      <c r="F197" s="189"/>
      <c r="G197" s="189"/>
      <c r="H197" s="189"/>
      <c r="I197" s="189"/>
      <c r="J197" s="189"/>
      <c r="K197" s="189"/>
      <c r="L197" s="189"/>
      <c r="M197" s="189"/>
      <c r="N197" s="189"/>
      <c r="O197" s="189"/>
      <c r="P197" s="189"/>
      <c r="Q197" s="189"/>
      <c r="R197" s="189"/>
      <c r="S197" s="189"/>
      <c r="T197" s="189"/>
      <c r="U197" s="189"/>
      <c r="V197" s="189"/>
      <c r="W197" s="189"/>
      <c r="X197" s="189"/>
      <c r="Y197" s="189"/>
      <c r="Z197" s="189"/>
    </row>
    <row r="198" spans="1:26">
      <c r="A198" s="189"/>
      <c r="B198" s="189"/>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row>
    <row r="199" spans="1:26">
      <c r="A199" s="189"/>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189"/>
    </row>
    <row r="200" spans="1:26">
      <c r="A200" s="189"/>
      <c r="B200" s="189"/>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189"/>
    </row>
    <row r="201" spans="1:26">
      <c r="A201" s="189"/>
      <c r="B201" s="189"/>
      <c r="C201" s="189"/>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189"/>
    </row>
    <row r="202" spans="1:26">
      <c r="A202" s="189"/>
      <c r="B202" s="189"/>
      <c r="C202" s="189"/>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189"/>
    </row>
    <row r="203" spans="1:26">
      <c r="A203" s="189"/>
      <c r="B203" s="189"/>
      <c r="C203" s="189"/>
      <c r="D203" s="189"/>
      <c r="E203" s="189"/>
      <c r="F203" s="189"/>
      <c r="G203" s="189"/>
      <c r="H203" s="189"/>
      <c r="I203" s="189"/>
      <c r="J203" s="189"/>
      <c r="K203" s="189"/>
      <c r="L203" s="189"/>
      <c r="M203" s="189"/>
      <c r="N203" s="189"/>
      <c r="O203" s="189"/>
      <c r="P203" s="189"/>
      <c r="Q203" s="189"/>
      <c r="R203" s="189"/>
      <c r="S203" s="189"/>
      <c r="T203" s="189"/>
      <c r="U203" s="189"/>
      <c r="V203" s="189"/>
      <c r="W203" s="189"/>
      <c r="X203" s="189"/>
      <c r="Y203" s="189"/>
      <c r="Z203" s="189"/>
    </row>
    <row r="204" spans="1:26">
      <c r="A204" s="189"/>
      <c r="B204" s="189"/>
      <c r="C204" s="189"/>
      <c r="D204" s="189"/>
      <c r="E204" s="189"/>
      <c r="F204" s="189"/>
      <c r="G204" s="189"/>
      <c r="H204" s="189"/>
      <c r="I204" s="189"/>
      <c r="J204" s="189"/>
      <c r="K204" s="189"/>
      <c r="L204" s="189"/>
      <c r="M204" s="189"/>
      <c r="N204" s="189"/>
      <c r="O204" s="189"/>
      <c r="P204" s="189"/>
      <c r="Q204" s="189"/>
      <c r="R204" s="189"/>
      <c r="S204" s="189"/>
      <c r="T204" s="189"/>
      <c r="U204" s="189"/>
      <c r="V204" s="189"/>
      <c r="W204" s="189"/>
      <c r="X204" s="189"/>
      <c r="Y204" s="189"/>
      <c r="Z204" s="189"/>
    </row>
    <row r="205" spans="1:26">
      <c r="A205" s="189"/>
      <c r="B205" s="189"/>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row>
    <row r="206" spans="1:26">
      <c r="A206" s="189"/>
      <c r="B206" s="189"/>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row>
    <row r="207" spans="1:26">
      <c r="A207" s="189"/>
      <c r="B207" s="189"/>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row>
    <row r="208" spans="1:26">
      <c r="A208" s="189"/>
      <c r="B208" s="189"/>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row>
    <row r="209" spans="1:26">
      <c r="A209" s="189"/>
      <c r="B209" s="189"/>
      <c r="C209" s="189"/>
      <c r="D209" s="189"/>
      <c r="E209" s="189"/>
      <c r="F209" s="189"/>
      <c r="G209" s="189"/>
      <c r="H209" s="189"/>
      <c r="I209" s="189"/>
      <c r="J209" s="189"/>
      <c r="K209" s="189"/>
      <c r="L209" s="189"/>
      <c r="M209" s="189"/>
      <c r="N209" s="189"/>
      <c r="O209" s="189"/>
      <c r="P209" s="189"/>
      <c r="Q209" s="189"/>
      <c r="R209" s="189"/>
      <c r="S209" s="189"/>
      <c r="T209" s="189"/>
      <c r="U209" s="189"/>
      <c r="V209" s="189"/>
      <c r="W209" s="189"/>
      <c r="X209" s="189"/>
      <c r="Y209" s="189"/>
      <c r="Z209" s="189"/>
    </row>
    <row r="210" spans="1:26">
      <c r="A210" s="189"/>
      <c r="B210" s="189"/>
      <c r="C210" s="189"/>
      <c r="D210" s="189"/>
      <c r="E210" s="189"/>
      <c r="F210" s="189"/>
      <c r="G210" s="189"/>
      <c r="H210" s="189"/>
      <c r="I210" s="189"/>
      <c r="J210" s="189"/>
      <c r="K210" s="189"/>
      <c r="L210" s="189"/>
      <c r="M210" s="189"/>
      <c r="N210" s="189"/>
      <c r="O210" s="189"/>
      <c r="P210" s="189"/>
      <c r="Q210" s="189"/>
      <c r="R210" s="189"/>
      <c r="S210" s="189"/>
      <c r="T210" s="189"/>
      <c r="U210" s="189"/>
      <c r="V210" s="189"/>
      <c r="W210" s="189"/>
      <c r="X210" s="189"/>
      <c r="Y210" s="189"/>
      <c r="Z210" s="189"/>
    </row>
    <row r="211" spans="1:26">
      <c r="A211" s="189"/>
      <c r="B211" s="189"/>
      <c r="C211" s="189"/>
      <c r="D211" s="189"/>
      <c r="E211" s="189"/>
      <c r="F211" s="189"/>
      <c r="G211" s="189"/>
      <c r="H211" s="189"/>
      <c r="I211" s="189"/>
      <c r="J211" s="189"/>
      <c r="K211" s="189"/>
      <c r="L211" s="189"/>
      <c r="M211" s="189"/>
      <c r="N211" s="189"/>
      <c r="O211" s="189"/>
      <c r="P211" s="189"/>
      <c r="Q211" s="189"/>
      <c r="R211" s="189"/>
      <c r="S211" s="189"/>
      <c r="T211" s="189"/>
      <c r="U211" s="189"/>
      <c r="V211" s="189"/>
      <c r="W211" s="189"/>
      <c r="X211" s="189"/>
      <c r="Y211" s="189"/>
      <c r="Z211" s="189"/>
    </row>
    <row r="212" spans="1:26">
      <c r="A212" s="189"/>
      <c r="B212" s="189"/>
      <c r="C212" s="189"/>
      <c r="D212" s="189"/>
      <c r="E212" s="189"/>
      <c r="F212" s="189"/>
      <c r="G212" s="189"/>
      <c r="H212" s="189"/>
      <c r="I212" s="189"/>
      <c r="J212" s="189"/>
      <c r="K212" s="189"/>
      <c r="L212" s="189"/>
      <c r="M212" s="189"/>
      <c r="N212" s="189"/>
      <c r="O212" s="189"/>
      <c r="P212" s="189"/>
      <c r="Q212" s="189"/>
      <c r="R212" s="189"/>
      <c r="S212" s="189"/>
      <c r="T212" s="189"/>
      <c r="U212" s="189"/>
      <c r="V212" s="189"/>
      <c r="W212" s="189"/>
      <c r="X212" s="189"/>
      <c r="Y212" s="189"/>
      <c r="Z212" s="189"/>
    </row>
    <row r="213" spans="1:26">
      <c r="A213" s="189"/>
      <c r="B213" s="189"/>
      <c r="C213" s="189"/>
      <c r="D213" s="189"/>
      <c r="E213" s="189"/>
      <c r="F213" s="189"/>
      <c r="G213" s="189"/>
      <c r="H213" s="189"/>
      <c r="I213" s="189"/>
      <c r="J213" s="189"/>
      <c r="K213" s="189"/>
      <c r="L213" s="189"/>
      <c r="M213" s="189"/>
      <c r="N213" s="189"/>
      <c r="O213" s="189"/>
      <c r="P213" s="189"/>
      <c r="Q213" s="189"/>
      <c r="R213" s="189"/>
      <c r="S213" s="189"/>
      <c r="T213" s="189"/>
      <c r="U213" s="189"/>
      <c r="V213" s="189"/>
      <c r="W213" s="189"/>
      <c r="X213" s="189"/>
      <c r="Y213" s="189"/>
      <c r="Z213" s="189"/>
    </row>
    <row r="214" spans="1:26">
      <c r="A214" s="189"/>
      <c r="B214" s="189"/>
      <c r="C214" s="189"/>
      <c r="D214" s="189"/>
      <c r="E214" s="189"/>
      <c r="F214" s="189"/>
      <c r="G214" s="189"/>
      <c r="H214" s="189"/>
      <c r="I214" s="189"/>
      <c r="J214" s="189"/>
      <c r="K214" s="189"/>
      <c r="L214" s="189"/>
      <c r="M214" s="189"/>
      <c r="N214" s="189"/>
      <c r="O214" s="189"/>
      <c r="P214" s="189"/>
      <c r="Q214" s="189"/>
      <c r="R214" s="189"/>
      <c r="S214" s="189"/>
      <c r="T214" s="189"/>
      <c r="U214" s="189"/>
      <c r="V214" s="189"/>
      <c r="W214" s="189"/>
      <c r="X214" s="189"/>
      <c r="Y214" s="189"/>
      <c r="Z214" s="189"/>
    </row>
    <row r="215" spans="1:26">
      <c r="A215" s="189"/>
      <c r="B215" s="189"/>
      <c r="C215" s="189"/>
      <c r="D215" s="189"/>
      <c r="E215" s="189"/>
      <c r="F215" s="189"/>
      <c r="G215" s="189"/>
      <c r="H215" s="189"/>
      <c r="I215" s="189"/>
      <c r="J215" s="189"/>
      <c r="K215" s="189"/>
      <c r="L215" s="189"/>
      <c r="M215" s="189"/>
      <c r="N215" s="189"/>
      <c r="O215" s="189"/>
      <c r="P215" s="189"/>
      <c r="Q215" s="189"/>
      <c r="R215" s="189"/>
      <c r="S215" s="189"/>
      <c r="T215" s="189"/>
      <c r="U215" s="189"/>
      <c r="V215" s="189"/>
      <c r="W215" s="189"/>
      <c r="X215" s="189"/>
      <c r="Y215" s="189"/>
      <c r="Z215" s="189"/>
    </row>
    <row r="216" spans="1:26">
      <c r="A216" s="189"/>
      <c r="B216" s="189"/>
      <c r="C216" s="189"/>
      <c r="D216" s="189"/>
      <c r="E216" s="189"/>
      <c r="F216" s="189"/>
      <c r="G216" s="189"/>
      <c r="H216" s="189"/>
      <c r="I216" s="189"/>
      <c r="J216" s="189"/>
      <c r="K216" s="189"/>
      <c r="L216" s="189"/>
      <c r="M216" s="189"/>
      <c r="N216" s="189"/>
      <c r="O216" s="189"/>
      <c r="P216" s="189"/>
      <c r="Q216" s="189"/>
      <c r="R216" s="189"/>
      <c r="S216" s="189"/>
      <c r="T216" s="189"/>
      <c r="U216" s="189"/>
      <c r="V216" s="189"/>
      <c r="W216" s="189"/>
      <c r="X216" s="189"/>
      <c r="Y216" s="189"/>
      <c r="Z216" s="189"/>
    </row>
    <row r="217" spans="1:26">
      <c r="A217" s="189"/>
      <c r="B217" s="189"/>
      <c r="C217" s="189"/>
      <c r="D217" s="189"/>
      <c r="E217" s="189"/>
      <c r="F217" s="189"/>
      <c r="G217" s="189"/>
      <c r="H217" s="189"/>
      <c r="I217" s="189"/>
      <c r="J217" s="189"/>
      <c r="K217" s="189"/>
      <c r="L217" s="189"/>
      <c r="M217" s="189"/>
      <c r="N217" s="189"/>
      <c r="O217" s="189"/>
      <c r="P217" s="189"/>
      <c r="Q217" s="189"/>
      <c r="R217" s="189"/>
      <c r="S217" s="189"/>
      <c r="T217" s="189"/>
      <c r="U217" s="189"/>
      <c r="V217" s="189"/>
      <c r="W217" s="189"/>
      <c r="X217" s="189"/>
      <c r="Y217" s="189"/>
      <c r="Z217" s="189"/>
    </row>
    <row r="218" spans="1:26">
      <c r="A218" s="189"/>
      <c r="B218" s="189"/>
      <c r="C218" s="189"/>
      <c r="D218" s="189"/>
      <c r="E218" s="189"/>
      <c r="F218" s="189"/>
      <c r="G218" s="189"/>
      <c r="H218" s="189"/>
      <c r="I218" s="189"/>
      <c r="J218" s="189"/>
      <c r="K218" s="189"/>
      <c r="L218" s="189"/>
      <c r="M218" s="189"/>
      <c r="N218" s="189"/>
      <c r="O218" s="189"/>
      <c r="P218" s="189"/>
      <c r="Q218" s="189"/>
      <c r="R218" s="189"/>
      <c r="S218" s="189"/>
      <c r="T218" s="189"/>
      <c r="U218" s="189"/>
      <c r="V218" s="189"/>
      <c r="W218" s="189"/>
      <c r="X218" s="189"/>
      <c r="Y218" s="189"/>
      <c r="Z218" s="189"/>
    </row>
    <row r="219" spans="1:26">
      <c r="A219" s="189"/>
      <c r="B219" s="189"/>
      <c r="C219" s="189"/>
      <c r="D219" s="189"/>
      <c r="E219" s="189"/>
      <c r="F219" s="189"/>
      <c r="G219" s="189"/>
      <c r="H219" s="189"/>
      <c r="I219" s="189"/>
      <c r="J219" s="189"/>
      <c r="K219" s="189"/>
      <c r="L219" s="189"/>
      <c r="M219" s="189"/>
      <c r="N219" s="189"/>
      <c r="O219" s="189"/>
      <c r="P219" s="189"/>
      <c r="Q219" s="189"/>
      <c r="R219" s="189"/>
      <c r="S219" s="189"/>
      <c r="T219" s="189"/>
      <c r="U219" s="189"/>
      <c r="V219" s="189"/>
      <c r="W219" s="189"/>
      <c r="X219" s="189"/>
      <c r="Y219" s="189"/>
      <c r="Z219" s="189"/>
    </row>
    <row r="220" spans="1:26">
      <c r="A220" s="189"/>
      <c r="B220" s="189"/>
      <c r="C220" s="189"/>
      <c r="D220" s="189"/>
      <c r="E220" s="189"/>
      <c r="F220" s="189"/>
      <c r="G220" s="189"/>
      <c r="H220" s="189"/>
      <c r="I220" s="189"/>
      <c r="J220" s="189"/>
      <c r="K220" s="189"/>
      <c r="L220" s="189"/>
      <c r="M220" s="189"/>
      <c r="N220" s="189"/>
      <c r="O220" s="189"/>
      <c r="P220" s="189"/>
      <c r="Q220" s="189"/>
      <c r="R220" s="189"/>
      <c r="S220" s="189"/>
      <c r="T220" s="189"/>
      <c r="U220" s="189"/>
      <c r="V220" s="189"/>
      <c r="W220" s="189"/>
      <c r="X220" s="189"/>
      <c r="Y220" s="189"/>
      <c r="Z220" s="189"/>
    </row>
    <row r="221" spans="1:26">
      <c r="A221" s="189"/>
      <c r="B221" s="189"/>
      <c r="C221" s="189"/>
      <c r="D221" s="189"/>
      <c r="E221" s="189"/>
      <c r="F221" s="189"/>
      <c r="G221" s="189"/>
      <c r="H221" s="189"/>
      <c r="I221" s="189"/>
      <c r="J221" s="189"/>
      <c r="K221" s="189"/>
      <c r="L221" s="189"/>
      <c r="M221" s="189"/>
      <c r="N221" s="189"/>
      <c r="O221" s="189"/>
      <c r="P221" s="189"/>
      <c r="Q221" s="189"/>
      <c r="R221" s="189"/>
      <c r="S221" s="189"/>
      <c r="T221" s="189"/>
      <c r="U221" s="189"/>
      <c r="V221" s="189"/>
      <c r="W221" s="189"/>
      <c r="X221" s="189"/>
      <c r="Y221" s="189"/>
      <c r="Z221" s="189"/>
    </row>
    <row r="222" spans="1:26">
      <c r="A222" s="189"/>
      <c r="B222" s="189"/>
      <c r="C222" s="189"/>
      <c r="D222" s="189"/>
      <c r="E222" s="189"/>
      <c r="F222" s="189"/>
      <c r="G222" s="189"/>
      <c r="H222" s="189"/>
      <c r="I222" s="189"/>
      <c r="J222" s="189"/>
      <c r="K222" s="189"/>
      <c r="L222" s="189"/>
      <c r="M222" s="189"/>
      <c r="N222" s="189"/>
      <c r="O222" s="189"/>
      <c r="P222" s="189"/>
      <c r="Q222" s="189"/>
      <c r="R222" s="189"/>
      <c r="S222" s="189"/>
      <c r="T222" s="189"/>
      <c r="U222" s="189"/>
      <c r="V222" s="189"/>
      <c r="W222" s="189"/>
      <c r="X222" s="189"/>
      <c r="Y222" s="189"/>
      <c r="Z222" s="189"/>
    </row>
    <row r="223" spans="1:26">
      <c r="A223" s="189"/>
      <c r="B223" s="189"/>
      <c r="C223" s="189"/>
      <c r="D223" s="189"/>
      <c r="E223" s="189"/>
      <c r="F223" s="189"/>
      <c r="G223" s="189"/>
      <c r="H223" s="189"/>
      <c r="I223" s="189"/>
      <c r="J223" s="189"/>
      <c r="K223" s="189"/>
      <c r="L223" s="189"/>
      <c r="M223" s="189"/>
      <c r="N223" s="189"/>
      <c r="O223" s="189"/>
      <c r="P223" s="189"/>
      <c r="Q223" s="189"/>
      <c r="R223" s="189"/>
      <c r="S223" s="189"/>
      <c r="T223" s="189"/>
      <c r="U223" s="189"/>
      <c r="V223" s="189"/>
      <c r="W223" s="189"/>
      <c r="X223" s="189"/>
      <c r="Y223" s="189"/>
      <c r="Z223" s="189"/>
    </row>
    <row r="224" spans="1:26">
      <c r="A224" s="189"/>
      <c r="B224" s="189"/>
      <c r="C224" s="189"/>
      <c r="D224" s="189"/>
      <c r="E224" s="189"/>
      <c r="F224" s="189"/>
      <c r="G224" s="189"/>
      <c r="H224" s="189"/>
      <c r="I224" s="189"/>
      <c r="J224" s="189"/>
      <c r="K224" s="189"/>
      <c r="L224" s="189"/>
      <c r="M224" s="189"/>
      <c r="N224" s="189"/>
      <c r="O224" s="189"/>
      <c r="P224" s="189"/>
      <c r="Q224" s="189"/>
      <c r="R224" s="189"/>
      <c r="S224" s="189"/>
      <c r="T224" s="189"/>
      <c r="U224" s="189"/>
      <c r="V224" s="189"/>
      <c r="W224" s="189"/>
      <c r="X224" s="189"/>
      <c r="Y224" s="189"/>
      <c r="Z224" s="189"/>
    </row>
    <row r="225" spans="1:26">
      <c r="A225" s="189"/>
      <c r="B225" s="189"/>
      <c r="C225" s="189"/>
      <c r="D225" s="189"/>
      <c r="E225" s="189"/>
      <c r="F225" s="189"/>
      <c r="G225" s="189"/>
      <c r="H225" s="189"/>
      <c r="I225" s="189"/>
      <c r="J225" s="189"/>
      <c r="K225" s="189"/>
      <c r="L225" s="189"/>
      <c r="M225" s="189"/>
      <c r="N225" s="189"/>
      <c r="O225" s="189"/>
      <c r="P225" s="189"/>
      <c r="Q225" s="189"/>
      <c r="R225" s="189"/>
      <c r="S225" s="189"/>
      <c r="T225" s="189"/>
      <c r="U225" s="189"/>
      <c r="V225" s="189"/>
      <c r="W225" s="189"/>
      <c r="X225" s="189"/>
      <c r="Y225" s="189"/>
      <c r="Z225" s="189"/>
    </row>
    <row r="226" spans="1:26">
      <c r="A226" s="189"/>
      <c r="B226" s="189"/>
      <c r="C226" s="189"/>
      <c r="D226" s="189"/>
      <c r="E226" s="189"/>
      <c r="F226" s="189"/>
      <c r="G226" s="189"/>
      <c r="H226" s="189"/>
      <c r="I226" s="189"/>
      <c r="J226" s="189"/>
      <c r="K226" s="189"/>
      <c r="L226" s="189"/>
      <c r="M226" s="189"/>
      <c r="N226" s="189"/>
      <c r="O226" s="189"/>
      <c r="P226" s="189"/>
      <c r="Q226" s="189"/>
      <c r="R226" s="189"/>
      <c r="S226" s="189"/>
      <c r="T226" s="189"/>
      <c r="U226" s="189"/>
      <c r="V226" s="189"/>
      <c r="W226" s="189"/>
      <c r="X226" s="189"/>
      <c r="Y226" s="189"/>
      <c r="Z226" s="189"/>
    </row>
    <row r="227" spans="1:26">
      <c r="A227" s="189"/>
      <c r="B227" s="189"/>
      <c r="C227" s="189"/>
      <c r="D227" s="189"/>
      <c r="E227" s="189"/>
      <c r="F227" s="189"/>
      <c r="G227" s="189"/>
      <c r="H227" s="189"/>
      <c r="I227" s="189"/>
      <c r="J227" s="189"/>
      <c r="K227" s="189"/>
      <c r="L227" s="189"/>
      <c r="M227" s="189"/>
      <c r="N227" s="189"/>
      <c r="O227" s="189"/>
      <c r="P227" s="189"/>
      <c r="Q227" s="189"/>
      <c r="R227" s="189"/>
      <c r="S227" s="189"/>
      <c r="T227" s="189"/>
      <c r="U227" s="189"/>
      <c r="V227" s="189"/>
      <c r="W227" s="189"/>
      <c r="X227" s="189"/>
      <c r="Y227" s="189"/>
      <c r="Z227" s="189"/>
    </row>
    <row r="228" spans="1:26">
      <c r="A228" s="189"/>
      <c r="B228" s="189"/>
      <c r="C228" s="189"/>
      <c r="D228" s="189"/>
      <c r="E228" s="189"/>
      <c r="F228" s="189"/>
      <c r="G228" s="189"/>
      <c r="H228" s="189"/>
      <c r="I228" s="189"/>
      <c r="J228" s="189"/>
      <c r="K228" s="189"/>
      <c r="L228" s="189"/>
      <c r="M228" s="189"/>
      <c r="N228" s="189"/>
      <c r="O228" s="189"/>
      <c r="P228" s="189"/>
      <c r="Q228" s="189"/>
      <c r="R228" s="189"/>
      <c r="S228" s="189"/>
      <c r="T228" s="189"/>
      <c r="U228" s="189"/>
      <c r="V228" s="189"/>
      <c r="W228" s="189"/>
      <c r="X228" s="189"/>
      <c r="Y228" s="189"/>
      <c r="Z228" s="189"/>
    </row>
    <row r="229" spans="1:26">
      <c r="A229" s="189"/>
      <c r="B229" s="189"/>
      <c r="C229" s="189"/>
      <c r="D229" s="189"/>
      <c r="E229" s="189"/>
      <c r="F229" s="189"/>
      <c r="G229" s="189"/>
      <c r="H229" s="189"/>
      <c r="I229" s="189"/>
      <c r="J229" s="189"/>
      <c r="K229" s="189"/>
      <c r="L229" s="189"/>
      <c r="M229" s="189"/>
      <c r="N229" s="189"/>
      <c r="O229" s="189"/>
      <c r="P229" s="189"/>
      <c r="Q229" s="189"/>
      <c r="R229" s="189"/>
      <c r="S229" s="189"/>
      <c r="T229" s="189"/>
      <c r="U229" s="189"/>
      <c r="V229" s="189"/>
      <c r="W229" s="189"/>
      <c r="X229" s="189"/>
      <c r="Y229" s="189"/>
      <c r="Z229" s="189"/>
    </row>
    <row r="230" spans="1:26">
      <c r="A230" s="189"/>
      <c r="B230" s="189"/>
      <c r="C230" s="189"/>
      <c r="D230" s="189"/>
      <c r="E230" s="189"/>
      <c r="F230" s="189"/>
      <c r="G230" s="189"/>
      <c r="H230" s="189"/>
      <c r="I230" s="189"/>
      <c r="J230" s="189"/>
      <c r="K230" s="189"/>
      <c r="L230" s="189"/>
      <c r="M230" s="189"/>
      <c r="N230" s="189"/>
      <c r="O230" s="189"/>
      <c r="P230" s="189"/>
      <c r="Q230" s="189"/>
      <c r="R230" s="189"/>
      <c r="S230" s="189"/>
      <c r="T230" s="189"/>
      <c r="U230" s="189"/>
      <c r="V230" s="189"/>
      <c r="W230" s="189"/>
      <c r="X230" s="189"/>
      <c r="Y230" s="189"/>
      <c r="Z230" s="189"/>
    </row>
    <row r="231" spans="1:26">
      <c r="A231" s="189"/>
      <c r="B231" s="189"/>
      <c r="C231" s="189"/>
      <c r="D231" s="189"/>
      <c r="E231" s="189"/>
      <c r="F231" s="189"/>
      <c r="G231" s="189"/>
      <c r="H231" s="189"/>
      <c r="I231" s="189"/>
      <c r="J231" s="189"/>
      <c r="K231" s="189"/>
      <c r="L231" s="189"/>
      <c r="M231" s="189"/>
      <c r="N231" s="189"/>
      <c r="O231" s="189"/>
      <c r="P231" s="189"/>
      <c r="Q231" s="189"/>
      <c r="R231" s="189"/>
      <c r="S231" s="189"/>
      <c r="T231" s="189"/>
      <c r="U231" s="189"/>
      <c r="V231" s="189"/>
      <c r="W231" s="189"/>
      <c r="X231" s="189"/>
      <c r="Y231" s="189"/>
      <c r="Z231" s="189"/>
    </row>
    <row r="232" spans="1:26">
      <c r="A232" s="189"/>
      <c r="B232" s="189"/>
      <c r="C232" s="189"/>
      <c r="D232" s="189"/>
      <c r="E232" s="189"/>
      <c r="F232" s="189"/>
      <c r="G232" s="189"/>
      <c r="H232" s="189"/>
      <c r="I232" s="189"/>
      <c r="J232" s="189"/>
      <c r="K232" s="189"/>
      <c r="L232" s="189"/>
      <c r="M232" s="189"/>
      <c r="N232" s="189"/>
      <c r="O232" s="189"/>
      <c r="P232" s="189"/>
      <c r="Q232" s="189"/>
      <c r="R232" s="189"/>
      <c r="S232" s="189"/>
      <c r="T232" s="189"/>
      <c r="U232" s="189"/>
      <c r="V232" s="189"/>
      <c r="W232" s="189"/>
      <c r="X232" s="189"/>
      <c r="Y232" s="189"/>
      <c r="Z232" s="189"/>
    </row>
    <row r="233" spans="1:26">
      <c r="A233" s="189"/>
      <c r="B233" s="189"/>
      <c r="C233" s="189"/>
      <c r="D233" s="189"/>
      <c r="E233" s="189"/>
      <c r="F233" s="189"/>
      <c r="G233" s="189"/>
      <c r="H233" s="189"/>
      <c r="I233" s="189"/>
      <c r="J233" s="189"/>
      <c r="K233" s="189"/>
      <c r="L233" s="189"/>
      <c r="M233" s="189"/>
      <c r="N233" s="189"/>
      <c r="O233" s="189"/>
      <c r="P233" s="189"/>
      <c r="Q233" s="189"/>
      <c r="R233" s="189"/>
      <c r="S233" s="189"/>
      <c r="T233" s="189"/>
      <c r="U233" s="189"/>
      <c r="V233" s="189"/>
      <c r="W233" s="189"/>
      <c r="X233" s="189"/>
      <c r="Y233" s="189"/>
      <c r="Z233" s="189"/>
    </row>
    <row r="234" spans="1:26">
      <c r="A234" s="189"/>
      <c r="B234" s="189"/>
      <c r="C234" s="189"/>
      <c r="D234" s="189"/>
      <c r="E234" s="189"/>
      <c r="F234" s="189"/>
      <c r="G234" s="189"/>
      <c r="H234" s="189"/>
      <c r="I234" s="189"/>
      <c r="J234" s="189"/>
      <c r="K234" s="189"/>
      <c r="L234" s="189"/>
      <c r="M234" s="189"/>
      <c r="N234" s="189"/>
      <c r="O234" s="189"/>
      <c r="P234" s="189"/>
      <c r="Q234" s="189"/>
      <c r="R234" s="189"/>
      <c r="S234" s="189"/>
      <c r="T234" s="189"/>
      <c r="U234" s="189"/>
      <c r="V234" s="189"/>
      <c r="W234" s="189"/>
      <c r="X234" s="189"/>
      <c r="Y234" s="189"/>
      <c r="Z234" s="189"/>
    </row>
    <row r="235" spans="1:26">
      <c r="A235" s="189"/>
      <c r="B235" s="189"/>
      <c r="C235" s="189"/>
      <c r="D235" s="189"/>
      <c r="E235" s="189"/>
      <c r="F235" s="189"/>
      <c r="G235" s="189"/>
      <c r="H235" s="189"/>
      <c r="I235" s="189"/>
      <c r="J235" s="189"/>
      <c r="K235" s="189"/>
      <c r="L235" s="189"/>
      <c r="M235" s="189"/>
      <c r="N235" s="189"/>
      <c r="O235" s="189"/>
      <c r="P235" s="189"/>
      <c r="Q235" s="189"/>
      <c r="R235" s="189"/>
      <c r="S235" s="189"/>
      <c r="T235" s="189"/>
      <c r="U235" s="189"/>
      <c r="V235" s="189"/>
      <c r="W235" s="189"/>
      <c r="X235" s="189"/>
      <c r="Y235" s="189"/>
      <c r="Z235" s="189"/>
    </row>
    <row r="236" spans="1:26">
      <c r="A236" s="189"/>
      <c r="B236" s="189"/>
      <c r="C236" s="189"/>
      <c r="D236" s="189"/>
      <c r="E236" s="189"/>
      <c r="F236" s="189"/>
      <c r="G236" s="189"/>
      <c r="H236" s="189"/>
      <c r="I236" s="189"/>
      <c r="J236" s="189"/>
      <c r="K236" s="189"/>
      <c r="L236" s="189"/>
      <c r="M236" s="189"/>
      <c r="N236" s="189"/>
      <c r="O236" s="189"/>
      <c r="P236" s="189"/>
      <c r="Q236" s="189"/>
      <c r="R236" s="189"/>
      <c r="S236" s="189"/>
      <c r="T236" s="189"/>
      <c r="U236" s="189"/>
      <c r="V236" s="189"/>
      <c r="W236" s="189"/>
      <c r="X236" s="189"/>
      <c r="Y236" s="189"/>
      <c r="Z236" s="189"/>
    </row>
    <row r="237" spans="1:26">
      <c r="A237" s="189"/>
      <c r="B237" s="189"/>
      <c r="C237" s="189"/>
      <c r="D237" s="189"/>
      <c r="E237" s="189"/>
      <c r="F237" s="189"/>
      <c r="G237" s="189"/>
      <c r="H237" s="189"/>
      <c r="I237" s="189"/>
      <c r="J237" s="189"/>
      <c r="K237" s="189"/>
      <c r="L237" s="189"/>
      <c r="M237" s="189"/>
      <c r="N237" s="189"/>
      <c r="O237" s="189"/>
      <c r="P237" s="189"/>
      <c r="Q237" s="189"/>
      <c r="R237" s="189"/>
      <c r="S237" s="189"/>
      <c r="T237" s="189"/>
      <c r="U237" s="189"/>
      <c r="V237" s="189"/>
      <c r="W237" s="189"/>
      <c r="X237" s="189"/>
      <c r="Y237" s="189"/>
      <c r="Z237" s="189"/>
    </row>
    <row r="238" spans="1:26">
      <c r="A238" s="189"/>
      <c r="B238" s="189"/>
      <c r="C238" s="189"/>
      <c r="D238" s="189"/>
      <c r="E238" s="189"/>
      <c r="F238" s="189"/>
      <c r="G238" s="189"/>
      <c r="H238" s="189"/>
      <c r="I238" s="189"/>
      <c r="J238" s="189"/>
      <c r="K238" s="189"/>
      <c r="L238" s="189"/>
      <c r="M238" s="189"/>
      <c r="N238" s="189"/>
      <c r="O238" s="189"/>
      <c r="P238" s="189"/>
      <c r="Q238" s="189"/>
      <c r="R238" s="189"/>
      <c r="S238" s="189"/>
      <c r="T238" s="189"/>
      <c r="U238" s="189"/>
      <c r="V238" s="189"/>
      <c r="W238" s="189"/>
      <c r="X238" s="189"/>
      <c r="Y238" s="189"/>
      <c r="Z238" s="189"/>
    </row>
    <row r="239" spans="1:26">
      <c r="A239" s="189"/>
      <c r="B239" s="189"/>
      <c r="C239" s="189"/>
      <c r="D239" s="189"/>
      <c r="E239" s="189"/>
      <c r="F239" s="189"/>
      <c r="G239" s="189"/>
      <c r="H239" s="189"/>
      <c r="I239" s="189"/>
      <c r="J239" s="189"/>
      <c r="K239" s="189"/>
      <c r="L239" s="189"/>
      <c r="M239" s="189"/>
      <c r="N239" s="189"/>
      <c r="O239" s="189"/>
      <c r="P239" s="189"/>
      <c r="Q239" s="189"/>
      <c r="R239" s="189"/>
      <c r="S239" s="189"/>
      <c r="T239" s="189"/>
      <c r="U239" s="189"/>
      <c r="V239" s="189"/>
      <c r="W239" s="189"/>
      <c r="X239" s="189"/>
      <c r="Y239" s="189"/>
      <c r="Z239" s="189"/>
    </row>
    <row r="240" spans="1:26">
      <c r="A240" s="189"/>
      <c r="B240" s="189"/>
      <c r="C240" s="189"/>
      <c r="D240" s="189"/>
      <c r="E240" s="189"/>
      <c r="F240" s="189"/>
      <c r="G240" s="189"/>
      <c r="H240" s="189"/>
      <c r="I240" s="189"/>
      <c r="J240" s="189"/>
      <c r="K240" s="189"/>
      <c r="L240" s="189"/>
      <c r="M240" s="189"/>
      <c r="N240" s="189"/>
      <c r="O240" s="189"/>
      <c r="P240" s="189"/>
      <c r="Q240" s="189"/>
      <c r="R240" s="189"/>
      <c r="S240" s="189"/>
      <c r="T240" s="189"/>
      <c r="U240" s="189"/>
      <c r="V240" s="189"/>
      <c r="W240" s="189"/>
      <c r="X240" s="189"/>
      <c r="Y240" s="189"/>
      <c r="Z240" s="189"/>
    </row>
    <row r="241" spans="1:26">
      <c r="A241" s="189"/>
      <c r="B241" s="189"/>
      <c r="C241" s="189"/>
      <c r="D241" s="189"/>
      <c r="E241" s="189"/>
      <c r="F241" s="189"/>
      <c r="G241" s="189"/>
      <c r="H241" s="189"/>
      <c r="I241" s="189"/>
      <c r="J241" s="189"/>
      <c r="K241" s="189"/>
      <c r="L241" s="189"/>
      <c r="M241" s="189"/>
      <c r="N241" s="189"/>
      <c r="O241" s="189"/>
      <c r="P241" s="189"/>
      <c r="Q241" s="189"/>
      <c r="R241" s="189"/>
      <c r="S241" s="189"/>
      <c r="T241" s="189"/>
      <c r="U241" s="189"/>
      <c r="V241" s="189"/>
      <c r="W241" s="189"/>
      <c r="X241" s="189"/>
      <c r="Y241" s="189"/>
      <c r="Z241" s="189"/>
    </row>
    <row r="242" spans="1:26">
      <c r="A242" s="189"/>
      <c r="B242" s="189"/>
      <c r="C242" s="189"/>
      <c r="D242" s="189"/>
      <c r="E242" s="189"/>
      <c r="F242" s="189"/>
      <c r="G242" s="189"/>
      <c r="H242" s="189"/>
      <c r="I242" s="189"/>
      <c r="J242" s="189"/>
      <c r="K242" s="189"/>
      <c r="L242" s="189"/>
      <c r="M242" s="189"/>
      <c r="N242" s="189"/>
      <c r="O242" s="189"/>
      <c r="P242" s="189"/>
      <c r="Q242" s="189"/>
      <c r="R242" s="189"/>
      <c r="S242" s="189"/>
      <c r="T242" s="189"/>
      <c r="U242" s="189"/>
      <c r="V242" s="189"/>
      <c r="W242" s="189"/>
      <c r="X242" s="189"/>
      <c r="Y242" s="189"/>
      <c r="Z242" s="189"/>
    </row>
    <row r="243" spans="1:26">
      <c r="A243" s="189"/>
      <c r="B243" s="189"/>
      <c r="C243" s="189"/>
      <c r="D243" s="189"/>
      <c r="E243" s="189"/>
      <c r="F243" s="189"/>
      <c r="G243" s="189"/>
      <c r="H243" s="189"/>
      <c r="I243" s="189"/>
      <c r="J243" s="189"/>
      <c r="K243" s="189"/>
      <c r="L243" s="189"/>
      <c r="M243" s="189"/>
      <c r="N243" s="189"/>
      <c r="O243" s="189"/>
      <c r="P243" s="189"/>
      <c r="Q243" s="189"/>
      <c r="R243" s="189"/>
      <c r="S243" s="189"/>
      <c r="T243" s="189"/>
      <c r="U243" s="189"/>
      <c r="V243" s="189"/>
      <c r="W243" s="189"/>
      <c r="X243" s="189"/>
      <c r="Y243" s="189"/>
      <c r="Z243" s="189"/>
    </row>
    <row r="244" spans="1:26">
      <c r="A244" s="189"/>
      <c r="B244" s="189"/>
      <c r="C244" s="189"/>
      <c r="D244" s="189"/>
      <c r="E244" s="189"/>
      <c r="F244" s="189"/>
      <c r="G244" s="189"/>
      <c r="H244" s="189"/>
      <c r="I244" s="189"/>
      <c r="J244" s="189"/>
      <c r="K244" s="189"/>
      <c r="L244" s="189"/>
      <c r="M244" s="189"/>
      <c r="N244" s="189"/>
      <c r="O244" s="189"/>
      <c r="P244" s="189"/>
      <c r="Q244" s="189"/>
      <c r="R244" s="189"/>
      <c r="S244" s="189"/>
      <c r="T244" s="189"/>
      <c r="U244" s="189"/>
      <c r="V244" s="189"/>
      <c r="W244" s="189"/>
      <c r="X244" s="189"/>
      <c r="Y244" s="189"/>
      <c r="Z244" s="189"/>
    </row>
    <row r="245" spans="1:26">
      <c r="A245" s="189"/>
      <c r="B245" s="189"/>
      <c r="C245" s="189"/>
      <c r="D245" s="189"/>
      <c r="E245" s="189"/>
      <c r="F245" s="189"/>
      <c r="G245" s="189"/>
      <c r="H245" s="189"/>
      <c r="I245" s="189"/>
      <c r="J245" s="189"/>
      <c r="K245" s="189"/>
      <c r="L245" s="189"/>
      <c r="M245" s="189"/>
      <c r="N245" s="189"/>
      <c r="O245" s="189"/>
      <c r="P245" s="189"/>
      <c r="Q245" s="189"/>
      <c r="R245" s="189"/>
      <c r="S245" s="189"/>
      <c r="T245" s="189"/>
      <c r="U245" s="189"/>
      <c r="V245" s="189"/>
      <c r="W245" s="189"/>
      <c r="X245" s="189"/>
      <c r="Y245" s="189"/>
      <c r="Z245" s="189"/>
    </row>
    <row r="246" spans="1:26">
      <c r="A246" s="189"/>
      <c r="B246" s="189"/>
      <c r="C246" s="189"/>
      <c r="D246" s="189"/>
      <c r="E246" s="189"/>
      <c r="F246" s="189"/>
      <c r="G246" s="189"/>
      <c r="H246" s="189"/>
      <c r="I246" s="189"/>
      <c r="J246" s="189"/>
      <c r="K246" s="189"/>
      <c r="L246" s="189"/>
      <c r="M246" s="189"/>
      <c r="N246" s="189"/>
      <c r="O246" s="189"/>
      <c r="P246" s="189"/>
      <c r="Q246" s="189"/>
      <c r="R246" s="189"/>
      <c r="S246" s="189"/>
      <c r="T246" s="189"/>
      <c r="U246" s="189"/>
      <c r="V246" s="189"/>
      <c r="W246" s="189"/>
      <c r="X246" s="189"/>
      <c r="Y246" s="189"/>
      <c r="Z246" s="189"/>
    </row>
    <row r="247" spans="1:26">
      <c r="A247" s="189"/>
      <c r="B247" s="189"/>
      <c r="C247" s="189"/>
      <c r="D247" s="189"/>
      <c r="E247" s="189"/>
      <c r="F247" s="189"/>
      <c r="G247" s="189"/>
      <c r="H247" s="189"/>
      <c r="I247" s="189"/>
      <c r="J247" s="189"/>
      <c r="K247" s="189"/>
      <c r="L247" s="189"/>
      <c r="M247" s="189"/>
      <c r="N247" s="189"/>
      <c r="O247" s="189"/>
      <c r="P247" s="189"/>
      <c r="Q247" s="189"/>
      <c r="R247" s="189"/>
      <c r="S247" s="189"/>
      <c r="T247" s="189"/>
      <c r="U247" s="189"/>
      <c r="V247" s="189"/>
      <c r="W247" s="189"/>
      <c r="X247" s="189"/>
      <c r="Y247" s="189"/>
      <c r="Z247" s="189"/>
    </row>
    <row r="248" spans="1:26">
      <c r="A248" s="189"/>
      <c r="B248" s="189"/>
      <c r="C248" s="189"/>
      <c r="D248" s="189"/>
      <c r="E248" s="189"/>
      <c r="F248" s="189"/>
      <c r="G248" s="189"/>
      <c r="H248" s="189"/>
      <c r="I248" s="189"/>
      <c r="J248" s="189"/>
      <c r="K248" s="189"/>
      <c r="L248" s="189"/>
      <c r="M248" s="189"/>
      <c r="N248" s="189"/>
      <c r="O248" s="189"/>
      <c r="P248" s="189"/>
      <c r="Q248" s="189"/>
      <c r="R248" s="189"/>
      <c r="S248" s="189"/>
      <c r="T248" s="189"/>
      <c r="U248" s="189"/>
      <c r="V248" s="189"/>
      <c r="W248" s="189"/>
      <c r="X248" s="189"/>
      <c r="Y248" s="189"/>
      <c r="Z248" s="189"/>
    </row>
    <row r="249" spans="1:26">
      <c r="A249" s="189"/>
      <c r="B249" s="189"/>
      <c r="C249" s="189"/>
      <c r="D249" s="189"/>
      <c r="E249" s="189"/>
      <c r="F249" s="189"/>
      <c r="G249" s="189"/>
      <c r="H249" s="189"/>
      <c r="I249" s="189"/>
      <c r="J249" s="189"/>
      <c r="K249" s="189"/>
      <c r="L249" s="189"/>
      <c r="M249" s="189"/>
      <c r="N249" s="189"/>
      <c r="O249" s="189"/>
      <c r="P249" s="189"/>
      <c r="Q249" s="189"/>
      <c r="R249" s="189"/>
      <c r="S249" s="189"/>
      <c r="T249" s="189"/>
      <c r="U249" s="189"/>
      <c r="V249" s="189"/>
      <c r="W249" s="189"/>
      <c r="X249" s="189"/>
      <c r="Y249" s="189"/>
      <c r="Z249" s="189"/>
    </row>
    <row r="250" spans="1:26">
      <c r="A250" s="189"/>
      <c r="B250" s="189"/>
      <c r="C250" s="189"/>
      <c r="D250" s="189"/>
      <c r="E250" s="189"/>
      <c r="F250" s="189"/>
      <c r="G250" s="189"/>
      <c r="H250" s="189"/>
      <c r="I250" s="189"/>
      <c r="J250" s="189"/>
      <c r="K250" s="189"/>
      <c r="L250" s="189"/>
      <c r="M250" s="189"/>
      <c r="N250" s="189"/>
      <c r="O250" s="189"/>
      <c r="P250" s="189"/>
      <c r="Q250" s="189"/>
      <c r="R250" s="189"/>
      <c r="S250" s="189"/>
      <c r="T250" s="189"/>
      <c r="U250" s="189"/>
      <c r="V250" s="189"/>
      <c r="W250" s="189"/>
      <c r="X250" s="189"/>
      <c r="Y250" s="189"/>
      <c r="Z250" s="189"/>
    </row>
    <row r="251" spans="1:26">
      <c r="A251" s="189"/>
      <c r="B251" s="189"/>
      <c r="C251" s="189"/>
      <c r="D251" s="189"/>
      <c r="E251" s="189"/>
      <c r="F251" s="189"/>
      <c r="G251" s="189"/>
      <c r="H251" s="189"/>
      <c r="I251" s="189"/>
      <c r="J251" s="189"/>
      <c r="K251" s="189"/>
      <c r="L251" s="189"/>
      <c r="M251" s="189"/>
      <c r="N251" s="189"/>
      <c r="O251" s="189"/>
      <c r="P251" s="189"/>
      <c r="Q251" s="189"/>
      <c r="R251" s="189"/>
      <c r="S251" s="189"/>
      <c r="T251" s="189"/>
      <c r="U251" s="189"/>
      <c r="V251" s="189"/>
      <c r="W251" s="189"/>
      <c r="X251" s="189"/>
      <c r="Y251" s="189"/>
      <c r="Z251" s="189"/>
    </row>
    <row r="252" spans="1:26">
      <c r="A252" s="189"/>
      <c r="B252" s="189"/>
      <c r="C252" s="189"/>
      <c r="D252" s="189"/>
      <c r="E252" s="189"/>
      <c r="F252" s="189"/>
      <c r="G252" s="189"/>
      <c r="H252" s="189"/>
      <c r="I252" s="189"/>
      <c r="J252" s="189"/>
      <c r="K252" s="189"/>
      <c r="L252" s="189"/>
      <c r="M252" s="189"/>
      <c r="N252" s="189"/>
      <c r="O252" s="189"/>
      <c r="P252" s="189"/>
      <c r="Q252" s="189"/>
      <c r="R252" s="189"/>
      <c r="S252" s="189"/>
      <c r="T252" s="189"/>
      <c r="U252" s="189"/>
      <c r="V252" s="189"/>
      <c r="W252" s="189"/>
      <c r="X252" s="189"/>
      <c r="Y252" s="189"/>
      <c r="Z252" s="189"/>
    </row>
    <row r="253" spans="1:26">
      <c r="A253" s="189"/>
      <c r="B253" s="189"/>
      <c r="C253" s="189"/>
      <c r="D253" s="189"/>
      <c r="E253" s="189"/>
      <c r="F253" s="189"/>
      <c r="G253" s="189"/>
      <c r="H253" s="189"/>
      <c r="I253" s="189"/>
      <c r="J253" s="189"/>
      <c r="K253" s="189"/>
      <c r="L253" s="189"/>
      <c r="M253" s="189"/>
      <c r="N253" s="189"/>
      <c r="O253" s="189"/>
      <c r="P253" s="189"/>
      <c r="Q253" s="189"/>
      <c r="R253" s="189"/>
      <c r="S253" s="189"/>
      <c r="T253" s="189"/>
      <c r="U253" s="189"/>
      <c r="V253" s="189"/>
      <c r="W253" s="189"/>
      <c r="X253" s="189"/>
      <c r="Y253" s="189"/>
      <c r="Z253" s="189"/>
    </row>
    <row r="254" spans="1:26">
      <c r="A254" s="189"/>
      <c r="B254" s="189"/>
      <c r="C254" s="189"/>
      <c r="D254" s="189"/>
      <c r="E254" s="189"/>
      <c r="F254" s="189"/>
      <c r="G254" s="189"/>
      <c r="H254" s="189"/>
      <c r="I254" s="189"/>
      <c r="J254" s="189"/>
      <c r="K254" s="189"/>
      <c r="L254" s="189"/>
      <c r="M254" s="189"/>
      <c r="N254" s="189"/>
      <c r="O254" s="189"/>
      <c r="P254" s="189"/>
      <c r="Q254" s="189"/>
      <c r="R254" s="189"/>
      <c r="S254" s="189"/>
      <c r="T254" s="189"/>
      <c r="U254" s="189"/>
      <c r="V254" s="189"/>
      <c r="W254" s="189"/>
      <c r="X254" s="189"/>
      <c r="Y254" s="189"/>
      <c r="Z254" s="189"/>
    </row>
    <row r="255" spans="1:26">
      <c r="A255" s="189"/>
      <c r="B255" s="189"/>
      <c r="C255" s="189"/>
      <c r="D255" s="189"/>
      <c r="E255" s="189"/>
      <c r="F255" s="189"/>
      <c r="G255" s="189"/>
      <c r="H255" s="189"/>
      <c r="I255" s="189"/>
      <c r="J255" s="189"/>
      <c r="K255" s="189"/>
      <c r="L255" s="189"/>
      <c r="M255" s="189"/>
      <c r="N255" s="189"/>
      <c r="O255" s="189"/>
      <c r="P255" s="189"/>
      <c r="Q255" s="189"/>
      <c r="R255" s="189"/>
      <c r="S255" s="189"/>
      <c r="T255" s="189"/>
      <c r="U255" s="189"/>
      <c r="V255" s="189"/>
      <c r="W255" s="189"/>
      <c r="X255" s="189"/>
      <c r="Y255" s="189"/>
      <c r="Z255" s="189"/>
    </row>
    <row r="256" spans="1:26">
      <c r="A256" s="189"/>
      <c r="B256" s="189"/>
      <c r="C256" s="189"/>
      <c r="D256" s="189"/>
      <c r="E256" s="189"/>
      <c r="F256" s="189"/>
      <c r="G256" s="189"/>
      <c r="H256" s="189"/>
      <c r="I256" s="189"/>
      <c r="J256" s="189"/>
      <c r="K256" s="189"/>
      <c r="L256" s="189"/>
      <c r="M256" s="189"/>
      <c r="N256" s="189"/>
      <c r="O256" s="189"/>
      <c r="P256" s="189"/>
      <c r="Q256" s="189"/>
      <c r="R256" s="189"/>
      <c r="S256" s="189"/>
      <c r="T256" s="189"/>
      <c r="U256" s="189"/>
      <c r="V256" s="189"/>
      <c r="W256" s="189"/>
      <c r="X256" s="189"/>
      <c r="Y256" s="189"/>
      <c r="Z256" s="189"/>
    </row>
    <row r="257" spans="1:26">
      <c r="A257" s="189"/>
      <c r="B257" s="189"/>
      <c r="C257" s="189"/>
      <c r="D257" s="189"/>
      <c r="E257" s="189"/>
      <c r="F257" s="189"/>
      <c r="G257" s="189"/>
      <c r="H257" s="189"/>
      <c r="I257" s="189"/>
      <c r="J257" s="189"/>
      <c r="K257" s="189"/>
      <c r="L257" s="189"/>
      <c r="M257" s="189"/>
      <c r="N257" s="189"/>
      <c r="O257" s="189"/>
      <c r="P257" s="189"/>
      <c r="Q257" s="189"/>
      <c r="R257" s="189"/>
      <c r="S257" s="189"/>
      <c r="T257" s="189"/>
      <c r="U257" s="189"/>
      <c r="V257" s="189"/>
      <c r="W257" s="189"/>
      <c r="X257" s="189"/>
      <c r="Y257" s="189"/>
      <c r="Z257" s="189"/>
    </row>
    <row r="258" spans="1:26">
      <c r="A258" s="189"/>
      <c r="B258" s="189"/>
      <c r="C258" s="189"/>
      <c r="D258" s="189"/>
      <c r="E258" s="189"/>
      <c r="F258" s="189"/>
      <c r="G258" s="189"/>
      <c r="H258" s="189"/>
      <c r="I258" s="189"/>
      <c r="J258" s="189"/>
      <c r="K258" s="189"/>
      <c r="L258" s="189"/>
      <c r="M258" s="189"/>
      <c r="N258" s="189"/>
      <c r="O258" s="189"/>
      <c r="P258" s="189"/>
      <c r="Q258" s="189"/>
      <c r="R258" s="189"/>
      <c r="S258" s="189"/>
      <c r="T258" s="189"/>
      <c r="U258" s="189"/>
      <c r="V258" s="189"/>
      <c r="W258" s="189"/>
      <c r="X258" s="189"/>
      <c r="Y258" s="189"/>
      <c r="Z258" s="189"/>
    </row>
    <row r="259" spans="1:26">
      <c r="A259" s="189"/>
      <c r="B259" s="189"/>
      <c r="C259" s="189"/>
      <c r="D259" s="189"/>
      <c r="E259" s="189"/>
      <c r="F259" s="189"/>
      <c r="G259" s="189"/>
      <c r="H259" s="189"/>
      <c r="I259" s="189"/>
      <c r="J259" s="189"/>
      <c r="K259" s="189"/>
      <c r="L259" s="189"/>
      <c r="M259" s="189"/>
      <c r="N259" s="189"/>
      <c r="O259" s="189"/>
      <c r="P259" s="189"/>
      <c r="Q259" s="189"/>
      <c r="R259" s="189"/>
      <c r="S259" s="189"/>
      <c r="T259" s="189"/>
      <c r="U259" s="189"/>
      <c r="V259" s="189"/>
      <c r="W259" s="189"/>
      <c r="X259" s="189"/>
      <c r="Y259" s="189"/>
      <c r="Z259" s="189"/>
    </row>
    <row r="260" spans="1:26">
      <c r="A260" s="189"/>
      <c r="B260" s="189"/>
      <c r="C260" s="189"/>
      <c r="D260" s="189"/>
      <c r="E260" s="189"/>
      <c r="F260" s="189"/>
      <c r="G260" s="189"/>
      <c r="H260" s="189"/>
      <c r="I260" s="189"/>
      <c r="J260" s="189"/>
      <c r="K260" s="189"/>
      <c r="L260" s="189"/>
      <c r="M260" s="189"/>
      <c r="N260" s="189"/>
      <c r="O260" s="189"/>
      <c r="P260" s="189"/>
      <c r="Q260" s="189"/>
      <c r="R260" s="189"/>
      <c r="S260" s="189"/>
      <c r="T260" s="189"/>
      <c r="U260" s="189"/>
      <c r="V260" s="189"/>
      <c r="W260" s="189"/>
      <c r="X260" s="189"/>
      <c r="Y260" s="189"/>
      <c r="Z260" s="189"/>
    </row>
    <row r="261" spans="1:26">
      <c r="A261" s="189"/>
      <c r="B261" s="189"/>
      <c r="C261" s="189"/>
      <c r="D261" s="189"/>
      <c r="E261" s="189"/>
      <c r="F261" s="189"/>
      <c r="G261" s="189"/>
      <c r="H261" s="189"/>
      <c r="I261" s="189"/>
      <c r="J261" s="189"/>
      <c r="K261" s="189"/>
      <c r="L261" s="189"/>
      <c r="M261" s="189"/>
      <c r="N261" s="189"/>
      <c r="O261" s="189"/>
      <c r="P261" s="189"/>
      <c r="Q261" s="189"/>
      <c r="R261" s="189"/>
      <c r="S261" s="189"/>
      <c r="T261" s="189"/>
      <c r="U261" s="189"/>
      <c r="V261" s="189"/>
      <c r="W261" s="189"/>
      <c r="X261" s="189"/>
      <c r="Y261" s="189"/>
      <c r="Z261" s="189"/>
    </row>
    <row r="262" spans="1:26">
      <c r="A262" s="189"/>
      <c r="B262" s="189"/>
      <c r="C262" s="189"/>
      <c r="D262" s="189"/>
      <c r="E262" s="189"/>
      <c r="F262" s="189"/>
      <c r="G262" s="189"/>
      <c r="H262" s="189"/>
      <c r="I262" s="189"/>
      <c r="J262" s="189"/>
      <c r="K262" s="189"/>
      <c r="L262" s="189"/>
      <c r="M262" s="189"/>
      <c r="N262" s="189"/>
      <c r="O262" s="189"/>
      <c r="P262" s="189"/>
      <c r="Q262" s="189"/>
      <c r="R262" s="189"/>
      <c r="S262" s="189"/>
      <c r="T262" s="189"/>
      <c r="U262" s="189"/>
      <c r="V262" s="189"/>
      <c r="W262" s="189"/>
      <c r="X262" s="189"/>
      <c r="Y262" s="189"/>
      <c r="Z262" s="189"/>
    </row>
    <row r="263" spans="1:26">
      <c r="A263" s="189"/>
      <c r="B263" s="189"/>
      <c r="C263" s="189"/>
      <c r="D263" s="189"/>
      <c r="E263" s="189"/>
      <c r="F263" s="189"/>
      <c r="G263" s="189"/>
      <c r="H263" s="189"/>
      <c r="I263" s="189"/>
      <c r="J263" s="189"/>
      <c r="K263" s="189"/>
      <c r="L263" s="189"/>
      <c r="M263" s="189"/>
      <c r="N263" s="189"/>
      <c r="O263" s="189"/>
      <c r="P263" s="189"/>
      <c r="Q263" s="189"/>
      <c r="R263" s="189"/>
      <c r="S263" s="189"/>
      <c r="T263" s="189"/>
      <c r="U263" s="189"/>
      <c r="V263" s="189"/>
      <c r="W263" s="189"/>
      <c r="X263" s="189"/>
      <c r="Y263" s="189"/>
      <c r="Z263" s="189"/>
    </row>
    <row r="264" spans="1:26">
      <c r="A264" s="189"/>
      <c r="B264" s="189"/>
      <c r="C264" s="189"/>
      <c r="D264" s="189"/>
      <c r="E264" s="189"/>
      <c r="F264" s="189"/>
      <c r="G264" s="189"/>
      <c r="H264" s="189"/>
      <c r="I264" s="189"/>
      <c r="J264" s="189"/>
      <c r="K264" s="189"/>
      <c r="L264" s="189"/>
      <c r="M264" s="189"/>
      <c r="N264" s="189"/>
      <c r="O264" s="189"/>
      <c r="P264" s="189"/>
      <c r="Q264" s="189"/>
      <c r="R264" s="189"/>
      <c r="S264" s="189"/>
      <c r="T264" s="189"/>
      <c r="U264" s="189"/>
      <c r="V264" s="189"/>
      <c r="W264" s="189"/>
      <c r="X264" s="189"/>
      <c r="Y264" s="189"/>
      <c r="Z264" s="189"/>
    </row>
    <row r="265" spans="1:26">
      <c r="A265" s="189"/>
      <c r="B265" s="189"/>
      <c r="C265" s="189"/>
      <c r="D265" s="189"/>
      <c r="E265" s="189"/>
      <c r="F265" s="189"/>
      <c r="G265" s="189"/>
      <c r="H265" s="189"/>
      <c r="I265" s="189"/>
      <c r="J265" s="189"/>
      <c r="K265" s="189"/>
      <c r="L265" s="189"/>
      <c r="M265" s="189"/>
      <c r="N265" s="189"/>
      <c r="O265" s="189"/>
      <c r="P265" s="189"/>
      <c r="Q265" s="189"/>
      <c r="R265" s="189"/>
      <c r="S265" s="189"/>
      <c r="T265" s="189"/>
      <c r="U265" s="189"/>
      <c r="V265" s="189"/>
      <c r="W265" s="189"/>
      <c r="X265" s="189"/>
      <c r="Y265" s="189"/>
      <c r="Z265" s="189"/>
    </row>
    <row r="266" spans="1:26">
      <c r="A266" s="189"/>
      <c r="B266" s="189"/>
      <c r="C266" s="189"/>
      <c r="D266" s="189"/>
      <c r="E266" s="189"/>
      <c r="F266" s="189"/>
      <c r="G266" s="189"/>
      <c r="H266" s="189"/>
      <c r="I266" s="189"/>
      <c r="J266" s="189"/>
      <c r="K266" s="189"/>
      <c r="L266" s="189"/>
      <c r="M266" s="189"/>
      <c r="N266" s="189"/>
      <c r="O266" s="189"/>
      <c r="P266" s="189"/>
      <c r="Q266" s="189"/>
      <c r="R266" s="189"/>
      <c r="S266" s="189"/>
      <c r="T266" s="189"/>
      <c r="U266" s="189"/>
      <c r="V266" s="189"/>
      <c r="W266" s="189"/>
      <c r="X266" s="189"/>
      <c r="Y266" s="189"/>
      <c r="Z266" s="189"/>
    </row>
    <row r="267" spans="1:26">
      <c r="A267" s="189"/>
      <c r="B267" s="189"/>
      <c r="C267" s="189"/>
      <c r="D267" s="189"/>
      <c r="E267" s="189"/>
      <c r="F267" s="189"/>
      <c r="G267" s="189"/>
      <c r="H267" s="189"/>
      <c r="I267" s="189"/>
      <c r="J267" s="189"/>
      <c r="K267" s="189"/>
      <c r="L267" s="189"/>
      <c r="M267" s="189"/>
      <c r="N267" s="189"/>
      <c r="O267" s="189"/>
      <c r="P267" s="189"/>
      <c r="Q267" s="189"/>
      <c r="R267" s="189"/>
      <c r="S267" s="189"/>
      <c r="T267" s="189"/>
      <c r="U267" s="189"/>
      <c r="V267" s="189"/>
      <c r="W267" s="189"/>
      <c r="X267" s="189"/>
      <c r="Y267" s="189"/>
      <c r="Z267" s="189"/>
    </row>
    <row r="268" spans="1:26">
      <c r="A268" s="189"/>
      <c r="B268" s="189"/>
      <c r="C268" s="189"/>
      <c r="D268" s="189"/>
      <c r="E268" s="189"/>
      <c r="F268" s="189"/>
      <c r="G268" s="189"/>
      <c r="H268" s="189"/>
      <c r="I268" s="189"/>
      <c r="J268" s="189"/>
      <c r="K268" s="189"/>
      <c r="L268" s="189"/>
      <c r="M268" s="189"/>
      <c r="N268" s="189"/>
      <c r="O268" s="189"/>
      <c r="P268" s="189"/>
      <c r="Q268" s="189"/>
      <c r="R268" s="189"/>
      <c r="S268" s="189"/>
      <c r="T268" s="189"/>
      <c r="U268" s="189"/>
      <c r="V268" s="189"/>
      <c r="W268" s="189"/>
      <c r="X268" s="189"/>
      <c r="Y268" s="189"/>
      <c r="Z268" s="189"/>
    </row>
    <row r="269" spans="1:26">
      <c r="A269" s="189"/>
      <c r="B269" s="189"/>
      <c r="C269" s="189"/>
      <c r="D269" s="189"/>
      <c r="E269" s="189"/>
      <c r="F269" s="189"/>
      <c r="G269" s="189"/>
      <c r="H269" s="189"/>
      <c r="I269" s="189"/>
      <c r="J269" s="189"/>
      <c r="K269" s="189"/>
      <c r="L269" s="189"/>
      <c r="M269" s="189"/>
      <c r="N269" s="189"/>
      <c r="O269" s="189"/>
      <c r="P269" s="189"/>
      <c r="Q269" s="189"/>
      <c r="R269" s="189"/>
      <c r="S269" s="189"/>
      <c r="T269" s="189"/>
      <c r="U269" s="189"/>
      <c r="V269" s="189"/>
      <c r="W269" s="189"/>
      <c r="X269" s="189"/>
      <c r="Y269" s="189"/>
      <c r="Z269" s="189"/>
    </row>
    <row r="270" spans="1:26">
      <c r="A270" s="189"/>
      <c r="B270" s="189"/>
      <c r="C270" s="189"/>
      <c r="D270" s="189"/>
      <c r="E270" s="189"/>
      <c r="F270" s="189"/>
      <c r="G270" s="189"/>
      <c r="H270" s="189"/>
      <c r="I270" s="189"/>
      <c r="J270" s="189"/>
      <c r="K270" s="189"/>
      <c r="L270" s="189"/>
      <c r="M270" s="189"/>
      <c r="N270" s="189"/>
      <c r="O270" s="189"/>
      <c r="P270" s="189"/>
      <c r="Q270" s="189"/>
      <c r="R270" s="189"/>
      <c r="S270" s="189"/>
      <c r="T270" s="189"/>
      <c r="U270" s="189"/>
      <c r="V270" s="189"/>
      <c r="W270" s="189"/>
      <c r="X270" s="189"/>
      <c r="Y270" s="189"/>
      <c r="Z270" s="189"/>
    </row>
    <row r="271" spans="1:26">
      <c r="A271" s="189"/>
      <c r="B271" s="189"/>
      <c r="C271" s="189"/>
      <c r="D271" s="189"/>
      <c r="E271" s="189"/>
      <c r="F271" s="189"/>
      <c r="G271" s="189"/>
      <c r="H271" s="189"/>
      <c r="I271" s="189"/>
      <c r="J271" s="189"/>
      <c r="K271" s="189"/>
      <c r="L271" s="189"/>
      <c r="M271" s="189"/>
      <c r="N271" s="189"/>
      <c r="O271" s="189"/>
      <c r="P271" s="189"/>
      <c r="Q271" s="189"/>
      <c r="R271" s="189"/>
      <c r="S271" s="189"/>
      <c r="T271" s="189"/>
      <c r="U271" s="189"/>
      <c r="V271" s="189"/>
      <c r="W271" s="189"/>
      <c r="X271" s="189"/>
      <c r="Y271" s="189"/>
      <c r="Z271" s="189"/>
    </row>
    <row r="272" spans="1:26">
      <c r="A272" s="189"/>
      <c r="B272" s="189"/>
      <c r="C272" s="189"/>
      <c r="D272" s="189"/>
      <c r="E272" s="189"/>
      <c r="F272" s="189"/>
      <c r="G272" s="189"/>
      <c r="H272" s="189"/>
      <c r="I272" s="189"/>
      <c r="J272" s="189"/>
      <c r="K272" s="189"/>
      <c r="L272" s="189"/>
      <c r="M272" s="189"/>
      <c r="N272" s="189"/>
      <c r="O272" s="189"/>
      <c r="P272" s="189"/>
      <c r="Q272" s="189"/>
      <c r="R272" s="189"/>
      <c r="S272" s="189"/>
      <c r="T272" s="189"/>
      <c r="U272" s="189"/>
      <c r="V272" s="189"/>
      <c r="W272" s="189"/>
      <c r="X272" s="189"/>
      <c r="Y272" s="189"/>
      <c r="Z272" s="189"/>
    </row>
    <row r="273" spans="1:26">
      <c r="A273" s="189"/>
      <c r="B273" s="189"/>
      <c r="C273" s="189"/>
      <c r="D273" s="189"/>
      <c r="E273" s="189"/>
      <c r="F273" s="189"/>
      <c r="G273" s="189"/>
      <c r="H273" s="189"/>
      <c r="I273" s="189"/>
      <c r="J273" s="189"/>
      <c r="K273" s="189"/>
      <c r="L273" s="189"/>
      <c r="M273" s="189"/>
      <c r="N273" s="189"/>
      <c r="O273" s="189"/>
      <c r="P273" s="189"/>
      <c r="Q273" s="189"/>
      <c r="R273" s="189"/>
      <c r="S273" s="189"/>
      <c r="T273" s="189"/>
      <c r="U273" s="189"/>
      <c r="V273" s="189"/>
      <c r="W273" s="189"/>
      <c r="X273" s="189"/>
      <c r="Y273" s="189"/>
      <c r="Z273" s="189"/>
    </row>
    <row r="274" spans="1:26">
      <c r="A274" s="189"/>
      <c r="B274" s="189"/>
      <c r="C274" s="189"/>
      <c r="D274" s="189"/>
      <c r="E274" s="189"/>
      <c r="F274" s="189"/>
      <c r="G274" s="189"/>
      <c r="H274" s="189"/>
      <c r="I274" s="189"/>
      <c r="J274" s="189"/>
      <c r="K274" s="189"/>
      <c r="L274" s="189"/>
      <c r="M274" s="189"/>
      <c r="N274" s="189"/>
      <c r="O274" s="189"/>
      <c r="P274" s="189"/>
      <c r="Q274" s="189"/>
      <c r="R274" s="189"/>
      <c r="S274" s="189"/>
      <c r="T274" s="189"/>
      <c r="U274" s="189"/>
      <c r="V274" s="189"/>
      <c r="W274" s="189"/>
      <c r="X274" s="189"/>
      <c r="Y274" s="189"/>
      <c r="Z274" s="189"/>
    </row>
    <row r="275" spans="1:26">
      <c r="A275" s="189"/>
      <c r="B275" s="189"/>
      <c r="C275" s="189"/>
      <c r="D275" s="189"/>
      <c r="E275" s="189"/>
      <c r="F275" s="189"/>
      <c r="G275" s="189"/>
      <c r="H275" s="189"/>
      <c r="I275" s="189"/>
      <c r="J275" s="189"/>
      <c r="K275" s="189"/>
      <c r="L275" s="189"/>
      <c r="M275" s="189"/>
      <c r="N275" s="189"/>
      <c r="O275" s="189"/>
      <c r="P275" s="189"/>
      <c r="Q275" s="189"/>
      <c r="R275" s="189"/>
      <c r="S275" s="189"/>
      <c r="T275" s="189"/>
      <c r="U275" s="189"/>
      <c r="V275" s="189"/>
      <c r="W275" s="189"/>
      <c r="X275" s="189"/>
      <c r="Y275" s="189"/>
      <c r="Z275" s="189"/>
    </row>
    <row r="276" spans="1:26">
      <c r="A276" s="189"/>
      <c r="B276" s="189"/>
      <c r="C276" s="189"/>
      <c r="D276" s="189"/>
      <c r="E276" s="189"/>
      <c r="F276" s="189"/>
      <c r="G276" s="189"/>
      <c r="H276" s="189"/>
      <c r="I276" s="189"/>
      <c r="J276" s="189"/>
      <c r="K276" s="189"/>
      <c r="L276" s="189"/>
      <c r="M276" s="189"/>
      <c r="N276" s="189"/>
      <c r="O276" s="189"/>
      <c r="P276" s="189"/>
      <c r="Q276" s="189"/>
      <c r="R276" s="189"/>
      <c r="S276" s="189"/>
      <c r="T276" s="189"/>
      <c r="U276" s="189"/>
      <c r="V276" s="189"/>
      <c r="W276" s="189"/>
      <c r="X276" s="189"/>
      <c r="Y276" s="189"/>
      <c r="Z276" s="189"/>
    </row>
    <row r="277" spans="1:26">
      <c r="A277" s="189"/>
      <c r="B277" s="189"/>
      <c r="C277" s="189"/>
      <c r="D277" s="189"/>
      <c r="E277" s="189"/>
      <c r="F277" s="189"/>
      <c r="G277" s="189"/>
      <c r="H277" s="189"/>
      <c r="I277" s="189"/>
      <c r="J277" s="189"/>
      <c r="K277" s="189"/>
      <c r="L277" s="189"/>
      <c r="M277" s="189"/>
      <c r="N277" s="189"/>
      <c r="O277" s="189"/>
      <c r="P277" s="189"/>
      <c r="Q277" s="189"/>
      <c r="R277" s="189"/>
      <c r="S277" s="189"/>
      <c r="T277" s="189"/>
      <c r="U277" s="189"/>
      <c r="V277" s="189"/>
      <c r="W277" s="189"/>
      <c r="X277" s="189"/>
      <c r="Y277" s="189"/>
      <c r="Z277" s="189"/>
    </row>
    <row r="278" spans="1:26">
      <c r="A278" s="189"/>
      <c r="B278" s="189"/>
      <c r="C278" s="189"/>
      <c r="D278" s="189"/>
      <c r="E278" s="189"/>
      <c r="F278" s="189"/>
      <c r="G278" s="189"/>
      <c r="H278" s="189"/>
      <c r="I278" s="189"/>
      <c r="J278" s="189"/>
      <c r="K278" s="189"/>
      <c r="L278" s="189"/>
      <c r="M278" s="189"/>
      <c r="N278" s="189"/>
      <c r="O278" s="189"/>
      <c r="P278" s="189"/>
      <c r="Q278" s="189"/>
      <c r="R278" s="189"/>
      <c r="S278" s="189"/>
      <c r="T278" s="189"/>
      <c r="U278" s="189"/>
      <c r="V278" s="189"/>
      <c r="W278" s="189"/>
      <c r="X278" s="189"/>
      <c r="Y278" s="189"/>
      <c r="Z278" s="189"/>
    </row>
    <row r="279" spans="1:26">
      <c r="A279" s="189"/>
      <c r="B279" s="189"/>
      <c r="C279" s="189"/>
      <c r="D279" s="189"/>
      <c r="E279" s="189"/>
      <c r="F279" s="189"/>
      <c r="G279" s="189"/>
      <c r="H279" s="189"/>
      <c r="I279" s="189"/>
      <c r="J279" s="189"/>
      <c r="K279" s="189"/>
      <c r="L279" s="189"/>
      <c r="M279" s="189"/>
      <c r="N279" s="189"/>
      <c r="O279" s="189"/>
      <c r="P279" s="189"/>
      <c r="Q279" s="189"/>
      <c r="R279" s="189"/>
      <c r="S279" s="189"/>
      <c r="T279" s="189"/>
      <c r="U279" s="189"/>
      <c r="V279" s="189"/>
      <c r="W279" s="189"/>
      <c r="X279" s="189"/>
      <c r="Y279" s="189"/>
      <c r="Z279" s="189"/>
    </row>
    <row r="280" spans="1:26">
      <c r="A280" s="189"/>
      <c r="B280" s="189"/>
      <c r="C280" s="189"/>
      <c r="D280" s="189"/>
      <c r="E280" s="189"/>
      <c r="F280" s="189"/>
      <c r="G280" s="189"/>
      <c r="H280" s="189"/>
      <c r="I280" s="189"/>
      <c r="J280" s="189"/>
      <c r="K280" s="189"/>
      <c r="L280" s="189"/>
      <c r="M280" s="189"/>
      <c r="N280" s="189"/>
      <c r="O280" s="189"/>
      <c r="P280" s="189"/>
      <c r="Q280" s="189"/>
      <c r="R280" s="189"/>
      <c r="S280" s="189"/>
      <c r="T280" s="189"/>
      <c r="U280" s="189"/>
      <c r="V280" s="189"/>
      <c r="W280" s="189"/>
      <c r="X280" s="189"/>
      <c r="Y280" s="189"/>
      <c r="Z280" s="189"/>
    </row>
    <row r="281" spans="1:26">
      <c r="A281" s="189"/>
      <c r="B281" s="189"/>
      <c r="C281" s="189"/>
      <c r="D281" s="189"/>
      <c r="E281" s="189"/>
      <c r="F281" s="189"/>
      <c r="G281" s="189"/>
      <c r="H281" s="189"/>
      <c r="I281" s="189"/>
      <c r="J281" s="189"/>
      <c r="K281" s="189"/>
      <c r="L281" s="189"/>
      <c r="M281" s="189"/>
      <c r="N281" s="189"/>
      <c r="O281" s="189"/>
      <c r="P281" s="189"/>
      <c r="Q281" s="189"/>
      <c r="R281" s="189"/>
      <c r="S281" s="189"/>
      <c r="T281" s="189"/>
      <c r="U281" s="189"/>
      <c r="V281" s="189"/>
      <c r="W281" s="189"/>
      <c r="X281" s="189"/>
      <c r="Y281" s="189"/>
      <c r="Z281" s="189"/>
    </row>
    <row r="282" spans="1:26">
      <c r="A282" s="189"/>
      <c r="B282" s="189"/>
      <c r="C282" s="189"/>
      <c r="D282" s="189"/>
      <c r="E282" s="189"/>
      <c r="F282" s="189"/>
      <c r="G282" s="189"/>
      <c r="H282" s="189"/>
      <c r="I282" s="189"/>
      <c r="J282" s="189"/>
      <c r="K282" s="189"/>
      <c r="L282" s="189"/>
      <c r="M282" s="189"/>
      <c r="N282" s="189"/>
      <c r="O282" s="189"/>
      <c r="P282" s="189"/>
      <c r="Q282" s="189"/>
      <c r="R282" s="189"/>
      <c r="S282" s="189"/>
      <c r="T282" s="189"/>
      <c r="U282" s="189"/>
      <c r="V282" s="189"/>
      <c r="W282" s="189"/>
      <c r="X282" s="189"/>
      <c r="Y282" s="189"/>
      <c r="Z282" s="189"/>
    </row>
    <row r="283" spans="1:26">
      <c r="A283" s="189"/>
      <c r="B283" s="189"/>
      <c r="C283" s="189"/>
      <c r="D283" s="189"/>
      <c r="E283" s="189"/>
      <c r="F283" s="189"/>
      <c r="G283" s="189"/>
      <c r="H283" s="189"/>
      <c r="I283" s="189"/>
      <c r="J283" s="189"/>
      <c r="K283" s="189"/>
      <c r="L283" s="189"/>
      <c r="M283" s="189"/>
      <c r="N283" s="189"/>
      <c r="O283" s="189"/>
      <c r="P283" s="189"/>
      <c r="Q283" s="189"/>
      <c r="R283" s="189"/>
      <c r="S283" s="189"/>
      <c r="T283" s="189"/>
      <c r="U283" s="189"/>
      <c r="V283" s="189"/>
      <c r="W283" s="189"/>
      <c r="X283" s="189"/>
      <c r="Y283" s="189"/>
      <c r="Z283" s="189"/>
    </row>
    <row r="284" spans="1:26">
      <c r="A284" s="189"/>
      <c r="B284" s="189"/>
      <c r="C284" s="189"/>
      <c r="D284" s="189"/>
      <c r="E284" s="189"/>
      <c r="F284" s="189"/>
      <c r="G284" s="189"/>
      <c r="H284" s="189"/>
      <c r="I284" s="189"/>
      <c r="J284" s="189"/>
      <c r="K284" s="189"/>
      <c r="L284" s="189"/>
      <c r="M284" s="189"/>
      <c r="N284" s="189"/>
      <c r="O284" s="189"/>
      <c r="P284" s="189"/>
      <c r="Q284" s="189"/>
      <c r="R284" s="189"/>
      <c r="S284" s="189"/>
      <c r="T284" s="189"/>
      <c r="U284" s="189"/>
      <c r="V284" s="189"/>
      <c r="W284" s="189"/>
      <c r="X284" s="189"/>
      <c r="Y284" s="189"/>
      <c r="Z284" s="189"/>
    </row>
    <row r="285" spans="1:26">
      <c r="A285" s="189"/>
      <c r="B285" s="189"/>
      <c r="C285" s="189"/>
      <c r="D285" s="189"/>
      <c r="E285" s="189"/>
      <c r="F285" s="189"/>
      <c r="G285" s="189"/>
      <c r="H285" s="189"/>
      <c r="I285" s="189"/>
      <c r="J285" s="189"/>
      <c r="K285" s="189"/>
      <c r="L285" s="189"/>
      <c r="M285" s="189"/>
      <c r="N285" s="189"/>
      <c r="O285" s="189"/>
      <c r="P285" s="189"/>
      <c r="Q285" s="189"/>
      <c r="R285" s="189"/>
      <c r="S285" s="189"/>
      <c r="T285" s="189"/>
      <c r="U285" s="189"/>
      <c r="V285" s="189"/>
      <c r="W285" s="189"/>
      <c r="X285" s="189"/>
      <c r="Y285" s="189"/>
      <c r="Z285" s="189"/>
    </row>
    <row r="286" spans="1:26">
      <c r="A286" s="189"/>
      <c r="B286" s="189"/>
      <c r="C286" s="189"/>
      <c r="D286" s="189"/>
      <c r="E286" s="189"/>
      <c r="F286" s="189"/>
      <c r="G286" s="189"/>
      <c r="H286" s="189"/>
      <c r="I286" s="189"/>
      <c r="J286" s="189"/>
      <c r="K286" s="189"/>
      <c r="L286" s="189"/>
      <c r="M286" s="189"/>
      <c r="N286" s="189"/>
      <c r="O286" s="189"/>
      <c r="P286" s="189"/>
      <c r="Q286" s="189"/>
      <c r="R286" s="189"/>
      <c r="S286" s="189"/>
      <c r="T286" s="189"/>
      <c r="U286" s="189"/>
      <c r="V286" s="189"/>
      <c r="W286" s="189"/>
      <c r="X286" s="189"/>
      <c r="Y286" s="189"/>
      <c r="Z286" s="189"/>
    </row>
    <row r="287" spans="1:26">
      <c r="A287" s="189"/>
      <c r="B287" s="189"/>
      <c r="C287" s="189"/>
      <c r="D287" s="189"/>
      <c r="E287" s="189"/>
      <c r="F287" s="189"/>
      <c r="G287" s="189"/>
      <c r="H287" s="189"/>
      <c r="I287" s="189"/>
      <c r="J287" s="189"/>
      <c r="K287" s="189"/>
      <c r="L287" s="189"/>
      <c r="M287" s="189"/>
      <c r="N287" s="189"/>
      <c r="O287" s="189"/>
      <c r="P287" s="189"/>
      <c r="Q287" s="189"/>
      <c r="R287" s="189"/>
      <c r="S287" s="189"/>
      <c r="T287" s="189"/>
      <c r="U287" s="189"/>
      <c r="V287" s="189"/>
      <c r="W287" s="189"/>
      <c r="X287" s="189"/>
      <c r="Y287" s="189"/>
      <c r="Z287" s="189"/>
    </row>
    <row r="288" spans="1:26">
      <c r="A288" s="189"/>
      <c r="B288" s="189"/>
      <c r="C288" s="189"/>
      <c r="D288" s="189"/>
      <c r="E288" s="189"/>
      <c r="F288" s="189"/>
      <c r="G288" s="189"/>
      <c r="H288" s="189"/>
      <c r="I288" s="189"/>
      <c r="J288" s="189"/>
      <c r="K288" s="189"/>
      <c r="L288" s="189"/>
      <c r="M288" s="189"/>
      <c r="N288" s="189"/>
      <c r="O288" s="189"/>
      <c r="P288" s="189"/>
      <c r="Q288" s="189"/>
      <c r="R288" s="189"/>
      <c r="S288" s="189"/>
      <c r="T288" s="189"/>
      <c r="U288" s="189"/>
      <c r="V288" s="189"/>
      <c r="W288" s="189"/>
      <c r="X288" s="189"/>
      <c r="Y288" s="189"/>
      <c r="Z288" s="189"/>
    </row>
    <row r="289" spans="1:26">
      <c r="A289" s="189"/>
      <c r="B289" s="189"/>
      <c r="C289" s="189"/>
      <c r="D289" s="189"/>
      <c r="E289" s="189"/>
      <c r="F289" s="189"/>
      <c r="G289" s="189"/>
      <c r="H289" s="189"/>
      <c r="I289" s="189"/>
      <c r="J289" s="189"/>
      <c r="K289" s="189"/>
      <c r="L289" s="189"/>
      <c r="M289" s="189"/>
      <c r="N289" s="189"/>
      <c r="O289" s="189"/>
      <c r="P289" s="189"/>
      <c r="Q289" s="189"/>
      <c r="R289" s="189"/>
      <c r="S289" s="189"/>
      <c r="T289" s="189"/>
      <c r="U289" s="189"/>
      <c r="V289" s="189"/>
      <c r="W289" s="189"/>
      <c r="X289" s="189"/>
      <c r="Y289" s="189"/>
      <c r="Z289" s="189"/>
    </row>
    <row r="290" spans="1:26">
      <c r="A290" s="189"/>
      <c r="B290" s="189"/>
      <c r="C290" s="189"/>
      <c r="D290" s="189"/>
      <c r="E290" s="189"/>
      <c r="F290" s="189"/>
      <c r="G290" s="189"/>
      <c r="H290" s="189"/>
      <c r="I290" s="189"/>
      <c r="J290" s="189"/>
      <c r="K290" s="189"/>
      <c r="L290" s="189"/>
      <c r="M290" s="189"/>
      <c r="N290" s="189"/>
      <c r="O290" s="189"/>
      <c r="P290" s="189"/>
      <c r="Q290" s="189"/>
      <c r="R290" s="189"/>
      <c r="S290" s="189"/>
      <c r="T290" s="189"/>
      <c r="U290" s="189"/>
      <c r="V290" s="189"/>
      <c r="W290" s="189"/>
      <c r="X290" s="189"/>
      <c r="Y290" s="189"/>
      <c r="Z290" s="189"/>
    </row>
    <row r="291" spans="1:26">
      <c r="A291" s="189"/>
      <c r="B291" s="189"/>
      <c r="C291" s="189"/>
      <c r="D291" s="189"/>
      <c r="E291" s="189"/>
      <c r="F291" s="189"/>
      <c r="G291" s="189"/>
      <c r="H291" s="189"/>
      <c r="I291" s="189"/>
      <c r="J291" s="189"/>
      <c r="K291" s="189"/>
      <c r="L291" s="189"/>
      <c r="M291" s="189"/>
      <c r="N291" s="189"/>
      <c r="O291" s="189"/>
      <c r="P291" s="189"/>
      <c r="Q291" s="189"/>
      <c r="R291" s="189"/>
      <c r="S291" s="189"/>
      <c r="T291" s="189"/>
      <c r="U291" s="189"/>
      <c r="V291" s="189"/>
      <c r="W291" s="189"/>
      <c r="X291" s="189"/>
      <c r="Y291" s="189"/>
      <c r="Z291" s="189"/>
    </row>
    <row r="292" spans="1:26">
      <c r="A292" s="189"/>
      <c r="B292" s="189"/>
      <c r="C292" s="189"/>
      <c r="D292" s="189"/>
      <c r="E292" s="189"/>
      <c r="F292" s="189"/>
      <c r="G292" s="189"/>
      <c r="H292" s="189"/>
      <c r="I292" s="189"/>
      <c r="J292" s="189"/>
      <c r="K292" s="189"/>
      <c r="L292" s="189"/>
      <c r="M292" s="189"/>
      <c r="N292" s="189"/>
      <c r="O292" s="189"/>
      <c r="P292" s="189"/>
      <c r="Q292" s="189"/>
      <c r="R292" s="189"/>
      <c r="S292" s="189"/>
      <c r="T292" s="189"/>
      <c r="U292" s="189"/>
      <c r="V292" s="189"/>
      <c r="W292" s="189"/>
      <c r="X292" s="189"/>
      <c r="Y292" s="189"/>
      <c r="Z292" s="189"/>
    </row>
    <row r="293" spans="1:26">
      <c r="A293" s="189"/>
      <c r="B293" s="189"/>
      <c r="C293" s="189"/>
      <c r="D293" s="189"/>
      <c r="E293" s="189"/>
      <c r="F293" s="189"/>
      <c r="G293" s="189"/>
      <c r="H293" s="189"/>
      <c r="I293" s="189"/>
      <c r="J293" s="189"/>
      <c r="K293" s="189"/>
      <c r="L293" s="189"/>
      <c r="M293" s="189"/>
      <c r="N293" s="189"/>
      <c r="O293" s="189"/>
      <c r="P293" s="189"/>
      <c r="Q293" s="189"/>
      <c r="R293" s="189"/>
      <c r="S293" s="189"/>
      <c r="T293" s="189"/>
      <c r="U293" s="189"/>
      <c r="V293" s="189"/>
      <c r="W293" s="189"/>
      <c r="X293" s="189"/>
      <c r="Y293" s="189"/>
      <c r="Z293" s="189"/>
    </row>
    <row r="294" spans="1:26">
      <c r="A294" s="189"/>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row>
    <row r="295" spans="1:26">
      <c r="A295" s="189"/>
      <c r="B295" s="189"/>
      <c r="C295" s="189"/>
      <c r="D295" s="189"/>
      <c r="E295" s="189"/>
      <c r="F295" s="189"/>
      <c r="G295" s="189"/>
      <c r="H295" s="189"/>
      <c r="I295" s="189"/>
      <c r="J295" s="189"/>
      <c r="K295" s="189"/>
      <c r="L295" s="189"/>
      <c r="M295" s="189"/>
      <c r="N295" s="189"/>
      <c r="O295" s="189"/>
      <c r="P295" s="189"/>
      <c r="Q295" s="189"/>
      <c r="R295" s="189"/>
      <c r="S295" s="189"/>
      <c r="T295" s="189"/>
      <c r="U295" s="189"/>
      <c r="V295" s="189"/>
      <c r="W295" s="189"/>
      <c r="X295" s="189"/>
      <c r="Y295" s="189"/>
      <c r="Z295" s="189"/>
    </row>
    <row r="296" spans="1:26">
      <c r="A296" s="189"/>
      <c r="B296" s="189"/>
      <c r="C296" s="189"/>
      <c r="D296" s="189"/>
      <c r="E296" s="189"/>
      <c r="F296" s="189"/>
      <c r="G296" s="189"/>
      <c r="H296" s="189"/>
      <c r="I296" s="189"/>
      <c r="J296" s="189"/>
      <c r="K296" s="189"/>
      <c r="L296" s="189"/>
      <c r="M296" s="189"/>
      <c r="N296" s="189"/>
      <c r="O296" s="189"/>
      <c r="P296" s="189"/>
      <c r="Q296" s="189"/>
      <c r="R296" s="189"/>
      <c r="S296" s="189"/>
      <c r="T296" s="189"/>
      <c r="U296" s="189"/>
      <c r="V296" s="189"/>
      <c r="W296" s="189"/>
      <c r="X296" s="189"/>
      <c r="Y296" s="189"/>
      <c r="Z296" s="189"/>
    </row>
    <row r="297" spans="1:26">
      <c r="A297" s="189"/>
      <c r="B297" s="189"/>
      <c r="C297" s="189"/>
      <c r="D297" s="189"/>
      <c r="E297" s="189"/>
      <c r="F297" s="189"/>
      <c r="G297" s="189"/>
      <c r="H297" s="189"/>
      <c r="I297" s="189"/>
      <c r="J297" s="189"/>
      <c r="K297" s="189"/>
      <c r="L297" s="189"/>
      <c r="M297" s="189"/>
      <c r="N297" s="189"/>
      <c r="O297" s="189"/>
      <c r="P297" s="189"/>
      <c r="Q297" s="189"/>
      <c r="R297" s="189"/>
      <c r="S297" s="189"/>
      <c r="T297" s="189"/>
      <c r="U297" s="189"/>
      <c r="V297" s="189"/>
      <c r="W297" s="189"/>
      <c r="X297" s="189"/>
      <c r="Y297" s="189"/>
      <c r="Z297" s="189"/>
    </row>
    <row r="298" spans="1:26">
      <c r="A298" s="189"/>
      <c r="B298" s="189"/>
      <c r="C298" s="189"/>
      <c r="D298" s="189"/>
      <c r="E298" s="189"/>
      <c r="F298" s="189"/>
      <c r="G298" s="189"/>
      <c r="H298" s="189"/>
      <c r="I298" s="189"/>
      <c r="J298" s="189"/>
      <c r="K298" s="189"/>
      <c r="L298" s="189"/>
      <c r="M298" s="189"/>
      <c r="N298" s="189"/>
      <c r="O298" s="189"/>
      <c r="P298" s="189"/>
      <c r="Q298" s="189"/>
      <c r="R298" s="189"/>
      <c r="S298" s="189"/>
      <c r="T298" s="189"/>
      <c r="U298" s="189"/>
      <c r="V298" s="189"/>
      <c r="W298" s="189"/>
      <c r="X298" s="189"/>
      <c r="Y298" s="189"/>
      <c r="Z298" s="189"/>
    </row>
    <row r="299" spans="1:26">
      <c r="A299" s="189"/>
      <c r="B299" s="189"/>
      <c r="C299" s="189"/>
      <c r="D299" s="189"/>
      <c r="E299" s="189"/>
      <c r="F299" s="189"/>
      <c r="G299" s="189"/>
      <c r="H299" s="189"/>
      <c r="I299" s="189"/>
      <c r="J299" s="189"/>
      <c r="K299" s="189"/>
      <c r="L299" s="189"/>
      <c r="M299" s="189"/>
      <c r="N299" s="189"/>
      <c r="O299" s="189"/>
      <c r="P299" s="189"/>
      <c r="Q299" s="189"/>
      <c r="R299" s="189"/>
      <c r="S299" s="189"/>
      <c r="T299" s="189"/>
      <c r="U299" s="189"/>
      <c r="V299" s="189"/>
      <c r="W299" s="189"/>
      <c r="X299" s="189"/>
      <c r="Y299" s="189"/>
      <c r="Z299" s="189"/>
    </row>
    <row r="300" spans="1:26">
      <c r="A300" s="189"/>
      <c r="B300" s="189"/>
      <c r="C300" s="189"/>
      <c r="D300" s="189"/>
      <c r="E300" s="189"/>
      <c r="F300" s="189"/>
      <c r="G300" s="189"/>
      <c r="H300" s="189"/>
      <c r="I300" s="189"/>
      <c r="J300" s="189"/>
      <c r="K300" s="189"/>
      <c r="L300" s="189"/>
      <c r="M300" s="189"/>
      <c r="N300" s="189"/>
      <c r="O300" s="189"/>
      <c r="P300" s="189"/>
      <c r="Q300" s="189"/>
      <c r="R300" s="189"/>
      <c r="S300" s="189"/>
      <c r="T300" s="189"/>
      <c r="U300" s="189"/>
      <c r="V300" s="189"/>
      <c r="W300" s="189"/>
      <c r="X300" s="189"/>
      <c r="Y300" s="189"/>
      <c r="Z300" s="189"/>
    </row>
    <row r="301" spans="1:26">
      <c r="A301" s="189"/>
      <c r="B301" s="189"/>
      <c r="C301" s="189"/>
      <c r="D301" s="189"/>
      <c r="E301" s="189"/>
      <c r="F301" s="189"/>
      <c r="G301" s="189"/>
      <c r="H301" s="189"/>
      <c r="I301" s="189"/>
      <c r="J301" s="189"/>
      <c r="K301" s="189"/>
      <c r="L301" s="189"/>
      <c r="M301" s="189"/>
      <c r="N301" s="189"/>
      <c r="O301" s="189"/>
      <c r="P301" s="189"/>
      <c r="Q301" s="189"/>
      <c r="R301" s="189"/>
      <c r="S301" s="189"/>
      <c r="T301" s="189"/>
      <c r="U301" s="189"/>
      <c r="V301" s="189"/>
      <c r="W301" s="189"/>
      <c r="X301" s="189"/>
      <c r="Y301" s="189"/>
      <c r="Z301" s="189"/>
    </row>
    <row r="302" spans="1:26">
      <c r="A302" s="189"/>
      <c r="B302" s="189"/>
      <c r="C302" s="189"/>
      <c r="D302" s="189"/>
      <c r="E302" s="189"/>
      <c r="F302" s="189"/>
      <c r="G302" s="189"/>
      <c r="H302" s="189"/>
      <c r="I302" s="189"/>
      <c r="J302" s="189"/>
      <c r="K302" s="189"/>
      <c r="L302" s="189"/>
      <c r="M302" s="189"/>
      <c r="N302" s="189"/>
      <c r="O302" s="189"/>
      <c r="P302" s="189"/>
      <c r="Q302" s="189"/>
      <c r="R302" s="189"/>
      <c r="S302" s="189"/>
      <c r="T302" s="189"/>
      <c r="U302" s="189"/>
      <c r="V302" s="189"/>
      <c r="W302" s="189"/>
      <c r="X302" s="189"/>
      <c r="Y302" s="189"/>
      <c r="Z302" s="189"/>
    </row>
    <row r="303" spans="1:26">
      <c r="A303" s="189"/>
      <c r="B303" s="189"/>
      <c r="C303" s="189"/>
      <c r="D303" s="189"/>
      <c r="E303" s="189"/>
      <c r="F303" s="189"/>
      <c r="G303" s="189"/>
      <c r="H303" s="189"/>
      <c r="I303" s="189"/>
      <c r="J303" s="189"/>
      <c r="K303" s="189"/>
      <c r="L303" s="189"/>
      <c r="M303" s="189"/>
      <c r="N303" s="189"/>
      <c r="O303" s="189"/>
      <c r="P303" s="189"/>
      <c r="Q303" s="189"/>
      <c r="R303" s="189"/>
      <c r="S303" s="189"/>
      <c r="T303" s="189"/>
      <c r="U303" s="189"/>
      <c r="V303" s="189"/>
      <c r="W303" s="189"/>
      <c r="X303" s="189"/>
      <c r="Y303" s="189"/>
      <c r="Z303" s="189"/>
    </row>
    <row r="304" spans="1:26">
      <c r="A304" s="189"/>
      <c r="B304" s="189"/>
      <c r="C304" s="189"/>
      <c r="D304" s="189"/>
      <c r="E304" s="189"/>
      <c r="F304" s="189"/>
      <c r="G304" s="189"/>
      <c r="H304" s="189"/>
      <c r="I304" s="189"/>
      <c r="J304" s="189"/>
      <c r="K304" s="189"/>
      <c r="L304" s="189"/>
      <c r="M304" s="189"/>
      <c r="N304" s="189"/>
      <c r="O304" s="189"/>
      <c r="P304" s="189"/>
      <c r="Q304" s="189"/>
      <c r="R304" s="189"/>
      <c r="S304" s="189"/>
      <c r="T304" s="189"/>
      <c r="U304" s="189"/>
      <c r="V304" s="189"/>
      <c r="W304" s="189"/>
      <c r="X304" s="189"/>
      <c r="Y304" s="189"/>
      <c r="Z304" s="189"/>
    </row>
    <row r="305" spans="1:26">
      <c r="A305" s="189"/>
      <c r="B305" s="189"/>
      <c r="C305" s="189"/>
      <c r="D305" s="189"/>
      <c r="E305" s="189"/>
      <c r="F305" s="189"/>
      <c r="G305" s="189"/>
      <c r="H305" s="189"/>
      <c r="I305" s="189"/>
      <c r="J305" s="189"/>
      <c r="K305" s="189"/>
      <c r="L305" s="189"/>
      <c r="M305" s="189"/>
      <c r="N305" s="189"/>
      <c r="O305" s="189"/>
      <c r="P305" s="189"/>
      <c r="Q305" s="189"/>
      <c r="R305" s="189"/>
      <c r="S305" s="189"/>
      <c r="T305" s="189"/>
      <c r="U305" s="189"/>
      <c r="V305" s="189"/>
      <c r="W305" s="189"/>
      <c r="X305" s="189"/>
      <c r="Y305" s="189"/>
      <c r="Z305" s="189"/>
    </row>
    <row r="306" spans="1:26">
      <c r="A306" s="189"/>
      <c r="B306" s="189"/>
      <c r="C306" s="189"/>
      <c r="D306" s="189"/>
      <c r="E306" s="189"/>
      <c r="F306" s="189"/>
      <c r="G306" s="189"/>
      <c r="H306" s="189"/>
      <c r="I306" s="189"/>
      <c r="J306" s="189"/>
      <c r="K306" s="189"/>
      <c r="L306" s="189"/>
      <c r="M306" s="189"/>
      <c r="N306" s="189"/>
      <c r="O306" s="189"/>
      <c r="P306" s="189"/>
      <c r="Q306" s="189"/>
      <c r="R306" s="189"/>
      <c r="S306" s="189"/>
      <c r="T306" s="189"/>
      <c r="U306" s="189"/>
      <c r="V306" s="189"/>
      <c r="W306" s="189"/>
      <c r="X306" s="189"/>
      <c r="Y306" s="189"/>
      <c r="Z306" s="189"/>
    </row>
    <row r="307" spans="1:26">
      <c r="A307" s="189"/>
      <c r="B307" s="189"/>
      <c r="C307" s="189"/>
      <c r="D307" s="189"/>
      <c r="E307" s="189"/>
      <c r="F307" s="189"/>
      <c r="G307" s="189"/>
      <c r="H307" s="189"/>
      <c r="I307" s="189"/>
      <c r="J307" s="189"/>
      <c r="K307" s="189"/>
      <c r="L307" s="189"/>
      <c r="M307" s="189"/>
      <c r="N307" s="189"/>
      <c r="O307" s="189"/>
      <c r="P307" s="189"/>
      <c r="Q307" s="189"/>
      <c r="R307" s="189"/>
      <c r="S307" s="189"/>
      <c r="T307" s="189"/>
      <c r="U307" s="189"/>
      <c r="V307" s="189"/>
      <c r="W307" s="189"/>
      <c r="X307" s="189"/>
      <c r="Y307" s="189"/>
      <c r="Z307" s="189"/>
    </row>
    <row r="308" spans="1:26">
      <c r="A308" s="189"/>
      <c r="B308" s="189"/>
      <c r="C308" s="189"/>
      <c r="D308" s="189"/>
      <c r="E308" s="189"/>
      <c r="F308" s="189"/>
      <c r="G308" s="189"/>
      <c r="H308" s="189"/>
      <c r="I308" s="189"/>
      <c r="J308" s="189"/>
      <c r="K308" s="189"/>
      <c r="L308" s="189"/>
      <c r="M308" s="189"/>
      <c r="N308" s="189"/>
      <c r="O308" s="189"/>
      <c r="P308" s="189"/>
      <c r="Q308" s="189"/>
      <c r="R308" s="189"/>
      <c r="S308" s="189"/>
      <c r="T308" s="189"/>
      <c r="U308" s="189"/>
      <c r="V308" s="189"/>
      <c r="W308" s="189"/>
      <c r="X308" s="189"/>
      <c r="Y308" s="189"/>
      <c r="Z308" s="189"/>
    </row>
    <row r="309" spans="1:26">
      <c r="A309" s="189"/>
      <c r="B309" s="189"/>
      <c r="C309" s="189"/>
      <c r="D309" s="189"/>
      <c r="E309" s="189"/>
      <c r="F309" s="189"/>
      <c r="G309" s="189"/>
      <c r="H309" s="189"/>
      <c r="I309" s="189"/>
      <c r="J309" s="189"/>
      <c r="K309" s="189"/>
      <c r="L309" s="189"/>
      <c r="M309" s="189"/>
      <c r="N309" s="189"/>
      <c r="O309" s="189"/>
      <c r="P309" s="189"/>
      <c r="Q309" s="189"/>
      <c r="R309" s="189"/>
      <c r="S309" s="189"/>
      <c r="T309" s="189"/>
      <c r="U309" s="189"/>
      <c r="V309" s="189"/>
      <c r="W309" s="189"/>
      <c r="X309" s="189"/>
      <c r="Y309" s="189"/>
      <c r="Z309" s="189"/>
    </row>
    <row r="310" spans="1:26">
      <c r="A310" s="189"/>
      <c r="B310" s="189"/>
      <c r="C310" s="189"/>
      <c r="D310" s="189"/>
      <c r="E310" s="189"/>
      <c r="F310" s="189"/>
      <c r="G310" s="189"/>
      <c r="H310" s="189"/>
      <c r="I310" s="189"/>
      <c r="J310" s="189"/>
      <c r="K310" s="189"/>
      <c r="L310" s="189"/>
      <c r="M310" s="189"/>
      <c r="N310" s="189"/>
      <c r="O310" s="189"/>
      <c r="P310" s="189"/>
      <c r="Q310" s="189"/>
      <c r="R310" s="189"/>
      <c r="S310" s="189"/>
      <c r="T310" s="189"/>
      <c r="U310" s="189"/>
      <c r="V310" s="189"/>
      <c r="W310" s="189"/>
      <c r="X310" s="189"/>
      <c r="Y310" s="189"/>
      <c r="Z310" s="189"/>
    </row>
    <row r="311" spans="1:26">
      <c r="A311" s="189"/>
      <c r="B311" s="189"/>
      <c r="C311" s="189"/>
      <c r="D311" s="189"/>
      <c r="E311" s="189"/>
      <c r="F311" s="189"/>
      <c r="G311" s="189"/>
      <c r="H311" s="189"/>
      <c r="I311" s="189"/>
      <c r="J311" s="189"/>
      <c r="K311" s="189"/>
      <c r="L311" s="189"/>
      <c r="M311" s="189"/>
      <c r="N311" s="189"/>
      <c r="O311" s="189"/>
      <c r="P311" s="189"/>
      <c r="Q311" s="189"/>
      <c r="R311" s="189"/>
      <c r="S311" s="189"/>
      <c r="T311" s="189"/>
      <c r="U311" s="189"/>
      <c r="V311" s="189"/>
      <c r="W311" s="189"/>
      <c r="X311" s="189"/>
      <c r="Y311" s="189"/>
      <c r="Z311" s="189"/>
    </row>
    <row r="312" spans="1:26">
      <c r="A312" s="189"/>
      <c r="B312" s="189"/>
      <c r="C312" s="189"/>
      <c r="D312" s="189"/>
      <c r="E312" s="189"/>
      <c r="F312" s="189"/>
      <c r="G312" s="189"/>
      <c r="H312" s="189"/>
      <c r="I312" s="189"/>
      <c r="J312" s="189"/>
      <c r="K312" s="189"/>
      <c r="L312" s="189"/>
      <c r="M312" s="189"/>
      <c r="N312" s="189"/>
      <c r="O312" s="189"/>
      <c r="P312" s="189"/>
      <c r="Q312" s="189"/>
      <c r="R312" s="189"/>
      <c r="S312" s="189"/>
      <c r="T312" s="189"/>
      <c r="U312" s="189"/>
      <c r="V312" s="189"/>
      <c r="W312" s="189"/>
      <c r="X312" s="189"/>
      <c r="Y312" s="189"/>
      <c r="Z312" s="189"/>
    </row>
    <row r="313" spans="1:26">
      <c r="A313" s="189"/>
      <c r="B313" s="189"/>
      <c r="C313" s="189"/>
      <c r="D313" s="189"/>
      <c r="E313" s="189"/>
      <c r="F313" s="189"/>
      <c r="G313" s="189"/>
      <c r="H313" s="189"/>
      <c r="I313" s="189"/>
      <c r="J313" s="189"/>
      <c r="K313" s="189"/>
      <c r="L313" s="189"/>
      <c r="M313" s="189"/>
      <c r="N313" s="189"/>
      <c r="O313" s="189"/>
      <c r="P313" s="189"/>
      <c r="Q313" s="189"/>
      <c r="R313" s="189"/>
      <c r="S313" s="189"/>
      <c r="T313" s="189"/>
      <c r="U313" s="189"/>
      <c r="V313" s="189"/>
      <c r="W313" s="189"/>
      <c r="X313" s="189"/>
      <c r="Y313" s="189"/>
      <c r="Z313" s="189"/>
    </row>
    <row r="314" spans="1:26">
      <c r="A314" s="189"/>
      <c r="B314" s="189"/>
      <c r="C314" s="189"/>
      <c r="D314" s="189"/>
      <c r="E314" s="189"/>
      <c r="F314" s="189"/>
      <c r="G314" s="189"/>
      <c r="H314" s="189"/>
      <c r="I314" s="189"/>
      <c r="J314" s="189"/>
      <c r="K314" s="189"/>
      <c r="L314" s="189"/>
      <c r="M314" s="189"/>
      <c r="N314" s="189"/>
      <c r="O314" s="189"/>
      <c r="P314" s="189"/>
      <c r="Q314" s="189"/>
      <c r="R314" s="189"/>
      <c r="S314" s="189"/>
      <c r="T314" s="189"/>
      <c r="U314" s="189"/>
      <c r="V314" s="189"/>
      <c r="W314" s="189"/>
      <c r="X314" s="189"/>
      <c r="Y314" s="189"/>
      <c r="Z314" s="189"/>
    </row>
    <row r="315" spans="1:26">
      <c r="A315" s="189"/>
      <c r="B315" s="189"/>
      <c r="C315" s="189"/>
      <c r="D315" s="189"/>
      <c r="E315" s="189"/>
      <c r="F315" s="189"/>
      <c r="G315" s="189"/>
      <c r="H315" s="189"/>
      <c r="I315" s="189"/>
      <c r="J315" s="189"/>
      <c r="K315" s="189"/>
      <c r="L315" s="189"/>
      <c r="M315" s="189"/>
      <c r="N315" s="189"/>
      <c r="O315" s="189"/>
      <c r="P315" s="189"/>
      <c r="Q315" s="189"/>
      <c r="R315" s="189"/>
      <c r="S315" s="189"/>
      <c r="T315" s="189"/>
      <c r="U315" s="189"/>
      <c r="V315" s="189"/>
      <c r="W315" s="189"/>
      <c r="X315" s="189"/>
      <c r="Y315" s="189"/>
      <c r="Z315" s="189"/>
    </row>
    <row r="316" spans="1:26">
      <c r="A316" s="189"/>
      <c r="B316" s="189"/>
      <c r="C316" s="189"/>
      <c r="D316" s="189"/>
      <c r="E316" s="189"/>
      <c r="F316" s="189"/>
      <c r="G316" s="189"/>
      <c r="H316" s="189"/>
      <c r="I316" s="189"/>
      <c r="J316" s="189"/>
      <c r="K316" s="189"/>
      <c r="L316" s="189"/>
      <c r="M316" s="189"/>
      <c r="N316" s="189"/>
      <c r="O316" s="189"/>
      <c r="P316" s="189"/>
      <c r="Q316" s="189"/>
      <c r="R316" s="189"/>
      <c r="S316" s="189"/>
      <c r="T316" s="189"/>
      <c r="U316" s="189"/>
      <c r="V316" s="189"/>
      <c r="W316" s="189"/>
      <c r="X316" s="189"/>
      <c r="Y316" s="189"/>
      <c r="Z316" s="189"/>
    </row>
    <row r="317" spans="1:26">
      <c r="A317" s="189"/>
      <c r="B317" s="189"/>
      <c r="C317" s="189"/>
      <c r="D317" s="189"/>
      <c r="E317" s="189"/>
      <c r="F317" s="189"/>
      <c r="G317" s="189"/>
      <c r="H317" s="189"/>
      <c r="I317" s="189"/>
      <c r="J317" s="189"/>
      <c r="K317" s="189"/>
      <c r="L317" s="189"/>
      <c r="M317" s="189"/>
      <c r="N317" s="189"/>
      <c r="O317" s="189"/>
      <c r="P317" s="189"/>
      <c r="Q317" s="189"/>
      <c r="R317" s="189"/>
      <c r="S317" s="189"/>
      <c r="T317" s="189"/>
      <c r="U317" s="189"/>
      <c r="V317" s="189"/>
      <c r="W317" s="189"/>
      <c r="X317" s="189"/>
      <c r="Y317" s="189"/>
      <c r="Z317" s="189"/>
    </row>
    <row r="318" spans="1:26">
      <c r="A318" s="189"/>
      <c r="B318" s="189"/>
      <c r="C318" s="189"/>
      <c r="D318" s="189"/>
      <c r="E318" s="189"/>
      <c r="F318" s="189"/>
      <c r="G318" s="189"/>
      <c r="H318" s="189"/>
      <c r="I318" s="189"/>
      <c r="J318" s="189"/>
      <c r="K318" s="189"/>
      <c r="L318" s="189"/>
      <c r="M318" s="189"/>
      <c r="N318" s="189"/>
      <c r="O318" s="189"/>
      <c r="P318" s="189"/>
      <c r="Q318" s="189"/>
      <c r="R318" s="189"/>
      <c r="S318" s="189"/>
      <c r="T318" s="189"/>
      <c r="U318" s="189"/>
      <c r="V318" s="189"/>
      <c r="W318" s="189"/>
      <c r="X318" s="189"/>
      <c r="Y318" s="189"/>
      <c r="Z318" s="189"/>
    </row>
    <row r="319" spans="1:26">
      <c r="A319" s="189"/>
      <c r="B319" s="189"/>
      <c r="C319" s="189"/>
      <c r="D319" s="189"/>
      <c r="E319" s="189"/>
      <c r="F319" s="189"/>
      <c r="G319" s="189"/>
      <c r="H319" s="189"/>
      <c r="I319" s="189"/>
      <c r="J319" s="189"/>
      <c r="K319" s="189"/>
      <c r="L319" s="189"/>
      <c r="M319" s="189"/>
      <c r="N319" s="189"/>
      <c r="O319" s="189"/>
      <c r="P319" s="189"/>
      <c r="Q319" s="189"/>
      <c r="R319" s="189"/>
      <c r="S319" s="189"/>
      <c r="T319" s="189"/>
      <c r="U319" s="189"/>
      <c r="V319" s="189"/>
      <c r="W319" s="189"/>
      <c r="X319" s="189"/>
      <c r="Y319" s="189"/>
      <c r="Z319" s="189"/>
    </row>
    <row r="320" spans="1:26">
      <c r="A320" s="189"/>
      <c r="B320" s="189"/>
      <c r="C320" s="189"/>
      <c r="D320" s="189"/>
      <c r="E320" s="189"/>
      <c r="F320" s="189"/>
      <c r="G320" s="189"/>
      <c r="H320" s="189"/>
      <c r="I320" s="189"/>
      <c r="J320" s="189"/>
      <c r="K320" s="189"/>
      <c r="L320" s="189"/>
      <c r="M320" s="189"/>
      <c r="N320" s="189"/>
      <c r="O320" s="189"/>
      <c r="P320" s="189"/>
      <c r="Q320" s="189"/>
      <c r="R320" s="189"/>
      <c r="S320" s="189"/>
      <c r="T320" s="189"/>
      <c r="U320" s="189"/>
      <c r="V320" s="189"/>
      <c r="W320" s="189"/>
      <c r="X320" s="189"/>
      <c r="Y320" s="189"/>
      <c r="Z320" s="189"/>
    </row>
    <row r="321" spans="1:26">
      <c r="A321" s="189"/>
      <c r="B321" s="189"/>
      <c r="C321" s="189"/>
      <c r="D321" s="189"/>
      <c r="E321" s="189"/>
      <c r="F321" s="189"/>
      <c r="G321" s="189"/>
      <c r="H321" s="189"/>
      <c r="I321" s="189"/>
      <c r="J321" s="189"/>
      <c r="K321" s="189"/>
      <c r="L321" s="189"/>
      <c r="M321" s="189"/>
      <c r="N321" s="189"/>
      <c r="O321" s="189"/>
      <c r="P321" s="189"/>
      <c r="Q321" s="189"/>
      <c r="R321" s="189"/>
      <c r="S321" s="189"/>
      <c r="T321" s="189"/>
      <c r="U321" s="189"/>
      <c r="V321" s="189"/>
      <c r="W321" s="189"/>
      <c r="X321" s="189"/>
      <c r="Y321" s="189"/>
      <c r="Z321" s="189"/>
    </row>
    <row r="322" spans="1:26">
      <c r="A322" s="189"/>
      <c r="B322" s="189"/>
      <c r="C322" s="189"/>
      <c r="D322" s="189"/>
      <c r="E322" s="189"/>
      <c r="F322" s="189"/>
      <c r="G322" s="189"/>
      <c r="H322" s="189"/>
      <c r="I322" s="189"/>
      <c r="J322" s="189"/>
      <c r="K322" s="189"/>
      <c r="L322" s="189"/>
      <c r="M322" s="189"/>
      <c r="N322" s="189"/>
      <c r="O322" s="189"/>
      <c r="P322" s="189"/>
      <c r="Q322" s="189"/>
      <c r="R322" s="189"/>
      <c r="S322" s="189"/>
      <c r="T322" s="189"/>
      <c r="U322" s="189"/>
      <c r="V322" s="189"/>
      <c r="W322" s="189"/>
      <c r="X322" s="189"/>
      <c r="Y322" s="189"/>
      <c r="Z322" s="189"/>
    </row>
    <row r="323" spans="1:26">
      <c r="A323" s="189"/>
      <c r="B323" s="189"/>
      <c r="C323" s="189"/>
      <c r="D323" s="189"/>
      <c r="E323" s="189"/>
      <c r="F323" s="189"/>
      <c r="G323" s="189"/>
      <c r="H323" s="189"/>
      <c r="I323" s="189"/>
      <c r="J323" s="189"/>
      <c r="K323" s="189"/>
      <c r="L323" s="189"/>
      <c r="M323" s="189"/>
      <c r="N323" s="189"/>
      <c r="O323" s="189"/>
      <c r="P323" s="189"/>
      <c r="Q323" s="189"/>
      <c r="R323" s="189"/>
      <c r="S323" s="189"/>
      <c r="T323" s="189"/>
      <c r="U323" s="189"/>
      <c r="V323" s="189"/>
      <c r="W323" s="189"/>
      <c r="X323" s="189"/>
      <c r="Y323" s="189"/>
      <c r="Z323" s="189"/>
    </row>
    <row r="324" spans="1:26">
      <c r="A324" s="189"/>
      <c r="B324" s="189"/>
      <c r="C324" s="189"/>
      <c r="D324" s="189"/>
      <c r="E324" s="189"/>
      <c r="F324" s="189"/>
      <c r="G324" s="189"/>
      <c r="H324" s="189"/>
      <c r="I324" s="189"/>
      <c r="J324" s="189"/>
      <c r="K324" s="189"/>
      <c r="L324" s="189"/>
      <c r="M324" s="189"/>
      <c r="N324" s="189"/>
      <c r="O324" s="189"/>
      <c r="P324" s="189"/>
      <c r="Q324" s="189"/>
      <c r="R324" s="189"/>
      <c r="S324" s="189"/>
      <c r="T324" s="189"/>
      <c r="U324" s="189"/>
      <c r="V324" s="189"/>
      <c r="W324" s="189"/>
      <c r="X324" s="189"/>
      <c r="Y324" s="189"/>
      <c r="Z324" s="189"/>
    </row>
    <row r="325" spans="1:26">
      <c r="A325" s="189"/>
      <c r="B325" s="189"/>
      <c r="C325" s="189"/>
      <c r="D325" s="189"/>
      <c r="E325" s="189"/>
      <c r="F325" s="189"/>
      <c r="G325" s="189"/>
      <c r="H325" s="189"/>
      <c r="I325" s="189"/>
      <c r="J325" s="189"/>
      <c r="K325" s="189"/>
      <c r="L325" s="189"/>
      <c r="M325" s="189"/>
      <c r="N325" s="189"/>
      <c r="O325" s="189"/>
      <c r="P325" s="189"/>
      <c r="Q325" s="189"/>
      <c r="R325" s="189"/>
      <c r="S325" s="189"/>
      <c r="T325" s="189"/>
      <c r="U325" s="189"/>
      <c r="V325" s="189"/>
      <c r="W325" s="189"/>
      <c r="X325" s="189"/>
      <c r="Y325" s="189"/>
      <c r="Z325" s="189"/>
    </row>
    <row r="326" spans="1:26">
      <c r="A326" s="189"/>
      <c r="B326" s="189"/>
      <c r="C326" s="189"/>
      <c r="D326" s="189"/>
      <c r="E326" s="189"/>
      <c r="F326" s="189"/>
      <c r="G326" s="189"/>
      <c r="H326" s="189"/>
      <c r="I326" s="189"/>
      <c r="J326" s="189"/>
      <c r="K326" s="189"/>
      <c r="L326" s="189"/>
      <c r="M326" s="189"/>
      <c r="N326" s="189"/>
      <c r="O326" s="189"/>
      <c r="P326" s="189"/>
      <c r="Q326" s="189"/>
      <c r="R326" s="189"/>
      <c r="S326" s="189"/>
      <c r="T326" s="189"/>
      <c r="U326" s="189"/>
      <c r="V326" s="189"/>
      <c r="W326" s="189"/>
      <c r="X326" s="189"/>
      <c r="Y326" s="189"/>
      <c r="Z326" s="189"/>
    </row>
    <row r="327" spans="1:26">
      <c r="A327" s="189"/>
      <c r="B327" s="189"/>
      <c r="C327" s="189"/>
      <c r="D327" s="189"/>
      <c r="E327" s="189"/>
      <c r="F327" s="189"/>
      <c r="G327" s="189"/>
      <c r="H327" s="189"/>
      <c r="I327" s="189"/>
      <c r="J327" s="189"/>
      <c r="K327" s="189"/>
      <c r="L327" s="189"/>
      <c r="M327" s="189"/>
      <c r="N327" s="189"/>
      <c r="O327" s="189"/>
      <c r="P327" s="189"/>
      <c r="Q327" s="189"/>
      <c r="R327" s="189"/>
      <c r="S327" s="189"/>
      <c r="T327" s="189"/>
      <c r="U327" s="189"/>
      <c r="V327" s="189"/>
      <c r="W327" s="189"/>
      <c r="X327" s="189"/>
      <c r="Y327" s="189"/>
      <c r="Z327" s="189"/>
    </row>
    <row r="328" spans="1:26">
      <c r="A328" s="189"/>
      <c r="B328" s="189"/>
      <c r="C328" s="189"/>
      <c r="D328" s="189"/>
      <c r="E328" s="189"/>
      <c r="F328" s="189"/>
      <c r="G328" s="189"/>
      <c r="H328" s="189"/>
      <c r="I328" s="189"/>
      <c r="J328" s="189"/>
      <c r="K328" s="189"/>
      <c r="L328" s="189"/>
      <c r="M328" s="189"/>
      <c r="N328" s="189"/>
      <c r="O328" s="189"/>
      <c r="P328" s="189"/>
      <c r="Q328" s="189"/>
      <c r="R328" s="189"/>
      <c r="S328" s="189"/>
      <c r="T328" s="189"/>
      <c r="U328" s="189"/>
      <c r="V328" s="189"/>
      <c r="W328" s="189"/>
      <c r="X328" s="189"/>
      <c r="Y328" s="189"/>
      <c r="Z328" s="189"/>
    </row>
    <row r="329" spans="1:26">
      <c r="A329" s="189"/>
      <c r="B329" s="189"/>
      <c r="C329" s="189"/>
      <c r="D329" s="189"/>
      <c r="E329" s="189"/>
      <c r="F329" s="189"/>
      <c r="G329" s="189"/>
      <c r="H329" s="189"/>
      <c r="I329" s="189"/>
      <c r="J329" s="189"/>
      <c r="K329" s="189"/>
      <c r="L329" s="189"/>
      <c r="M329" s="189"/>
      <c r="N329" s="189"/>
      <c r="O329" s="189"/>
      <c r="P329" s="189"/>
      <c r="Q329" s="189"/>
      <c r="R329" s="189"/>
      <c r="S329" s="189"/>
      <c r="T329" s="189"/>
      <c r="U329" s="189"/>
      <c r="V329" s="189"/>
      <c r="W329" s="189"/>
      <c r="X329" s="189"/>
      <c r="Y329" s="189"/>
      <c r="Z329" s="189"/>
    </row>
    <row r="330" spans="1:26">
      <c r="A330" s="189"/>
      <c r="B330" s="189"/>
      <c r="C330" s="189"/>
      <c r="D330" s="189"/>
      <c r="E330" s="189"/>
      <c r="F330" s="189"/>
      <c r="G330" s="189"/>
      <c r="H330" s="189"/>
      <c r="I330" s="189"/>
      <c r="J330" s="189"/>
      <c r="K330" s="189"/>
      <c r="L330" s="189"/>
      <c r="M330" s="189"/>
      <c r="N330" s="189"/>
      <c r="O330" s="189"/>
      <c r="P330" s="189"/>
      <c r="Q330" s="189"/>
      <c r="R330" s="189"/>
      <c r="S330" s="189"/>
      <c r="T330" s="189"/>
      <c r="U330" s="189"/>
      <c r="V330" s="189"/>
      <c r="W330" s="189"/>
      <c r="X330" s="189"/>
      <c r="Y330" s="189"/>
      <c r="Z330" s="189"/>
    </row>
    <row r="331" spans="1:26">
      <c r="A331" s="189"/>
      <c r="B331" s="189"/>
      <c r="C331" s="189"/>
      <c r="D331" s="189"/>
      <c r="E331" s="189"/>
      <c r="F331" s="189"/>
      <c r="G331" s="189"/>
      <c r="H331" s="189"/>
      <c r="I331" s="189"/>
      <c r="J331" s="189"/>
      <c r="K331" s="189"/>
      <c r="L331" s="189"/>
      <c r="M331" s="189"/>
      <c r="N331" s="189"/>
      <c r="O331" s="189"/>
      <c r="P331" s="189"/>
      <c r="Q331" s="189"/>
      <c r="R331" s="189"/>
      <c r="S331" s="189"/>
      <c r="T331" s="189"/>
      <c r="U331" s="189"/>
      <c r="V331" s="189"/>
      <c r="W331" s="189"/>
      <c r="X331" s="189"/>
      <c r="Y331" s="189"/>
      <c r="Z331" s="189"/>
    </row>
    <row r="332" spans="1:26">
      <c r="A332" s="189"/>
      <c r="B332" s="189"/>
      <c r="C332" s="189"/>
      <c r="D332" s="189"/>
      <c r="E332" s="189"/>
      <c r="F332" s="189"/>
      <c r="G332" s="189"/>
      <c r="H332" s="189"/>
      <c r="I332" s="189"/>
      <c r="J332" s="189"/>
      <c r="K332" s="189"/>
      <c r="L332" s="189"/>
      <c r="M332" s="189"/>
      <c r="N332" s="189"/>
      <c r="O332" s="189"/>
      <c r="P332" s="189"/>
      <c r="Q332" s="189"/>
      <c r="R332" s="189"/>
      <c r="S332" s="189"/>
      <c r="T332" s="189"/>
      <c r="U332" s="189"/>
      <c r="V332" s="189"/>
      <c r="W332" s="189"/>
      <c r="X332" s="189"/>
      <c r="Y332" s="189"/>
      <c r="Z332" s="189"/>
    </row>
    <row r="333" spans="1:26">
      <c r="A333" s="189"/>
      <c r="B333" s="189"/>
      <c r="C333" s="189"/>
      <c r="D333" s="189"/>
      <c r="E333" s="189"/>
      <c r="F333" s="189"/>
      <c r="G333" s="189"/>
      <c r="H333" s="189"/>
      <c r="I333" s="189"/>
      <c r="J333" s="189"/>
      <c r="K333" s="189"/>
      <c r="L333" s="189"/>
      <c r="M333" s="189"/>
      <c r="N333" s="189"/>
      <c r="O333" s="189"/>
      <c r="P333" s="189"/>
      <c r="Q333" s="189"/>
      <c r="R333" s="189"/>
      <c r="S333" s="189"/>
      <c r="T333" s="189"/>
      <c r="U333" s="189"/>
      <c r="V333" s="189"/>
      <c r="W333" s="189"/>
      <c r="X333" s="189"/>
      <c r="Y333" s="189"/>
      <c r="Z333" s="189"/>
    </row>
    <row r="334" spans="1:26">
      <c r="A334" s="189"/>
      <c r="B334" s="189"/>
      <c r="C334" s="189"/>
      <c r="D334" s="189"/>
      <c r="E334" s="189"/>
      <c r="F334" s="189"/>
      <c r="G334" s="189"/>
      <c r="H334" s="189"/>
      <c r="I334" s="189"/>
      <c r="J334" s="189"/>
      <c r="K334" s="189"/>
      <c r="L334" s="189"/>
      <c r="M334" s="189"/>
      <c r="N334" s="189"/>
      <c r="O334" s="189"/>
      <c r="P334" s="189"/>
      <c r="Q334" s="189"/>
      <c r="R334" s="189"/>
      <c r="S334" s="189"/>
      <c r="T334" s="189"/>
      <c r="U334" s="189"/>
      <c r="V334" s="189"/>
      <c r="W334" s="189"/>
      <c r="X334" s="189"/>
      <c r="Y334" s="189"/>
      <c r="Z334" s="189"/>
    </row>
    <row r="335" spans="1:26">
      <c r="A335" s="189"/>
      <c r="B335" s="189"/>
      <c r="C335" s="189"/>
      <c r="D335" s="189"/>
      <c r="E335" s="189"/>
      <c r="F335" s="189"/>
      <c r="G335" s="189"/>
      <c r="H335" s="189"/>
      <c r="I335" s="189"/>
      <c r="J335" s="189"/>
      <c r="K335" s="189"/>
      <c r="L335" s="189"/>
      <c r="M335" s="189"/>
      <c r="N335" s="189"/>
      <c r="O335" s="189"/>
      <c r="P335" s="189"/>
      <c r="Q335" s="189"/>
      <c r="R335" s="189"/>
      <c r="S335" s="189"/>
      <c r="T335" s="189"/>
      <c r="U335" s="189"/>
      <c r="V335" s="189"/>
      <c r="W335" s="189"/>
      <c r="X335" s="189"/>
      <c r="Y335" s="189"/>
      <c r="Z335" s="189"/>
    </row>
    <row r="336" spans="1:26">
      <c r="A336" s="189"/>
      <c r="B336" s="189"/>
      <c r="C336" s="189"/>
      <c r="D336" s="189"/>
      <c r="E336" s="189"/>
      <c r="F336" s="189"/>
      <c r="G336" s="189"/>
      <c r="H336" s="189"/>
      <c r="I336" s="189"/>
      <c r="J336" s="189"/>
      <c r="K336" s="189"/>
      <c r="L336" s="189"/>
      <c r="M336" s="189"/>
      <c r="N336" s="189"/>
      <c r="O336" s="189"/>
      <c r="P336" s="189"/>
      <c r="Q336" s="189"/>
      <c r="R336" s="189"/>
      <c r="S336" s="189"/>
      <c r="T336" s="189"/>
      <c r="U336" s="189"/>
      <c r="V336" s="189"/>
      <c r="W336" s="189"/>
      <c r="X336" s="189"/>
      <c r="Y336" s="189"/>
      <c r="Z336" s="189"/>
    </row>
    <row r="337" spans="1:26">
      <c r="A337" s="189"/>
      <c r="B337" s="189"/>
      <c r="C337" s="189"/>
      <c r="D337" s="189"/>
      <c r="E337" s="189"/>
      <c r="F337" s="189"/>
      <c r="G337" s="189"/>
      <c r="H337" s="189"/>
      <c r="I337" s="189"/>
      <c r="J337" s="189"/>
      <c r="K337" s="189"/>
      <c r="L337" s="189"/>
      <c r="M337" s="189"/>
      <c r="N337" s="189"/>
      <c r="O337" s="189"/>
      <c r="P337" s="189"/>
      <c r="Q337" s="189"/>
      <c r="R337" s="189"/>
      <c r="S337" s="189"/>
      <c r="T337" s="189"/>
      <c r="U337" s="189"/>
      <c r="V337" s="189"/>
      <c r="W337" s="189"/>
      <c r="X337" s="189"/>
      <c r="Y337" s="189"/>
      <c r="Z337" s="189"/>
    </row>
    <row r="338" spans="1:26">
      <c r="A338" s="189"/>
      <c r="B338" s="189"/>
      <c r="C338" s="189"/>
      <c r="D338" s="189"/>
      <c r="E338" s="189"/>
      <c r="F338" s="189"/>
      <c r="G338" s="189"/>
      <c r="H338" s="189"/>
      <c r="I338" s="189"/>
      <c r="J338" s="189"/>
      <c r="K338" s="189"/>
      <c r="L338" s="189"/>
      <c r="M338" s="189"/>
      <c r="N338" s="189"/>
      <c r="O338" s="189"/>
      <c r="P338" s="189"/>
      <c r="Q338" s="189"/>
      <c r="R338" s="189"/>
      <c r="S338" s="189"/>
      <c r="T338" s="189"/>
      <c r="U338" s="189"/>
      <c r="V338" s="189"/>
      <c r="W338" s="189"/>
      <c r="X338" s="189"/>
      <c r="Y338" s="189"/>
      <c r="Z338" s="189"/>
    </row>
    <row r="339" spans="1:26">
      <c r="A339" s="189"/>
      <c r="B339" s="189"/>
      <c r="C339" s="189"/>
      <c r="D339" s="189"/>
      <c r="E339" s="189"/>
      <c r="F339" s="189"/>
      <c r="G339" s="189"/>
      <c r="H339" s="189"/>
      <c r="I339" s="189"/>
      <c r="J339" s="189"/>
      <c r="K339" s="189"/>
      <c r="L339" s="189"/>
      <c r="M339" s="189"/>
      <c r="N339" s="189"/>
      <c r="O339" s="189"/>
      <c r="P339" s="189"/>
      <c r="Q339" s="189"/>
      <c r="R339" s="189"/>
      <c r="S339" s="189"/>
      <c r="T339" s="189"/>
      <c r="U339" s="189"/>
      <c r="V339" s="189"/>
      <c r="W339" s="189"/>
      <c r="X339" s="189"/>
      <c r="Y339" s="189"/>
      <c r="Z339" s="189"/>
    </row>
    <row r="340" spans="1:26">
      <c r="A340" s="189"/>
      <c r="B340" s="189"/>
      <c r="C340" s="189"/>
      <c r="D340" s="189"/>
      <c r="E340" s="189"/>
      <c r="F340" s="189"/>
      <c r="G340" s="189"/>
      <c r="H340" s="189"/>
      <c r="I340" s="189"/>
      <c r="J340" s="189"/>
      <c r="K340" s="189"/>
      <c r="L340" s="189"/>
      <c r="M340" s="189"/>
      <c r="N340" s="189"/>
      <c r="O340" s="189"/>
      <c r="P340" s="189"/>
      <c r="Q340" s="189"/>
      <c r="R340" s="189"/>
      <c r="S340" s="189"/>
      <c r="T340" s="189"/>
      <c r="U340" s="189"/>
      <c r="V340" s="189"/>
      <c r="W340" s="189"/>
      <c r="X340" s="189"/>
      <c r="Y340" s="189"/>
      <c r="Z340" s="189"/>
    </row>
    <row r="341" spans="1:26">
      <c r="A341" s="189"/>
      <c r="B341" s="189"/>
      <c r="C341" s="189"/>
      <c r="D341" s="189"/>
      <c r="E341" s="189"/>
      <c r="F341" s="189"/>
      <c r="G341" s="189"/>
      <c r="H341" s="189"/>
      <c r="I341" s="189"/>
      <c r="J341" s="189"/>
      <c r="K341" s="189"/>
      <c r="L341" s="189"/>
      <c r="M341" s="189"/>
      <c r="N341" s="189"/>
      <c r="O341" s="189"/>
      <c r="P341" s="189"/>
      <c r="Q341" s="189"/>
      <c r="R341" s="189"/>
      <c r="S341" s="189"/>
      <c r="T341" s="189"/>
      <c r="U341" s="189"/>
      <c r="V341" s="189"/>
      <c r="W341" s="189"/>
      <c r="X341" s="189"/>
      <c r="Y341" s="189"/>
      <c r="Z341" s="189"/>
    </row>
    <row r="342" spans="1:26">
      <c r="A342" s="189"/>
      <c r="B342" s="189"/>
      <c r="C342" s="189"/>
      <c r="D342" s="189"/>
      <c r="E342" s="189"/>
      <c r="F342" s="189"/>
      <c r="G342" s="189"/>
      <c r="H342" s="189"/>
      <c r="I342" s="189"/>
      <c r="J342" s="189"/>
      <c r="K342" s="189"/>
      <c r="L342" s="189"/>
      <c r="M342" s="189"/>
      <c r="N342" s="189"/>
      <c r="O342" s="189"/>
      <c r="P342" s="189"/>
      <c r="Q342" s="189"/>
      <c r="R342" s="189"/>
      <c r="S342" s="189"/>
      <c r="T342" s="189"/>
      <c r="U342" s="189"/>
      <c r="V342" s="189"/>
      <c r="W342" s="189"/>
      <c r="X342" s="189"/>
      <c r="Y342" s="189"/>
      <c r="Z342" s="189"/>
    </row>
    <row r="343" spans="1:26">
      <c r="A343" s="189"/>
      <c r="B343" s="189"/>
      <c r="C343" s="189"/>
      <c r="D343" s="189"/>
      <c r="E343" s="189"/>
      <c r="F343" s="189"/>
      <c r="G343" s="189"/>
      <c r="H343" s="189"/>
      <c r="I343" s="189"/>
      <c r="J343" s="189"/>
      <c r="K343" s="189"/>
      <c r="L343" s="189"/>
      <c r="M343" s="189"/>
      <c r="N343" s="189"/>
      <c r="O343" s="189"/>
      <c r="P343" s="189"/>
      <c r="Q343" s="189"/>
      <c r="R343" s="189"/>
      <c r="S343" s="189"/>
      <c r="T343" s="189"/>
      <c r="U343" s="189"/>
      <c r="V343" s="189"/>
      <c r="W343" s="189"/>
      <c r="X343" s="189"/>
      <c r="Y343" s="189"/>
      <c r="Z343" s="189"/>
    </row>
    <row r="344" spans="1:26">
      <c r="A344" s="189"/>
      <c r="B344" s="189"/>
      <c r="C344" s="189"/>
      <c r="D344" s="189"/>
      <c r="E344" s="189"/>
      <c r="F344" s="189"/>
      <c r="G344" s="189"/>
      <c r="H344" s="189"/>
      <c r="I344" s="189"/>
      <c r="J344" s="189"/>
      <c r="K344" s="189"/>
      <c r="L344" s="189"/>
      <c r="M344" s="189"/>
      <c r="N344" s="189"/>
      <c r="O344" s="189"/>
      <c r="P344" s="189"/>
      <c r="Q344" s="189"/>
      <c r="R344" s="189"/>
      <c r="S344" s="189"/>
      <c r="T344" s="189"/>
      <c r="U344" s="189"/>
      <c r="V344" s="189"/>
      <c r="W344" s="189"/>
      <c r="X344" s="189"/>
      <c r="Y344" s="189"/>
      <c r="Z344" s="189"/>
    </row>
    <row r="345" spans="1:26">
      <c r="A345" s="189"/>
      <c r="B345" s="189"/>
      <c r="C345" s="189"/>
      <c r="D345" s="189"/>
      <c r="E345" s="189"/>
      <c r="F345" s="189"/>
      <c r="G345" s="189"/>
      <c r="H345" s="189"/>
      <c r="I345" s="189"/>
      <c r="J345" s="189"/>
      <c r="K345" s="189"/>
      <c r="L345" s="189"/>
      <c r="M345" s="189"/>
      <c r="N345" s="189"/>
      <c r="O345" s="189"/>
      <c r="P345" s="189"/>
      <c r="Q345" s="189"/>
      <c r="R345" s="189"/>
      <c r="S345" s="189"/>
      <c r="T345" s="189"/>
      <c r="U345" s="189"/>
      <c r="V345" s="189"/>
      <c r="W345" s="189"/>
      <c r="X345" s="189"/>
      <c r="Y345" s="189"/>
      <c r="Z345" s="189"/>
    </row>
    <row r="346" spans="1:26">
      <c r="A346" s="189"/>
      <c r="B346" s="189"/>
      <c r="C346" s="189"/>
      <c r="D346" s="189"/>
      <c r="E346" s="189"/>
      <c r="F346" s="189"/>
      <c r="G346" s="189"/>
      <c r="H346" s="189"/>
      <c r="I346" s="189"/>
      <c r="J346" s="189"/>
      <c r="K346" s="189"/>
      <c r="L346" s="189"/>
      <c r="M346" s="189"/>
      <c r="N346" s="189"/>
      <c r="O346" s="189"/>
      <c r="P346" s="189"/>
      <c r="Q346" s="189"/>
      <c r="R346" s="189"/>
      <c r="S346" s="189"/>
      <c r="T346" s="189"/>
      <c r="U346" s="189"/>
      <c r="V346" s="189"/>
      <c r="W346" s="189"/>
      <c r="X346" s="189"/>
      <c r="Y346" s="189"/>
      <c r="Z346" s="189"/>
    </row>
    <row r="347" spans="1:26">
      <c r="A347" s="189"/>
      <c r="B347" s="189"/>
      <c r="C347" s="189"/>
      <c r="D347" s="189"/>
      <c r="E347" s="189"/>
      <c r="F347" s="189"/>
      <c r="G347" s="189"/>
      <c r="H347" s="189"/>
      <c r="I347" s="189"/>
      <c r="J347" s="189"/>
      <c r="K347" s="189"/>
      <c r="L347" s="189"/>
      <c r="M347" s="189"/>
      <c r="N347" s="189"/>
      <c r="O347" s="189"/>
      <c r="P347" s="189"/>
      <c r="Q347" s="189"/>
      <c r="R347" s="189"/>
      <c r="S347" s="189"/>
      <c r="T347" s="189"/>
      <c r="U347" s="189"/>
      <c r="V347" s="189"/>
      <c r="W347" s="189"/>
      <c r="X347" s="189"/>
      <c r="Y347" s="189"/>
      <c r="Z347" s="189"/>
    </row>
    <row r="348" spans="1:26">
      <c r="A348" s="189"/>
      <c r="B348" s="189"/>
      <c r="C348" s="189"/>
      <c r="D348" s="189"/>
      <c r="E348" s="189"/>
      <c r="F348" s="189"/>
      <c r="G348" s="189"/>
      <c r="H348" s="189"/>
      <c r="I348" s="189"/>
      <c r="J348" s="189"/>
      <c r="K348" s="189"/>
      <c r="L348" s="189"/>
      <c r="M348" s="189"/>
      <c r="N348" s="189"/>
      <c r="O348" s="189"/>
      <c r="P348" s="189"/>
      <c r="Q348" s="189"/>
      <c r="R348" s="189"/>
      <c r="S348" s="189"/>
      <c r="T348" s="189"/>
      <c r="U348" s="189"/>
      <c r="V348" s="189"/>
      <c r="W348" s="189"/>
      <c r="X348" s="189"/>
      <c r="Y348" s="189"/>
      <c r="Z348" s="189"/>
    </row>
    <row r="349" spans="1:26">
      <c r="A349" s="189"/>
      <c r="B349" s="189"/>
      <c r="C349" s="189"/>
      <c r="D349" s="189"/>
      <c r="E349" s="189"/>
      <c r="F349" s="189"/>
      <c r="G349" s="189"/>
      <c r="H349" s="189"/>
      <c r="I349" s="189"/>
      <c r="J349" s="189"/>
      <c r="K349" s="189"/>
      <c r="L349" s="189"/>
      <c r="M349" s="189"/>
      <c r="N349" s="189"/>
      <c r="O349" s="189"/>
      <c r="P349" s="189"/>
      <c r="Q349" s="189"/>
      <c r="R349" s="189"/>
      <c r="S349" s="189"/>
      <c r="T349" s="189"/>
      <c r="U349" s="189"/>
      <c r="V349" s="189"/>
      <c r="W349" s="189"/>
      <c r="X349" s="189"/>
      <c r="Y349" s="189"/>
      <c r="Z349" s="189"/>
    </row>
    <row r="350" spans="1:26">
      <c r="A350" s="189"/>
      <c r="B350" s="189"/>
      <c r="C350" s="189"/>
      <c r="D350" s="189"/>
      <c r="E350" s="189"/>
      <c r="F350" s="189"/>
      <c r="G350" s="189"/>
      <c r="H350" s="189"/>
      <c r="I350" s="189"/>
      <c r="J350" s="189"/>
      <c r="K350" s="189"/>
      <c r="L350" s="189"/>
      <c r="M350" s="189"/>
      <c r="N350" s="189"/>
      <c r="O350" s="189"/>
      <c r="P350" s="189"/>
      <c r="Q350" s="189"/>
      <c r="R350" s="189"/>
      <c r="S350" s="189"/>
      <c r="T350" s="189"/>
      <c r="U350" s="189"/>
      <c r="V350" s="189"/>
      <c r="W350" s="189"/>
      <c r="X350" s="189"/>
      <c r="Y350" s="189"/>
      <c r="Z350" s="189"/>
    </row>
    <row r="351" spans="1:26">
      <c r="A351" s="189"/>
      <c r="B351" s="189"/>
      <c r="C351" s="189"/>
      <c r="D351" s="189"/>
      <c r="E351" s="189"/>
      <c r="F351" s="189"/>
      <c r="G351" s="189"/>
      <c r="H351" s="189"/>
      <c r="I351" s="189"/>
      <c r="J351" s="189"/>
      <c r="K351" s="189"/>
      <c r="L351" s="189"/>
      <c r="M351" s="189"/>
      <c r="N351" s="189"/>
      <c r="O351" s="189"/>
      <c r="P351" s="189"/>
      <c r="Q351" s="189"/>
      <c r="R351" s="189"/>
      <c r="S351" s="189"/>
      <c r="T351" s="189"/>
      <c r="U351" s="189"/>
      <c r="V351" s="189"/>
      <c r="W351" s="189"/>
      <c r="X351" s="189"/>
      <c r="Y351" s="189"/>
      <c r="Z351" s="189"/>
    </row>
    <row r="352" spans="1:26">
      <c r="A352" s="189"/>
      <c r="B352" s="189"/>
      <c r="C352" s="189"/>
      <c r="D352" s="189"/>
      <c r="E352" s="189"/>
      <c r="F352" s="189"/>
      <c r="G352" s="189"/>
      <c r="H352" s="189"/>
      <c r="I352" s="189"/>
      <c r="J352" s="189"/>
      <c r="K352" s="189"/>
      <c r="L352" s="189"/>
      <c r="M352" s="189"/>
      <c r="N352" s="189"/>
      <c r="O352" s="189"/>
      <c r="P352" s="189"/>
      <c r="Q352" s="189"/>
      <c r="R352" s="189"/>
      <c r="S352" s="189"/>
      <c r="T352" s="189"/>
      <c r="U352" s="189"/>
      <c r="V352" s="189"/>
      <c r="W352" s="189"/>
      <c r="X352" s="189"/>
      <c r="Y352" s="189"/>
      <c r="Z352" s="189"/>
    </row>
    <row r="353" spans="1:26">
      <c r="A353" s="189"/>
      <c r="B353" s="189"/>
      <c r="C353" s="189"/>
      <c r="D353" s="189"/>
      <c r="E353" s="189"/>
      <c r="F353" s="189"/>
      <c r="G353" s="189"/>
      <c r="H353" s="189"/>
      <c r="I353" s="189"/>
      <c r="J353" s="189"/>
      <c r="K353" s="189"/>
      <c r="L353" s="189"/>
      <c r="M353" s="189"/>
      <c r="N353" s="189"/>
      <c r="O353" s="189"/>
      <c r="P353" s="189"/>
      <c r="Q353" s="189"/>
      <c r="R353" s="189"/>
      <c r="S353" s="189"/>
      <c r="T353" s="189"/>
      <c r="U353" s="189"/>
      <c r="V353" s="189"/>
      <c r="W353" s="189"/>
      <c r="X353" s="189"/>
      <c r="Y353" s="189"/>
      <c r="Z353" s="189"/>
    </row>
    <row r="354" spans="1:26">
      <c r="A354" s="189"/>
      <c r="B354" s="189"/>
      <c r="C354" s="189"/>
      <c r="D354" s="189"/>
      <c r="E354" s="189"/>
      <c r="F354" s="189"/>
      <c r="G354" s="189"/>
      <c r="H354" s="189"/>
      <c r="I354" s="189"/>
      <c r="J354" s="189"/>
      <c r="K354" s="189"/>
      <c r="L354" s="189"/>
      <c r="M354" s="189"/>
      <c r="N354" s="189"/>
      <c r="O354" s="189"/>
      <c r="P354" s="189"/>
      <c r="Q354" s="189"/>
      <c r="R354" s="189"/>
      <c r="S354" s="189"/>
      <c r="T354" s="189"/>
      <c r="U354" s="189"/>
      <c r="V354" s="189"/>
      <c r="W354" s="189"/>
      <c r="X354" s="189"/>
      <c r="Y354" s="189"/>
      <c r="Z354" s="189"/>
    </row>
    <row r="355" spans="1:26">
      <c r="A355" s="189"/>
      <c r="B355" s="189"/>
      <c r="C355" s="189"/>
      <c r="D355" s="189"/>
      <c r="E355" s="189"/>
      <c r="F355" s="189"/>
      <c r="G355" s="189"/>
      <c r="H355" s="189"/>
      <c r="I355" s="189"/>
      <c r="J355" s="189"/>
      <c r="K355" s="189"/>
      <c r="L355" s="189"/>
      <c r="M355" s="189"/>
      <c r="N355" s="189"/>
      <c r="O355" s="189"/>
      <c r="P355" s="189"/>
      <c r="Q355" s="189"/>
      <c r="R355" s="189"/>
      <c r="S355" s="189"/>
      <c r="T355" s="189"/>
      <c r="U355" s="189"/>
      <c r="V355" s="189"/>
      <c r="W355" s="189"/>
      <c r="X355" s="189"/>
      <c r="Y355" s="189"/>
      <c r="Z355" s="189"/>
    </row>
    <row r="356" spans="1:26">
      <c r="A356" s="189"/>
      <c r="B356" s="189"/>
      <c r="C356" s="189"/>
      <c r="D356" s="189"/>
      <c r="E356" s="189"/>
      <c r="F356" s="189"/>
      <c r="G356" s="189"/>
      <c r="H356" s="189"/>
      <c r="I356" s="189"/>
      <c r="J356" s="189"/>
      <c r="K356" s="189"/>
      <c r="L356" s="189"/>
      <c r="M356" s="189"/>
      <c r="N356" s="189"/>
      <c r="O356" s="189"/>
      <c r="P356" s="189"/>
      <c r="Q356" s="189"/>
      <c r="R356" s="189"/>
      <c r="S356" s="189"/>
      <c r="T356" s="189"/>
      <c r="U356" s="189"/>
      <c r="V356" s="189"/>
      <c r="W356" s="189"/>
      <c r="X356" s="189"/>
      <c r="Y356" s="189"/>
      <c r="Z356" s="189"/>
    </row>
    <row r="357" spans="1:26">
      <c r="A357" s="189"/>
      <c r="B357" s="189"/>
      <c r="C357" s="189"/>
      <c r="D357" s="189"/>
      <c r="E357" s="189"/>
      <c r="F357" s="189"/>
      <c r="G357" s="189"/>
      <c r="H357" s="189"/>
      <c r="I357" s="189"/>
      <c r="J357" s="189"/>
      <c r="K357" s="189"/>
      <c r="L357" s="189"/>
      <c r="M357" s="189"/>
      <c r="N357" s="189"/>
      <c r="O357" s="189"/>
      <c r="P357" s="189"/>
      <c r="Q357" s="189"/>
      <c r="R357" s="189"/>
      <c r="S357" s="189"/>
      <c r="T357" s="189"/>
      <c r="U357" s="189"/>
      <c r="V357" s="189"/>
      <c r="W357" s="189"/>
      <c r="X357" s="189"/>
      <c r="Y357" s="189"/>
      <c r="Z357" s="189"/>
    </row>
    <row r="358" spans="1:26">
      <c r="A358" s="189"/>
      <c r="B358" s="189"/>
      <c r="C358" s="189"/>
      <c r="D358" s="189"/>
      <c r="E358" s="189"/>
      <c r="F358" s="189"/>
      <c r="G358" s="189"/>
      <c r="H358" s="189"/>
      <c r="I358" s="189"/>
      <c r="J358" s="189"/>
      <c r="K358" s="189"/>
      <c r="L358" s="189"/>
      <c r="M358" s="189"/>
      <c r="N358" s="189"/>
      <c r="O358" s="189"/>
      <c r="P358" s="189"/>
      <c r="Q358" s="189"/>
      <c r="R358" s="189"/>
      <c r="S358" s="189"/>
      <c r="T358" s="189"/>
      <c r="U358" s="189"/>
      <c r="V358" s="189"/>
      <c r="W358" s="189"/>
      <c r="X358" s="189"/>
      <c r="Y358" s="189"/>
      <c r="Z358" s="189"/>
    </row>
    <row r="359" spans="1:26">
      <c r="A359" s="189"/>
      <c r="B359" s="189"/>
      <c r="C359" s="189"/>
      <c r="D359" s="189"/>
      <c r="E359" s="189"/>
      <c r="F359" s="189"/>
      <c r="G359" s="189"/>
      <c r="H359" s="189"/>
      <c r="I359" s="189"/>
      <c r="J359" s="189"/>
      <c r="K359" s="189"/>
      <c r="L359" s="189"/>
      <c r="M359" s="189"/>
      <c r="N359" s="189"/>
      <c r="O359" s="189"/>
      <c r="P359" s="189"/>
      <c r="Q359" s="189"/>
      <c r="R359" s="189"/>
      <c r="S359" s="189"/>
      <c r="T359" s="189"/>
      <c r="U359" s="189"/>
      <c r="V359" s="189"/>
      <c r="W359" s="189"/>
      <c r="X359" s="189"/>
      <c r="Y359" s="189"/>
      <c r="Z359" s="189"/>
    </row>
    <row r="360" spans="1:26">
      <c r="A360" s="189"/>
      <c r="B360" s="189"/>
      <c r="C360" s="189"/>
      <c r="D360" s="189"/>
      <c r="E360" s="189"/>
      <c r="F360" s="189"/>
      <c r="G360" s="189"/>
      <c r="H360" s="189"/>
      <c r="I360" s="189"/>
      <c r="J360" s="189"/>
      <c r="K360" s="189"/>
      <c r="L360" s="189"/>
      <c r="M360" s="189"/>
      <c r="N360" s="189"/>
      <c r="O360" s="189"/>
      <c r="P360" s="189"/>
      <c r="Q360" s="189"/>
      <c r="R360" s="189"/>
      <c r="S360" s="189"/>
      <c r="T360" s="189"/>
      <c r="U360" s="189"/>
      <c r="V360" s="189"/>
      <c r="W360" s="189"/>
      <c r="X360" s="189"/>
      <c r="Y360" s="189"/>
      <c r="Z360" s="189"/>
    </row>
    <row r="361" spans="1:26">
      <c r="A361" s="189"/>
      <c r="B361" s="189"/>
      <c r="C361" s="189"/>
      <c r="D361" s="189"/>
      <c r="E361" s="189"/>
      <c r="F361" s="189"/>
      <c r="G361" s="189"/>
      <c r="H361" s="189"/>
      <c r="I361" s="189"/>
      <c r="J361" s="189"/>
      <c r="K361" s="189"/>
      <c r="L361" s="189"/>
      <c r="M361" s="189"/>
      <c r="N361" s="189"/>
      <c r="O361" s="189"/>
      <c r="P361" s="189"/>
      <c r="Q361" s="189"/>
      <c r="R361" s="189"/>
      <c r="S361" s="189"/>
      <c r="T361" s="189"/>
      <c r="U361" s="189"/>
      <c r="V361" s="189"/>
      <c r="W361" s="189"/>
      <c r="X361" s="189"/>
      <c r="Y361" s="189"/>
      <c r="Z361" s="189"/>
    </row>
    <row r="362" spans="1:26">
      <c r="A362" s="189"/>
      <c r="B362" s="189"/>
      <c r="C362" s="189"/>
      <c r="D362" s="189"/>
      <c r="E362" s="189"/>
      <c r="F362" s="189"/>
      <c r="G362" s="189"/>
      <c r="H362" s="189"/>
      <c r="I362" s="189"/>
      <c r="J362" s="189"/>
      <c r="K362" s="189"/>
      <c r="L362" s="189"/>
      <c r="M362" s="189"/>
      <c r="N362" s="189"/>
      <c r="O362" s="189"/>
      <c r="P362" s="189"/>
      <c r="Q362" s="189"/>
      <c r="R362" s="189"/>
      <c r="S362" s="189"/>
      <c r="T362" s="189"/>
      <c r="U362" s="189"/>
      <c r="V362" s="189"/>
      <c r="W362" s="189"/>
      <c r="X362" s="189"/>
      <c r="Y362" s="189"/>
      <c r="Z362" s="189"/>
    </row>
    <row r="363" spans="1:26">
      <c r="A363" s="189"/>
      <c r="B363" s="189"/>
      <c r="C363" s="189"/>
      <c r="D363" s="189"/>
      <c r="E363" s="189"/>
      <c r="F363" s="189"/>
      <c r="G363" s="189"/>
      <c r="H363" s="189"/>
      <c r="I363" s="189"/>
      <c r="J363" s="189"/>
      <c r="K363" s="189"/>
      <c r="L363" s="189"/>
      <c r="M363" s="189"/>
      <c r="N363" s="189"/>
      <c r="O363" s="189"/>
      <c r="P363" s="189"/>
      <c r="Q363" s="189"/>
      <c r="R363" s="189"/>
      <c r="S363" s="189"/>
      <c r="T363" s="189"/>
      <c r="U363" s="189"/>
      <c r="V363" s="189"/>
      <c r="W363" s="189"/>
      <c r="X363" s="189"/>
      <c r="Y363" s="189"/>
      <c r="Z363" s="189"/>
    </row>
    <row r="364" spans="1:26">
      <c r="A364" s="189"/>
      <c r="B364" s="189"/>
      <c r="C364" s="189"/>
      <c r="D364" s="189"/>
      <c r="E364" s="189"/>
      <c r="F364" s="189"/>
      <c r="G364" s="189"/>
      <c r="H364" s="189"/>
      <c r="I364" s="189"/>
      <c r="J364" s="189"/>
      <c r="K364" s="189"/>
      <c r="L364" s="189"/>
      <c r="M364" s="189"/>
      <c r="N364" s="189"/>
      <c r="O364" s="189"/>
      <c r="P364" s="189"/>
      <c r="Q364" s="189"/>
      <c r="R364" s="189"/>
      <c r="S364" s="189"/>
      <c r="T364" s="189"/>
      <c r="U364" s="189"/>
      <c r="V364" s="189"/>
      <c r="W364" s="189"/>
      <c r="X364" s="189"/>
      <c r="Y364" s="189"/>
      <c r="Z364" s="189"/>
    </row>
    <row r="365" spans="1:26">
      <c r="A365" s="189"/>
      <c r="B365" s="189"/>
      <c r="C365" s="189"/>
      <c r="D365" s="189"/>
      <c r="E365" s="189"/>
      <c r="F365" s="189"/>
      <c r="G365" s="189"/>
      <c r="H365" s="189"/>
      <c r="I365" s="189"/>
      <c r="J365" s="189"/>
      <c r="K365" s="189"/>
      <c r="L365" s="189"/>
      <c r="M365" s="189"/>
      <c r="N365" s="189"/>
      <c r="O365" s="189"/>
      <c r="P365" s="189"/>
      <c r="Q365" s="189"/>
      <c r="R365" s="189"/>
      <c r="S365" s="189"/>
      <c r="T365" s="189"/>
      <c r="U365" s="189"/>
      <c r="V365" s="189"/>
      <c r="W365" s="189"/>
      <c r="X365" s="189"/>
      <c r="Y365" s="189"/>
      <c r="Z365" s="189"/>
    </row>
    <row r="366" spans="1:26">
      <c r="A366" s="189"/>
      <c r="B366" s="189"/>
      <c r="C366" s="189"/>
      <c r="D366" s="189"/>
      <c r="E366" s="189"/>
      <c r="F366" s="189"/>
      <c r="G366" s="189"/>
      <c r="H366" s="189"/>
      <c r="I366" s="189"/>
      <c r="J366" s="189"/>
      <c r="K366" s="189"/>
      <c r="L366" s="189"/>
      <c r="M366" s="189"/>
      <c r="N366" s="189"/>
      <c r="O366" s="189"/>
      <c r="P366" s="189"/>
      <c r="Q366" s="189"/>
      <c r="R366" s="189"/>
      <c r="S366" s="189"/>
      <c r="T366" s="189"/>
      <c r="U366" s="189"/>
      <c r="V366" s="189"/>
      <c r="W366" s="189"/>
      <c r="X366" s="189"/>
      <c r="Y366" s="189"/>
      <c r="Z366" s="189"/>
    </row>
    <row r="367" spans="1:26">
      <c r="A367" s="189"/>
      <c r="B367" s="189"/>
      <c r="C367" s="189"/>
      <c r="D367" s="189"/>
      <c r="E367" s="189"/>
      <c r="F367" s="189"/>
      <c r="G367" s="189"/>
      <c r="H367" s="189"/>
      <c r="I367" s="189"/>
      <c r="J367" s="189"/>
      <c r="K367" s="189"/>
      <c r="L367" s="189"/>
      <c r="M367" s="189"/>
      <c r="N367" s="189"/>
      <c r="O367" s="189"/>
      <c r="P367" s="189"/>
      <c r="Q367" s="189"/>
      <c r="R367" s="189"/>
      <c r="S367" s="189"/>
      <c r="T367" s="189"/>
      <c r="U367" s="189"/>
      <c r="V367" s="189"/>
      <c r="W367" s="189"/>
      <c r="X367" s="189"/>
      <c r="Y367" s="189"/>
      <c r="Z367" s="189"/>
    </row>
    <row r="368" spans="1:26">
      <c r="A368" s="189"/>
      <c r="B368" s="189"/>
      <c r="C368" s="189"/>
      <c r="D368" s="189"/>
      <c r="E368" s="189"/>
      <c r="F368" s="189"/>
      <c r="G368" s="189"/>
      <c r="H368" s="189"/>
      <c r="I368" s="189"/>
      <c r="J368" s="189"/>
      <c r="K368" s="189"/>
      <c r="L368" s="189"/>
      <c r="M368" s="189"/>
      <c r="N368" s="189"/>
      <c r="O368" s="189"/>
      <c r="P368" s="189"/>
      <c r="Q368" s="189"/>
      <c r="R368" s="189"/>
      <c r="S368" s="189"/>
      <c r="T368" s="189"/>
      <c r="U368" s="189"/>
      <c r="V368" s="189"/>
      <c r="W368" s="189"/>
      <c r="X368" s="189"/>
      <c r="Y368" s="189"/>
      <c r="Z368" s="189"/>
    </row>
    <row r="369" spans="1:26">
      <c r="A369" s="189"/>
      <c r="B369" s="189"/>
      <c r="C369" s="189"/>
      <c r="D369" s="189"/>
      <c r="E369" s="189"/>
      <c r="F369" s="189"/>
      <c r="G369" s="189"/>
      <c r="H369" s="189"/>
      <c r="I369" s="189"/>
      <c r="J369" s="189"/>
      <c r="K369" s="189"/>
      <c r="L369" s="189"/>
      <c r="M369" s="189"/>
      <c r="N369" s="189"/>
      <c r="O369" s="189"/>
      <c r="P369" s="189"/>
      <c r="Q369" s="189"/>
      <c r="R369" s="189"/>
      <c r="S369" s="189"/>
      <c r="T369" s="189"/>
      <c r="U369" s="189"/>
      <c r="V369" s="189"/>
      <c r="W369" s="189"/>
      <c r="X369" s="189"/>
      <c r="Y369" s="189"/>
      <c r="Z369" s="189"/>
    </row>
    <row r="370" spans="1:26">
      <c r="A370" s="189"/>
      <c r="B370" s="189"/>
      <c r="C370" s="189"/>
      <c r="D370" s="189"/>
      <c r="E370" s="189"/>
      <c r="F370" s="189"/>
      <c r="G370" s="189"/>
      <c r="H370" s="189"/>
      <c r="I370" s="189"/>
      <c r="J370" s="189"/>
      <c r="K370" s="189"/>
      <c r="L370" s="189"/>
      <c r="M370" s="189"/>
      <c r="N370" s="189"/>
      <c r="O370" s="189"/>
      <c r="P370" s="189"/>
      <c r="Q370" s="189"/>
      <c r="R370" s="189"/>
      <c r="S370" s="189"/>
      <c r="T370" s="189"/>
      <c r="U370" s="189"/>
      <c r="V370" s="189"/>
      <c r="W370" s="189"/>
      <c r="X370" s="189"/>
      <c r="Y370" s="189"/>
      <c r="Z370" s="189"/>
    </row>
    <row r="371" spans="1:26">
      <c r="A371" s="189"/>
      <c r="B371" s="189"/>
      <c r="C371" s="189"/>
      <c r="D371" s="189"/>
      <c r="E371" s="189"/>
      <c r="F371" s="189"/>
      <c r="G371" s="189"/>
      <c r="H371" s="189"/>
      <c r="I371" s="189"/>
      <c r="J371" s="189"/>
      <c r="K371" s="189"/>
      <c r="L371" s="189"/>
      <c r="M371" s="189"/>
      <c r="N371" s="189"/>
      <c r="O371" s="189"/>
      <c r="P371" s="189"/>
      <c r="Q371" s="189"/>
      <c r="R371" s="189"/>
      <c r="S371" s="189"/>
      <c r="T371" s="189"/>
      <c r="U371" s="189"/>
      <c r="V371" s="189"/>
      <c r="W371" s="189"/>
      <c r="X371" s="189"/>
      <c r="Y371" s="189"/>
      <c r="Z371" s="189"/>
    </row>
    <row r="372" spans="1:26">
      <c r="A372" s="189"/>
      <c r="B372" s="189"/>
      <c r="C372" s="189"/>
      <c r="D372" s="189"/>
      <c r="E372" s="189"/>
      <c r="F372" s="189"/>
      <c r="G372" s="189"/>
      <c r="H372" s="189"/>
      <c r="I372" s="189"/>
      <c r="J372" s="189"/>
      <c r="K372" s="189"/>
      <c r="L372" s="189"/>
      <c r="M372" s="189"/>
      <c r="N372" s="189"/>
      <c r="O372" s="189"/>
      <c r="P372" s="189"/>
      <c r="Q372" s="189"/>
      <c r="R372" s="189"/>
      <c r="S372" s="189"/>
      <c r="T372" s="189"/>
      <c r="U372" s="189"/>
      <c r="V372" s="189"/>
      <c r="W372" s="189"/>
      <c r="X372" s="189"/>
      <c r="Y372" s="189"/>
      <c r="Z372" s="189"/>
    </row>
    <row r="373" spans="1:26">
      <c r="A373" s="189"/>
      <c r="B373" s="189"/>
      <c r="C373" s="189"/>
      <c r="D373" s="189"/>
      <c r="E373" s="189"/>
      <c r="F373" s="189"/>
      <c r="G373" s="189"/>
      <c r="H373" s="189"/>
      <c r="I373" s="189"/>
      <c r="J373" s="189"/>
      <c r="K373" s="189"/>
      <c r="L373" s="189"/>
      <c r="M373" s="189"/>
      <c r="N373" s="189"/>
      <c r="O373" s="189"/>
      <c r="P373" s="189"/>
      <c r="Q373" s="189"/>
      <c r="R373" s="189"/>
      <c r="S373" s="189"/>
      <c r="T373" s="189"/>
      <c r="U373" s="189"/>
      <c r="V373" s="189"/>
      <c r="W373" s="189"/>
      <c r="X373" s="189"/>
      <c r="Y373" s="189"/>
      <c r="Z373" s="189"/>
    </row>
    <row r="374" spans="1:26">
      <c r="A374" s="189"/>
      <c r="B374" s="189"/>
      <c r="C374" s="189"/>
      <c r="D374" s="189"/>
      <c r="E374" s="189"/>
      <c r="F374" s="189"/>
      <c r="G374" s="189"/>
      <c r="H374" s="189"/>
      <c r="I374" s="189"/>
      <c r="J374" s="189"/>
      <c r="K374" s="189"/>
      <c r="L374" s="189"/>
      <c r="M374" s="189"/>
      <c r="N374" s="189"/>
      <c r="O374" s="189"/>
      <c r="P374" s="189"/>
      <c r="Q374" s="189"/>
      <c r="R374" s="189"/>
      <c r="S374" s="189"/>
      <c r="T374" s="189"/>
      <c r="U374" s="189"/>
      <c r="V374" s="189"/>
      <c r="W374" s="189"/>
      <c r="X374" s="189"/>
      <c r="Y374" s="189"/>
      <c r="Z374" s="189"/>
    </row>
    <row r="375" spans="1:26">
      <c r="A375" s="189"/>
      <c r="B375" s="189"/>
      <c r="C375" s="189"/>
      <c r="D375" s="189"/>
      <c r="E375" s="189"/>
      <c r="F375" s="189"/>
      <c r="G375" s="189"/>
      <c r="H375" s="189"/>
      <c r="I375" s="189"/>
      <c r="J375" s="189"/>
      <c r="K375" s="189"/>
      <c r="L375" s="189"/>
      <c r="M375" s="189"/>
      <c r="N375" s="189"/>
      <c r="O375" s="189"/>
      <c r="P375" s="189"/>
      <c r="Q375" s="189"/>
      <c r="R375" s="189"/>
      <c r="S375" s="189"/>
      <c r="T375" s="189"/>
      <c r="U375" s="189"/>
      <c r="V375" s="189"/>
      <c r="W375" s="189"/>
      <c r="X375" s="189"/>
      <c r="Y375" s="189"/>
      <c r="Z375" s="189"/>
    </row>
    <row r="376" spans="1:26">
      <c r="A376" s="189"/>
      <c r="B376" s="189"/>
      <c r="C376" s="189"/>
      <c r="D376" s="189"/>
      <c r="E376" s="189"/>
      <c r="F376" s="189"/>
      <c r="G376" s="189"/>
      <c r="H376" s="189"/>
      <c r="I376" s="189"/>
      <c r="J376" s="189"/>
      <c r="K376" s="189"/>
      <c r="L376" s="189"/>
      <c r="M376" s="189"/>
      <c r="N376" s="189"/>
      <c r="O376" s="189"/>
      <c r="P376" s="189"/>
      <c r="Q376" s="189"/>
      <c r="R376" s="189"/>
      <c r="S376" s="189"/>
      <c r="T376" s="189"/>
      <c r="U376" s="189"/>
      <c r="V376" s="189"/>
      <c r="W376" s="189"/>
      <c r="X376" s="189"/>
      <c r="Y376" s="189"/>
      <c r="Z376" s="189"/>
    </row>
    <row r="377" spans="1:26">
      <c r="A377" s="189"/>
      <c r="B377" s="189"/>
      <c r="C377" s="189"/>
      <c r="D377" s="189"/>
      <c r="E377" s="189"/>
      <c r="F377" s="189"/>
      <c r="G377" s="189"/>
      <c r="H377" s="189"/>
      <c r="I377" s="189"/>
      <c r="J377" s="189"/>
      <c r="K377" s="189"/>
      <c r="L377" s="189"/>
      <c r="M377" s="189"/>
      <c r="N377" s="189"/>
      <c r="O377" s="189"/>
      <c r="P377" s="189"/>
      <c r="Q377" s="189"/>
      <c r="R377" s="189"/>
      <c r="S377" s="189"/>
      <c r="T377" s="189"/>
      <c r="U377" s="189"/>
      <c r="V377" s="189"/>
      <c r="W377" s="189"/>
      <c r="X377" s="189"/>
      <c r="Y377" s="189"/>
      <c r="Z377" s="189"/>
    </row>
    <row r="378" spans="1:26">
      <c r="A378" s="189"/>
      <c r="B378" s="189"/>
      <c r="C378" s="189"/>
      <c r="D378" s="189"/>
      <c r="E378" s="189"/>
      <c r="F378" s="189"/>
      <c r="G378" s="189"/>
      <c r="H378" s="189"/>
      <c r="I378" s="189"/>
      <c r="J378" s="189"/>
      <c r="K378" s="189"/>
      <c r="L378" s="189"/>
      <c r="M378" s="189"/>
      <c r="N378" s="189"/>
      <c r="O378" s="189"/>
      <c r="P378" s="189"/>
      <c r="Q378" s="189"/>
      <c r="R378" s="189"/>
      <c r="S378" s="189"/>
      <c r="T378" s="189"/>
      <c r="U378" s="189"/>
      <c r="V378" s="189"/>
      <c r="W378" s="189"/>
      <c r="X378" s="189"/>
      <c r="Y378" s="189"/>
      <c r="Z378" s="189"/>
    </row>
    <row r="379" spans="1:26">
      <c r="A379" s="189"/>
      <c r="B379" s="189"/>
      <c r="C379" s="189"/>
      <c r="D379" s="189"/>
      <c r="E379" s="189"/>
      <c r="F379" s="189"/>
      <c r="G379" s="189"/>
      <c r="H379" s="189"/>
      <c r="I379" s="189"/>
      <c r="J379" s="189"/>
      <c r="K379" s="189"/>
      <c r="L379" s="189"/>
      <c r="M379" s="189"/>
      <c r="N379" s="189"/>
      <c r="O379" s="189"/>
      <c r="P379" s="189"/>
      <c r="Q379" s="189"/>
      <c r="R379" s="189"/>
      <c r="S379" s="189"/>
      <c r="T379" s="189"/>
      <c r="U379" s="189"/>
      <c r="V379" s="189"/>
      <c r="W379" s="189"/>
      <c r="X379" s="189"/>
      <c r="Y379" s="189"/>
      <c r="Z379" s="189"/>
    </row>
    <row r="380" spans="1:26">
      <c r="A380" s="189"/>
      <c r="B380" s="189"/>
      <c r="C380" s="189"/>
      <c r="D380" s="189"/>
      <c r="E380" s="189"/>
      <c r="F380" s="189"/>
      <c r="G380" s="189"/>
      <c r="H380" s="189"/>
      <c r="I380" s="189"/>
      <c r="J380" s="189"/>
      <c r="K380" s="189"/>
      <c r="L380" s="189"/>
      <c r="M380" s="189"/>
      <c r="N380" s="189"/>
      <c r="O380" s="189"/>
      <c r="P380" s="189"/>
      <c r="Q380" s="189"/>
      <c r="R380" s="189"/>
      <c r="S380" s="189"/>
      <c r="T380" s="189"/>
      <c r="U380" s="189"/>
      <c r="V380" s="189"/>
      <c r="W380" s="189"/>
      <c r="X380" s="189"/>
      <c r="Y380" s="189"/>
      <c r="Z380" s="189"/>
    </row>
    <row r="381" spans="1:26">
      <c r="A381" s="189"/>
      <c r="B381" s="189"/>
      <c r="C381" s="189"/>
      <c r="D381" s="189"/>
      <c r="E381" s="189"/>
      <c r="F381" s="189"/>
      <c r="G381" s="189"/>
      <c r="H381" s="189"/>
      <c r="I381" s="189"/>
      <c r="J381" s="189"/>
      <c r="K381" s="189"/>
      <c r="L381" s="189"/>
      <c r="M381" s="189"/>
      <c r="N381" s="189"/>
      <c r="O381" s="189"/>
      <c r="P381" s="189"/>
      <c r="Q381" s="189"/>
      <c r="R381" s="189"/>
      <c r="S381" s="189"/>
      <c r="T381" s="189"/>
      <c r="U381" s="189"/>
      <c r="V381" s="189"/>
      <c r="W381" s="189"/>
      <c r="X381" s="189"/>
      <c r="Y381" s="189"/>
      <c r="Z381" s="189"/>
    </row>
    <row r="382" spans="1:26">
      <c r="A382" s="189"/>
      <c r="B382" s="189"/>
      <c r="C382" s="189"/>
      <c r="D382" s="189"/>
      <c r="E382" s="189"/>
      <c r="F382" s="189"/>
      <c r="G382" s="189"/>
      <c r="H382" s="189"/>
      <c r="I382" s="189"/>
      <c r="J382" s="189"/>
      <c r="K382" s="189"/>
      <c r="L382" s="189"/>
      <c r="M382" s="189"/>
      <c r="N382" s="189"/>
      <c r="O382" s="189"/>
      <c r="P382" s="189"/>
      <c r="Q382" s="189"/>
      <c r="R382" s="189"/>
      <c r="S382" s="189"/>
      <c r="T382" s="189"/>
      <c r="U382" s="189"/>
      <c r="V382" s="189"/>
      <c r="W382" s="189"/>
      <c r="X382" s="189"/>
      <c r="Y382" s="189"/>
      <c r="Z382" s="189"/>
    </row>
    <row r="383" spans="1:26">
      <c r="A383" s="189"/>
      <c r="B383" s="189"/>
      <c r="C383" s="189"/>
      <c r="D383" s="189"/>
      <c r="E383" s="189"/>
      <c r="F383" s="189"/>
      <c r="G383" s="189"/>
      <c r="H383" s="189"/>
      <c r="I383" s="189"/>
      <c r="J383" s="189"/>
      <c r="K383" s="189"/>
      <c r="L383" s="189"/>
      <c r="M383" s="189"/>
      <c r="N383" s="189"/>
      <c r="O383" s="189"/>
      <c r="P383" s="189"/>
      <c r="Q383" s="189"/>
      <c r="R383" s="189"/>
      <c r="S383" s="189"/>
      <c r="T383" s="189"/>
      <c r="U383" s="189"/>
      <c r="V383" s="189"/>
      <c r="W383" s="189"/>
      <c r="X383" s="189"/>
      <c r="Y383" s="189"/>
      <c r="Z383" s="189"/>
    </row>
    <row r="384" spans="1:26">
      <c r="A384" s="189"/>
      <c r="B384" s="189"/>
      <c r="C384" s="189"/>
      <c r="D384" s="189"/>
      <c r="E384" s="189"/>
      <c r="F384" s="189"/>
      <c r="G384" s="189"/>
      <c r="H384" s="189"/>
      <c r="I384" s="189"/>
      <c r="J384" s="189"/>
      <c r="K384" s="189"/>
      <c r="L384" s="189"/>
      <c r="M384" s="189"/>
      <c r="N384" s="189"/>
      <c r="O384" s="189"/>
      <c r="P384" s="189"/>
      <c r="Q384" s="189"/>
      <c r="R384" s="189"/>
      <c r="S384" s="189"/>
      <c r="T384" s="189"/>
      <c r="U384" s="189"/>
      <c r="V384" s="189"/>
      <c r="W384" s="189"/>
      <c r="X384" s="189"/>
      <c r="Y384" s="189"/>
      <c r="Z384" s="189"/>
    </row>
    <row r="385" spans="1:26">
      <c r="A385" s="189"/>
      <c r="B385" s="189"/>
      <c r="C385" s="189"/>
      <c r="D385" s="189"/>
      <c r="E385" s="189"/>
      <c r="F385" s="189"/>
      <c r="G385" s="189"/>
      <c r="H385" s="189"/>
      <c r="I385" s="189"/>
      <c r="J385" s="189"/>
      <c r="K385" s="189"/>
      <c r="L385" s="189"/>
      <c r="M385" s="189"/>
      <c r="N385" s="189"/>
      <c r="O385" s="189"/>
      <c r="P385" s="189"/>
      <c r="Q385" s="189"/>
      <c r="R385" s="189"/>
      <c r="S385" s="189"/>
      <c r="T385" s="189"/>
      <c r="U385" s="189"/>
      <c r="V385" s="189"/>
      <c r="W385" s="189"/>
      <c r="X385" s="189"/>
      <c r="Y385" s="189"/>
      <c r="Z385" s="189"/>
    </row>
    <row r="386" spans="1:26">
      <c r="A386" s="189"/>
      <c r="B386" s="189"/>
      <c r="C386" s="189"/>
      <c r="D386" s="189"/>
      <c r="E386" s="189"/>
      <c r="F386" s="189"/>
      <c r="G386" s="189"/>
      <c r="H386" s="189"/>
      <c r="I386" s="189"/>
      <c r="J386" s="189"/>
      <c r="K386" s="189"/>
      <c r="L386" s="189"/>
      <c r="M386" s="189"/>
      <c r="N386" s="189"/>
      <c r="O386" s="189"/>
      <c r="P386" s="189"/>
      <c r="Q386" s="189"/>
      <c r="R386" s="189"/>
      <c r="S386" s="189"/>
      <c r="T386" s="189"/>
      <c r="U386" s="189"/>
      <c r="V386" s="189"/>
      <c r="W386" s="189"/>
      <c r="X386" s="189"/>
      <c r="Y386" s="189"/>
      <c r="Z386" s="189"/>
    </row>
    <row r="387" spans="1:26">
      <c r="A387" s="189"/>
      <c r="B387" s="189"/>
      <c r="C387" s="189"/>
      <c r="D387" s="189"/>
      <c r="E387" s="189"/>
      <c r="F387" s="189"/>
      <c r="G387" s="189"/>
      <c r="H387" s="189"/>
      <c r="I387" s="189"/>
      <c r="J387" s="189"/>
      <c r="K387" s="189"/>
      <c r="L387" s="189"/>
      <c r="M387" s="189"/>
      <c r="N387" s="189"/>
      <c r="O387" s="189"/>
      <c r="P387" s="189"/>
      <c r="Q387" s="189"/>
      <c r="R387" s="189"/>
      <c r="S387" s="189"/>
      <c r="T387" s="189"/>
      <c r="U387" s="189"/>
      <c r="V387" s="189"/>
      <c r="W387" s="189"/>
      <c r="X387" s="189"/>
      <c r="Y387" s="189"/>
      <c r="Z387" s="189"/>
    </row>
    <row r="388" spans="1:26">
      <c r="A388" s="189"/>
      <c r="B388" s="189"/>
      <c r="C388" s="189"/>
      <c r="D388" s="189"/>
      <c r="E388" s="189"/>
      <c r="F388" s="189"/>
      <c r="G388" s="189"/>
      <c r="H388" s="189"/>
      <c r="I388" s="189"/>
      <c r="J388" s="189"/>
      <c r="K388" s="189"/>
      <c r="L388" s="189"/>
      <c r="M388" s="189"/>
      <c r="N388" s="189"/>
      <c r="O388" s="189"/>
      <c r="P388" s="189"/>
      <c r="Q388" s="189"/>
      <c r="R388" s="189"/>
      <c r="S388" s="189"/>
      <c r="T388" s="189"/>
      <c r="U388" s="189"/>
      <c r="V388" s="189"/>
      <c r="W388" s="189"/>
      <c r="X388" s="189"/>
      <c r="Y388" s="189"/>
      <c r="Z388" s="189"/>
    </row>
    <row r="389" spans="1:26">
      <c r="A389" s="189"/>
      <c r="B389" s="189"/>
      <c r="C389" s="189"/>
      <c r="D389" s="189"/>
      <c r="E389" s="189"/>
      <c r="F389" s="189"/>
      <c r="G389" s="189"/>
      <c r="H389" s="189"/>
      <c r="I389" s="189"/>
      <c r="J389" s="189"/>
      <c r="K389" s="189"/>
      <c r="L389" s="189"/>
      <c r="M389" s="189"/>
      <c r="N389" s="189"/>
      <c r="O389" s="189"/>
      <c r="P389" s="189"/>
      <c r="Q389" s="189"/>
      <c r="R389" s="189"/>
      <c r="S389" s="189"/>
      <c r="T389" s="189"/>
      <c r="U389" s="189"/>
      <c r="V389" s="189"/>
      <c r="W389" s="189"/>
      <c r="X389" s="189"/>
      <c r="Y389" s="189"/>
      <c r="Z389" s="189"/>
    </row>
    <row r="390" spans="1:26">
      <c r="A390" s="189"/>
      <c r="B390" s="189"/>
      <c r="C390" s="189"/>
      <c r="D390" s="189"/>
      <c r="E390" s="189"/>
      <c r="F390" s="189"/>
      <c r="G390" s="189"/>
      <c r="H390" s="189"/>
      <c r="I390" s="189"/>
      <c r="J390" s="189"/>
      <c r="K390" s="189"/>
      <c r="L390" s="189"/>
      <c r="M390" s="189"/>
      <c r="N390" s="189"/>
      <c r="O390" s="189"/>
      <c r="P390" s="189"/>
      <c r="Q390" s="189"/>
      <c r="R390" s="189"/>
      <c r="S390" s="189"/>
      <c r="T390" s="189"/>
      <c r="U390" s="189"/>
      <c r="V390" s="189"/>
      <c r="W390" s="189"/>
      <c r="X390" s="189"/>
      <c r="Y390" s="189"/>
      <c r="Z390" s="189"/>
    </row>
    <row r="391" spans="1:26">
      <c r="A391" s="189"/>
      <c r="B391" s="189"/>
      <c r="C391" s="189"/>
      <c r="D391" s="189"/>
      <c r="E391" s="189"/>
      <c r="F391" s="189"/>
      <c r="G391" s="189"/>
      <c r="H391" s="189"/>
      <c r="I391" s="189"/>
      <c r="J391" s="189"/>
      <c r="K391" s="189"/>
      <c r="L391" s="189"/>
      <c r="M391" s="189"/>
      <c r="N391" s="189"/>
      <c r="O391" s="189"/>
      <c r="P391" s="189"/>
      <c r="Q391" s="189"/>
      <c r="R391" s="189"/>
      <c r="S391" s="189"/>
      <c r="T391" s="189"/>
      <c r="U391" s="189"/>
      <c r="V391" s="189"/>
      <c r="W391" s="189"/>
      <c r="X391" s="189"/>
      <c r="Y391" s="189"/>
      <c r="Z391" s="189"/>
    </row>
    <row r="392" spans="1:26">
      <c r="A392" s="189"/>
      <c r="B392" s="189"/>
      <c r="C392" s="189"/>
      <c r="D392" s="189"/>
      <c r="E392" s="189"/>
      <c r="F392" s="189"/>
      <c r="G392" s="189"/>
      <c r="H392" s="189"/>
      <c r="I392" s="189"/>
      <c r="J392" s="189"/>
      <c r="K392" s="189"/>
      <c r="L392" s="189"/>
      <c r="M392" s="189"/>
      <c r="N392" s="189"/>
      <c r="O392" s="189"/>
      <c r="P392" s="189"/>
      <c r="Q392" s="189"/>
      <c r="R392" s="189"/>
      <c r="S392" s="189"/>
      <c r="T392" s="189"/>
      <c r="U392" s="189"/>
      <c r="V392" s="189"/>
      <c r="W392" s="189"/>
      <c r="X392" s="189"/>
      <c r="Y392" s="189"/>
      <c r="Z392" s="189"/>
    </row>
    <row r="393" spans="1:26">
      <c r="A393" s="189"/>
      <c r="B393" s="189"/>
      <c r="C393" s="189"/>
      <c r="D393" s="189"/>
      <c r="E393" s="189"/>
      <c r="F393" s="189"/>
      <c r="G393" s="189"/>
      <c r="H393" s="189"/>
      <c r="I393" s="189"/>
      <c r="J393" s="189"/>
      <c r="K393" s="189"/>
      <c r="L393" s="189"/>
      <c r="M393" s="189"/>
      <c r="N393" s="189"/>
      <c r="O393" s="189"/>
      <c r="P393" s="189"/>
      <c r="Q393" s="189"/>
      <c r="R393" s="189"/>
      <c r="S393" s="189"/>
      <c r="T393" s="189"/>
      <c r="U393" s="189"/>
      <c r="V393" s="189"/>
      <c r="W393" s="189"/>
      <c r="X393" s="189"/>
      <c r="Y393" s="189"/>
      <c r="Z393" s="189"/>
    </row>
    <row r="394" spans="1:26">
      <c r="A394" s="189"/>
      <c r="B394" s="189"/>
      <c r="C394" s="189"/>
      <c r="D394" s="189"/>
      <c r="E394" s="189"/>
      <c r="F394" s="189"/>
      <c r="G394" s="189"/>
      <c r="H394" s="189"/>
      <c r="I394" s="189"/>
      <c r="J394" s="189"/>
      <c r="K394" s="189"/>
      <c r="L394" s="189"/>
      <c r="M394" s="189"/>
      <c r="N394" s="189"/>
      <c r="O394" s="189"/>
      <c r="P394" s="189"/>
      <c r="Q394" s="189"/>
      <c r="R394" s="189"/>
      <c r="S394" s="189"/>
      <c r="T394" s="189"/>
      <c r="U394" s="189"/>
      <c r="V394" s="189"/>
      <c r="W394" s="189"/>
      <c r="X394" s="189"/>
      <c r="Y394" s="189"/>
      <c r="Z394" s="189"/>
    </row>
    <row r="395" spans="1:26">
      <c r="A395" s="189"/>
      <c r="B395" s="189"/>
      <c r="C395" s="189"/>
      <c r="D395" s="189"/>
      <c r="E395" s="189"/>
      <c r="F395" s="189"/>
      <c r="G395" s="189"/>
      <c r="H395" s="189"/>
      <c r="I395" s="189"/>
      <c r="J395" s="189"/>
      <c r="K395" s="189"/>
      <c r="L395" s="189"/>
      <c r="M395" s="189"/>
      <c r="N395" s="189"/>
      <c r="O395" s="189"/>
      <c r="P395" s="189"/>
      <c r="Q395" s="189"/>
      <c r="R395" s="189"/>
      <c r="S395" s="189"/>
      <c r="T395" s="189"/>
      <c r="U395" s="189"/>
      <c r="V395" s="189"/>
      <c r="W395" s="189"/>
      <c r="X395" s="189"/>
      <c r="Y395" s="189"/>
      <c r="Z395" s="189"/>
    </row>
    <row r="396" spans="1:26">
      <c r="A396" s="189"/>
      <c r="B396" s="189"/>
      <c r="C396" s="189"/>
      <c r="D396" s="189"/>
      <c r="E396" s="189"/>
      <c r="F396" s="189"/>
      <c r="G396" s="189"/>
      <c r="H396" s="189"/>
      <c r="I396" s="189"/>
      <c r="J396" s="189"/>
      <c r="K396" s="189"/>
      <c r="L396" s="189"/>
      <c r="M396" s="189"/>
      <c r="N396" s="189"/>
      <c r="O396" s="189"/>
      <c r="P396" s="189"/>
      <c r="Q396" s="189"/>
      <c r="R396" s="189"/>
      <c r="S396" s="189"/>
      <c r="T396" s="189"/>
      <c r="U396" s="189"/>
      <c r="V396" s="189"/>
      <c r="W396" s="189"/>
      <c r="X396" s="189"/>
      <c r="Y396" s="189"/>
      <c r="Z396" s="189"/>
    </row>
    <row r="397" spans="1:26">
      <c r="A397" s="189"/>
      <c r="B397" s="189"/>
      <c r="C397" s="189"/>
      <c r="D397" s="189"/>
      <c r="E397" s="189"/>
      <c r="F397" s="189"/>
      <c r="G397" s="189"/>
      <c r="H397" s="189"/>
      <c r="I397" s="189"/>
      <c r="J397" s="189"/>
      <c r="K397" s="189"/>
      <c r="L397" s="189"/>
      <c r="M397" s="189"/>
      <c r="N397" s="189"/>
      <c r="O397" s="189"/>
      <c r="P397" s="189"/>
      <c r="Q397" s="189"/>
      <c r="R397" s="189"/>
      <c r="S397" s="189"/>
      <c r="T397" s="189"/>
      <c r="U397" s="189"/>
      <c r="V397" s="189"/>
      <c r="W397" s="189"/>
      <c r="X397" s="189"/>
      <c r="Y397" s="189"/>
      <c r="Z397" s="189"/>
    </row>
    <row r="398" spans="1:26">
      <c r="A398" s="189"/>
      <c r="B398" s="189"/>
      <c r="C398" s="189"/>
      <c r="D398" s="189"/>
      <c r="E398" s="189"/>
      <c r="F398" s="189"/>
      <c r="G398" s="189"/>
      <c r="H398" s="189"/>
      <c r="I398" s="189"/>
      <c r="J398" s="189"/>
      <c r="K398" s="189"/>
      <c r="L398" s="189"/>
      <c r="M398" s="189"/>
      <c r="N398" s="189"/>
      <c r="O398" s="189"/>
      <c r="P398" s="189"/>
      <c r="Q398" s="189"/>
      <c r="R398" s="189"/>
      <c r="S398" s="189"/>
      <c r="T398" s="189"/>
      <c r="U398" s="189"/>
      <c r="V398" s="189"/>
      <c r="W398" s="189"/>
      <c r="X398" s="189"/>
      <c r="Y398" s="189"/>
      <c r="Z398" s="189"/>
    </row>
    <row r="399" spans="1:26">
      <c r="A399" s="189"/>
      <c r="B399" s="189"/>
      <c r="C399" s="189"/>
      <c r="D399" s="189"/>
      <c r="E399" s="189"/>
      <c r="F399" s="189"/>
      <c r="G399" s="189"/>
      <c r="H399" s="189"/>
      <c r="I399" s="189"/>
      <c r="J399" s="189"/>
      <c r="K399" s="189"/>
      <c r="L399" s="189"/>
      <c r="M399" s="189"/>
      <c r="N399" s="189"/>
      <c r="O399" s="189"/>
      <c r="P399" s="189"/>
      <c r="Q399" s="189"/>
      <c r="R399" s="189"/>
      <c r="S399" s="189"/>
      <c r="T399" s="189"/>
      <c r="U399" s="189"/>
      <c r="V399" s="189"/>
      <c r="W399" s="189"/>
      <c r="X399" s="189"/>
      <c r="Y399" s="189"/>
      <c r="Z399" s="189"/>
    </row>
    <row r="400" spans="1:26">
      <c r="A400" s="189"/>
      <c r="B400" s="189"/>
      <c r="C400" s="189"/>
      <c r="D400" s="189"/>
      <c r="E400" s="189"/>
      <c r="F400" s="189"/>
      <c r="G400" s="189"/>
      <c r="H400" s="189"/>
      <c r="I400" s="189"/>
      <c r="J400" s="189"/>
      <c r="K400" s="189"/>
      <c r="L400" s="189"/>
      <c r="M400" s="189"/>
      <c r="N400" s="189"/>
      <c r="O400" s="189"/>
      <c r="P400" s="189"/>
      <c r="Q400" s="189"/>
      <c r="R400" s="189"/>
      <c r="S400" s="189"/>
      <c r="T400" s="189"/>
      <c r="U400" s="189"/>
      <c r="V400" s="189"/>
      <c r="W400" s="189"/>
      <c r="X400" s="189"/>
      <c r="Y400" s="189"/>
      <c r="Z400" s="189"/>
    </row>
    <row r="401" spans="1:26">
      <c r="A401" s="189"/>
      <c r="B401" s="189"/>
      <c r="C401" s="189"/>
      <c r="D401" s="189"/>
      <c r="E401" s="189"/>
      <c r="F401" s="189"/>
      <c r="G401" s="189"/>
      <c r="H401" s="189"/>
      <c r="I401" s="189"/>
      <c r="J401" s="189"/>
      <c r="K401" s="189"/>
      <c r="L401" s="189"/>
      <c r="M401" s="189"/>
      <c r="N401" s="189"/>
      <c r="O401" s="189"/>
      <c r="P401" s="189"/>
      <c r="Q401" s="189"/>
      <c r="R401" s="189"/>
      <c r="S401" s="189"/>
      <c r="T401" s="189"/>
      <c r="U401" s="189"/>
      <c r="V401" s="189"/>
      <c r="W401" s="189"/>
      <c r="X401" s="189"/>
      <c r="Y401" s="189"/>
      <c r="Z401" s="189"/>
    </row>
    <row r="402" spans="1:26">
      <c r="A402" s="189"/>
      <c r="B402" s="189"/>
      <c r="C402" s="189"/>
      <c r="D402" s="189"/>
      <c r="E402" s="189"/>
      <c r="F402" s="189"/>
      <c r="G402" s="189"/>
      <c r="H402" s="189"/>
      <c r="I402" s="189"/>
      <c r="J402" s="189"/>
      <c r="K402" s="189"/>
      <c r="L402" s="189"/>
      <c r="M402" s="189"/>
      <c r="N402" s="189"/>
      <c r="O402" s="189"/>
      <c r="P402" s="189"/>
      <c r="Q402" s="189"/>
      <c r="R402" s="189"/>
      <c r="S402" s="189"/>
      <c r="T402" s="189"/>
      <c r="U402" s="189"/>
      <c r="V402" s="189"/>
      <c r="W402" s="189"/>
      <c r="X402" s="189"/>
      <c r="Y402" s="189"/>
      <c r="Z402" s="189"/>
    </row>
    <row r="403" spans="1:26">
      <c r="A403" s="189"/>
      <c r="B403" s="189"/>
      <c r="C403" s="189"/>
      <c r="D403" s="189"/>
      <c r="E403" s="189"/>
      <c r="F403" s="189"/>
      <c r="G403" s="189"/>
      <c r="H403" s="189"/>
      <c r="I403" s="189"/>
      <c r="J403" s="189"/>
      <c r="K403" s="189"/>
      <c r="L403" s="189"/>
      <c r="M403" s="189"/>
      <c r="N403" s="189"/>
      <c r="O403" s="189"/>
      <c r="P403" s="189"/>
      <c r="Q403" s="189"/>
      <c r="R403" s="189"/>
      <c r="S403" s="189"/>
      <c r="T403" s="189"/>
      <c r="U403" s="189"/>
      <c r="V403" s="189"/>
      <c r="W403" s="189"/>
      <c r="X403" s="189"/>
      <c r="Y403" s="189"/>
      <c r="Z403" s="189"/>
    </row>
    <row r="404" spans="1:26">
      <c r="A404" s="189"/>
      <c r="B404" s="189"/>
      <c r="C404" s="189"/>
      <c r="D404" s="189"/>
      <c r="E404" s="189"/>
      <c r="F404" s="189"/>
      <c r="G404" s="189"/>
      <c r="H404" s="189"/>
      <c r="I404" s="189"/>
      <c r="J404" s="189"/>
      <c r="K404" s="189"/>
      <c r="L404" s="189"/>
      <c r="M404" s="189"/>
      <c r="N404" s="189"/>
      <c r="O404" s="189"/>
      <c r="P404" s="189"/>
      <c r="Q404" s="189"/>
      <c r="R404" s="189"/>
      <c r="S404" s="189"/>
      <c r="T404" s="189"/>
      <c r="U404" s="189"/>
      <c r="V404" s="189"/>
      <c r="W404" s="189"/>
      <c r="X404" s="189"/>
      <c r="Y404" s="189"/>
      <c r="Z404" s="189"/>
    </row>
    <row r="405" spans="1:26">
      <c r="A405" s="189"/>
      <c r="B405" s="189"/>
      <c r="C405" s="189"/>
      <c r="D405" s="189"/>
      <c r="E405" s="189"/>
      <c r="F405" s="189"/>
      <c r="G405" s="189"/>
      <c r="H405" s="189"/>
      <c r="I405" s="189"/>
      <c r="J405" s="189"/>
      <c r="K405" s="189"/>
      <c r="L405" s="189"/>
      <c r="M405" s="189"/>
      <c r="N405" s="189"/>
      <c r="O405" s="189"/>
      <c r="P405" s="189"/>
      <c r="Q405" s="189"/>
      <c r="R405" s="189"/>
      <c r="S405" s="189"/>
      <c r="T405" s="189"/>
      <c r="U405" s="189"/>
      <c r="V405" s="189"/>
      <c r="W405" s="189"/>
      <c r="X405" s="189"/>
      <c r="Y405" s="189"/>
      <c r="Z405" s="189"/>
    </row>
    <row r="406" spans="1:26">
      <c r="A406" s="189"/>
      <c r="B406" s="189"/>
      <c r="C406" s="189"/>
      <c r="D406" s="189"/>
      <c r="E406" s="189"/>
      <c r="F406" s="189"/>
      <c r="G406" s="189"/>
      <c r="H406" s="189"/>
      <c r="I406" s="189"/>
      <c r="J406" s="189"/>
      <c r="K406" s="189"/>
      <c r="L406" s="189"/>
      <c r="M406" s="189"/>
      <c r="N406" s="189"/>
      <c r="O406" s="189"/>
      <c r="P406" s="189"/>
      <c r="Q406" s="189"/>
      <c r="R406" s="189"/>
      <c r="S406" s="189"/>
      <c r="T406" s="189"/>
      <c r="U406" s="189"/>
      <c r="V406" s="189"/>
      <c r="W406" s="189"/>
      <c r="X406" s="189"/>
      <c r="Y406" s="189"/>
      <c r="Z406" s="189"/>
    </row>
    <row r="407" spans="1:26">
      <c r="A407" s="189"/>
      <c r="B407" s="189"/>
      <c r="C407" s="189"/>
      <c r="D407" s="189"/>
      <c r="E407" s="189"/>
      <c r="F407" s="189"/>
      <c r="G407" s="189"/>
      <c r="H407" s="189"/>
      <c r="I407" s="189"/>
      <c r="J407" s="189"/>
      <c r="K407" s="189"/>
      <c r="L407" s="189"/>
      <c r="M407" s="189"/>
      <c r="N407" s="189"/>
      <c r="O407" s="189"/>
      <c r="P407" s="189"/>
      <c r="Q407" s="189"/>
      <c r="R407" s="189"/>
      <c r="S407" s="189"/>
      <c r="T407" s="189"/>
      <c r="U407" s="189"/>
      <c r="V407" s="189"/>
      <c r="W407" s="189"/>
      <c r="X407" s="189"/>
      <c r="Y407" s="189"/>
      <c r="Z407" s="189"/>
    </row>
    <row r="408" spans="1:26">
      <c r="A408" s="189"/>
      <c r="B408" s="189"/>
      <c r="C408" s="189"/>
      <c r="D408" s="189"/>
      <c r="E408" s="189"/>
      <c r="F408" s="189"/>
      <c r="G408" s="189"/>
      <c r="H408" s="189"/>
      <c r="I408" s="189"/>
      <c r="J408" s="189"/>
      <c r="K408" s="189"/>
      <c r="L408" s="189"/>
      <c r="M408" s="189"/>
      <c r="N408" s="189"/>
      <c r="O408" s="189"/>
      <c r="P408" s="189"/>
      <c r="Q408" s="189"/>
      <c r="R408" s="189"/>
      <c r="S408" s="189"/>
      <c r="T408" s="189"/>
      <c r="U408" s="189"/>
      <c r="V408" s="189"/>
      <c r="W408" s="189"/>
      <c r="X408" s="189"/>
      <c r="Y408" s="189"/>
      <c r="Z408" s="189"/>
    </row>
    <row r="409" spans="1:26">
      <c r="A409" s="189"/>
      <c r="B409" s="189"/>
      <c r="C409" s="189"/>
      <c r="D409" s="189"/>
      <c r="E409" s="189"/>
      <c r="F409" s="189"/>
      <c r="G409" s="189"/>
      <c r="H409" s="189"/>
      <c r="I409" s="189"/>
      <c r="J409" s="189"/>
      <c r="K409" s="189"/>
      <c r="L409" s="189"/>
      <c r="M409" s="189"/>
      <c r="N409" s="189"/>
      <c r="O409" s="189"/>
      <c r="P409" s="189"/>
      <c r="Q409" s="189"/>
      <c r="R409" s="189"/>
      <c r="S409" s="189"/>
      <c r="T409" s="189"/>
      <c r="U409" s="189"/>
      <c r="V409" s="189"/>
      <c r="W409" s="189"/>
      <c r="X409" s="189"/>
      <c r="Y409" s="189"/>
      <c r="Z409" s="189"/>
    </row>
    <row r="410" spans="1:26">
      <c r="A410" s="189"/>
      <c r="B410" s="189"/>
      <c r="C410" s="189"/>
      <c r="D410" s="189"/>
      <c r="E410" s="189"/>
      <c r="F410" s="189"/>
      <c r="G410" s="189"/>
      <c r="H410" s="189"/>
      <c r="I410" s="189"/>
      <c r="J410" s="189"/>
      <c r="K410" s="189"/>
      <c r="L410" s="189"/>
      <c r="M410" s="189"/>
      <c r="N410" s="189"/>
      <c r="O410" s="189"/>
      <c r="P410" s="189"/>
      <c r="Q410" s="189"/>
      <c r="R410" s="189"/>
      <c r="S410" s="189"/>
      <c r="T410" s="189"/>
      <c r="U410" s="189"/>
      <c r="V410" s="189"/>
      <c r="W410" s="189"/>
      <c r="X410" s="189"/>
      <c r="Y410" s="189"/>
      <c r="Z410" s="189"/>
    </row>
    <row r="411" spans="1:26">
      <c r="A411" s="189"/>
      <c r="B411" s="189"/>
      <c r="C411" s="189"/>
      <c r="D411" s="189"/>
      <c r="E411" s="189"/>
      <c r="F411" s="189"/>
      <c r="G411" s="189"/>
      <c r="H411" s="189"/>
      <c r="I411" s="189"/>
      <c r="J411" s="189"/>
      <c r="K411" s="189"/>
      <c r="L411" s="189"/>
      <c r="M411" s="189"/>
      <c r="N411" s="189"/>
      <c r="O411" s="189"/>
      <c r="P411" s="189"/>
      <c r="Q411" s="189"/>
      <c r="R411" s="189"/>
      <c r="S411" s="189"/>
      <c r="T411" s="189"/>
      <c r="U411" s="189"/>
      <c r="V411" s="189"/>
      <c r="W411" s="189"/>
      <c r="X411" s="189"/>
      <c r="Y411" s="189"/>
      <c r="Z411" s="189"/>
    </row>
    <row r="412" spans="1:26">
      <c r="A412" s="189"/>
      <c r="B412" s="189"/>
      <c r="C412" s="189"/>
      <c r="D412" s="189"/>
      <c r="E412" s="189"/>
      <c r="F412" s="189"/>
      <c r="G412" s="189"/>
      <c r="H412" s="189"/>
      <c r="I412" s="189"/>
      <c r="J412" s="189"/>
      <c r="K412" s="189"/>
      <c r="L412" s="189"/>
      <c r="M412" s="189"/>
      <c r="N412" s="189"/>
      <c r="O412" s="189"/>
      <c r="P412" s="189"/>
      <c r="Q412" s="189"/>
      <c r="R412" s="189"/>
      <c r="S412" s="189"/>
      <c r="T412" s="189"/>
      <c r="U412" s="189"/>
      <c r="V412" s="189"/>
      <c r="W412" s="189"/>
      <c r="X412" s="189"/>
      <c r="Y412" s="189"/>
      <c r="Z412" s="189"/>
    </row>
    <row r="413" spans="1:26">
      <c r="A413" s="189"/>
      <c r="B413" s="189"/>
      <c r="C413" s="189"/>
      <c r="D413" s="189"/>
      <c r="E413" s="189"/>
      <c r="F413" s="189"/>
      <c r="G413" s="189"/>
      <c r="H413" s="189"/>
      <c r="I413" s="189"/>
      <c r="J413" s="189"/>
      <c r="K413" s="189"/>
      <c r="L413" s="189"/>
      <c r="M413" s="189"/>
      <c r="N413" s="189"/>
      <c r="O413" s="189"/>
      <c r="P413" s="189"/>
      <c r="Q413" s="189"/>
      <c r="R413" s="189"/>
      <c r="S413" s="189"/>
      <c r="T413" s="189"/>
      <c r="U413" s="189"/>
      <c r="V413" s="189"/>
      <c r="W413" s="189"/>
      <c r="X413" s="189"/>
      <c r="Y413" s="189"/>
      <c r="Z413" s="189"/>
    </row>
    <row r="414" spans="1:26">
      <c r="A414" s="189"/>
      <c r="B414" s="189"/>
      <c r="C414" s="189"/>
      <c r="D414" s="189"/>
      <c r="E414" s="189"/>
      <c r="F414" s="189"/>
      <c r="G414" s="189"/>
      <c r="H414" s="189"/>
      <c r="I414" s="189"/>
      <c r="J414" s="189"/>
      <c r="K414" s="189"/>
      <c r="L414" s="189"/>
      <c r="M414" s="189"/>
      <c r="N414" s="189"/>
      <c r="O414" s="189"/>
      <c r="P414" s="189"/>
      <c r="Q414" s="189"/>
      <c r="R414" s="189"/>
      <c r="S414" s="189"/>
      <c r="T414" s="189"/>
      <c r="U414" s="189"/>
      <c r="V414" s="189"/>
      <c r="W414" s="189"/>
      <c r="X414" s="189"/>
      <c r="Y414" s="189"/>
      <c r="Z414" s="189"/>
    </row>
    <row r="415" spans="1:26">
      <c r="A415" s="189"/>
      <c r="B415" s="189"/>
      <c r="C415" s="189"/>
      <c r="D415" s="189"/>
      <c r="E415" s="189"/>
      <c r="F415" s="189"/>
      <c r="G415" s="189"/>
      <c r="H415" s="189"/>
      <c r="I415" s="189"/>
      <c r="J415" s="189"/>
      <c r="K415" s="189"/>
      <c r="L415" s="189"/>
      <c r="M415" s="189"/>
      <c r="N415" s="189"/>
      <c r="O415" s="189"/>
      <c r="P415" s="189"/>
      <c r="Q415" s="189"/>
      <c r="R415" s="189"/>
      <c r="S415" s="189"/>
      <c r="T415" s="189"/>
      <c r="U415" s="189"/>
      <c r="V415" s="189"/>
      <c r="W415" s="189"/>
      <c r="X415" s="189"/>
      <c r="Y415" s="189"/>
      <c r="Z415" s="189"/>
    </row>
    <row r="416" spans="1:26">
      <c r="A416" s="189"/>
      <c r="B416" s="189"/>
      <c r="C416" s="189"/>
      <c r="D416" s="189"/>
      <c r="E416" s="189"/>
      <c r="F416" s="189"/>
      <c r="G416" s="189"/>
      <c r="H416" s="189"/>
      <c r="I416" s="189"/>
      <c r="J416" s="189"/>
      <c r="K416" s="189"/>
      <c r="L416" s="189"/>
      <c r="M416" s="189"/>
      <c r="N416" s="189"/>
      <c r="O416" s="189"/>
      <c r="P416" s="189"/>
      <c r="Q416" s="189"/>
      <c r="R416" s="189"/>
      <c r="S416" s="189"/>
      <c r="T416" s="189"/>
      <c r="U416" s="189"/>
      <c r="V416" s="189"/>
      <c r="W416" s="189"/>
      <c r="X416" s="189"/>
      <c r="Y416" s="189"/>
      <c r="Z416" s="189"/>
    </row>
    <row r="417" spans="1:26">
      <c r="A417" s="189"/>
      <c r="B417" s="189"/>
      <c r="C417" s="189"/>
      <c r="D417" s="189"/>
      <c r="E417" s="189"/>
      <c r="F417" s="189"/>
      <c r="G417" s="189"/>
      <c r="H417" s="189"/>
      <c r="I417" s="189"/>
      <c r="J417" s="189"/>
      <c r="K417" s="189"/>
      <c r="L417" s="189"/>
      <c r="M417" s="189"/>
      <c r="N417" s="189"/>
      <c r="O417" s="189"/>
      <c r="P417" s="189"/>
      <c r="Q417" s="189"/>
      <c r="R417" s="189"/>
      <c r="S417" s="189"/>
      <c r="T417" s="189"/>
      <c r="U417" s="189"/>
      <c r="V417" s="189"/>
      <c r="W417" s="189"/>
      <c r="X417" s="189"/>
      <c r="Y417" s="189"/>
      <c r="Z417" s="189"/>
    </row>
    <row r="418" spans="1:26">
      <c r="A418" s="189"/>
      <c r="B418" s="189"/>
      <c r="C418" s="189"/>
      <c r="D418" s="189"/>
      <c r="E418" s="189"/>
      <c r="F418" s="189"/>
      <c r="G418" s="189"/>
      <c r="H418" s="189"/>
      <c r="I418" s="189"/>
      <c r="J418" s="189"/>
      <c r="K418" s="189"/>
      <c r="L418" s="189"/>
      <c r="M418" s="189"/>
      <c r="N418" s="189"/>
      <c r="O418" s="189"/>
      <c r="P418" s="189"/>
      <c r="Q418" s="189"/>
      <c r="R418" s="189"/>
      <c r="S418" s="189"/>
      <c r="T418" s="189"/>
      <c r="U418" s="189"/>
      <c r="V418" s="189"/>
      <c r="W418" s="189"/>
      <c r="X418" s="189"/>
      <c r="Y418" s="189"/>
      <c r="Z418" s="189"/>
    </row>
    <row r="419" spans="1:26">
      <c r="A419" s="189"/>
      <c r="B419" s="189"/>
      <c r="C419" s="189"/>
      <c r="D419" s="189"/>
      <c r="E419" s="189"/>
      <c r="F419" s="189"/>
      <c r="G419" s="189"/>
      <c r="H419" s="189"/>
      <c r="I419" s="189"/>
      <c r="J419" s="189"/>
      <c r="K419" s="189"/>
      <c r="L419" s="189"/>
      <c r="M419" s="189"/>
      <c r="N419" s="189"/>
      <c r="O419" s="189"/>
      <c r="P419" s="189"/>
      <c r="Q419" s="189"/>
      <c r="R419" s="189"/>
      <c r="S419" s="189"/>
      <c r="T419" s="189"/>
      <c r="U419" s="189"/>
      <c r="V419" s="189"/>
      <c r="W419" s="189"/>
      <c r="X419" s="189"/>
      <c r="Y419" s="189"/>
      <c r="Z419" s="189"/>
    </row>
    <row r="420" spans="1:26">
      <c r="A420" s="189"/>
      <c r="B420" s="189"/>
      <c r="C420" s="189"/>
      <c r="D420" s="189"/>
      <c r="E420" s="189"/>
      <c r="F420" s="189"/>
      <c r="G420" s="189"/>
      <c r="H420" s="189"/>
      <c r="I420" s="189"/>
      <c r="J420" s="189"/>
      <c r="K420" s="189"/>
      <c r="L420" s="189"/>
      <c r="M420" s="189"/>
      <c r="N420" s="189"/>
      <c r="O420" s="189"/>
      <c r="P420" s="189"/>
      <c r="Q420" s="189"/>
      <c r="R420" s="189"/>
      <c r="S420" s="189"/>
      <c r="T420" s="189"/>
      <c r="U420" s="189"/>
      <c r="V420" s="189"/>
      <c r="W420" s="189"/>
      <c r="X420" s="189"/>
      <c r="Y420" s="189"/>
      <c r="Z420" s="189"/>
    </row>
    <row r="421" spans="1:26">
      <c r="A421" s="189"/>
      <c r="B421" s="189"/>
      <c r="C421" s="189"/>
      <c r="D421" s="189"/>
      <c r="E421" s="189"/>
      <c r="F421" s="189"/>
      <c r="G421" s="189"/>
      <c r="H421" s="189"/>
      <c r="I421" s="189"/>
      <c r="J421" s="189"/>
      <c r="K421" s="189"/>
      <c r="L421" s="189"/>
      <c r="M421" s="189"/>
      <c r="N421" s="189"/>
      <c r="O421" s="189"/>
      <c r="P421" s="189"/>
      <c r="Q421" s="189"/>
      <c r="R421" s="189"/>
      <c r="S421" s="189"/>
      <c r="T421" s="189"/>
      <c r="U421" s="189"/>
      <c r="V421" s="189"/>
      <c r="W421" s="189"/>
      <c r="X421" s="189"/>
      <c r="Y421" s="189"/>
      <c r="Z421" s="189"/>
    </row>
    <row r="422" spans="1:26">
      <c r="A422" s="189"/>
      <c r="B422" s="189"/>
      <c r="C422" s="189"/>
      <c r="D422" s="189"/>
      <c r="E422" s="189"/>
      <c r="F422" s="189"/>
      <c r="G422" s="189"/>
      <c r="H422" s="189"/>
      <c r="I422" s="189"/>
      <c r="J422" s="189"/>
      <c r="K422" s="189"/>
      <c r="L422" s="189"/>
      <c r="M422" s="189"/>
      <c r="N422" s="189"/>
      <c r="O422" s="189"/>
      <c r="P422" s="189"/>
      <c r="Q422" s="189"/>
      <c r="R422" s="189"/>
      <c r="S422" s="189"/>
      <c r="T422" s="189"/>
      <c r="U422" s="189"/>
      <c r="V422" s="189"/>
      <c r="W422" s="189"/>
      <c r="X422" s="189"/>
      <c r="Y422" s="189"/>
      <c r="Z422" s="189"/>
    </row>
    <row r="423" spans="1:26">
      <c r="A423" s="189"/>
      <c r="B423" s="189"/>
      <c r="C423" s="189"/>
      <c r="D423" s="189"/>
      <c r="E423" s="189"/>
      <c r="F423" s="189"/>
      <c r="G423" s="189"/>
      <c r="H423" s="189"/>
      <c r="I423" s="189"/>
      <c r="J423" s="189"/>
      <c r="K423" s="189"/>
      <c r="L423" s="189"/>
      <c r="M423" s="189"/>
      <c r="N423" s="189"/>
      <c r="O423" s="189"/>
      <c r="P423" s="189"/>
      <c r="Q423" s="189"/>
      <c r="R423" s="189"/>
      <c r="S423" s="189"/>
      <c r="T423" s="189"/>
      <c r="U423" s="189"/>
      <c r="V423" s="189"/>
      <c r="W423" s="189"/>
      <c r="X423" s="189"/>
      <c r="Y423" s="189"/>
      <c r="Z423" s="189"/>
    </row>
    <row r="424" spans="1:26">
      <c r="A424" s="189"/>
      <c r="B424" s="189"/>
      <c r="C424" s="189"/>
      <c r="D424" s="189"/>
      <c r="E424" s="189"/>
      <c r="F424" s="189"/>
      <c r="G424" s="189"/>
      <c r="H424" s="189"/>
      <c r="I424" s="189"/>
      <c r="J424" s="189"/>
      <c r="K424" s="189"/>
      <c r="L424" s="189"/>
      <c r="M424" s="189"/>
      <c r="N424" s="189"/>
      <c r="O424" s="189"/>
      <c r="P424" s="189"/>
      <c r="Q424" s="189"/>
      <c r="R424" s="189"/>
      <c r="S424" s="189"/>
      <c r="T424" s="189"/>
      <c r="U424" s="189"/>
      <c r="V424" s="189"/>
      <c r="W424" s="189"/>
      <c r="X424" s="189"/>
      <c r="Y424" s="189"/>
      <c r="Z424" s="189"/>
    </row>
    <row r="425" spans="1:26">
      <c r="A425" s="189"/>
      <c r="B425" s="189"/>
      <c r="C425" s="189"/>
      <c r="D425" s="189"/>
      <c r="E425" s="189"/>
      <c r="F425" s="189"/>
      <c r="G425" s="189"/>
      <c r="H425" s="189"/>
      <c r="I425" s="189"/>
      <c r="J425" s="189"/>
      <c r="K425" s="189"/>
      <c r="L425" s="189"/>
      <c r="M425" s="189"/>
      <c r="N425" s="189"/>
      <c r="O425" s="189"/>
      <c r="P425" s="189"/>
      <c r="Q425" s="189"/>
      <c r="R425" s="189"/>
      <c r="S425" s="189"/>
      <c r="T425" s="189"/>
      <c r="U425" s="189"/>
      <c r="V425" s="189"/>
      <c r="W425" s="189"/>
      <c r="X425" s="189"/>
      <c r="Y425" s="189"/>
      <c r="Z425" s="189"/>
    </row>
    <row r="426" spans="1:26">
      <c r="A426" s="189"/>
      <c r="B426" s="189"/>
      <c r="C426" s="189"/>
      <c r="D426" s="189"/>
      <c r="E426" s="189"/>
      <c r="F426" s="189"/>
      <c r="G426" s="189"/>
      <c r="H426" s="189"/>
      <c r="I426" s="189"/>
      <c r="J426" s="189"/>
      <c r="K426" s="189"/>
      <c r="L426" s="189"/>
      <c r="M426" s="189"/>
      <c r="N426" s="189"/>
      <c r="O426" s="189"/>
      <c r="P426" s="189"/>
      <c r="Q426" s="189"/>
      <c r="R426" s="189"/>
      <c r="S426" s="189"/>
      <c r="T426" s="189"/>
      <c r="U426" s="189"/>
      <c r="V426" s="189"/>
      <c r="W426" s="189"/>
      <c r="X426" s="189"/>
      <c r="Y426" s="189"/>
      <c r="Z426" s="189"/>
    </row>
    <row r="427" spans="1:26">
      <c r="A427" s="189"/>
      <c r="B427" s="189"/>
      <c r="C427" s="189"/>
      <c r="D427" s="189"/>
      <c r="E427" s="189"/>
      <c r="F427" s="189"/>
      <c r="G427" s="189"/>
      <c r="H427" s="189"/>
      <c r="I427" s="189"/>
      <c r="J427" s="189"/>
      <c r="K427" s="189"/>
      <c r="L427" s="189"/>
      <c r="M427" s="189"/>
      <c r="N427" s="189"/>
      <c r="O427" s="189"/>
      <c r="P427" s="189"/>
      <c r="Q427" s="189"/>
      <c r="R427" s="189"/>
      <c r="S427" s="189"/>
      <c r="T427" s="189"/>
      <c r="U427" s="189"/>
      <c r="V427" s="189"/>
      <c r="W427" s="189"/>
      <c r="X427" s="189"/>
      <c r="Y427" s="189"/>
      <c r="Z427" s="189"/>
    </row>
    <row r="428" spans="1:26">
      <c r="A428" s="189"/>
      <c r="B428" s="189"/>
      <c r="C428" s="189"/>
      <c r="D428" s="189"/>
      <c r="E428" s="189"/>
      <c r="F428" s="189"/>
      <c r="G428" s="189"/>
      <c r="H428" s="189"/>
      <c r="I428" s="189"/>
      <c r="J428" s="189"/>
      <c r="K428" s="189"/>
      <c r="L428" s="189"/>
      <c r="M428" s="189"/>
      <c r="N428" s="189"/>
      <c r="O428" s="189"/>
      <c r="P428" s="189"/>
      <c r="Q428" s="189"/>
      <c r="R428" s="189"/>
      <c r="S428" s="189"/>
      <c r="T428" s="189"/>
      <c r="U428" s="189"/>
      <c r="V428" s="189"/>
      <c r="W428" s="189"/>
      <c r="X428" s="189"/>
      <c r="Y428" s="189"/>
      <c r="Z428" s="189"/>
    </row>
    <row r="429" spans="1:26">
      <c r="A429" s="189"/>
      <c r="B429" s="189"/>
      <c r="C429" s="189"/>
      <c r="D429" s="189"/>
      <c r="E429" s="189"/>
      <c r="F429" s="189"/>
      <c r="G429" s="189"/>
      <c r="H429" s="189"/>
      <c r="I429" s="189"/>
      <c r="J429" s="189"/>
      <c r="K429" s="189"/>
      <c r="L429" s="189"/>
      <c r="M429" s="189"/>
      <c r="N429" s="189"/>
      <c r="O429" s="189"/>
      <c r="P429" s="189"/>
      <c r="Q429" s="189"/>
      <c r="R429" s="189"/>
      <c r="S429" s="189"/>
      <c r="T429" s="189"/>
      <c r="U429" s="189"/>
      <c r="V429" s="189"/>
      <c r="W429" s="189"/>
      <c r="X429" s="189"/>
      <c r="Y429" s="189"/>
      <c r="Z429" s="189"/>
    </row>
    <row r="430" spans="1:26">
      <c r="A430" s="189"/>
      <c r="B430" s="189"/>
      <c r="C430" s="189"/>
      <c r="D430" s="189"/>
      <c r="E430" s="189"/>
      <c r="F430" s="189"/>
      <c r="G430" s="189"/>
      <c r="H430" s="189"/>
      <c r="I430" s="189"/>
      <c r="J430" s="189"/>
      <c r="K430" s="189"/>
      <c r="L430" s="189"/>
      <c r="M430" s="189"/>
      <c r="N430" s="189"/>
      <c r="O430" s="189"/>
      <c r="P430" s="189"/>
      <c r="Q430" s="189"/>
      <c r="R430" s="189"/>
      <c r="S430" s="189"/>
      <c r="T430" s="189"/>
      <c r="U430" s="189"/>
      <c r="V430" s="189"/>
      <c r="W430" s="189"/>
      <c r="X430" s="189"/>
      <c r="Y430" s="189"/>
      <c r="Z430" s="189"/>
    </row>
    <row r="431" spans="1:26">
      <c r="A431" s="189"/>
      <c r="B431" s="189"/>
      <c r="C431" s="189"/>
      <c r="D431" s="189"/>
      <c r="E431" s="189"/>
      <c r="F431" s="189"/>
      <c r="G431" s="189"/>
      <c r="H431" s="189"/>
      <c r="I431" s="189"/>
      <c r="J431" s="189"/>
      <c r="K431" s="189"/>
      <c r="L431" s="189"/>
      <c r="M431" s="189"/>
      <c r="N431" s="189"/>
      <c r="O431" s="189"/>
      <c r="P431" s="189"/>
      <c r="Q431" s="189"/>
      <c r="R431" s="189"/>
      <c r="S431" s="189"/>
      <c r="T431" s="189"/>
      <c r="U431" s="189"/>
      <c r="V431" s="189"/>
      <c r="W431" s="189"/>
      <c r="X431" s="189"/>
      <c r="Y431" s="189"/>
      <c r="Z431" s="189"/>
    </row>
    <row r="432" spans="1:26">
      <c r="A432" s="189"/>
      <c r="B432" s="189"/>
      <c r="C432" s="189"/>
      <c r="D432" s="189"/>
      <c r="E432" s="189"/>
      <c r="F432" s="189"/>
      <c r="G432" s="189"/>
      <c r="H432" s="189"/>
      <c r="I432" s="189"/>
      <c r="J432" s="189"/>
      <c r="K432" s="189"/>
      <c r="L432" s="189"/>
      <c r="M432" s="189"/>
      <c r="N432" s="189"/>
      <c r="O432" s="189"/>
      <c r="P432" s="189"/>
      <c r="Q432" s="189"/>
      <c r="R432" s="189"/>
      <c r="S432" s="189"/>
      <c r="T432" s="189"/>
      <c r="U432" s="189"/>
      <c r="V432" s="189"/>
      <c r="W432" s="189"/>
      <c r="X432" s="189"/>
      <c r="Y432" s="189"/>
      <c r="Z432" s="189"/>
    </row>
    <row r="433" spans="1:26">
      <c r="A433" s="189"/>
      <c r="B433" s="189"/>
      <c r="C433" s="189"/>
      <c r="D433" s="189"/>
      <c r="E433" s="189"/>
      <c r="F433" s="189"/>
      <c r="G433" s="189"/>
      <c r="H433" s="189"/>
      <c r="I433" s="189"/>
      <c r="J433" s="189"/>
      <c r="K433" s="189"/>
      <c r="L433" s="189"/>
      <c r="M433" s="189"/>
      <c r="N433" s="189"/>
      <c r="O433" s="189"/>
      <c r="P433" s="189"/>
      <c r="Q433" s="189"/>
      <c r="R433" s="189"/>
      <c r="S433" s="189"/>
      <c r="T433" s="189"/>
      <c r="U433" s="189"/>
      <c r="V433" s="189"/>
      <c r="W433" s="189"/>
      <c r="X433" s="189"/>
      <c r="Y433" s="189"/>
      <c r="Z433" s="189"/>
    </row>
    <row r="434" spans="1:26">
      <c r="A434" s="189"/>
      <c r="B434" s="189"/>
      <c r="C434" s="189"/>
      <c r="D434" s="189"/>
      <c r="E434" s="189"/>
      <c r="F434" s="189"/>
      <c r="G434" s="189"/>
      <c r="H434" s="189"/>
      <c r="I434" s="189"/>
      <c r="J434" s="189"/>
      <c r="K434" s="189"/>
      <c r="L434" s="189"/>
      <c r="M434" s="189"/>
      <c r="N434" s="189"/>
      <c r="O434" s="189"/>
      <c r="P434" s="189"/>
      <c r="Q434" s="189"/>
      <c r="R434" s="189"/>
      <c r="S434" s="189"/>
      <c r="T434" s="189"/>
      <c r="U434" s="189"/>
      <c r="V434" s="189"/>
      <c r="W434" s="189"/>
      <c r="X434" s="189"/>
      <c r="Y434" s="189"/>
      <c r="Z434" s="189"/>
    </row>
    <row r="435" spans="1:26">
      <c r="A435" s="189"/>
      <c r="B435" s="189"/>
      <c r="C435" s="189"/>
      <c r="D435" s="189"/>
      <c r="E435" s="189"/>
      <c r="F435" s="189"/>
      <c r="G435" s="189"/>
      <c r="H435" s="189"/>
      <c r="I435" s="189"/>
      <c r="J435" s="189"/>
      <c r="K435" s="189"/>
      <c r="L435" s="189"/>
      <c r="M435" s="189"/>
      <c r="N435" s="189"/>
      <c r="O435" s="189"/>
      <c r="P435" s="189"/>
      <c r="Q435" s="189"/>
      <c r="R435" s="189"/>
      <c r="S435" s="189"/>
      <c r="T435" s="189"/>
      <c r="U435" s="189"/>
      <c r="V435" s="189"/>
      <c r="W435" s="189"/>
      <c r="X435" s="189"/>
      <c r="Y435" s="189"/>
      <c r="Z435" s="189"/>
    </row>
    <row r="436" spans="1:26">
      <c r="A436" s="189"/>
      <c r="B436" s="189"/>
      <c r="C436" s="189"/>
      <c r="D436" s="189"/>
      <c r="E436" s="189"/>
      <c r="F436" s="189"/>
      <c r="G436" s="189"/>
      <c r="H436" s="189"/>
      <c r="I436" s="189"/>
      <c r="J436" s="189"/>
      <c r="K436" s="189"/>
      <c r="L436" s="189"/>
      <c r="M436" s="189"/>
      <c r="N436" s="189"/>
      <c r="O436" s="189"/>
      <c r="P436" s="189"/>
      <c r="Q436" s="189"/>
      <c r="R436" s="189"/>
      <c r="S436" s="189"/>
      <c r="T436" s="189"/>
      <c r="U436" s="189"/>
      <c r="V436" s="189"/>
      <c r="W436" s="189"/>
      <c r="X436" s="189"/>
      <c r="Y436" s="189"/>
      <c r="Z436" s="189"/>
    </row>
    <row r="437" spans="1:26">
      <c r="A437" s="189"/>
      <c r="B437" s="189"/>
      <c r="C437" s="189"/>
      <c r="D437" s="189"/>
      <c r="E437" s="189"/>
      <c r="F437" s="189"/>
      <c r="G437" s="189"/>
      <c r="H437" s="189"/>
      <c r="I437" s="189"/>
      <c r="J437" s="189"/>
      <c r="K437" s="189"/>
      <c r="L437" s="189"/>
      <c r="M437" s="189"/>
      <c r="N437" s="189"/>
      <c r="O437" s="189"/>
      <c r="P437" s="189"/>
      <c r="Q437" s="189"/>
      <c r="R437" s="189"/>
      <c r="S437" s="189"/>
      <c r="T437" s="189"/>
      <c r="U437" s="189"/>
      <c r="V437" s="189"/>
      <c r="W437" s="189"/>
      <c r="X437" s="189"/>
      <c r="Y437" s="189"/>
      <c r="Z437" s="189"/>
    </row>
    <row r="438" spans="1:26">
      <c r="A438" s="189"/>
      <c r="B438" s="189"/>
      <c r="C438" s="189"/>
      <c r="D438" s="189"/>
      <c r="E438" s="189"/>
      <c r="F438" s="189"/>
      <c r="G438" s="189"/>
      <c r="H438" s="189"/>
      <c r="I438" s="189"/>
      <c r="J438" s="189"/>
      <c r="K438" s="189"/>
      <c r="L438" s="189"/>
      <c r="M438" s="189"/>
      <c r="N438" s="189"/>
      <c r="O438" s="189"/>
      <c r="P438" s="189"/>
      <c r="Q438" s="189"/>
      <c r="R438" s="189"/>
      <c r="S438" s="189"/>
      <c r="T438" s="189"/>
      <c r="U438" s="189"/>
      <c r="V438" s="189"/>
      <c r="W438" s="189"/>
      <c r="X438" s="189"/>
      <c r="Y438" s="189"/>
      <c r="Z438" s="189"/>
    </row>
    <row r="439" spans="1:26">
      <c r="A439" s="189"/>
      <c r="B439" s="189"/>
      <c r="C439" s="189"/>
      <c r="D439" s="189"/>
      <c r="E439" s="189"/>
      <c r="F439" s="189"/>
      <c r="G439" s="189"/>
      <c r="H439" s="189"/>
      <c r="I439" s="189"/>
      <c r="J439" s="189"/>
      <c r="K439" s="189"/>
      <c r="L439" s="189"/>
      <c r="M439" s="189"/>
      <c r="N439" s="189"/>
      <c r="O439" s="189"/>
      <c r="P439" s="189"/>
      <c r="Q439" s="189"/>
      <c r="R439" s="189"/>
      <c r="S439" s="189"/>
      <c r="T439" s="189"/>
      <c r="U439" s="189"/>
      <c r="V439" s="189"/>
      <c r="W439" s="189"/>
      <c r="X439" s="189"/>
      <c r="Y439" s="189"/>
      <c r="Z439" s="189"/>
    </row>
    <row r="440" spans="1:26">
      <c r="A440" s="189"/>
      <c r="B440" s="189"/>
      <c r="C440" s="189"/>
      <c r="D440" s="189"/>
      <c r="E440" s="189"/>
      <c r="F440" s="189"/>
      <c r="G440" s="189"/>
      <c r="H440" s="189"/>
      <c r="I440" s="189"/>
      <c r="J440" s="189"/>
      <c r="K440" s="189"/>
      <c r="L440" s="189"/>
      <c r="M440" s="189"/>
      <c r="N440" s="189"/>
      <c r="O440" s="189"/>
      <c r="P440" s="189"/>
      <c r="Q440" s="189"/>
      <c r="R440" s="189"/>
      <c r="S440" s="189"/>
      <c r="T440" s="189"/>
      <c r="U440" s="189"/>
      <c r="V440" s="189"/>
      <c r="W440" s="189"/>
      <c r="X440" s="189"/>
      <c r="Y440" s="189"/>
      <c r="Z440" s="189"/>
    </row>
    <row r="441" spans="1:26">
      <c r="A441" s="189"/>
      <c r="B441" s="189"/>
      <c r="C441" s="189"/>
      <c r="D441" s="189"/>
      <c r="E441" s="189"/>
      <c r="F441" s="189"/>
      <c r="G441" s="189"/>
      <c r="H441" s="189"/>
      <c r="I441" s="189"/>
      <c r="J441" s="189"/>
      <c r="K441" s="189"/>
      <c r="L441" s="189"/>
      <c r="M441" s="189"/>
      <c r="N441" s="189"/>
      <c r="O441" s="189"/>
      <c r="P441" s="189"/>
      <c r="Q441" s="189"/>
      <c r="R441" s="189"/>
      <c r="S441" s="189"/>
      <c r="T441" s="189"/>
      <c r="U441" s="189"/>
      <c r="V441" s="189"/>
      <c r="W441" s="189"/>
      <c r="X441" s="189"/>
      <c r="Y441" s="189"/>
      <c r="Z441" s="189"/>
    </row>
    <row r="442" spans="1:26">
      <c r="A442" s="189"/>
      <c r="B442" s="189"/>
      <c r="C442" s="189"/>
      <c r="D442" s="189"/>
      <c r="E442" s="189"/>
      <c r="F442" s="189"/>
      <c r="G442" s="189"/>
      <c r="H442" s="189"/>
      <c r="I442" s="189"/>
      <c r="J442" s="189"/>
      <c r="K442" s="189"/>
      <c r="L442" s="189"/>
      <c r="M442" s="189"/>
      <c r="N442" s="189"/>
      <c r="O442" s="189"/>
      <c r="P442" s="189"/>
      <c r="Q442" s="189"/>
      <c r="R442" s="189"/>
      <c r="S442" s="189"/>
      <c r="T442" s="189"/>
      <c r="U442" s="189"/>
      <c r="V442" s="189"/>
      <c r="W442" s="189"/>
      <c r="X442" s="189"/>
      <c r="Y442" s="189"/>
      <c r="Z442" s="189"/>
    </row>
    <row r="443" spans="1:26">
      <c r="A443" s="189"/>
      <c r="B443" s="189"/>
      <c r="C443" s="189"/>
      <c r="D443" s="189"/>
      <c r="E443" s="189"/>
      <c r="F443" s="189"/>
      <c r="G443" s="189"/>
      <c r="H443" s="189"/>
      <c r="I443" s="189"/>
      <c r="J443" s="189"/>
      <c r="K443" s="189"/>
      <c r="L443" s="189"/>
      <c r="M443" s="189"/>
      <c r="N443" s="189"/>
      <c r="O443" s="189"/>
      <c r="P443" s="189"/>
      <c r="Q443" s="189"/>
      <c r="R443" s="189"/>
      <c r="S443" s="189"/>
      <c r="T443" s="189"/>
      <c r="U443" s="189"/>
      <c r="V443" s="189"/>
      <c r="W443" s="189"/>
      <c r="X443" s="189"/>
      <c r="Y443" s="189"/>
      <c r="Z443" s="189"/>
    </row>
    <row r="444" spans="1:26">
      <c r="A444" s="189"/>
      <c r="B444" s="189"/>
      <c r="C444" s="189"/>
      <c r="D444" s="189"/>
      <c r="E444" s="189"/>
      <c r="F444" s="189"/>
      <c r="G444" s="189"/>
      <c r="H444" s="189"/>
      <c r="I444" s="189"/>
      <c r="J444" s="189"/>
      <c r="K444" s="189"/>
      <c r="L444" s="189"/>
      <c r="M444" s="189"/>
      <c r="N444" s="189"/>
      <c r="O444" s="189"/>
      <c r="P444" s="189"/>
      <c r="Q444" s="189"/>
      <c r="R444" s="189"/>
      <c r="S444" s="189"/>
      <c r="T444" s="189"/>
      <c r="U444" s="189"/>
      <c r="V444" s="189"/>
      <c r="W444" s="189"/>
      <c r="X444" s="189"/>
      <c r="Y444" s="189"/>
      <c r="Z444" s="189"/>
    </row>
    <row r="445" spans="1:26">
      <c r="A445" s="189"/>
      <c r="B445" s="189"/>
      <c r="C445" s="189"/>
      <c r="D445" s="189"/>
      <c r="E445" s="189"/>
      <c r="F445" s="189"/>
      <c r="G445" s="189"/>
      <c r="H445" s="189"/>
      <c r="I445" s="189"/>
      <c r="J445" s="189"/>
      <c r="K445" s="189"/>
      <c r="L445" s="189"/>
      <c r="M445" s="189"/>
      <c r="N445" s="189"/>
      <c r="O445" s="189"/>
      <c r="P445" s="189"/>
      <c r="Q445" s="189"/>
      <c r="R445" s="189"/>
      <c r="S445" s="189"/>
      <c r="T445" s="189"/>
      <c r="U445" s="189"/>
      <c r="V445" s="189"/>
      <c r="W445" s="189"/>
      <c r="X445" s="189"/>
      <c r="Y445" s="189"/>
      <c r="Z445" s="189"/>
    </row>
    <row r="446" spans="1:26">
      <c r="A446" s="189"/>
      <c r="B446" s="189"/>
      <c r="C446" s="189"/>
      <c r="D446" s="189"/>
      <c r="E446" s="189"/>
      <c r="F446" s="189"/>
      <c r="G446" s="189"/>
      <c r="H446" s="189"/>
      <c r="I446" s="189"/>
      <c r="J446" s="189"/>
      <c r="K446" s="189"/>
      <c r="L446" s="189"/>
      <c r="M446" s="189"/>
      <c r="N446" s="189"/>
      <c r="O446" s="189"/>
      <c r="P446" s="189"/>
      <c r="Q446" s="189"/>
      <c r="R446" s="189"/>
      <c r="S446" s="189"/>
      <c r="T446" s="189"/>
      <c r="U446" s="189"/>
      <c r="V446" s="189"/>
      <c r="W446" s="189"/>
      <c r="X446" s="189"/>
      <c r="Y446" s="189"/>
      <c r="Z446" s="189"/>
    </row>
    <row r="447" spans="1:26">
      <c r="A447" s="189"/>
      <c r="B447" s="189"/>
      <c r="C447" s="189"/>
      <c r="D447" s="189"/>
      <c r="E447" s="189"/>
      <c r="F447" s="189"/>
      <c r="G447" s="189"/>
      <c r="H447" s="189"/>
      <c r="I447" s="189"/>
      <c r="J447" s="189"/>
      <c r="K447" s="189"/>
      <c r="L447" s="189"/>
      <c r="M447" s="189"/>
      <c r="N447" s="189"/>
      <c r="O447" s="189"/>
      <c r="P447" s="189"/>
      <c r="Q447" s="189"/>
      <c r="R447" s="189"/>
      <c r="S447" s="189"/>
      <c r="T447" s="189"/>
      <c r="U447" s="189"/>
      <c r="V447" s="189"/>
      <c r="W447" s="189"/>
      <c r="X447" s="189"/>
      <c r="Y447" s="189"/>
      <c r="Z447" s="189"/>
    </row>
    <row r="448" spans="1:26">
      <c r="A448" s="189"/>
      <c r="B448" s="189"/>
      <c r="C448" s="189"/>
      <c r="D448" s="189"/>
      <c r="E448" s="189"/>
      <c r="F448" s="189"/>
      <c r="G448" s="189"/>
      <c r="H448" s="189"/>
      <c r="I448" s="189"/>
      <c r="J448" s="189"/>
      <c r="K448" s="189"/>
      <c r="L448" s="189"/>
      <c r="M448" s="189"/>
      <c r="N448" s="189"/>
      <c r="O448" s="189"/>
      <c r="P448" s="189"/>
      <c r="Q448" s="189"/>
      <c r="R448" s="189"/>
      <c r="S448" s="189"/>
      <c r="T448" s="189"/>
      <c r="U448" s="189"/>
      <c r="V448" s="189"/>
      <c r="W448" s="189"/>
      <c r="X448" s="189"/>
      <c r="Y448" s="189"/>
      <c r="Z448" s="189"/>
    </row>
    <row r="449" spans="1:26">
      <c r="A449" s="189"/>
      <c r="B449" s="189"/>
      <c r="C449" s="189"/>
      <c r="D449" s="189"/>
      <c r="E449" s="189"/>
      <c r="F449" s="189"/>
      <c r="G449" s="189"/>
      <c r="H449" s="189"/>
      <c r="I449" s="189"/>
      <c r="J449" s="189"/>
      <c r="K449" s="189"/>
      <c r="L449" s="189"/>
      <c r="M449" s="189"/>
      <c r="N449" s="189"/>
      <c r="O449" s="189"/>
      <c r="P449" s="189"/>
      <c r="Q449" s="189"/>
      <c r="R449" s="189"/>
      <c r="S449" s="189"/>
      <c r="T449" s="189"/>
      <c r="U449" s="189"/>
      <c r="V449" s="189"/>
      <c r="W449" s="189"/>
      <c r="X449" s="189"/>
      <c r="Y449" s="189"/>
      <c r="Z449" s="189"/>
    </row>
    <row r="450" spans="1:26">
      <c r="A450" s="189"/>
      <c r="B450" s="189"/>
      <c r="C450" s="189"/>
      <c r="D450" s="189"/>
      <c r="E450" s="189"/>
      <c r="F450" s="189"/>
      <c r="G450" s="189"/>
      <c r="H450" s="189"/>
      <c r="I450" s="189"/>
      <c r="J450" s="189"/>
      <c r="K450" s="189"/>
      <c r="L450" s="189"/>
      <c r="M450" s="189"/>
      <c r="N450" s="189"/>
      <c r="O450" s="189"/>
      <c r="P450" s="189"/>
      <c r="Q450" s="189"/>
      <c r="R450" s="189"/>
      <c r="S450" s="189"/>
      <c r="T450" s="189"/>
      <c r="U450" s="189"/>
      <c r="V450" s="189"/>
      <c r="W450" s="189"/>
      <c r="X450" s="189"/>
      <c r="Y450" s="189"/>
      <c r="Z450" s="189"/>
    </row>
    <row r="451" spans="1:26">
      <c r="A451" s="189"/>
      <c r="B451" s="189"/>
      <c r="C451" s="189"/>
      <c r="D451" s="189"/>
      <c r="E451" s="189"/>
      <c r="F451" s="189"/>
      <c r="G451" s="189"/>
      <c r="H451" s="189"/>
      <c r="I451" s="189"/>
      <c r="J451" s="189"/>
      <c r="K451" s="189"/>
      <c r="L451" s="189"/>
      <c r="M451" s="189"/>
      <c r="N451" s="189"/>
      <c r="O451" s="189"/>
      <c r="P451" s="189"/>
      <c r="Q451" s="189"/>
      <c r="R451" s="189"/>
      <c r="S451" s="189"/>
      <c r="T451" s="189"/>
      <c r="U451" s="189"/>
      <c r="V451" s="189"/>
      <c r="W451" s="189"/>
      <c r="X451" s="189"/>
      <c r="Y451" s="189"/>
      <c r="Z451" s="189"/>
    </row>
    <row r="452" spans="1:26">
      <c r="A452" s="189"/>
      <c r="B452" s="189"/>
      <c r="C452" s="189"/>
      <c r="D452" s="189"/>
      <c r="E452" s="189"/>
      <c r="F452" s="189"/>
      <c r="G452" s="189"/>
      <c r="H452" s="189"/>
      <c r="I452" s="189"/>
      <c r="J452" s="189"/>
      <c r="K452" s="189"/>
      <c r="L452" s="189"/>
      <c r="M452" s="189"/>
      <c r="N452" s="189"/>
      <c r="O452" s="189"/>
      <c r="P452" s="189"/>
      <c r="Q452" s="189"/>
      <c r="R452" s="189"/>
      <c r="S452" s="189"/>
      <c r="T452" s="189"/>
      <c r="U452" s="189"/>
      <c r="V452" s="189"/>
      <c r="W452" s="189"/>
      <c r="X452" s="189"/>
      <c r="Y452" s="189"/>
      <c r="Z452" s="189"/>
    </row>
    <row r="453" spans="1:26">
      <c r="A453" s="189"/>
      <c r="B453" s="189"/>
      <c r="C453" s="189"/>
      <c r="D453" s="189"/>
      <c r="E453" s="189"/>
      <c r="F453" s="189"/>
      <c r="G453" s="189"/>
      <c r="H453" s="189"/>
      <c r="I453" s="189"/>
      <c r="J453" s="189"/>
      <c r="K453" s="189"/>
      <c r="L453" s="189"/>
      <c r="M453" s="189"/>
      <c r="N453" s="189"/>
      <c r="O453" s="189"/>
      <c r="P453" s="189"/>
      <c r="Q453" s="189"/>
      <c r="R453" s="189"/>
      <c r="S453" s="189"/>
      <c r="T453" s="189"/>
      <c r="U453" s="189"/>
      <c r="V453" s="189"/>
      <c r="W453" s="189"/>
      <c r="X453" s="189"/>
      <c r="Y453" s="189"/>
      <c r="Z453" s="189"/>
    </row>
    <row r="454" spans="1:26">
      <c r="A454" s="189"/>
      <c r="B454" s="189"/>
      <c r="C454" s="189"/>
      <c r="D454" s="189"/>
      <c r="E454" s="189"/>
      <c r="F454" s="189"/>
      <c r="G454" s="189"/>
      <c r="H454" s="189"/>
      <c r="I454" s="189"/>
      <c r="J454" s="189"/>
      <c r="K454" s="189"/>
      <c r="L454" s="189"/>
      <c r="M454" s="189"/>
      <c r="N454" s="189"/>
      <c r="O454" s="189"/>
      <c r="P454" s="189"/>
      <c r="Q454" s="189"/>
      <c r="R454" s="189"/>
      <c r="S454" s="189"/>
      <c r="T454" s="189"/>
      <c r="U454" s="189"/>
      <c r="V454" s="189"/>
      <c r="W454" s="189"/>
      <c r="X454" s="189"/>
      <c r="Y454" s="189"/>
      <c r="Z454" s="189"/>
    </row>
    <row r="455" spans="1:26">
      <c r="A455" s="189"/>
      <c r="B455" s="189"/>
      <c r="C455" s="189"/>
      <c r="D455" s="189"/>
      <c r="E455" s="189"/>
      <c r="F455" s="189"/>
      <c r="G455" s="189"/>
      <c r="H455" s="189"/>
      <c r="I455" s="189"/>
      <c r="J455" s="189"/>
      <c r="K455" s="189"/>
      <c r="L455" s="189"/>
      <c r="M455" s="189"/>
      <c r="N455" s="189"/>
      <c r="O455" s="189"/>
      <c r="P455" s="189"/>
      <c r="Q455" s="189"/>
      <c r="R455" s="189"/>
      <c r="S455" s="189"/>
      <c r="T455" s="189"/>
      <c r="U455" s="189"/>
      <c r="V455" s="189"/>
      <c r="W455" s="189"/>
      <c r="X455" s="189"/>
      <c r="Y455" s="189"/>
      <c r="Z455" s="189"/>
    </row>
    <row r="456" spans="1:26">
      <c r="A456" s="189"/>
      <c r="B456" s="189"/>
      <c r="C456" s="189"/>
      <c r="D456" s="189"/>
      <c r="E456" s="189"/>
      <c r="F456" s="189"/>
      <c r="G456" s="189"/>
      <c r="H456" s="189"/>
      <c r="I456" s="189"/>
      <c r="J456" s="189"/>
      <c r="K456" s="189"/>
      <c r="L456" s="189"/>
      <c r="M456" s="189"/>
      <c r="N456" s="189"/>
      <c r="O456" s="189"/>
      <c r="P456" s="189"/>
      <c r="Q456" s="189"/>
      <c r="R456" s="189"/>
      <c r="S456" s="189"/>
      <c r="T456" s="189"/>
      <c r="U456" s="189"/>
      <c r="V456" s="189"/>
      <c r="W456" s="189"/>
      <c r="X456" s="189"/>
      <c r="Y456" s="189"/>
      <c r="Z456" s="189"/>
    </row>
    <row r="457" spans="1:26">
      <c r="A457" s="189"/>
      <c r="B457" s="189"/>
      <c r="C457" s="189"/>
      <c r="D457" s="189"/>
      <c r="E457" s="189"/>
      <c r="F457" s="189"/>
      <c r="G457" s="189"/>
      <c r="H457" s="189"/>
      <c r="I457" s="189"/>
      <c r="J457" s="189"/>
      <c r="K457" s="189"/>
      <c r="L457" s="189"/>
      <c r="M457" s="189"/>
      <c r="N457" s="189"/>
      <c r="O457" s="189"/>
      <c r="P457" s="189"/>
      <c r="Q457" s="189"/>
      <c r="R457" s="189"/>
      <c r="S457" s="189"/>
      <c r="T457" s="189"/>
      <c r="U457" s="189"/>
      <c r="V457" s="189"/>
      <c r="W457" s="189"/>
      <c r="X457" s="189"/>
      <c r="Y457" s="189"/>
      <c r="Z457" s="189"/>
    </row>
    <row r="458" spans="1:26">
      <c r="A458" s="189"/>
      <c r="B458" s="189"/>
      <c r="C458" s="189"/>
      <c r="D458" s="189"/>
      <c r="E458" s="189"/>
      <c r="F458" s="189"/>
      <c r="G458" s="189"/>
      <c r="H458" s="189"/>
      <c r="I458" s="189"/>
      <c r="J458" s="189"/>
      <c r="K458" s="189"/>
      <c r="L458" s="189"/>
      <c r="M458" s="189"/>
      <c r="N458" s="189"/>
      <c r="O458" s="189"/>
      <c r="P458" s="189"/>
      <c r="Q458" s="189"/>
      <c r="R458" s="189"/>
      <c r="S458" s="189"/>
      <c r="T458" s="189"/>
      <c r="U458" s="189"/>
      <c r="V458" s="189"/>
      <c r="W458" s="189"/>
      <c r="X458" s="189"/>
      <c r="Y458" s="189"/>
      <c r="Z458" s="189"/>
    </row>
    <row r="459" spans="1:26">
      <c r="A459" s="189"/>
      <c r="B459" s="189"/>
      <c r="C459" s="189"/>
      <c r="D459" s="189"/>
      <c r="E459" s="189"/>
      <c r="F459" s="189"/>
      <c r="G459" s="189"/>
      <c r="H459" s="189"/>
      <c r="I459" s="189"/>
      <c r="J459" s="189"/>
      <c r="K459" s="189"/>
      <c r="L459" s="189"/>
      <c r="M459" s="189"/>
      <c r="N459" s="189"/>
      <c r="O459" s="189"/>
      <c r="P459" s="189"/>
      <c r="Q459" s="189"/>
      <c r="R459" s="189"/>
      <c r="S459" s="189"/>
      <c r="T459" s="189"/>
      <c r="U459" s="189"/>
      <c r="V459" s="189"/>
      <c r="W459" s="189"/>
      <c r="X459" s="189"/>
      <c r="Y459" s="189"/>
      <c r="Z459" s="189"/>
    </row>
    <row r="460" spans="1:26">
      <c r="A460" s="189"/>
      <c r="B460" s="189"/>
      <c r="C460" s="189"/>
      <c r="D460" s="189"/>
      <c r="E460" s="189"/>
      <c r="F460" s="189"/>
      <c r="G460" s="189"/>
      <c r="H460" s="189"/>
      <c r="I460" s="189"/>
      <c r="J460" s="189"/>
      <c r="K460" s="189"/>
      <c r="L460" s="189"/>
      <c r="M460" s="189"/>
      <c r="N460" s="189"/>
      <c r="O460" s="189"/>
      <c r="P460" s="189"/>
      <c r="Q460" s="189"/>
      <c r="R460" s="189"/>
      <c r="S460" s="189"/>
      <c r="T460" s="189"/>
      <c r="U460" s="189"/>
      <c r="V460" s="189"/>
      <c r="W460" s="189"/>
      <c r="X460" s="189"/>
      <c r="Y460" s="189"/>
      <c r="Z460" s="189"/>
    </row>
    <row r="461" spans="1:26">
      <c r="A461" s="189"/>
      <c r="B461" s="189"/>
      <c r="C461" s="189"/>
      <c r="D461" s="189"/>
      <c r="E461" s="189"/>
      <c r="F461" s="189"/>
      <c r="G461" s="189"/>
      <c r="H461" s="189"/>
      <c r="I461" s="189"/>
      <c r="J461" s="189"/>
      <c r="K461" s="189"/>
      <c r="L461" s="189"/>
      <c r="M461" s="189"/>
      <c r="N461" s="189"/>
      <c r="O461" s="189"/>
      <c r="P461" s="189"/>
      <c r="Q461" s="189"/>
      <c r="R461" s="189"/>
      <c r="S461" s="189"/>
      <c r="T461" s="189"/>
      <c r="U461" s="189"/>
      <c r="V461" s="189"/>
      <c r="W461" s="189"/>
      <c r="X461" s="189"/>
      <c r="Y461" s="189"/>
      <c r="Z461" s="189"/>
    </row>
    <row r="462" spans="1:26">
      <c r="A462" s="189"/>
      <c r="B462" s="189"/>
      <c r="C462" s="189"/>
      <c r="D462" s="189"/>
      <c r="E462" s="189"/>
      <c r="F462" s="189"/>
      <c r="G462" s="189"/>
      <c r="H462" s="189"/>
      <c r="I462" s="189"/>
      <c r="J462" s="189"/>
      <c r="K462" s="189"/>
      <c r="L462" s="189"/>
      <c r="M462" s="189"/>
      <c r="N462" s="189"/>
      <c r="O462" s="189"/>
      <c r="P462" s="189"/>
      <c r="Q462" s="189"/>
      <c r="R462" s="189"/>
      <c r="S462" s="189"/>
      <c r="T462" s="189"/>
      <c r="U462" s="189"/>
      <c r="V462" s="189"/>
      <c r="W462" s="189"/>
      <c r="X462" s="189"/>
      <c r="Y462" s="189"/>
      <c r="Z462" s="189"/>
    </row>
    <row r="463" spans="1:26">
      <c r="A463" s="189"/>
      <c r="B463" s="189"/>
      <c r="C463" s="189"/>
      <c r="D463" s="189"/>
      <c r="E463" s="189"/>
      <c r="F463" s="189"/>
      <c r="G463" s="189"/>
      <c r="H463" s="189"/>
      <c r="I463" s="189"/>
      <c r="J463" s="189"/>
      <c r="K463" s="189"/>
      <c r="L463" s="189"/>
      <c r="M463" s="189"/>
      <c r="N463" s="189"/>
      <c r="O463" s="189"/>
      <c r="P463" s="189"/>
      <c r="Q463" s="189"/>
      <c r="R463" s="189"/>
      <c r="S463" s="189"/>
      <c r="T463" s="189"/>
      <c r="U463" s="189"/>
      <c r="V463" s="189"/>
      <c r="W463" s="189"/>
      <c r="X463" s="189"/>
      <c r="Y463" s="189"/>
      <c r="Z463" s="189"/>
    </row>
    <row r="464" spans="1:26">
      <c r="A464" s="189"/>
      <c r="B464" s="189"/>
      <c r="C464" s="189"/>
      <c r="D464" s="189"/>
      <c r="E464" s="189"/>
      <c r="F464" s="189"/>
      <c r="G464" s="189"/>
      <c r="H464" s="189"/>
      <c r="I464" s="189"/>
      <c r="J464" s="189"/>
      <c r="K464" s="189"/>
      <c r="L464" s="189"/>
      <c r="M464" s="189"/>
      <c r="N464" s="189"/>
      <c r="O464" s="189"/>
      <c r="P464" s="189"/>
      <c r="Q464" s="189"/>
      <c r="R464" s="189"/>
      <c r="S464" s="189"/>
      <c r="T464" s="189"/>
      <c r="U464" s="189"/>
      <c r="V464" s="189"/>
      <c r="W464" s="189"/>
      <c r="X464" s="189"/>
      <c r="Y464" s="189"/>
      <c r="Z464" s="189"/>
    </row>
    <row r="465" spans="1:26">
      <c r="A465" s="189"/>
      <c r="B465" s="189"/>
      <c r="C465" s="189"/>
      <c r="D465" s="189"/>
      <c r="E465" s="189"/>
      <c r="F465" s="189"/>
      <c r="G465" s="189"/>
      <c r="H465" s="189"/>
      <c r="I465" s="189"/>
      <c r="J465" s="189"/>
      <c r="K465" s="189"/>
      <c r="L465" s="189"/>
      <c r="M465" s="189"/>
      <c r="N465" s="189"/>
      <c r="O465" s="189"/>
      <c r="P465" s="189"/>
      <c r="Q465" s="189"/>
      <c r="R465" s="189"/>
      <c r="S465" s="189"/>
      <c r="T465" s="189"/>
      <c r="U465" s="189"/>
      <c r="V465" s="189"/>
      <c r="W465" s="189"/>
      <c r="X465" s="189"/>
      <c r="Y465" s="189"/>
      <c r="Z465" s="189"/>
    </row>
    <row r="466" spans="1:26">
      <c r="A466" s="189"/>
      <c r="B466" s="189"/>
      <c r="C466" s="189"/>
      <c r="D466" s="189"/>
      <c r="E466" s="189"/>
      <c r="F466" s="189"/>
      <c r="G466" s="189"/>
      <c r="H466" s="189"/>
      <c r="I466" s="189"/>
      <c r="J466" s="189"/>
      <c r="K466" s="189"/>
      <c r="L466" s="189"/>
      <c r="M466" s="189"/>
      <c r="N466" s="189"/>
      <c r="O466" s="189"/>
      <c r="P466" s="189"/>
      <c r="Q466" s="189"/>
      <c r="R466" s="189"/>
      <c r="S466" s="189"/>
      <c r="T466" s="189"/>
      <c r="U466" s="189"/>
      <c r="V466" s="189"/>
      <c r="W466" s="189"/>
      <c r="X466" s="189"/>
      <c r="Y466" s="189"/>
      <c r="Z466" s="189"/>
    </row>
    <row r="467" spans="1:26">
      <c r="A467" s="189"/>
      <c r="B467" s="189"/>
      <c r="C467" s="189"/>
      <c r="D467" s="189"/>
      <c r="E467" s="189"/>
      <c r="F467" s="189"/>
      <c r="G467" s="189"/>
      <c r="H467" s="189"/>
      <c r="I467" s="189"/>
      <c r="J467" s="189"/>
      <c r="K467" s="189"/>
      <c r="L467" s="189"/>
      <c r="M467" s="189"/>
      <c r="N467" s="189"/>
      <c r="O467" s="189"/>
      <c r="P467" s="189"/>
      <c r="Q467" s="189"/>
      <c r="R467" s="189"/>
      <c r="S467" s="189"/>
      <c r="T467" s="189"/>
      <c r="U467" s="189"/>
      <c r="V467" s="189"/>
      <c r="W467" s="189"/>
      <c r="X467" s="189"/>
      <c r="Y467" s="189"/>
      <c r="Z467" s="189"/>
    </row>
    <row r="468" spans="1:26">
      <c r="A468" s="189"/>
      <c r="B468" s="189"/>
      <c r="C468" s="189"/>
      <c r="D468" s="189"/>
      <c r="E468" s="189"/>
      <c r="F468" s="189"/>
      <c r="G468" s="189"/>
      <c r="H468" s="189"/>
      <c r="I468" s="189"/>
      <c r="J468" s="189"/>
      <c r="K468" s="189"/>
      <c r="L468" s="189"/>
      <c r="M468" s="189"/>
      <c r="N468" s="189"/>
      <c r="O468" s="189"/>
      <c r="P468" s="189"/>
      <c r="Q468" s="189"/>
      <c r="R468" s="189"/>
      <c r="S468" s="189"/>
      <c r="T468" s="189"/>
      <c r="U468" s="189"/>
      <c r="V468" s="189"/>
      <c r="W468" s="189"/>
      <c r="X468" s="189"/>
      <c r="Y468" s="189"/>
      <c r="Z468" s="189"/>
    </row>
    <row r="469" spans="1:26">
      <c r="A469" s="189"/>
      <c r="B469" s="189"/>
      <c r="C469" s="189"/>
      <c r="D469" s="189"/>
      <c r="E469" s="189"/>
      <c r="F469" s="189"/>
      <c r="G469" s="189"/>
      <c r="H469" s="189"/>
      <c r="I469" s="189"/>
      <c r="J469" s="189"/>
      <c r="K469" s="189"/>
      <c r="L469" s="189"/>
      <c r="M469" s="189"/>
      <c r="N469" s="189"/>
      <c r="O469" s="189"/>
      <c r="P469" s="189"/>
      <c r="Q469" s="189"/>
      <c r="R469" s="189"/>
      <c r="S469" s="189"/>
      <c r="T469" s="189"/>
      <c r="U469" s="189"/>
      <c r="V469" s="189"/>
      <c r="W469" s="189"/>
      <c r="X469" s="189"/>
      <c r="Y469" s="189"/>
      <c r="Z469" s="189"/>
    </row>
    <row r="470" spans="1:26">
      <c r="A470" s="189"/>
      <c r="B470" s="189"/>
      <c r="C470" s="189"/>
      <c r="D470" s="189"/>
      <c r="E470" s="189"/>
      <c r="F470" s="189"/>
      <c r="G470" s="189"/>
      <c r="H470" s="189"/>
      <c r="I470" s="189"/>
      <c r="J470" s="189"/>
      <c r="K470" s="189"/>
      <c r="L470" s="189"/>
      <c r="M470" s="189"/>
      <c r="N470" s="189"/>
      <c r="O470" s="189"/>
      <c r="P470" s="189"/>
      <c r="Q470" s="189"/>
      <c r="R470" s="189"/>
      <c r="S470" s="189"/>
      <c r="T470" s="189"/>
      <c r="U470" s="189"/>
      <c r="V470" s="189"/>
      <c r="W470" s="189"/>
      <c r="X470" s="189"/>
      <c r="Y470" s="189"/>
      <c r="Z470" s="189"/>
    </row>
    <row r="471" spans="1:26">
      <c r="A471" s="189"/>
      <c r="B471" s="189"/>
      <c r="C471" s="189"/>
      <c r="D471" s="189"/>
      <c r="E471" s="189"/>
      <c r="F471" s="189"/>
      <c r="G471" s="189"/>
      <c r="H471" s="189"/>
      <c r="I471" s="189"/>
      <c r="J471" s="189"/>
      <c r="K471" s="189"/>
      <c r="L471" s="189"/>
      <c r="M471" s="189"/>
      <c r="N471" s="189"/>
      <c r="O471" s="189"/>
      <c r="P471" s="189"/>
      <c r="Q471" s="189"/>
      <c r="R471" s="189"/>
      <c r="S471" s="189"/>
      <c r="T471" s="189"/>
      <c r="U471" s="189"/>
      <c r="V471" s="189"/>
      <c r="W471" s="189"/>
      <c r="X471" s="189"/>
      <c r="Y471" s="189"/>
      <c r="Z471" s="189"/>
    </row>
    <row r="472" spans="1:26">
      <c r="A472" s="189"/>
      <c r="B472" s="189"/>
      <c r="C472" s="189"/>
      <c r="D472" s="189"/>
      <c r="E472" s="189"/>
      <c r="F472" s="189"/>
      <c r="G472" s="189"/>
      <c r="H472" s="189"/>
      <c r="I472" s="189"/>
      <c r="J472" s="189"/>
      <c r="K472" s="189"/>
      <c r="L472" s="189"/>
      <c r="M472" s="189"/>
      <c r="N472" s="189"/>
      <c r="O472" s="189"/>
      <c r="P472" s="189"/>
      <c r="Q472" s="189"/>
      <c r="R472" s="189"/>
      <c r="S472" s="189"/>
      <c r="T472" s="189"/>
      <c r="U472" s="189"/>
      <c r="V472" s="189"/>
      <c r="W472" s="189"/>
      <c r="X472" s="189"/>
      <c r="Y472" s="189"/>
      <c r="Z472" s="189"/>
    </row>
    <row r="473" spans="1:26">
      <c r="A473" s="189"/>
      <c r="B473" s="189"/>
      <c r="C473" s="189"/>
      <c r="D473" s="189"/>
      <c r="E473" s="189"/>
      <c r="F473" s="189"/>
      <c r="G473" s="189"/>
      <c r="H473" s="189"/>
      <c r="I473" s="189"/>
      <c r="J473" s="189"/>
      <c r="K473" s="189"/>
      <c r="L473" s="189"/>
      <c r="M473" s="189"/>
      <c r="N473" s="189"/>
      <c r="O473" s="189"/>
      <c r="P473" s="189"/>
      <c r="Q473" s="189"/>
      <c r="R473" s="189"/>
      <c r="S473" s="189"/>
      <c r="T473" s="189"/>
      <c r="U473" s="189"/>
      <c r="V473" s="189"/>
      <c r="W473" s="189"/>
      <c r="X473" s="189"/>
      <c r="Y473" s="189"/>
      <c r="Z473" s="189"/>
    </row>
    <row r="474" spans="1:26">
      <c r="A474" s="189"/>
      <c r="B474" s="189"/>
      <c r="C474" s="189"/>
      <c r="D474" s="189"/>
      <c r="E474" s="189"/>
      <c r="F474" s="189"/>
      <c r="G474" s="189"/>
      <c r="H474" s="189"/>
      <c r="I474" s="189"/>
      <c r="J474" s="189"/>
      <c r="K474" s="189"/>
      <c r="L474" s="189"/>
      <c r="M474" s="189"/>
      <c r="N474" s="189"/>
      <c r="O474" s="189"/>
      <c r="P474" s="189"/>
      <c r="Q474" s="189"/>
      <c r="R474" s="189"/>
      <c r="S474" s="189"/>
      <c r="T474" s="189"/>
      <c r="U474" s="189"/>
      <c r="V474" s="189"/>
      <c r="W474" s="189"/>
      <c r="X474" s="189"/>
      <c r="Y474" s="189"/>
      <c r="Z474" s="189"/>
    </row>
    <row r="475" spans="1:26">
      <c r="A475" s="189"/>
      <c r="B475" s="189"/>
      <c r="C475" s="189"/>
      <c r="D475" s="189"/>
      <c r="E475" s="189"/>
      <c r="F475" s="189"/>
      <c r="G475" s="189"/>
      <c r="H475" s="189"/>
      <c r="I475" s="189"/>
      <c r="J475" s="189"/>
      <c r="K475" s="189"/>
      <c r="L475" s="189"/>
      <c r="M475" s="189"/>
      <c r="N475" s="189"/>
      <c r="O475" s="189"/>
      <c r="P475" s="189"/>
      <c r="Q475" s="189"/>
      <c r="R475" s="189"/>
      <c r="S475" s="189"/>
      <c r="T475" s="189"/>
      <c r="U475" s="189"/>
      <c r="V475" s="189"/>
      <c r="W475" s="189"/>
      <c r="X475" s="189"/>
      <c r="Y475" s="189"/>
      <c r="Z475" s="189"/>
    </row>
    <row r="476" spans="1:26">
      <c r="A476" s="189"/>
      <c r="B476" s="189"/>
      <c r="C476" s="189"/>
      <c r="D476" s="189"/>
      <c r="E476" s="189"/>
      <c r="F476" s="189"/>
      <c r="G476" s="189"/>
      <c r="H476" s="189"/>
      <c r="I476" s="189"/>
      <c r="J476" s="189"/>
      <c r="K476" s="189"/>
      <c r="L476" s="189"/>
      <c r="M476" s="189"/>
      <c r="N476" s="189"/>
      <c r="O476" s="189"/>
      <c r="P476" s="189"/>
      <c r="Q476" s="189"/>
      <c r="R476" s="189"/>
      <c r="S476" s="189"/>
      <c r="T476" s="189"/>
      <c r="U476" s="189"/>
      <c r="V476" s="189"/>
      <c r="W476" s="189"/>
      <c r="X476" s="189"/>
      <c r="Y476" s="189"/>
      <c r="Z476" s="189"/>
    </row>
    <row r="477" spans="1:26">
      <c r="A477" s="189"/>
      <c r="B477" s="189"/>
      <c r="C477" s="189"/>
      <c r="D477" s="189"/>
      <c r="E477" s="189"/>
      <c r="F477" s="189"/>
      <c r="G477" s="189"/>
      <c r="H477" s="189"/>
      <c r="I477" s="189"/>
      <c r="J477" s="189"/>
      <c r="K477" s="189"/>
      <c r="L477" s="189"/>
      <c r="M477" s="189"/>
      <c r="N477" s="189"/>
      <c r="O477" s="189"/>
      <c r="P477" s="189"/>
      <c r="Q477" s="189"/>
      <c r="R477" s="189"/>
      <c r="S477" s="189"/>
      <c r="T477" s="189"/>
      <c r="U477" s="189"/>
      <c r="V477" s="189"/>
      <c r="W477" s="189"/>
      <c r="X477" s="189"/>
      <c r="Y477" s="189"/>
      <c r="Z477" s="189"/>
    </row>
    <row r="478" spans="1:26">
      <c r="A478" s="189"/>
      <c r="B478" s="189"/>
      <c r="C478" s="189"/>
      <c r="D478" s="189"/>
      <c r="E478" s="189"/>
      <c r="F478" s="189"/>
      <c r="G478" s="189"/>
      <c r="H478" s="189"/>
      <c r="I478" s="189"/>
      <c r="J478" s="189"/>
      <c r="K478" s="189"/>
      <c r="L478" s="189"/>
      <c r="M478" s="189"/>
      <c r="N478" s="189"/>
      <c r="O478" s="189"/>
      <c r="P478" s="189"/>
      <c r="Q478" s="189"/>
      <c r="R478" s="189"/>
      <c r="S478" s="189"/>
      <c r="T478" s="189"/>
      <c r="U478" s="189"/>
      <c r="V478" s="189"/>
      <c r="W478" s="189"/>
      <c r="X478" s="189"/>
      <c r="Y478" s="189"/>
      <c r="Z478" s="189"/>
    </row>
    <row r="479" spans="1:26">
      <c r="A479" s="189"/>
      <c r="B479" s="189"/>
      <c r="C479" s="189"/>
      <c r="D479" s="189"/>
      <c r="E479" s="189"/>
      <c r="F479" s="189"/>
      <c r="G479" s="189"/>
      <c r="H479" s="189"/>
      <c r="I479" s="189"/>
      <c r="J479" s="189"/>
      <c r="K479" s="189"/>
      <c r="L479" s="189"/>
      <c r="M479" s="189"/>
      <c r="N479" s="189"/>
      <c r="O479" s="189"/>
      <c r="P479" s="189"/>
      <c r="Q479" s="189"/>
      <c r="R479" s="189"/>
      <c r="S479" s="189"/>
      <c r="T479" s="189"/>
      <c r="U479" s="189"/>
      <c r="V479" s="189"/>
      <c r="W479" s="189"/>
      <c r="X479" s="189"/>
      <c r="Y479" s="189"/>
      <c r="Z479" s="189"/>
    </row>
    <row r="480" spans="1:26">
      <c r="A480" s="189"/>
      <c r="B480" s="189"/>
      <c r="C480" s="189"/>
      <c r="D480" s="189"/>
      <c r="E480" s="189"/>
      <c r="F480" s="189"/>
      <c r="G480" s="189"/>
      <c r="H480" s="189"/>
      <c r="I480" s="189"/>
      <c r="J480" s="189"/>
      <c r="K480" s="189"/>
      <c r="L480" s="189"/>
      <c r="M480" s="189"/>
      <c r="N480" s="189"/>
      <c r="O480" s="189"/>
      <c r="P480" s="189"/>
      <c r="Q480" s="189"/>
      <c r="R480" s="189"/>
      <c r="S480" s="189"/>
      <c r="T480" s="189"/>
      <c r="U480" s="189"/>
      <c r="V480" s="189"/>
      <c r="W480" s="189"/>
      <c r="X480" s="189"/>
      <c r="Y480" s="189"/>
      <c r="Z480" s="189"/>
    </row>
    <row r="481" spans="1:26">
      <c r="A481" s="189"/>
      <c r="B481" s="189"/>
      <c r="C481" s="189"/>
      <c r="D481" s="189"/>
      <c r="E481" s="189"/>
      <c r="F481" s="189"/>
      <c r="G481" s="189"/>
      <c r="H481" s="189"/>
      <c r="I481" s="189"/>
      <c r="J481" s="189"/>
      <c r="K481" s="189"/>
      <c r="L481" s="189"/>
      <c r="M481" s="189"/>
      <c r="N481" s="189"/>
      <c r="O481" s="189"/>
      <c r="P481" s="189"/>
      <c r="Q481" s="189"/>
      <c r="R481" s="189"/>
      <c r="S481" s="189"/>
      <c r="T481" s="189"/>
      <c r="U481" s="189"/>
      <c r="V481" s="189"/>
      <c r="W481" s="189"/>
      <c r="X481" s="189"/>
      <c r="Y481" s="189"/>
      <c r="Z481" s="189"/>
    </row>
    <row r="482" spans="1:26">
      <c r="A482" s="189"/>
      <c r="B482" s="189"/>
      <c r="C482" s="189"/>
      <c r="D482" s="189"/>
      <c r="E482" s="189"/>
      <c r="F482" s="189"/>
      <c r="G482" s="189"/>
      <c r="H482" s="189"/>
      <c r="I482" s="189"/>
      <c r="J482" s="189"/>
      <c r="K482" s="189"/>
      <c r="L482" s="189"/>
      <c r="M482" s="189"/>
      <c r="N482" s="189"/>
      <c r="O482" s="189"/>
      <c r="P482" s="189"/>
      <c r="Q482" s="189"/>
      <c r="R482" s="189"/>
      <c r="S482" s="189"/>
      <c r="T482" s="189"/>
      <c r="U482" s="189"/>
      <c r="V482" s="189"/>
      <c r="W482" s="189"/>
      <c r="X482" s="189"/>
      <c r="Y482" s="189"/>
      <c r="Z482" s="189"/>
    </row>
    <row r="483" spans="1:26">
      <c r="A483" s="189"/>
      <c r="B483" s="189"/>
      <c r="C483" s="189"/>
      <c r="D483" s="189"/>
      <c r="E483" s="189"/>
      <c r="F483" s="189"/>
      <c r="G483" s="189"/>
      <c r="H483" s="189"/>
      <c r="I483" s="189"/>
      <c r="J483" s="189"/>
      <c r="K483" s="189"/>
      <c r="L483" s="189"/>
      <c r="M483" s="189"/>
      <c r="N483" s="189"/>
      <c r="O483" s="189"/>
      <c r="P483" s="189"/>
      <c r="Q483" s="189"/>
      <c r="R483" s="189"/>
      <c r="S483" s="189"/>
      <c r="T483" s="189"/>
      <c r="U483" s="189"/>
      <c r="V483" s="189"/>
      <c r="W483" s="189"/>
      <c r="X483" s="189"/>
      <c r="Y483" s="189"/>
      <c r="Z483" s="189"/>
    </row>
    <row r="484" spans="1:26">
      <c r="A484" s="189"/>
      <c r="B484" s="189"/>
      <c r="C484" s="189"/>
      <c r="D484" s="189"/>
      <c r="E484" s="189"/>
      <c r="F484" s="189"/>
      <c r="G484" s="189"/>
      <c r="H484" s="189"/>
      <c r="I484" s="189"/>
      <c r="J484" s="189"/>
      <c r="K484" s="189"/>
      <c r="L484" s="189"/>
      <c r="M484" s="189"/>
      <c r="N484" s="189"/>
      <c r="O484" s="189"/>
      <c r="P484" s="189"/>
      <c r="Q484" s="189"/>
      <c r="R484" s="189"/>
      <c r="S484" s="189"/>
      <c r="T484" s="189"/>
      <c r="U484" s="189"/>
      <c r="V484" s="189"/>
      <c r="W484" s="189"/>
      <c r="X484" s="189"/>
      <c r="Y484" s="189"/>
      <c r="Z484" s="189"/>
    </row>
    <row r="485" spans="1:26">
      <c r="A485" s="189"/>
      <c r="B485" s="189"/>
      <c r="C485" s="189"/>
      <c r="D485" s="189"/>
      <c r="E485" s="189"/>
      <c r="F485" s="189"/>
      <c r="G485" s="189"/>
      <c r="H485" s="189"/>
      <c r="I485" s="189"/>
      <c r="J485" s="189"/>
      <c r="K485" s="189"/>
      <c r="L485" s="189"/>
      <c r="M485" s="189"/>
      <c r="N485" s="189"/>
      <c r="O485" s="189"/>
      <c r="P485" s="189"/>
      <c r="Q485" s="189"/>
      <c r="R485" s="189"/>
      <c r="S485" s="189"/>
      <c r="T485" s="189"/>
      <c r="U485" s="189"/>
      <c r="V485" s="189"/>
      <c r="W485" s="189"/>
      <c r="X485" s="189"/>
      <c r="Y485" s="189"/>
      <c r="Z485" s="189"/>
    </row>
    <row r="486" spans="1:26">
      <c r="A486" s="189"/>
      <c r="B486" s="189"/>
      <c r="C486" s="189"/>
      <c r="D486" s="189"/>
      <c r="E486" s="189"/>
      <c r="F486" s="189"/>
      <c r="G486" s="189"/>
      <c r="H486" s="189"/>
      <c r="I486" s="189"/>
      <c r="J486" s="189"/>
      <c r="K486" s="189"/>
      <c r="L486" s="189"/>
      <c r="M486" s="189"/>
      <c r="N486" s="189"/>
      <c r="O486" s="189"/>
      <c r="P486" s="189"/>
      <c r="Q486" s="189"/>
      <c r="R486" s="189"/>
      <c r="S486" s="189"/>
      <c r="T486" s="189"/>
      <c r="U486" s="189"/>
      <c r="V486" s="189"/>
      <c r="W486" s="189"/>
      <c r="X486" s="189"/>
      <c r="Y486" s="189"/>
      <c r="Z486" s="189"/>
    </row>
    <row r="487" spans="1:26">
      <c r="A487" s="189"/>
      <c r="B487" s="189"/>
      <c r="C487" s="189"/>
      <c r="D487" s="189"/>
      <c r="E487" s="189"/>
      <c r="F487" s="189"/>
      <c r="G487" s="189"/>
      <c r="H487" s="189"/>
      <c r="I487" s="189"/>
      <c r="J487" s="189"/>
      <c r="K487" s="189"/>
      <c r="L487" s="189"/>
      <c r="M487" s="189"/>
      <c r="N487" s="189"/>
      <c r="O487" s="189"/>
      <c r="P487" s="189"/>
      <c r="Q487" s="189"/>
      <c r="R487" s="189"/>
      <c r="S487" s="189"/>
      <c r="T487" s="189"/>
      <c r="U487" s="189"/>
      <c r="V487" s="189"/>
      <c r="W487" s="189"/>
      <c r="X487" s="189"/>
      <c r="Y487" s="189"/>
      <c r="Z487" s="189"/>
    </row>
    <row r="488" spans="1:26">
      <c r="A488" s="189"/>
      <c r="B488" s="189"/>
      <c r="C488" s="189"/>
      <c r="D488" s="189"/>
      <c r="E488" s="189"/>
      <c r="F488" s="189"/>
      <c r="G488" s="189"/>
      <c r="H488" s="189"/>
      <c r="I488" s="189"/>
      <c r="J488" s="189"/>
      <c r="K488" s="189"/>
      <c r="L488" s="189"/>
      <c r="M488" s="189"/>
      <c r="N488" s="189"/>
      <c r="O488" s="189"/>
      <c r="P488" s="189"/>
      <c r="Q488" s="189"/>
      <c r="R488" s="189"/>
      <c r="S488" s="189"/>
      <c r="T488" s="189"/>
      <c r="U488" s="189"/>
      <c r="V488" s="189"/>
      <c r="W488" s="189"/>
      <c r="X488" s="189"/>
      <c r="Y488" s="189"/>
      <c r="Z488" s="189"/>
    </row>
    <row r="489" spans="1:26">
      <c r="A489" s="189"/>
      <c r="B489" s="189"/>
      <c r="C489" s="189"/>
      <c r="D489" s="189"/>
      <c r="E489" s="189"/>
      <c r="F489" s="189"/>
      <c r="G489" s="189"/>
      <c r="H489" s="189"/>
      <c r="I489" s="189"/>
      <c r="J489" s="189"/>
      <c r="K489" s="189"/>
      <c r="L489" s="189"/>
      <c r="M489" s="189"/>
      <c r="N489" s="189"/>
      <c r="O489" s="189"/>
      <c r="P489" s="189"/>
      <c r="Q489" s="189"/>
      <c r="R489" s="189"/>
      <c r="S489" s="189"/>
      <c r="T489" s="189"/>
      <c r="U489" s="189"/>
      <c r="V489" s="189"/>
      <c r="W489" s="189"/>
      <c r="X489" s="189"/>
      <c r="Y489" s="189"/>
      <c r="Z489" s="189"/>
    </row>
    <row r="490" spans="1:26">
      <c r="A490" s="189"/>
      <c r="B490" s="189"/>
      <c r="C490" s="189"/>
      <c r="D490" s="189"/>
      <c r="E490" s="189"/>
      <c r="F490" s="189"/>
      <c r="G490" s="189"/>
      <c r="H490" s="189"/>
      <c r="I490" s="189"/>
      <c r="J490" s="189"/>
      <c r="K490" s="189"/>
      <c r="L490" s="189"/>
      <c r="M490" s="189"/>
      <c r="N490" s="189"/>
      <c r="O490" s="189"/>
      <c r="P490" s="189"/>
      <c r="Q490" s="189"/>
      <c r="R490" s="189"/>
      <c r="S490" s="189"/>
      <c r="T490" s="189"/>
      <c r="U490" s="189"/>
      <c r="V490" s="189"/>
      <c r="W490" s="189"/>
      <c r="X490" s="189"/>
      <c r="Y490" s="189"/>
      <c r="Z490" s="189"/>
    </row>
    <row r="491" spans="1:26">
      <c r="A491" s="189"/>
      <c r="B491" s="189"/>
      <c r="C491" s="189"/>
      <c r="D491" s="189"/>
      <c r="E491" s="189"/>
      <c r="F491" s="189"/>
      <c r="G491" s="189"/>
      <c r="H491" s="189"/>
      <c r="I491" s="189"/>
      <c r="J491" s="189"/>
      <c r="K491" s="189"/>
      <c r="L491" s="189"/>
      <c r="M491" s="189"/>
      <c r="N491" s="189"/>
      <c r="O491" s="189"/>
      <c r="P491" s="189"/>
      <c r="Q491" s="189"/>
      <c r="R491" s="189"/>
      <c r="S491" s="189"/>
      <c r="T491" s="189"/>
      <c r="U491" s="189"/>
      <c r="V491" s="189"/>
      <c r="W491" s="189"/>
      <c r="X491" s="189"/>
      <c r="Y491" s="189"/>
      <c r="Z491" s="189"/>
    </row>
    <row r="492" spans="1:26">
      <c r="A492" s="189"/>
      <c r="B492" s="189"/>
      <c r="C492" s="189"/>
      <c r="D492" s="189"/>
      <c r="E492" s="189"/>
      <c r="F492" s="189"/>
      <c r="G492" s="189"/>
      <c r="H492" s="189"/>
      <c r="I492" s="189"/>
      <c r="J492" s="189"/>
      <c r="K492" s="189"/>
      <c r="L492" s="189"/>
      <c r="M492" s="189"/>
      <c r="N492" s="189"/>
      <c r="O492" s="189"/>
      <c r="P492" s="189"/>
      <c r="Q492" s="189"/>
      <c r="R492" s="189"/>
      <c r="S492" s="189"/>
      <c r="T492" s="189"/>
      <c r="U492" s="189"/>
      <c r="V492" s="189"/>
      <c r="W492" s="189"/>
      <c r="X492" s="189"/>
      <c r="Y492" s="189"/>
      <c r="Z492" s="189"/>
    </row>
    <row r="493" spans="1:26">
      <c r="A493" s="189"/>
      <c r="B493" s="189"/>
      <c r="C493" s="189"/>
      <c r="D493" s="189"/>
      <c r="E493" s="189"/>
      <c r="F493" s="189"/>
      <c r="G493" s="189"/>
      <c r="H493" s="189"/>
      <c r="I493" s="189"/>
      <c r="J493" s="189"/>
      <c r="K493" s="189"/>
      <c r="L493" s="189"/>
      <c r="M493" s="189"/>
      <c r="N493" s="189"/>
      <c r="O493" s="189"/>
      <c r="P493" s="189"/>
      <c r="Q493" s="189"/>
      <c r="R493" s="189"/>
      <c r="S493" s="189"/>
      <c r="T493" s="189"/>
      <c r="U493" s="189"/>
      <c r="V493" s="189"/>
      <c r="W493" s="189"/>
      <c r="X493" s="189"/>
      <c r="Y493" s="189"/>
      <c r="Z493" s="189"/>
    </row>
    <row r="494" spans="1:26">
      <c r="A494" s="189"/>
      <c r="B494" s="189"/>
      <c r="C494" s="189"/>
      <c r="D494" s="189"/>
      <c r="E494" s="189"/>
      <c r="F494" s="189"/>
      <c r="G494" s="189"/>
      <c r="H494" s="189"/>
      <c r="I494" s="189"/>
      <c r="J494" s="189"/>
      <c r="K494" s="189"/>
      <c r="L494" s="189"/>
      <c r="M494" s="189"/>
      <c r="N494" s="189"/>
      <c r="O494" s="189"/>
      <c r="P494" s="189"/>
      <c r="Q494" s="189"/>
      <c r="R494" s="189"/>
      <c r="S494" s="189"/>
      <c r="T494" s="189"/>
      <c r="U494" s="189"/>
      <c r="V494" s="189"/>
      <c r="W494" s="189"/>
      <c r="X494" s="189"/>
      <c r="Y494" s="189"/>
      <c r="Z494" s="189"/>
    </row>
    <row r="495" spans="1:26">
      <c r="A495" s="189"/>
      <c r="B495" s="189"/>
      <c r="C495" s="189"/>
      <c r="D495" s="189"/>
      <c r="E495" s="189"/>
      <c r="F495" s="189"/>
      <c r="G495" s="189"/>
      <c r="H495" s="189"/>
      <c r="I495" s="189"/>
      <c r="J495" s="189"/>
      <c r="K495" s="189"/>
      <c r="L495" s="189"/>
      <c r="M495" s="189"/>
      <c r="N495" s="189"/>
      <c r="O495" s="189"/>
      <c r="P495" s="189"/>
      <c r="Q495" s="189"/>
      <c r="R495" s="189"/>
      <c r="S495" s="189"/>
      <c r="T495" s="189"/>
      <c r="U495" s="189"/>
      <c r="V495" s="189"/>
      <c r="W495" s="189"/>
      <c r="X495" s="189"/>
      <c r="Y495" s="189"/>
      <c r="Z495" s="189"/>
    </row>
    <row r="496" spans="1:26">
      <c r="A496" s="189"/>
      <c r="B496" s="189"/>
      <c r="C496" s="189"/>
      <c r="D496" s="189"/>
      <c r="E496" s="189"/>
      <c r="F496" s="189"/>
      <c r="G496" s="189"/>
      <c r="H496" s="189"/>
      <c r="I496" s="189"/>
      <c r="J496" s="189"/>
      <c r="K496" s="189"/>
      <c r="L496" s="189"/>
      <c r="M496" s="189"/>
      <c r="N496" s="189"/>
      <c r="O496" s="189"/>
      <c r="P496" s="189"/>
      <c r="Q496" s="189"/>
      <c r="R496" s="189"/>
      <c r="S496" s="189"/>
      <c r="T496" s="189"/>
      <c r="U496" s="189"/>
      <c r="V496" s="189"/>
      <c r="W496" s="189"/>
      <c r="X496" s="189"/>
      <c r="Y496" s="189"/>
      <c r="Z496" s="189"/>
    </row>
    <row r="497" spans="1:26">
      <c r="A497" s="189"/>
      <c r="B497" s="189"/>
      <c r="C497" s="189"/>
      <c r="D497" s="189"/>
      <c r="E497" s="189"/>
      <c r="F497" s="189"/>
      <c r="G497" s="189"/>
      <c r="H497" s="189"/>
      <c r="I497" s="189"/>
      <c r="J497" s="189"/>
      <c r="K497" s="189"/>
      <c r="L497" s="189"/>
      <c r="M497" s="189"/>
      <c r="N497" s="189"/>
      <c r="O497" s="189"/>
      <c r="P497" s="189"/>
      <c r="Q497" s="189"/>
      <c r="R497" s="189"/>
      <c r="S497" s="189"/>
      <c r="T497" s="189"/>
      <c r="U497" s="189"/>
      <c r="V497" s="189"/>
      <c r="W497" s="189"/>
      <c r="X497" s="189"/>
      <c r="Y497" s="189"/>
      <c r="Z497" s="189"/>
    </row>
    <row r="498" spans="1:26">
      <c r="A498" s="189"/>
      <c r="B498" s="189"/>
      <c r="C498" s="189"/>
      <c r="D498" s="189"/>
      <c r="E498" s="189"/>
      <c r="F498" s="189"/>
      <c r="G498" s="189"/>
      <c r="H498" s="189"/>
      <c r="I498" s="189"/>
      <c r="J498" s="189"/>
      <c r="K498" s="189"/>
      <c r="L498" s="189"/>
      <c r="M498" s="189"/>
      <c r="N498" s="189"/>
      <c r="O498" s="189"/>
      <c r="P498" s="189"/>
      <c r="Q498" s="189"/>
      <c r="R498" s="189"/>
      <c r="S498" s="189"/>
      <c r="T498" s="189"/>
      <c r="U498" s="189"/>
      <c r="V498" s="189"/>
      <c r="W498" s="189"/>
      <c r="X498" s="189"/>
      <c r="Y498" s="189"/>
      <c r="Z498" s="189"/>
    </row>
    <row r="499" spans="1:26">
      <c r="A499" s="189"/>
      <c r="B499" s="189"/>
      <c r="C499" s="189"/>
      <c r="D499" s="189"/>
      <c r="E499" s="189"/>
      <c r="F499" s="189"/>
      <c r="G499" s="189"/>
      <c r="H499" s="189"/>
      <c r="I499" s="189"/>
      <c r="J499" s="189"/>
      <c r="K499" s="189"/>
      <c r="L499" s="189"/>
      <c r="M499" s="189"/>
      <c r="N499" s="189"/>
      <c r="O499" s="189"/>
      <c r="P499" s="189"/>
      <c r="Q499" s="189"/>
      <c r="R499" s="189"/>
      <c r="S499" s="189"/>
      <c r="T499" s="189"/>
      <c r="U499" s="189"/>
      <c r="V499" s="189"/>
      <c r="W499" s="189"/>
      <c r="X499" s="189"/>
      <c r="Y499" s="189"/>
      <c r="Z499" s="189"/>
    </row>
    <row r="500" spans="1:26">
      <c r="A500" s="189"/>
      <c r="B500" s="189"/>
      <c r="C500" s="189"/>
      <c r="D500" s="189"/>
      <c r="E500" s="189"/>
      <c r="F500" s="189"/>
      <c r="G500" s="189"/>
      <c r="H500" s="189"/>
      <c r="I500" s="189"/>
      <c r="J500" s="189"/>
      <c r="K500" s="189"/>
      <c r="L500" s="189"/>
      <c r="M500" s="189"/>
      <c r="N500" s="189"/>
      <c r="O500" s="189"/>
      <c r="P500" s="189"/>
      <c r="Q500" s="189"/>
      <c r="R500" s="189"/>
      <c r="S500" s="189"/>
      <c r="T500" s="189"/>
      <c r="U500" s="189"/>
      <c r="V500" s="189"/>
      <c r="W500" s="189"/>
      <c r="X500" s="189"/>
      <c r="Y500" s="189"/>
      <c r="Z500" s="189"/>
    </row>
    <row r="501" spans="1:26">
      <c r="A501" s="189"/>
      <c r="B501" s="189"/>
      <c r="C501" s="189"/>
      <c r="D501" s="189"/>
      <c r="E501" s="189"/>
      <c r="F501" s="189"/>
      <c r="G501" s="189"/>
      <c r="H501" s="189"/>
      <c r="I501" s="189"/>
      <c r="J501" s="189"/>
      <c r="K501" s="189"/>
      <c r="L501" s="189"/>
      <c r="M501" s="189"/>
      <c r="N501" s="189"/>
      <c r="O501" s="189"/>
      <c r="P501" s="189"/>
      <c r="Q501" s="189"/>
      <c r="R501" s="189"/>
      <c r="S501" s="189"/>
      <c r="T501" s="189"/>
      <c r="U501" s="189"/>
      <c r="V501" s="189"/>
      <c r="W501" s="189"/>
      <c r="X501" s="189"/>
      <c r="Y501" s="189"/>
      <c r="Z501" s="189"/>
    </row>
    <row r="502" spans="1:26">
      <c r="A502" s="189"/>
      <c r="B502" s="189"/>
      <c r="C502" s="189"/>
      <c r="D502" s="189"/>
      <c r="E502" s="189"/>
      <c r="F502" s="189"/>
      <c r="G502" s="189"/>
      <c r="H502" s="189"/>
      <c r="I502" s="189"/>
      <c r="J502" s="189"/>
      <c r="K502" s="189"/>
      <c r="L502" s="189"/>
      <c r="M502" s="189"/>
      <c r="N502" s="189"/>
      <c r="O502" s="189"/>
      <c r="P502" s="189"/>
      <c r="Q502" s="189"/>
      <c r="R502" s="189"/>
      <c r="S502" s="189"/>
      <c r="T502" s="189"/>
      <c r="U502" s="189"/>
      <c r="V502" s="189"/>
      <c r="W502" s="189"/>
      <c r="X502" s="189"/>
      <c r="Y502" s="189"/>
      <c r="Z502" s="189"/>
    </row>
    <row r="503" spans="1:26">
      <c r="A503" s="189"/>
      <c r="B503" s="189"/>
      <c r="C503" s="189"/>
      <c r="D503" s="189"/>
      <c r="E503" s="189"/>
      <c r="F503" s="189"/>
      <c r="G503" s="189"/>
      <c r="H503" s="189"/>
      <c r="I503" s="189"/>
      <c r="J503" s="189"/>
      <c r="K503" s="189"/>
      <c r="L503" s="189"/>
      <c r="M503" s="189"/>
      <c r="N503" s="189"/>
      <c r="O503" s="189"/>
      <c r="P503" s="189"/>
      <c r="Q503" s="189"/>
      <c r="R503" s="189"/>
      <c r="S503" s="189"/>
      <c r="T503" s="189"/>
      <c r="U503" s="189"/>
      <c r="V503" s="189"/>
      <c r="W503" s="189"/>
      <c r="X503" s="189"/>
      <c r="Y503" s="189"/>
      <c r="Z503" s="189"/>
    </row>
    <row r="504" spans="1:26">
      <c r="A504" s="189"/>
      <c r="B504" s="189"/>
      <c r="C504" s="189"/>
      <c r="D504" s="189"/>
      <c r="E504" s="189"/>
      <c r="F504" s="189"/>
      <c r="G504" s="189"/>
      <c r="H504" s="189"/>
      <c r="I504" s="189"/>
      <c r="J504" s="189"/>
      <c r="K504" s="189"/>
      <c r="L504" s="189"/>
      <c r="M504" s="189"/>
      <c r="N504" s="189"/>
      <c r="O504" s="189"/>
      <c r="P504" s="189"/>
      <c r="Q504" s="189"/>
      <c r="R504" s="189"/>
      <c r="S504" s="189"/>
      <c r="T504" s="189"/>
      <c r="U504" s="189"/>
      <c r="V504" s="189"/>
      <c r="W504" s="189"/>
      <c r="X504" s="189"/>
      <c r="Y504" s="189"/>
      <c r="Z504" s="189"/>
    </row>
    <row r="505" spans="1:26">
      <c r="A505" s="189"/>
      <c r="B505" s="189"/>
      <c r="C505" s="189"/>
      <c r="D505" s="189"/>
      <c r="E505" s="189"/>
      <c r="F505" s="189"/>
      <c r="G505" s="189"/>
      <c r="H505" s="189"/>
      <c r="I505" s="189"/>
      <c r="J505" s="189"/>
      <c r="K505" s="189"/>
      <c r="L505" s="189"/>
      <c r="M505" s="189"/>
      <c r="N505" s="189"/>
      <c r="O505" s="189"/>
      <c r="P505" s="189"/>
      <c r="Q505" s="189"/>
      <c r="R505" s="189"/>
      <c r="S505" s="189"/>
      <c r="T505" s="189"/>
      <c r="U505" s="189"/>
      <c r="V505" s="189"/>
      <c r="W505" s="189"/>
      <c r="X505" s="189"/>
      <c r="Y505" s="189"/>
      <c r="Z505" s="189"/>
    </row>
    <row r="506" spans="1:26">
      <c r="A506" s="189"/>
      <c r="B506" s="189"/>
      <c r="C506" s="189"/>
      <c r="D506" s="189"/>
      <c r="E506" s="189"/>
      <c r="F506" s="189"/>
      <c r="G506" s="189"/>
      <c r="H506" s="189"/>
      <c r="I506" s="189"/>
      <c r="J506" s="189"/>
      <c r="K506" s="189"/>
      <c r="L506" s="189"/>
      <c r="M506" s="189"/>
      <c r="N506" s="189"/>
      <c r="O506" s="189"/>
      <c r="P506" s="189"/>
      <c r="Q506" s="189"/>
      <c r="R506" s="189"/>
      <c r="S506" s="189"/>
      <c r="T506" s="189"/>
      <c r="U506" s="189"/>
      <c r="V506" s="189"/>
      <c r="W506" s="189"/>
      <c r="X506" s="189"/>
      <c r="Y506" s="189"/>
      <c r="Z506" s="189"/>
    </row>
    <row r="507" spans="1:26">
      <c r="A507" s="189"/>
      <c r="B507" s="189"/>
      <c r="C507" s="189"/>
      <c r="D507" s="189"/>
      <c r="E507" s="189"/>
      <c r="F507" s="189"/>
      <c r="G507" s="189"/>
      <c r="H507" s="189"/>
      <c r="I507" s="189"/>
      <c r="J507" s="189"/>
      <c r="K507" s="189"/>
      <c r="L507" s="189"/>
      <c r="M507" s="189"/>
      <c r="N507" s="189"/>
      <c r="O507" s="189"/>
      <c r="P507" s="189"/>
      <c r="Q507" s="189"/>
      <c r="R507" s="189"/>
      <c r="S507" s="189"/>
      <c r="T507" s="189"/>
      <c r="U507" s="189"/>
      <c r="V507" s="189"/>
      <c r="W507" s="189"/>
      <c r="X507" s="189"/>
      <c r="Y507" s="189"/>
      <c r="Z507" s="189"/>
    </row>
    <row r="508" spans="1:26">
      <c r="A508" s="189"/>
      <c r="B508" s="189"/>
      <c r="C508" s="189"/>
      <c r="D508" s="189"/>
      <c r="E508" s="189"/>
      <c r="F508" s="189"/>
      <c r="G508" s="189"/>
      <c r="H508" s="189"/>
      <c r="I508" s="189"/>
      <c r="J508" s="189"/>
      <c r="K508" s="189"/>
      <c r="L508" s="189"/>
      <c r="M508" s="189"/>
      <c r="N508" s="189"/>
      <c r="O508" s="189"/>
      <c r="P508" s="189"/>
      <c r="Q508" s="189"/>
      <c r="R508" s="189"/>
      <c r="S508" s="189"/>
      <c r="T508" s="189"/>
      <c r="U508" s="189"/>
      <c r="V508" s="189"/>
      <c r="W508" s="189"/>
      <c r="X508" s="189"/>
      <c r="Y508" s="189"/>
      <c r="Z508" s="189"/>
    </row>
    <row r="509" spans="1:26">
      <c r="A509" s="189"/>
      <c r="B509" s="189"/>
      <c r="C509" s="189"/>
      <c r="D509" s="189"/>
      <c r="E509" s="189"/>
      <c r="F509" s="189"/>
      <c r="G509" s="189"/>
      <c r="H509" s="189"/>
      <c r="I509" s="189"/>
      <c r="J509" s="189"/>
      <c r="K509" s="189"/>
      <c r="L509" s="189"/>
      <c r="M509" s="189"/>
      <c r="N509" s="189"/>
      <c r="O509" s="189"/>
      <c r="P509" s="189"/>
      <c r="Q509" s="189"/>
      <c r="R509" s="189"/>
      <c r="S509" s="189"/>
      <c r="T509" s="189"/>
      <c r="U509" s="189"/>
      <c r="V509" s="189"/>
      <c r="W509" s="189"/>
      <c r="X509" s="189"/>
      <c r="Y509" s="189"/>
      <c r="Z509" s="189"/>
    </row>
    <row r="510" spans="1:26">
      <c r="A510" s="189"/>
      <c r="B510" s="189"/>
      <c r="C510" s="189"/>
      <c r="D510" s="189"/>
      <c r="E510" s="189"/>
      <c r="F510" s="189"/>
      <c r="G510" s="189"/>
      <c r="H510" s="189"/>
      <c r="I510" s="189"/>
      <c r="J510" s="189"/>
      <c r="K510" s="189"/>
      <c r="L510" s="189"/>
      <c r="M510" s="189"/>
      <c r="N510" s="189"/>
      <c r="O510" s="189"/>
      <c r="P510" s="189"/>
      <c r="Q510" s="189"/>
      <c r="R510" s="189"/>
      <c r="S510" s="189"/>
      <c r="T510" s="189"/>
      <c r="U510" s="189"/>
      <c r="V510" s="189"/>
      <c r="W510" s="189"/>
      <c r="X510" s="189"/>
      <c r="Y510" s="189"/>
      <c r="Z510" s="189"/>
    </row>
    <row r="511" spans="1:26">
      <c r="A511" s="189"/>
      <c r="B511" s="189"/>
      <c r="C511" s="189"/>
      <c r="D511" s="189"/>
      <c r="E511" s="189"/>
      <c r="F511" s="189"/>
      <c r="G511" s="189"/>
      <c r="H511" s="189"/>
      <c r="I511" s="189"/>
      <c r="J511" s="189"/>
      <c r="K511" s="189"/>
      <c r="L511" s="189"/>
      <c r="M511" s="189"/>
      <c r="N511" s="189"/>
      <c r="O511" s="189"/>
      <c r="P511" s="189"/>
      <c r="Q511" s="189"/>
      <c r="R511" s="189"/>
      <c r="S511" s="189"/>
      <c r="T511" s="189"/>
      <c r="U511" s="189"/>
      <c r="V511" s="189"/>
      <c r="W511" s="189"/>
      <c r="X511" s="189"/>
      <c r="Y511" s="189"/>
      <c r="Z511" s="189"/>
    </row>
    <row r="512" spans="1:26">
      <c r="A512" s="189"/>
      <c r="B512" s="189"/>
      <c r="C512" s="189"/>
      <c r="D512" s="189"/>
      <c r="E512" s="189"/>
      <c r="F512" s="189"/>
      <c r="G512" s="189"/>
      <c r="H512" s="189"/>
      <c r="I512" s="189"/>
      <c r="J512" s="189"/>
      <c r="K512" s="189"/>
      <c r="L512" s="189"/>
      <c r="M512" s="189"/>
      <c r="N512" s="189"/>
      <c r="O512" s="189"/>
      <c r="P512" s="189"/>
      <c r="Q512" s="189"/>
      <c r="R512" s="189"/>
      <c r="S512" s="189"/>
      <c r="T512" s="189"/>
      <c r="U512" s="189"/>
      <c r="V512" s="189"/>
      <c r="W512" s="189"/>
      <c r="X512" s="189"/>
      <c r="Y512" s="189"/>
      <c r="Z512" s="189"/>
    </row>
    <row r="513" spans="1:26">
      <c r="A513" s="189"/>
      <c r="B513" s="189"/>
      <c r="C513" s="189"/>
      <c r="D513" s="189"/>
      <c r="E513" s="189"/>
      <c r="F513" s="189"/>
      <c r="G513" s="189"/>
      <c r="H513" s="189"/>
      <c r="I513" s="189"/>
      <c r="J513" s="189"/>
      <c r="K513" s="189"/>
      <c r="L513" s="189"/>
      <c r="M513" s="189"/>
      <c r="N513" s="189"/>
      <c r="O513" s="189"/>
      <c r="P513" s="189"/>
      <c r="Q513" s="189"/>
      <c r="R513" s="189"/>
      <c r="S513" s="189"/>
      <c r="T513" s="189"/>
      <c r="U513" s="189"/>
      <c r="V513" s="189"/>
      <c r="W513" s="189"/>
      <c r="X513" s="189"/>
      <c r="Y513" s="189"/>
      <c r="Z513" s="189"/>
    </row>
    <row r="514" spans="1:26">
      <c r="A514" s="189"/>
      <c r="B514" s="189"/>
      <c r="C514" s="189"/>
      <c r="D514" s="189"/>
      <c r="E514" s="189"/>
      <c r="F514" s="189"/>
      <c r="G514" s="189"/>
      <c r="H514" s="189"/>
      <c r="I514" s="189"/>
      <c r="J514" s="189"/>
      <c r="K514" s="189"/>
      <c r="L514" s="189"/>
      <c r="M514" s="189"/>
      <c r="N514" s="189"/>
      <c r="O514" s="189"/>
      <c r="P514" s="189"/>
      <c r="Q514" s="189"/>
      <c r="R514" s="189"/>
      <c r="S514" s="189"/>
      <c r="T514" s="189"/>
      <c r="U514" s="189"/>
      <c r="V514" s="189"/>
      <c r="W514" s="189"/>
      <c r="X514" s="189"/>
      <c r="Y514" s="189"/>
      <c r="Z514" s="189"/>
    </row>
    <row r="515" spans="1:26">
      <c r="A515" s="189"/>
      <c r="B515" s="189"/>
      <c r="C515" s="189"/>
      <c r="D515" s="189"/>
      <c r="E515" s="189"/>
      <c r="F515" s="189"/>
      <c r="G515" s="189"/>
      <c r="H515" s="189"/>
      <c r="I515" s="189"/>
      <c r="J515" s="189"/>
      <c r="K515" s="189"/>
      <c r="L515" s="189"/>
      <c r="M515" s="189"/>
      <c r="N515" s="189"/>
      <c r="O515" s="189"/>
      <c r="P515" s="189"/>
      <c r="Q515" s="189"/>
      <c r="R515" s="189"/>
      <c r="S515" s="189"/>
      <c r="T515" s="189"/>
      <c r="U515" s="189"/>
      <c r="V515" s="189"/>
      <c r="W515" s="189"/>
      <c r="X515" s="189"/>
      <c r="Y515" s="189"/>
      <c r="Z515" s="189"/>
    </row>
    <row r="516" spans="1:26">
      <c r="A516" s="189"/>
      <c r="B516" s="189"/>
      <c r="C516" s="189"/>
      <c r="D516" s="189"/>
      <c r="E516" s="189"/>
      <c r="F516" s="189"/>
      <c r="G516" s="189"/>
      <c r="H516" s="189"/>
      <c r="I516" s="189"/>
      <c r="J516" s="189"/>
      <c r="K516" s="189"/>
      <c r="L516" s="189"/>
      <c r="M516" s="189"/>
      <c r="N516" s="189"/>
      <c r="O516" s="189"/>
      <c r="P516" s="189"/>
      <c r="Q516" s="189"/>
      <c r="R516" s="189"/>
      <c r="S516" s="189"/>
      <c r="T516" s="189"/>
      <c r="U516" s="189"/>
      <c r="V516" s="189"/>
      <c r="W516" s="189"/>
      <c r="X516" s="189"/>
      <c r="Y516" s="189"/>
      <c r="Z516" s="189"/>
    </row>
    <row r="517" spans="1:26">
      <c r="A517" s="189"/>
      <c r="B517" s="189"/>
      <c r="C517" s="189"/>
      <c r="D517" s="189"/>
      <c r="E517" s="189"/>
      <c r="F517" s="189"/>
      <c r="G517" s="189"/>
      <c r="H517" s="189"/>
      <c r="I517" s="189"/>
      <c r="J517" s="189"/>
      <c r="K517" s="189"/>
      <c r="L517" s="189"/>
      <c r="M517" s="189"/>
      <c r="N517" s="189"/>
      <c r="O517" s="189"/>
      <c r="P517" s="189"/>
      <c r="Q517" s="189"/>
      <c r="R517" s="189"/>
      <c r="S517" s="189"/>
      <c r="T517" s="189"/>
      <c r="U517" s="189"/>
      <c r="V517" s="189"/>
      <c r="W517" s="189"/>
      <c r="X517" s="189"/>
      <c r="Y517" s="189"/>
      <c r="Z517" s="189"/>
    </row>
    <row r="518" spans="1:26">
      <c r="A518" s="189"/>
      <c r="B518" s="189"/>
      <c r="C518" s="189"/>
      <c r="D518" s="189"/>
      <c r="E518" s="189"/>
      <c r="F518" s="189"/>
      <c r="G518" s="189"/>
      <c r="H518" s="189"/>
      <c r="I518" s="189"/>
      <c r="J518" s="189"/>
      <c r="K518" s="189"/>
      <c r="L518" s="189"/>
      <c r="M518" s="189"/>
      <c r="N518" s="189"/>
      <c r="O518" s="189"/>
      <c r="P518" s="189"/>
      <c r="Q518" s="189"/>
      <c r="R518" s="189"/>
      <c r="S518" s="189"/>
      <c r="T518" s="189"/>
      <c r="U518" s="189"/>
      <c r="V518" s="189"/>
      <c r="W518" s="189"/>
      <c r="X518" s="189"/>
      <c r="Y518" s="189"/>
      <c r="Z518" s="189"/>
    </row>
    <row r="519" spans="1:26">
      <c r="A519" s="189"/>
      <c r="B519" s="189"/>
      <c r="C519" s="189"/>
      <c r="D519" s="189"/>
      <c r="E519" s="189"/>
      <c r="F519" s="189"/>
      <c r="G519" s="189"/>
      <c r="H519" s="189"/>
      <c r="I519" s="189"/>
      <c r="J519" s="189"/>
      <c r="K519" s="189"/>
      <c r="L519" s="189"/>
      <c r="M519" s="189"/>
      <c r="N519" s="189"/>
      <c r="O519" s="189"/>
      <c r="P519" s="189"/>
      <c r="Q519" s="189"/>
      <c r="R519" s="189"/>
      <c r="S519" s="189"/>
      <c r="T519" s="189"/>
      <c r="U519" s="189"/>
      <c r="V519" s="189"/>
      <c r="W519" s="189"/>
      <c r="X519" s="189"/>
      <c r="Y519" s="189"/>
      <c r="Z519" s="189"/>
    </row>
    <row r="520" spans="1:26">
      <c r="A520" s="189"/>
      <c r="B520" s="189"/>
      <c r="C520" s="189"/>
      <c r="D520" s="189"/>
      <c r="E520" s="189"/>
      <c r="F520" s="189"/>
      <c r="G520" s="189"/>
      <c r="H520" s="189"/>
      <c r="I520" s="189"/>
      <c r="J520" s="189"/>
      <c r="K520" s="189"/>
      <c r="L520" s="189"/>
      <c r="M520" s="189"/>
      <c r="N520" s="189"/>
      <c r="O520" s="189"/>
      <c r="P520" s="189"/>
      <c r="Q520" s="189"/>
      <c r="R520" s="189"/>
      <c r="S520" s="189"/>
      <c r="T520" s="189"/>
      <c r="U520" s="189"/>
      <c r="V520" s="189"/>
      <c r="W520" s="189"/>
      <c r="X520" s="189"/>
      <c r="Y520" s="189"/>
      <c r="Z520" s="189"/>
    </row>
    <row r="521" spans="1:26">
      <c r="A521" s="189"/>
      <c r="B521" s="189"/>
      <c r="C521" s="189"/>
      <c r="D521" s="189"/>
      <c r="E521" s="189"/>
      <c r="F521" s="189"/>
      <c r="G521" s="189"/>
      <c r="H521" s="189"/>
      <c r="I521" s="189"/>
      <c r="J521" s="189"/>
      <c r="K521" s="189"/>
      <c r="L521" s="189"/>
      <c r="M521" s="189"/>
      <c r="N521" s="189"/>
      <c r="O521" s="189"/>
      <c r="P521" s="189"/>
      <c r="Q521" s="189"/>
      <c r="R521" s="189"/>
      <c r="S521" s="189"/>
      <c r="T521" s="189"/>
      <c r="U521" s="189"/>
      <c r="V521" s="189"/>
      <c r="W521" s="189"/>
      <c r="X521" s="189"/>
      <c r="Y521" s="189"/>
      <c r="Z521" s="189"/>
    </row>
    <row r="522" spans="1:26">
      <c r="A522" s="189"/>
      <c r="B522" s="189"/>
      <c r="C522" s="189"/>
      <c r="D522" s="189"/>
      <c r="E522" s="189"/>
      <c r="F522" s="189"/>
      <c r="G522" s="189"/>
      <c r="H522" s="189"/>
      <c r="I522" s="189"/>
      <c r="J522" s="189"/>
      <c r="K522" s="189"/>
      <c r="L522" s="189"/>
      <c r="M522" s="189"/>
      <c r="N522" s="189"/>
      <c r="O522" s="189"/>
      <c r="P522" s="189"/>
      <c r="Q522" s="189"/>
      <c r="R522" s="189"/>
      <c r="S522" s="189"/>
      <c r="T522" s="189"/>
      <c r="U522" s="189"/>
      <c r="V522" s="189"/>
      <c r="W522" s="189"/>
      <c r="X522" s="189"/>
      <c r="Y522" s="189"/>
      <c r="Z522" s="189"/>
    </row>
    <row r="523" spans="1:26">
      <c r="A523" s="189"/>
      <c r="B523" s="189"/>
      <c r="C523" s="189"/>
      <c r="D523" s="189"/>
      <c r="E523" s="189"/>
      <c r="F523" s="189"/>
      <c r="G523" s="189"/>
      <c r="H523" s="189"/>
      <c r="I523" s="189"/>
      <c r="J523" s="189"/>
      <c r="K523" s="189"/>
      <c r="L523" s="189"/>
      <c r="M523" s="189"/>
      <c r="N523" s="189"/>
      <c r="O523" s="189"/>
      <c r="P523" s="189"/>
      <c r="Q523" s="189"/>
      <c r="R523" s="189"/>
      <c r="S523" s="189"/>
      <c r="T523" s="189"/>
      <c r="U523" s="189"/>
      <c r="V523" s="189"/>
      <c r="W523" s="189"/>
      <c r="X523" s="189"/>
      <c r="Y523" s="189"/>
      <c r="Z523" s="189"/>
    </row>
    <row r="524" spans="1:26">
      <c r="A524" s="189"/>
      <c r="B524" s="189"/>
      <c r="C524" s="189"/>
      <c r="D524" s="189"/>
      <c r="E524" s="189"/>
      <c r="F524" s="189"/>
      <c r="G524" s="189"/>
      <c r="H524" s="189"/>
      <c r="I524" s="189"/>
      <c r="J524" s="189"/>
      <c r="K524" s="189"/>
      <c r="L524" s="189"/>
      <c r="M524" s="189"/>
      <c r="N524" s="189"/>
      <c r="O524" s="189"/>
      <c r="P524" s="189"/>
      <c r="Q524" s="189"/>
      <c r="R524" s="189"/>
      <c r="S524" s="189"/>
      <c r="T524" s="189"/>
      <c r="U524" s="189"/>
      <c r="V524" s="189"/>
      <c r="W524" s="189"/>
      <c r="X524" s="189"/>
      <c r="Y524" s="189"/>
      <c r="Z524" s="189"/>
    </row>
    <row r="525" spans="1:26">
      <c r="A525" s="189"/>
      <c r="B525" s="189"/>
      <c r="C525" s="189"/>
      <c r="D525" s="189"/>
      <c r="E525" s="189"/>
      <c r="F525" s="189"/>
      <c r="G525" s="189"/>
      <c r="H525" s="189"/>
      <c r="I525" s="189"/>
      <c r="J525" s="189"/>
      <c r="K525" s="189"/>
      <c r="L525" s="189"/>
      <c r="M525" s="189"/>
      <c r="N525" s="189"/>
      <c r="O525" s="189"/>
      <c r="P525" s="189"/>
      <c r="Q525" s="189"/>
      <c r="R525" s="189"/>
      <c r="S525" s="189"/>
      <c r="T525" s="189"/>
      <c r="U525" s="189"/>
      <c r="V525" s="189"/>
      <c r="W525" s="189"/>
      <c r="X525" s="189"/>
      <c r="Y525" s="189"/>
      <c r="Z525" s="189"/>
    </row>
    <row r="526" spans="1:26">
      <c r="A526" s="189"/>
      <c r="B526" s="189"/>
      <c r="C526" s="189"/>
      <c r="D526" s="189"/>
      <c r="E526" s="189"/>
      <c r="F526" s="189"/>
      <c r="G526" s="189"/>
      <c r="H526" s="189"/>
      <c r="I526" s="189"/>
      <c r="J526" s="189"/>
      <c r="K526" s="189"/>
      <c r="L526" s="189"/>
      <c r="M526" s="189"/>
      <c r="N526" s="189"/>
      <c r="O526" s="189"/>
      <c r="P526" s="189"/>
      <c r="Q526" s="189"/>
      <c r="R526" s="189"/>
      <c r="S526" s="189"/>
      <c r="T526" s="189"/>
      <c r="U526" s="189"/>
      <c r="V526" s="189"/>
      <c r="W526" s="189"/>
      <c r="X526" s="189"/>
      <c r="Y526" s="189"/>
      <c r="Z526" s="189"/>
    </row>
    <row r="527" spans="1:26">
      <c r="A527" s="189"/>
      <c r="B527" s="189"/>
      <c r="C527" s="189"/>
      <c r="D527" s="189"/>
      <c r="E527" s="189"/>
      <c r="F527" s="189"/>
      <c r="G527" s="189"/>
      <c r="H527" s="189"/>
      <c r="I527" s="189"/>
      <c r="J527" s="189"/>
      <c r="K527" s="189"/>
      <c r="L527" s="189"/>
      <c r="M527" s="189"/>
      <c r="N527" s="189"/>
      <c r="O527" s="189"/>
      <c r="P527" s="189"/>
      <c r="Q527" s="189"/>
      <c r="R527" s="189"/>
      <c r="S527" s="189"/>
      <c r="T527" s="189"/>
      <c r="U527" s="189"/>
      <c r="V527" s="189"/>
      <c r="W527" s="189"/>
      <c r="X527" s="189"/>
      <c r="Y527" s="189"/>
      <c r="Z527" s="189"/>
    </row>
    <row r="528" spans="1:26">
      <c r="A528" s="189"/>
      <c r="B528" s="189"/>
      <c r="C528" s="189"/>
      <c r="D528" s="189"/>
      <c r="E528" s="189"/>
      <c r="F528" s="189"/>
      <c r="G528" s="189"/>
      <c r="H528" s="189"/>
      <c r="I528" s="189"/>
      <c r="J528" s="189"/>
      <c r="K528" s="189"/>
      <c r="L528" s="189"/>
      <c r="M528" s="189"/>
      <c r="N528" s="189"/>
      <c r="O528" s="189"/>
      <c r="P528" s="189"/>
      <c r="Q528" s="189"/>
      <c r="R528" s="189"/>
      <c r="S528" s="189"/>
      <c r="T528" s="189"/>
      <c r="U528" s="189"/>
      <c r="V528" s="189"/>
      <c r="W528" s="189"/>
      <c r="X528" s="189"/>
      <c r="Y528" s="189"/>
      <c r="Z528" s="189"/>
    </row>
    <row r="529" spans="1:26">
      <c r="A529" s="189"/>
      <c r="B529" s="189"/>
      <c r="C529" s="189"/>
      <c r="D529" s="189"/>
      <c r="E529" s="189"/>
      <c r="F529" s="189"/>
      <c r="G529" s="189"/>
      <c r="H529" s="189"/>
      <c r="I529" s="189"/>
      <c r="J529" s="189"/>
      <c r="K529" s="189"/>
      <c r="L529" s="189"/>
      <c r="M529" s="189"/>
      <c r="N529" s="189"/>
      <c r="O529" s="189"/>
      <c r="P529" s="189"/>
      <c r="Q529" s="189"/>
      <c r="R529" s="189"/>
      <c r="S529" s="189"/>
      <c r="T529" s="189"/>
      <c r="U529" s="189"/>
      <c r="V529" s="189"/>
      <c r="W529" s="189"/>
      <c r="X529" s="189"/>
      <c r="Y529" s="189"/>
      <c r="Z529" s="189"/>
    </row>
    <row r="530" spans="1:26">
      <c r="A530" s="189"/>
      <c r="B530" s="189"/>
      <c r="C530" s="189"/>
      <c r="D530" s="189"/>
      <c r="E530" s="189"/>
      <c r="F530" s="189"/>
      <c r="G530" s="189"/>
      <c r="H530" s="189"/>
      <c r="I530" s="189"/>
      <c r="J530" s="189"/>
      <c r="K530" s="189"/>
      <c r="L530" s="189"/>
      <c r="M530" s="189"/>
      <c r="N530" s="189"/>
      <c r="O530" s="189"/>
      <c r="P530" s="189"/>
      <c r="Q530" s="189"/>
      <c r="R530" s="189"/>
      <c r="S530" s="189"/>
      <c r="T530" s="189"/>
      <c r="U530" s="189"/>
      <c r="V530" s="189"/>
      <c r="W530" s="189"/>
      <c r="X530" s="189"/>
      <c r="Y530" s="189"/>
      <c r="Z530" s="189"/>
    </row>
    <row r="531" spans="1:26">
      <c r="A531" s="189"/>
      <c r="B531" s="189"/>
      <c r="C531" s="189"/>
      <c r="D531" s="189"/>
      <c r="E531" s="189"/>
      <c r="F531" s="189"/>
      <c r="G531" s="189"/>
      <c r="H531" s="189"/>
      <c r="I531" s="189"/>
      <c r="J531" s="189"/>
      <c r="K531" s="189"/>
      <c r="L531" s="189"/>
      <c r="M531" s="189"/>
      <c r="N531" s="189"/>
      <c r="O531" s="189"/>
      <c r="P531" s="189"/>
      <c r="Q531" s="189"/>
      <c r="R531" s="189"/>
      <c r="S531" s="189"/>
      <c r="T531" s="189"/>
      <c r="U531" s="189"/>
      <c r="V531" s="189"/>
      <c r="W531" s="189"/>
      <c r="X531" s="189"/>
      <c r="Y531" s="189"/>
      <c r="Z531" s="189"/>
    </row>
    <row r="532" spans="1:26">
      <c r="A532" s="189"/>
      <c r="B532" s="189"/>
      <c r="C532" s="189"/>
      <c r="D532" s="189"/>
      <c r="E532" s="189"/>
      <c r="F532" s="189"/>
      <c r="G532" s="189"/>
      <c r="H532" s="189"/>
      <c r="I532" s="189"/>
      <c r="J532" s="189"/>
      <c r="K532" s="189"/>
      <c r="L532" s="189"/>
      <c r="M532" s="189"/>
      <c r="N532" s="189"/>
      <c r="O532" s="189"/>
      <c r="P532" s="189"/>
      <c r="Q532" s="189"/>
      <c r="R532" s="189"/>
      <c r="S532" s="189"/>
      <c r="T532" s="189"/>
      <c r="U532" s="189"/>
      <c r="V532" s="189"/>
      <c r="W532" s="189"/>
      <c r="X532" s="189"/>
      <c r="Y532" s="189"/>
      <c r="Z532" s="189"/>
    </row>
    <row r="533" spans="1:26">
      <c r="A533" s="189"/>
      <c r="B533" s="189"/>
      <c r="C533" s="189"/>
      <c r="D533" s="189"/>
      <c r="E533" s="189"/>
      <c r="F533" s="189"/>
      <c r="G533" s="189"/>
      <c r="H533" s="189"/>
      <c r="I533" s="189"/>
      <c r="J533" s="189"/>
      <c r="K533" s="189"/>
      <c r="L533" s="189"/>
      <c r="M533" s="189"/>
      <c r="N533" s="189"/>
      <c r="O533" s="189"/>
      <c r="P533" s="189"/>
      <c r="Q533" s="189"/>
      <c r="R533" s="189"/>
      <c r="S533" s="189"/>
      <c r="T533" s="189"/>
      <c r="U533" s="189"/>
      <c r="V533" s="189"/>
      <c r="W533" s="189"/>
      <c r="X533" s="189"/>
      <c r="Y533" s="189"/>
      <c r="Z533" s="189"/>
    </row>
    <row r="534" spans="1:26">
      <c r="A534" s="189"/>
      <c r="B534" s="189"/>
      <c r="C534" s="189"/>
      <c r="D534" s="189"/>
      <c r="E534" s="189"/>
      <c r="F534" s="189"/>
      <c r="G534" s="189"/>
      <c r="H534" s="189"/>
      <c r="I534" s="189"/>
      <c r="J534" s="189"/>
      <c r="K534" s="189"/>
      <c r="L534" s="189"/>
      <c r="M534" s="189"/>
      <c r="N534" s="189"/>
      <c r="O534" s="189"/>
      <c r="P534" s="189"/>
      <c r="Q534" s="189"/>
      <c r="R534" s="189"/>
      <c r="S534" s="189"/>
      <c r="T534" s="189"/>
      <c r="U534" s="189"/>
      <c r="V534" s="189"/>
      <c r="W534" s="189"/>
      <c r="X534" s="189"/>
      <c r="Y534" s="189"/>
      <c r="Z534" s="189"/>
    </row>
    <row r="535" spans="1:26">
      <c r="A535" s="189"/>
      <c r="B535" s="189"/>
      <c r="C535" s="189"/>
      <c r="D535" s="189"/>
      <c r="E535" s="189"/>
      <c r="F535" s="189"/>
      <c r="G535" s="189"/>
      <c r="H535" s="189"/>
      <c r="I535" s="189"/>
      <c r="J535" s="189"/>
      <c r="K535" s="189"/>
      <c r="L535" s="189"/>
      <c r="M535" s="189"/>
      <c r="N535" s="189"/>
      <c r="O535" s="189"/>
      <c r="P535" s="189"/>
      <c r="Q535" s="189"/>
      <c r="R535" s="189"/>
      <c r="S535" s="189"/>
      <c r="T535" s="189"/>
      <c r="U535" s="189"/>
      <c r="V535" s="189"/>
      <c r="W535" s="189"/>
      <c r="X535" s="189"/>
      <c r="Y535" s="189"/>
      <c r="Z535" s="189"/>
    </row>
    <row r="536" spans="1:26">
      <c r="A536" s="189"/>
      <c r="B536" s="189"/>
      <c r="C536" s="189"/>
      <c r="D536" s="189"/>
      <c r="E536" s="189"/>
      <c r="F536" s="189"/>
      <c r="G536" s="189"/>
      <c r="H536" s="189"/>
      <c r="I536" s="189"/>
      <c r="J536" s="189"/>
      <c r="K536" s="189"/>
      <c r="L536" s="189"/>
      <c r="M536" s="189"/>
      <c r="N536" s="189"/>
      <c r="O536" s="189"/>
      <c r="P536" s="189"/>
      <c r="Q536" s="189"/>
      <c r="R536" s="189"/>
      <c r="S536" s="189"/>
      <c r="T536" s="189"/>
      <c r="U536" s="189"/>
      <c r="V536" s="189"/>
      <c r="W536" s="189"/>
      <c r="X536" s="189"/>
      <c r="Y536" s="189"/>
      <c r="Z536" s="189"/>
    </row>
    <row r="537" spans="1:26">
      <c r="A537" s="189"/>
      <c r="B537" s="189"/>
      <c r="C537" s="189"/>
      <c r="D537" s="189"/>
      <c r="E537" s="189"/>
      <c r="F537" s="189"/>
      <c r="G537" s="189"/>
      <c r="H537" s="189"/>
      <c r="I537" s="189"/>
      <c r="J537" s="189"/>
      <c r="K537" s="189"/>
      <c r="L537" s="189"/>
      <c r="M537" s="189"/>
      <c r="N537" s="189"/>
      <c r="O537" s="189"/>
      <c r="P537" s="189"/>
      <c r="Q537" s="189"/>
      <c r="R537" s="189"/>
      <c r="S537" s="189"/>
      <c r="T537" s="189"/>
      <c r="U537" s="189"/>
      <c r="V537" s="189"/>
      <c r="W537" s="189"/>
      <c r="X537" s="189"/>
      <c r="Y537" s="189"/>
      <c r="Z537" s="189"/>
    </row>
    <row r="538" spans="1:26">
      <c r="A538" s="189"/>
      <c r="B538" s="189"/>
      <c r="C538" s="189"/>
      <c r="D538" s="189"/>
      <c r="E538" s="189"/>
      <c r="F538" s="189"/>
      <c r="G538" s="189"/>
      <c r="H538" s="189"/>
      <c r="I538" s="189"/>
      <c r="J538" s="189"/>
      <c r="K538" s="189"/>
      <c r="L538" s="189"/>
      <c r="M538" s="189"/>
      <c r="N538" s="189"/>
      <c r="O538" s="189"/>
      <c r="P538" s="189"/>
      <c r="Q538" s="189"/>
      <c r="R538" s="189"/>
      <c r="S538" s="189"/>
      <c r="T538" s="189"/>
      <c r="U538" s="189"/>
      <c r="V538" s="189"/>
      <c r="W538" s="189"/>
      <c r="X538" s="189"/>
      <c r="Y538" s="189"/>
      <c r="Z538" s="189"/>
    </row>
    <row r="539" spans="1:26">
      <c r="A539" s="189"/>
      <c r="B539" s="189"/>
      <c r="C539" s="189"/>
      <c r="D539" s="189"/>
      <c r="E539" s="189"/>
      <c r="F539" s="189"/>
      <c r="G539" s="189"/>
      <c r="H539" s="189"/>
      <c r="I539" s="189"/>
      <c r="J539" s="189"/>
      <c r="K539" s="189"/>
      <c r="L539" s="189"/>
      <c r="M539" s="189"/>
      <c r="N539" s="189"/>
      <c r="O539" s="189"/>
      <c r="P539" s="189"/>
      <c r="Q539" s="189"/>
      <c r="R539" s="189"/>
      <c r="S539" s="189"/>
      <c r="T539" s="189"/>
      <c r="U539" s="189"/>
      <c r="V539" s="189"/>
      <c r="W539" s="189"/>
      <c r="X539" s="189"/>
      <c r="Y539" s="189"/>
      <c r="Z539" s="189"/>
    </row>
    <row r="540" spans="1:26">
      <c r="A540" s="189"/>
      <c r="B540" s="189"/>
      <c r="C540" s="189"/>
      <c r="D540" s="189"/>
      <c r="E540" s="189"/>
      <c r="F540" s="189"/>
      <c r="G540" s="189"/>
      <c r="H540" s="189"/>
      <c r="I540" s="189"/>
      <c r="J540" s="189"/>
      <c r="K540" s="189"/>
      <c r="L540" s="189"/>
      <c r="M540" s="189"/>
      <c r="N540" s="189"/>
      <c r="O540" s="189"/>
      <c r="P540" s="189"/>
      <c r="Q540" s="189"/>
      <c r="R540" s="189"/>
      <c r="S540" s="189"/>
      <c r="T540" s="189"/>
      <c r="U540" s="189"/>
      <c r="V540" s="189"/>
      <c r="W540" s="189"/>
      <c r="X540" s="189"/>
      <c r="Y540" s="189"/>
      <c r="Z540" s="189"/>
    </row>
    <row r="541" spans="1:26">
      <c r="A541" s="189"/>
      <c r="B541" s="189"/>
      <c r="C541" s="189"/>
      <c r="D541" s="189"/>
      <c r="E541" s="189"/>
      <c r="F541" s="189"/>
      <c r="G541" s="189"/>
      <c r="H541" s="189"/>
      <c r="I541" s="189"/>
      <c r="J541" s="189"/>
      <c r="K541" s="189"/>
      <c r="L541" s="189"/>
      <c r="M541" s="189"/>
      <c r="N541" s="189"/>
      <c r="O541" s="189"/>
      <c r="P541" s="189"/>
      <c r="Q541" s="189"/>
      <c r="R541" s="189"/>
      <c r="S541" s="189"/>
      <c r="T541" s="189"/>
      <c r="U541" s="189"/>
      <c r="V541" s="189"/>
      <c r="W541" s="189"/>
      <c r="X541" s="189"/>
      <c r="Y541" s="189"/>
      <c r="Z541" s="189"/>
    </row>
    <row r="542" spans="1:26">
      <c r="A542" s="189"/>
      <c r="B542" s="189"/>
      <c r="C542" s="189"/>
      <c r="D542" s="189"/>
      <c r="E542" s="189"/>
      <c r="F542" s="189"/>
      <c r="G542" s="189"/>
      <c r="H542" s="189"/>
      <c r="I542" s="189"/>
      <c r="J542" s="189"/>
      <c r="K542" s="189"/>
      <c r="L542" s="189"/>
      <c r="M542" s="189"/>
      <c r="N542" s="189"/>
      <c r="O542" s="189"/>
      <c r="P542" s="189"/>
      <c r="Q542" s="189"/>
      <c r="R542" s="189"/>
      <c r="S542" s="189"/>
      <c r="T542" s="189"/>
      <c r="U542" s="189"/>
      <c r="V542" s="189"/>
      <c r="W542" s="189"/>
      <c r="X542" s="189"/>
      <c r="Y542" s="189"/>
      <c r="Z542" s="189"/>
    </row>
    <row r="543" spans="1:26">
      <c r="A543" s="189"/>
      <c r="B543" s="189"/>
      <c r="C543" s="189"/>
      <c r="D543" s="189"/>
      <c r="E543" s="189"/>
      <c r="F543" s="189"/>
      <c r="G543" s="189"/>
      <c r="H543" s="189"/>
      <c r="I543" s="189"/>
      <c r="J543" s="189"/>
      <c r="K543" s="189"/>
      <c r="L543" s="189"/>
      <c r="M543" s="189"/>
      <c r="N543" s="189"/>
      <c r="O543" s="189"/>
      <c r="P543" s="189"/>
      <c r="Q543" s="189"/>
      <c r="R543" s="189"/>
      <c r="S543" s="189"/>
      <c r="T543" s="189"/>
      <c r="U543" s="189"/>
      <c r="V543" s="189"/>
      <c r="W543" s="189"/>
      <c r="X543" s="189"/>
      <c r="Y543" s="189"/>
      <c r="Z543" s="189"/>
    </row>
    <row r="544" spans="1:26">
      <c r="A544" s="189"/>
      <c r="B544" s="189"/>
      <c r="C544" s="189"/>
      <c r="D544" s="189"/>
      <c r="E544" s="189"/>
      <c r="F544" s="189"/>
      <c r="G544" s="189"/>
      <c r="H544" s="189"/>
      <c r="I544" s="189"/>
      <c r="J544" s="189"/>
      <c r="K544" s="189"/>
      <c r="L544" s="189"/>
      <c r="M544" s="189"/>
      <c r="N544" s="189"/>
      <c r="O544" s="189"/>
      <c r="P544" s="189"/>
      <c r="Q544" s="189"/>
      <c r="R544" s="189"/>
      <c r="S544" s="189"/>
      <c r="T544" s="189"/>
      <c r="U544" s="189"/>
      <c r="V544" s="189"/>
      <c r="W544" s="189"/>
      <c r="X544" s="189"/>
      <c r="Y544" s="189"/>
      <c r="Z544" s="189"/>
    </row>
    <row r="545" spans="1:26">
      <c r="A545" s="189"/>
      <c r="B545" s="189"/>
      <c r="C545" s="189"/>
      <c r="D545" s="189"/>
      <c r="E545" s="189"/>
      <c r="F545" s="189"/>
      <c r="G545" s="189"/>
      <c r="H545" s="189"/>
      <c r="I545" s="189"/>
      <c r="J545" s="189"/>
      <c r="K545" s="189"/>
      <c r="L545" s="189"/>
      <c r="M545" s="189"/>
      <c r="N545" s="189"/>
      <c r="O545" s="189"/>
      <c r="P545" s="189"/>
      <c r="Q545" s="189"/>
      <c r="R545" s="189"/>
      <c r="S545" s="189"/>
      <c r="T545" s="189"/>
      <c r="U545" s="189"/>
      <c r="V545" s="189"/>
      <c r="W545" s="189"/>
      <c r="X545" s="189"/>
      <c r="Y545" s="189"/>
      <c r="Z545" s="189"/>
    </row>
    <row r="546" spans="1:26">
      <c r="A546" s="189"/>
      <c r="B546" s="189"/>
      <c r="C546" s="189"/>
      <c r="D546" s="189"/>
      <c r="E546" s="189"/>
      <c r="F546" s="189"/>
      <c r="G546" s="189"/>
      <c r="H546" s="189"/>
      <c r="I546" s="189"/>
      <c r="J546" s="189"/>
      <c r="K546" s="189"/>
      <c r="L546" s="189"/>
      <c r="M546" s="189"/>
      <c r="N546" s="189"/>
      <c r="O546" s="189"/>
      <c r="P546" s="189"/>
      <c r="Q546" s="189"/>
      <c r="R546" s="189"/>
      <c r="S546" s="189"/>
      <c r="T546" s="189"/>
      <c r="U546" s="189"/>
      <c r="V546" s="189"/>
      <c r="W546" s="189"/>
      <c r="X546" s="189"/>
      <c r="Y546" s="189"/>
      <c r="Z546" s="189"/>
    </row>
    <row r="547" spans="1:26">
      <c r="A547" s="189"/>
      <c r="B547" s="189"/>
      <c r="C547" s="189"/>
      <c r="D547" s="189"/>
      <c r="E547" s="189"/>
      <c r="F547" s="189"/>
      <c r="G547" s="189"/>
      <c r="H547" s="189"/>
      <c r="I547" s="189"/>
      <c r="J547" s="189"/>
      <c r="K547" s="189"/>
      <c r="L547" s="189"/>
      <c r="M547" s="189"/>
      <c r="N547" s="189"/>
      <c r="O547" s="189"/>
      <c r="P547" s="189"/>
      <c r="Q547" s="189"/>
      <c r="R547" s="189"/>
      <c r="S547" s="189"/>
      <c r="T547" s="189"/>
      <c r="U547" s="189"/>
      <c r="V547" s="189"/>
      <c r="W547" s="189"/>
      <c r="X547" s="189"/>
      <c r="Y547" s="189"/>
      <c r="Z547" s="189"/>
    </row>
    <row r="548" spans="1:26">
      <c r="A548" s="189"/>
      <c r="B548" s="189"/>
      <c r="C548" s="189"/>
      <c r="D548" s="189"/>
      <c r="E548" s="189"/>
      <c r="F548" s="189"/>
      <c r="G548" s="189"/>
      <c r="H548" s="189"/>
      <c r="I548" s="189"/>
      <c r="J548" s="189"/>
      <c r="K548" s="189"/>
      <c r="L548" s="189"/>
      <c r="M548" s="189"/>
      <c r="N548" s="189"/>
      <c r="O548" s="189"/>
      <c r="P548" s="189"/>
      <c r="Q548" s="189"/>
      <c r="R548" s="189"/>
      <c r="S548" s="189"/>
      <c r="T548" s="189"/>
      <c r="U548" s="189"/>
      <c r="V548" s="189"/>
      <c r="W548" s="189"/>
      <c r="X548" s="189"/>
      <c r="Y548" s="189"/>
      <c r="Z548" s="189"/>
    </row>
    <row r="549" spans="1:26">
      <c r="A549" s="189"/>
      <c r="B549" s="189"/>
      <c r="C549" s="189"/>
      <c r="D549" s="189"/>
      <c r="E549" s="189"/>
      <c r="F549" s="189"/>
      <c r="G549" s="189"/>
      <c r="H549" s="189"/>
      <c r="I549" s="189"/>
      <c r="J549" s="189"/>
      <c r="K549" s="189"/>
      <c r="L549" s="189"/>
      <c r="M549" s="189"/>
      <c r="N549" s="189"/>
      <c r="O549" s="189"/>
      <c r="P549" s="189"/>
      <c r="Q549" s="189"/>
      <c r="R549" s="189"/>
      <c r="S549" s="189"/>
      <c r="T549" s="189"/>
      <c r="U549" s="189"/>
      <c r="V549" s="189"/>
      <c r="W549" s="189"/>
      <c r="X549" s="189"/>
      <c r="Y549" s="189"/>
      <c r="Z549" s="189"/>
    </row>
    <row r="550" spans="1:26">
      <c r="A550" s="189"/>
      <c r="B550" s="189"/>
      <c r="C550" s="189"/>
      <c r="D550" s="189"/>
      <c r="E550" s="189"/>
      <c r="F550" s="189"/>
      <c r="G550" s="189"/>
      <c r="H550" s="189"/>
      <c r="I550" s="189"/>
      <c r="J550" s="189"/>
      <c r="K550" s="189"/>
      <c r="L550" s="189"/>
      <c r="M550" s="189"/>
      <c r="N550" s="189"/>
      <c r="O550" s="189"/>
      <c r="P550" s="189"/>
      <c r="Q550" s="189"/>
      <c r="R550" s="189"/>
      <c r="S550" s="189"/>
      <c r="T550" s="189"/>
      <c r="U550" s="189"/>
      <c r="V550" s="189"/>
      <c r="W550" s="189"/>
      <c r="X550" s="189"/>
      <c r="Y550" s="189"/>
      <c r="Z550" s="189"/>
    </row>
    <row r="551" spans="1:26">
      <c r="A551" s="189"/>
      <c r="B551" s="189"/>
      <c r="C551" s="189"/>
      <c r="D551" s="189"/>
      <c r="E551" s="189"/>
      <c r="F551" s="189"/>
      <c r="G551" s="189"/>
      <c r="H551" s="189"/>
      <c r="I551" s="189"/>
      <c r="J551" s="189"/>
      <c r="K551" s="189"/>
      <c r="L551" s="189"/>
      <c r="M551" s="189"/>
      <c r="N551" s="189"/>
      <c r="O551" s="189"/>
      <c r="P551" s="189"/>
      <c r="Q551" s="189"/>
      <c r="R551" s="189"/>
      <c r="S551" s="189"/>
      <c r="T551" s="189"/>
      <c r="U551" s="189"/>
      <c r="V551" s="189"/>
      <c r="W551" s="189"/>
      <c r="X551" s="189"/>
      <c r="Y551" s="189"/>
      <c r="Z551" s="189"/>
    </row>
    <row r="552" spans="1:26">
      <c r="A552" s="189"/>
      <c r="B552" s="189"/>
      <c r="C552" s="189"/>
      <c r="D552" s="189"/>
      <c r="E552" s="189"/>
      <c r="F552" s="189"/>
      <c r="G552" s="189"/>
      <c r="H552" s="189"/>
      <c r="I552" s="189"/>
      <c r="J552" s="189"/>
      <c r="K552" s="189"/>
      <c r="L552" s="189"/>
      <c r="M552" s="189"/>
      <c r="N552" s="189"/>
      <c r="O552" s="189"/>
      <c r="P552" s="189"/>
      <c r="Q552" s="189"/>
      <c r="R552" s="189"/>
      <c r="S552" s="189"/>
      <c r="T552" s="189"/>
      <c r="U552" s="189"/>
      <c r="V552" s="189"/>
      <c r="W552" s="189"/>
      <c r="X552" s="189"/>
      <c r="Y552" s="189"/>
      <c r="Z552" s="189"/>
    </row>
    <row r="553" spans="1:26">
      <c r="A553" s="189"/>
      <c r="B553" s="189"/>
      <c r="C553" s="189"/>
      <c r="D553" s="189"/>
      <c r="E553" s="189"/>
      <c r="F553" s="189"/>
      <c r="G553" s="189"/>
      <c r="H553" s="189"/>
      <c r="I553" s="189"/>
      <c r="J553" s="189"/>
      <c r="K553" s="189"/>
      <c r="L553" s="189"/>
      <c r="M553" s="189"/>
      <c r="N553" s="189"/>
      <c r="O553" s="189"/>
      <c r="P553" s="189"/>
      <c r="Q553" s="189"/>
      <c r="R553" s="189"/>
      <c r="S553" s="189"/>
      <c r="T553" s="189"/>
      <c r="U553" s="189"/>
      <c r="V553" s="189"/>
      <c r="W553" s="189"/>
      <c r="X553" s="189"/>
      <c r="Y553" s="189"/>
      <c r="Z553" s="189"/>
    </row>
    <row r="554" spans="1:26">
      <c r="A554" s="189"/>
      <c r="B554" s="189"/>
      <c r="C554" s="189"/>
      <c r="D554" s="189"/>
      <c r="E554" s="189"/>
      <c r="F554" s="189"/>
      <c r="G554" s="189"/>
      <c r="H554" s="189"/>
      <c r="I554" s="189"/>
      <c r="J554" s="189"/>
      <c r="K554" s="189"/>
      <c r="L554" s="189"/>
      <c r="M554" s="189"/>
      <c r="N554" s="189"/>
      <c r="O554" s="189"/>
      <c r="P554" s="189"/>
      <c r="Q554" s="189"/>
      <c r="R554" s="189"/>
      <c r="S554" s="189"/>
      <c r="T554" s="189"/>
      <c r="U554" s="189"/>
      <c r="V554" s="189"/>
      <c r="W554" s="189"/>
      <c r="X554" s="189"/>
      <c r="Y554" s="189"/>
      <c r="Z554" s="189"/>
    </row>
    <row r="555" spans="1:26">
      <c r="A555" s="189"/>
      <c r="B555" s="189"/>
      <c r="C555" s="189"/>
      <c r="D555" s="189"/>
      <c r="E555" s="189"/>
      <c r="F555" s="189"/>
      <c r="G555" s="189"/>
      <c r="H555" s="189"/>
      <c r="I555" s="189"/>
      <c r="J555" s="189"/>
      <c r="K555" s="189"/>
      <c r="L555" s="189"/>
      <c r="M555" s="189"/>
      <c r="N555" s="189"/>
      <c r="O555" s="189"/>
      <c r="P555" s="189"/>
      <c r="Q555" s="189"/>
      <c r="R555" s="189"/>
      <c r="S555" s="189"/>
      <c r="T555" s="189"/>
      <c r="U555" s="189"/>
      <c r="V555" s="189"/>
      <c r="W555" s="189"/>
      <c r="X555" s="189"/>
      <c r="Y555" s="189"/>
      <c r="Z555" s="189"/>
    </row>
    <row r="556" spans="1:26">
      <c r="A556" s="189"/>
      <c r="B556" s="189"/>
      <c r="C556" s="189"/>
      <c r="D556" s="189"/>
      <c r="E556" s="189"/>
      <c r="F556" s="189"/>
      <c r="G556" s="189"/>
      <c r="H556" s="189"/>
      <c r="I556" s="189"/>
      <c r="J556" s="189"/>
      <c r="K556" s="189"/>
      <c r="L556" s="189"/>
      <c r="M556" s="189"/>
      <c r="N556" s="189"/>
      <c r="O556" s="189"/>
      <c r="P556" s="189"/>
      <c r="Q556" s="189"/>
      <c r="R556" s="189"/>
      <c r="S556" s="189"/>
      <c r="T556" s="189"/>
      <c r="U556" s="189"/>
      <c r="V556" s="189"/>
      <c r="W556" s="189"/>
      <c r="X556" s="189"/>
      <c r="Y556" s="189"/>
      <c r="Z556" s="189"/>
    </row>
    <row r="557" spans="1:26">
      <c r="A557" s="189"/>
      <c r="B557" s="189"/>
      <c r="C557" s="189"/>
      <c r="D557" s="189"/>
      <c r="E557" s="189"/>
      <c r="F557" s="189"/>
      <c r="G557" s="189"/>
      <c r="H557" s="189"/>
      <c r="I557" s="189"/>
      <c r="J557" s="189"/>
      <c r="K557" s="189"/>
      <c r="L557" s="189"/>
      <c r="M557" s="189"/>
      <c r="N557" s="189"/>
      <c r="O557" s="189"/>
      <c r="P557" s="189"/>
      <c r="Q557" s="189"/>
      <c r="R557" s="189"/>
      <c r="S557" s="189"/>
      <c r="T557" s="189"/>
      <c r="U557" s="189"/>
      <c r="V557" s="189"/>
      <c r="W557" s="189"/>
      <c r="X557" s="189"/>
      <c r="Y557" s="189"/>
      <c r="Z557" s="189"/>
    </row>
    <row r="558" spans="1:26">
      <c r="A558" s="189"/>
      <c r="B558" s="189"/>
      <c r="C558" s="189"/>
      <c r="D558" s="189"/>
      <c r="E558" s="189"/>
      <c r="F558" s="189"/>
      <c r="G558" s="189"/>
      <c r="H558" s="189"/>
      <c r="I558" s="189"/>
      <c r="J558" s="189"/>
      <c r="K558" s="189"/>
      <c r="L558" s="189"/>
      <c r="M558" s="189"/>
      <c r="N558" s="189"/>
      <c r="O558" s="189"/>
      <c r="P558" s="189"/>
      <c r="Q558" s="189"/>
      <c r="R558" s="189"/>
      <c r="S558" s="189"/>
      <c r="T558" s="189"/>
      <c r="U558" s="189"/>
      <c r="V558" s="189"/>
      <c r="W558" s="189"/>
      <c r="X558" s="189"/>
      <c r="Y558" s="189"/>
      <c r="Z558" s="189"/>
    </row>
    <row r="559" spans="1:26">
      <c r="A559" s="189"/>
      <c r="B559" s="189"/>
      <c r="C559" s="189"/>
      <c r="D559" s="189"/>
      <c r="E559" s="189"/>
      <c r="F559" s="189"/>
      <c r="G559" s="189"/>
      <c r="H559" s="189"/>
      <c r="I559" s="189"/>
      <c r="J559" s="189"/>
      <c r="K559" s="189"/>
      <c r="L559" s="189"/>
      <c r="M559" s="189"/>
      <c r="N559" s="189"/>
      <c r="O559" s="189"/>
      <c r="P559" s="189"/>
      <c r="Q559" s="189"/>
      <c r="R559" s="189"/>
      <c r="S559" s="189"/>
      <c r="T559" s="189"/>
      <c r="U559" s="189"/>
      <c r="V559" s="189"/>
      <c r="W559" s="189"/>
      <c r="X559" s="189"/>
      <c r="Y559" s="189"/>
      <c r="Z559" s="189"/>
    </row>
    <row r="560" spans="1:26">
      <c r="A560" s="189"/>
      <c r="B560" s="189"/>
      <c r="C560" s="189"/>
      <c r="D560" s="189"/>
      <c r="E560" s="189"/>
      <c r="F560" s="189"/>
      <c r="G560" s="189"/>
      <c r="H560" s="189"/>
      <c r="I560" s="189"/>
      <c r="J560" s="189"/>
      <c r="K560" s="189"/>
      <c r="L560" s="189"/>
      <c r="M560" s="189"/>
      <c r="N560" s="189"/>
      <c r="O560" s="189"/>
      <c r="P560" s="189"/>
      <c r="Q560" s="189"/>
      <c r="R560" s="189"/>
      <c r="S560" s="189"/>
      <c r="T560" s="189"/>
      <c r="U560" s="189"/>
      <c r="V560" s="189"/>
      <c r="W560" s="189"/>
      <c r="X560" s="189"/>
      <c r="Y560" s="189"/>
      <c r="Z560" s="189"/>
    </row>
    <row r="561" spans="1:26">
      <c r="A561" s="189"/>
      <c r="B561" s="189"/>
      <c r="C561" s="189"/>
      <c r="D561" s="189"/>
      <c r="E561" s="189"/>
      <c r="F561" s="189"/>
      <c r="G561" s="189"/>
      <c r="H561" s="189"/>
      <c r="I561" s="189"/>
      <c r="J561" s="189"/>
      <c r="K561" s="189"/>
      <c r="L561" s="189"/>
      <c r="M561" s="189"/>
      <c r="N561" s="189"/>
      <c r="O561" s="189"/>
      <c r="P561" s="189"/>
      <c r="Q561" s="189"/>
      <c r="R561" s="189"/>
      <c r="S561" s="189"/>
      <c r="T561" s="189"/>
      <c r="U561" s="189"/>
      <c r="V561" s="189"/>
      <c r="W561" s="189"/>
      <c r="X561" s="189"/>
      <c r="Y561" s="189"/>
      <c r="Z561" s="189"/>
    </row>
    <row r="562" spans="1:26">
      <c r="A562" s="189"/>
      <c r="B562" s="189"/>
      <c r="C562" s="189"/>
      <c r="D562" s="189"/>
      <c r="E562" s="189"/>
      <c r="F562" s="189"/>
      <c r="G562" s="189"/>
      <c r="H562" s="189"/>
      <c r="I562" s="189"/>
      <c r="J562" s="189"/>
      <c r="K562" s="189"/>
      <c r="L562" s="189"/>
      <c r="M562" s="189"/>
      <c r="N562" s="189"/>
      <c r="O562" s="189"/>
      <c r="P562" s="189"/>
      <c r="Q562" s="189"/>
      <c r="R562" s="189"/>
      <c r="S562" s="189"/>
      <c r="T562" s="189"/>
      <c r="U562" s="189"/>
      <c r="V562" s="189"/>
      <c r="W562" s="189"/>
      <c r="X562" s="189"/>
      <c r="Y562" s="189"/>
      <c r="Z562" s="189"/>
    </row>
    <row r="563" spans="1:26">
      <c r="A563" s="189"/>
      <c r="B563" s="189"/>
      <c r="C563" s="189"/>
      <c r="D563" s="189"/>
      <c r="E563" s="189"/>
      <c r="F563" s="189"/>
      <c r="G563" s="189"/>
      <c r="H563" s="189"/>
      <c r="I563" s="189"/>
      <c r="J563" s="189"/>
      <c r="K563" s="189"/>
      <c r="L563" s="189"/>
      <c r="M563" s="189"/>
      <c r="N563" s="189"/>
      <c r="O563" s="189"/>
      <c r="P563" s="189"/>
      <c r="Q563" s="189"/>
      <c r="R563" s="189"/>
      <c r="S563" s="189"/>
      <c r="T563" s="189"/>
      <c r="U563" s="189"/>
      <c r="V563" s="189"/>
      <c r="W563" s="189"/>
      <c r="X563" s="189"/>
      <c r="Y563" s="189"/>
      <c r="Z563" s="189"/>
    </row>
    <row r="564" spans="1:26">
      <c r="A564" s="189"/>
      <c r="B564" s="189"/>
      <c r="C564" s="189"/>
      <c r="D564" s="189"/>
      <c r="E564" s="189"/>
      <c r="F564" s="189"/>
      <c r="G564" s="189"/>
      <c r="H564" s="189"/>
      <c r="I564" s="189"/>
      <c r="J564" s="189"/>
      <c r="K564" s="189"/>
      <c r="L564" s="189"/>
      <c r="M564" s="189"/>
      <c r="N564" s="189"/>
      <c r="O564" s="189"/>
      <c r="P564" s="189"/>
      <c r="Q564" s="189"/>
      <c r="R564" s="189"/>
      <c r="S564" s="189"/>
      <c r="T564" s="189"/>
      <c r="U564" s="189"/>
      <c r="V564" s="189"/>
      <c r="W564" s="189"/>
      <c r="X564" s="189"/>
      <c r="Y564" s="189"/>
      <c r="Z564" s="189"/>
    </row>
    <row r="565" spans="1:26">
      <c r="A565" s="189"/>
      <c r="B565" s="189"/>
      <c r="C565" s="189"/>
      <c r="D565" s="189"/>
      <c r="E565" s="189"/>
      <c r="F565" s="189"/>
      <c r="G565" s="189"/>
      <c r="H565" s="189"/>
      <c r="I565" s="189"/>
      <c r="J565" s="189"/>
      <c r="K565" s="189"/>
      <c r="L565" s="189"/>
      <c r="M565" s="189"/>
      <c r="N565" s="189"/>
      <c r="O565" s="189"/>
      <c r="P565" s="189"/>
      <c r="Q565" s="189"/>
      <c r="R565" s="189"/>
      <c r="S565" s="189"/>
      <c r="T565" s="189"/>
      <c r="U565" s="189"/>
      <c r="V565" s="189"/>
      <c r="W565" s="189"/>
      <c r="X565" s="189"/>
      <c r="Y565" s="189"/>
      <c r="Z565" s="189"/>
    </row>
    <row r="566" spans="1:26">
      <c r="A566" s="189"/>
      <c r="B566" s="189"/>
      <c r="C566" s="189"/>
      <c r="D566" s="189"/>
      <c r="E566" s="189"/>
      <c r="F566" s="189"/>
      <c r="G566" s="189"/>
      <c r="H566" s="189"/>
      <c r="I566" s="189"/>
      <c r="J566" s="189"/>
      <c r="K566" s="189"/>
      <c r="L566" s="189"/>
      <c r="M566" s="189"/>
      <c r="N566" s="189"/>
      <c r="O566" s="189"/>
      <c r="P566" s="189"/>
      <c r="Q566" s="189"/>
      <c r="R566" s="189"/>
      <c r="S566" s="189"/>
      <c r="T566" s="189"/>
      <c r="U566" s="189"/>
      <c r="V566" s="189"/>
      <c r="W566" s="189"/>
      <c r="X566" s="189"/>
      <c r="Y566" s="189"/>
      <c r="Z566" s="189"/>
    </row>
    <row r="567" spans="1:26">
      <c r="A567" s="189"/>
      <c r="B567" s="189"/>
      <c r="C567" s="189"/>
      <c r="D567" s="189"/>
      <c r="E567" s="189"/>
      <c r="F567" s="189"/>
      <c r="G567" s="189"/>
      <c r="H567" s="189"/>
      <c r="I567" s="189"/>
      <c r="J567" s="189"/>
      <c r="K567" s="189"/>
      <c r="L567" s="189"/>
      <c r="M567" s="189"/>
      <c r="N567" s="189"/>
      <c r="O567" s="189"/>
      <c r="P567" s="189"/>
      <c r="Q567" s="189"/>
      <c r="R567" s="189"/>
      <c r="S567" s="189"/>
      <c r="T567" s="189"/>
      <c r="U567" s="189"/>
      <c r="V567" s="189"/>
      <c r="W567" s="189"/>
      <c r="X567" s="189"/>
      <c r="Y567" s="189"/>
      <c r="Z567" s="189"/>
    </row>
    <row r="568" spans="1:26">
      <c r="A568" s="189"/>
      <c r="B568" s="189"/>
      <c r="C568" s="189"/>
      <c r="D568" s="189"/>
      <c r="E568" s="189"/>
      <c r="F568" s="189"/>
      <c r="G568" s="189"/>
      <c r="H568" s="189"/>
      <c r="I568" s="189"/>
      <c r="J568" s="189"/>
      <c r="K568" s="189"/>
      <c r="L568" s="189"/>
      <c r="M568" s="189"/>
      <c r="N568" s="189"/>
      <c r="O568" s="189"/>
      <c r="P568" s="189"/>
      <c r="Q568" s="189"/>
      <c r="R568" s="189"/>
      <c r="S568" s="189"/>
      <c r="T568" s="189"/>
      <c r="U568" s="189"/>
      <c r="V568" s="189"/>
      <c r="W568" s="189"/>
      <c r="X568" s="189"/>
      <c r="Y568" s="189"/>
      <c r="Z568" s="189"/>
    </row>
    <row r="569" spans="1:26">
      <c r="A569" s="189"/>
      <c r="B569" s="189"/>
      <c r="C569" s="189"/>
      <c r="D569" s="189"/>
      <c r="E569" s="189"/>
      <c r="F569" s="189"/>
      <c r="G569" s="189"/>
      <c r="H569" s="189"/>
      <c r="I569" s="189"/>
      <c r="J569" s="189"/>
      <c r="K569" s="189"/>
      <c r="L569" s="189"/>
      <c r="M569" s="189"/>
      <c r="N569" s="189"/>
      <c r="O569" s="189"/>
      <c r="P569" s="189"/>
      <c r="Q569" s="189"/>
      <c r="R569" s="189"/>
      <c r="S569" s="189"/>
      <c r="T569" s="189"/>
      <c r="U569" s="189"/>
      <c r="V569" s="189"/>
      <c r="W569" s="189"/>
      <c r="X569" s="189"/>
      <c r="Y569" s="189"/>
      <c r="Z569" s="189"/>
    </row>
    <row r="570" spans="1:26">
      <c r="A570" s="189"/>
      <c r="B570" s="189"/>
      <c r="C570" s="189"/>
      <c r="D570" s="189"/>
      <c r="E570" s="189"/>
      <c r="F570" s="189"/>
      <c r="G570" s="189"/>
      <c r="H570" s="189"/>
      <c r="I570" s="189"/>
      <c r="J570" s="189"/>
      <c r="K570" s="189"/>
      <c r="L570" s="189"/>
      <c r="M570" s="189"/>
      <c r="N570" s="189"/>
      <c r="O570" s="189"/>
      <c r="P570" s="189"/>
      <c r="Q570" s="189"/>
      <c r="R570" s="189"/>
      <c r="S570" s="189"/>
      <c r="T570" s="189"/>
      <c r="U570" s="189"/>
      <c r="V570" s="189"/>
      <c r="W570" s="189"/>
      <c r="X570" s="189"/>
      <c r="Y570" s="189"/>
      <c r="Z570" s="189"/>
    </row>
    <row r="571" spans="1:26">
      <c r="A571" s="189"/>
      <c r="B571" s="189"/>
      <c r="C571" s="189"/>
      <c r="D571" s="189"/>
      <c r="E571" s="189"/>
      <c r="F571" s="189"/>
      <c r="G571" s="189"/>
      <c r="H571" s="189"/>
      <c r="I571" s="189"/>
      <c r="J571" s="189"/>
      <c r="K571" s="189"/>
      <c r="L571" s="189"/>
      <c r="M571" s="189"/>
      <c r="N571" s="189"/>
      <c r="O571" s="189"/>
      <c r="P571" s="189"/>
      <c r="Q571" s="189"/>
      <c r="R571" s="189"/>
      <c r="S571" s="189"/>
      <c r="T571" s="189"/>
      <c r="U571" s="189"/>
      <c r="V571" s="189"/>
      <c r="W571" s="189"/>
      <c r="X571" s="189"/>
      <c r="Y571" s="189"/>
      <c r="Z571" s="189"/>
    </row>
    <row r="572" spans="1:26">
      <c r="A572" s="189"/>
      <c r="B572" s="189"/>
      <c r="C572" s="189"/>
      <c r="D572" s="189"/>
      <c r="E572" s="189"/>
      <c r="F572" s="189"/>
      <c r="G572" s="189"/>
      <c r="H572" s="189"/>
      <c r="I572" s="189"/>
      <c r="J572" s="189"/>
      <c r="K572" s="189"/>
      <c r="L572" s="189"/>
      <c r="M572" s="189"/>
      <c r="N572" s="189"/>
      <c r="O572" s="189"/>
      <c r="P572" s="189"/>
      <c r="Q572" s="189"/>
      <c r="R572" s="189"/>
      <c r="S572" s="189"/>
      <c r="T572" s="189"/>
      <c r="U572" s="189"/>
      <c r="V572" s="189"/>
      <c r="W572" s="189"/>
      <c r="X572" s="189"/>
      <c r="Y572" s="189"/>
      <c r="Z572" s="189"/>
    </row>
    <row r="573" spans="1:26">
      <c r="A573" s="189"/>
      <c r="B573" s="189"/>
      <c r="C573" s="189"/>
      <c r="D573" s="189"/>
      <c r="E573" s="189"/>
      <c r="F573" s="189"/>
      <c r="G573" s="189"/>
      <c r="H573" s="189"/>
      <c r="I573" s="189"/>
      <c r="J573" s="189"/>
      <c r="K573" s="189"/>
      <c r="L573" s="189"/>
      <c r="M573" s="189"/>
      <c r="N573" s="189"/>
      <c r="O573" s="189"/>
      <c r="P573" s="189"/>
      <c r="Q573" s="189"/>
      <c r="R573" s="189"/>
      <c r="S573" s="189"/>
      <c r="T573" s="189"/>
      <c r="U573" s="189"/>
      <c r="V573" s="189"/>
      <c r="W573" s="189"/>
      <c r="X573" s="189"/>
      <c r="Y573" s="189"/>
      <c r="Z573" s="189"/>
    </row>
    <row r="574" spans="1:26">
      <c r="A574" s="189"/>
      <c r="B574" s="189"/>
      <c r="C574" s="189"/>
      <c r="D574" s="189"/>
      <c r="E574" s="189"/>
      <c r="F574" s="189"/>
      <c r="G574" s="189"/>
      <c r="H574" s="189"/>
      <c r="I574" s="189"/>
      <c r="J574" s="189"/>
      <c r="K574" s="189"/>
      <c r="L574" s="189"/>
      <c r="M574" s="189"/>
      <c r="N574" s="189"/>
      <c r="O574" s="189"/>
      <c r="P574" s="189"/>
      <c r="Q574" s="189"/>
      <c r="R574" s="189"/>
      <c r="S574" s="189"/>
      <c r="T574" s="189"/>
      <c r="U574" s="189"/>
      <c r="V574" s="189"/>
      <c r="W574" s="189"/>
      <c r="X574" s="189"/>
      <c r="Y574" s="189"/>
      <c r="Z574" s="189"/>
    </row>
    <row r="575" spans="1:26">
      <c r="A575" s="189"/>
      <c r="B575" s="189"/>
      <c r="C575" s="189"/>
      <c r="D575" s="189"/>
      <c r="E575" s="189"/>
      <c r="F575" s="189"/>
      <c r="G575" s="189"/>
      <c r="H575" s="189"/>
      <c r="I575" s="189"/>
      <c r="J575" s="189"/>
      <c r="K575" s="189"/>
      <c r="L575" s="189"/>
      <c r="M575" s="189"/>
      <c r="N575" s="189"/>
      <c r="O575" s="189"/>
      <c r="P575" s="189"/>
      <c r="Q575" s="189"/>
      <c r="R575" s="189"/>
      <c r="S575" s="189"/>
      <c r="T575" s="189"/>
      <c r="U575" s="189"/>
      <c r="V575" s="189"/>
      <c r="W575" s="189"/>
      <c r="X575" s="189"/>
      <c r="Y575" s="189"/>
      <c r="Z575" s="189"/>
    </row>
    <row r="576" spans="1:26">
      <c r="A576" s="189"/>
      <c r="B576" s="189"/>
      <c r="C576" s="189"/>
      <c r="D576" s="189"/>
      <c r="E576" s="189"/>
      <c r="F576" s="189"/>
      <c r="G576" s="189"/>
      <c r="H576" s="189"/>
      <c r="I576" s="189"/>
      <c r="J576" s="189"/>
      <c r="K576" s="189"/>
      <c r="L576" s="189"/>
      <c r="M576" s="189"/>
      <c r="N576" s="189"/>
      <c r="O576" s="189"/>
      <c r="P576" s="189"/>
      <c r="Q576" s="189"/>
      <c r="R576" s="189"/>
      <c r="S576" s="189"/>
      <c r="T576" s="189"/>
      <c r="U576" s="189"/>
      <c r="V576" s="189"/>
      <c r="W576" s="189"/>
      <c r="X576" s="189"/>
      <c r="Y576" s="189"/>
      <c r="Z576" s="189"/>
    </row>
    <row r="577" spans="1:26">
      <c r="A577" s="189"/>
      <c r="B577" s="189"/>
      <c r="C577" s="189"/>
      <c r="D577" s="189"/>
      <c r="E577" s="189"/>
      <c r="F577" s="189"/>
      <c r="G577" s="189"/>
      <c r="H577" s="189"/>
      <c r="I577" s="189"/>
      <c r="J577" s="189"/>
      <c r="K577" s="189"/>
      <c r="L577" s="189"/>
      <c r="M577" s="189"/>
      <c r="N577" s="189"/>
      <c r="O577" s="189"/>
      <c r="P577" s="189"/>
      <c r="Q577" s="189"/>
      <c r="R577" s="189"/>
      <c r="S577" s="189"/>
      <c r="T577" s="189"/>
      <c r="U577" s="189"/>
      <c r="V577" s="189"/>
      <c r="W577" s="189"/>
      <c r="X577" s="189"/>
      <c r="Y577" s="189"/>
      <c r="Z577" s="189"/>
    </row>
    <row r="578" spans="1:26">
      <c r="A578" s="189"/>
      <c r="B578" s="189"/>
      <c r="C578" s="189"/>
      <c r="D578" s="189"/>
      <c r="E578" s="189"/>
      <c r="F578" s="189"/>
      <c r="G578" s="189"/>
      <c r="H578" s="189"/>
      <c r="I578" s="189"/>
      <c r="J578" s="189"/>
      <c r="K578" s="189"/>
      <c r="L578" s="189"/>
      <c r="M578" s="189"/>
      <c r="N578" s="189"/>
      <c r="O578" s="189"/>
      <c r="P578" s="189"/>
      <c r="Q578" s="189"/>
      <c r="R578" s="189"/>
      <c r="S578" s="189"/>
      <c r="T578" s="189"/>
      <c r="U578" s="189"/>
      <c r="V578" s="189"/>
      <c r="W578" s="189"/>
      <c r="X578" s="189"/>
      <c r="Y578" s="189"/>
      <c r="Z578" s="189"/>
    </row>
    <row r="579" spans="1:26">
      <c r="A579" s="189"/>
      <c r="B579" s="189"/>
      <c r="C579" s="189"/>
      <c r="D579" s="189"/>
      <c r="E579" s="189"/>
      <c r="F579" s="189"/>
      <c r="G579" s="189"/>
      <c r="H579" s="189"/>
      <c r="I579" s="189"/>
      <c r="J579" s="189"/>
      <c r="K579" s="189"/>
      <c r="L579" s="189"/>
      <c r="M579" s="189"/>
      <c r="N579" s="189"/>
      <c r="O579" s="189"/>
      <c r="P579" s="189"/>
      <c r="Q579" s="189"/>
      <c r="R579" s="189"/>
      <c r="S579" s="189"/>
      <c r="T579" s="189"/>
      <c r="U579" s="189"/>
      <c r="V579" s="189"/>
      <c r="W579" s="189"/>
      <c r="X579" s="189"/>
      <c r="Y579" s="189"/>
      <c r="Z579" s="189"/>
    </row>
    <row r="580" spans="1:26">
      <c r="A580" s="189"/>
      <c r="B580" s="189"/>
      <c r="C580" s="189"/>
      <c r="D580" s="189"/>
      <c r="E580" s="189"/>
      <c r="F580" s="189"/>
      <c r="G580" s="189"/>
      <c r="H580" s="189"/>
      <c r="I580" s="189"/>
      <c r="J580" s="189"/>
      <c r="K580" s="189"/>
      <c r="L580" s="189"/>
      <c r="M580" s="189"/>
      <c r="N580" s="189"/>
      <c r="O580" s="189"/>
      <c r="P580" s="189"/>
      <c r="Q580" s="189"/>
      <c r="R580" s="189"/>
      <c r="S580" s="189"/>
      <c r="T580" s="189"/>
      <c r="U580" s="189"/>
      <c r="V580" s="189"/>
      <c r="W580" s="189"/>
      <c r="X580" s="189"/>
      <c r="Y580" s="189"/>
      <c r="Z580" s="189"/>
    </row>
    <row r="581" spans="1:26">
      <c r="A581" s="189"/>
      <c r="B581" s="189"/>
      <c r="C581" s="189"/>
      <c r="D581" s="189"/>
      <c r="E581" s="189"/>
      <c r="F581" s="189"/>
      <c r="G581" s="189"/>
      <c r="H581" s="189"/>
      <c r="I581" s="189"/>
      <c r="J581" s="189"/>
      <c r="K581" s="189"/>
      <c r="L581" s="189"/>
      <c r="M581" s="189"/>
      <c r="N581" s="189"/>
      <c r="O581" s="189"/>
      <c r="P581" s="189"/>
      <c r="Q581" s="189"/>
      <c r="R581" s="189"/>
      <c r="S581" s="189"/>
      <c r="T581" s="189"/>
      <c r="U581" s="189"/>
      <c r="V581" s="189"/>
      <c r="W581" s="189"/>
      <c r="X581" s="189"/>
      <c r="Y581" s="189"/>
      <c r="Z581" s="189"/>
    </row>
    <row r="582" spans="1:26">
      <c r="A582" s="189"/>
      <c r="B582" s="189"/>
      <c r="C582" s="189"/>
      <c r="D582" s="189"/>
      <c r="E582" s="189"/>
      <c r="F582" s="189"/>
      <c r="G582" s="189"/>
      <c r="H582" s="189"/>
      <c r="I582" s="189"/>
      <c r="J582" s="189"/>
      <c r="K582" s="189"/>
      <c r="L582" s="189"/>
      <c r="M582" s="189"/>
      <c r="N582" s="189"/>
      <c r="O582" s="189"/>
      <c r="P582" s="189"/>
      <c r="Q582" s="189"/>
      <c r="R582" s="189"/>
      <c r="S582" s="189"/>
      <c r="T582" s="189"/>
      <c r="U582" s="189"/>
      <c r="V582" s="189"/>
      <c r="W582" s="189"/>
      <c r="X582" s="189"/>
      <c r="Y582" s="189"/>
      <c r="Z582" s="189"/>
    </row>
    <row r="583" spans="1:26">
      <c r="A583" s="189"/>
      <c r="B583" s="189"/>
      <c r="C583" s="189"/>
      <c r="D583" s="189"/>
      <c r="E583" s="189"/>
      <c r="F583" s="189"/>
      <c r="G583" s="189"/>
      <c r="H583" s="189"/>
      <c r="I583" s="189"/>
      <c r="J583" s="189"/>
      <c r="K583" s="189"/>
      <c r="L583" s="189"/>
      <c r="M583" s="189"/>
      <c r="N583" s="189"/>
      <c r="O583" s="189"/>
      <c r="P583" s="189"/>
      <c r="Q583" s="189"/>
      <c r="R583" s="189"/>
      <c r="S583" s="189"/>
      <c r="T583" s="189"/>
      <c r="U583" s="189"/>
      <c r="V583" s="189"/>
      <c r="W583" s="189"/>
      <c r="X583" s="189"/>
      <c r="Y583" s="189"/>
      <c r="Z583" s="189"/>
    </row>
    <row r="584" spans="1:26">
      <c r="A584" s="189"/>
      <c r="B584" s="189"/>
      <c r="C584" s="189"/>
      <c r="D584" s="189"/>
      <c r="E584" s="189"/>
      <c r="F584" s="189"/>
      <c r="G584" s="189"/>
      <c r="H584" s="189"/>
      <c r="I584" s="189"/>
      <c r="J584" s="189"/>
      <c r="K584" s="189"/>
      <c r="L584" s="189"/>
      <c r="M584" s="189"/>
      <c r="N584" s="189"/>
      <c r="O584" s="189"/>
      <c r="P584" s="189"/>
      <c r="Q584" s="189"/>
      <c r="R584" s="189"/>
      <c r="S584" s="189"/>
      <c r="T584" s="189"/>
      <c r="U584" s="189"/>
      <c r="V584" s="189"/>
      <c r="W584" s="189"/>
      <c r="X584" s="189"/>
      <c r="Y584" s="189"/>
      <c r="Z584" s="189"/>
    </row>
    <row r="585" spans="1:26">
      <c r="A585" s="189"/>
      <c r="B585" s="189"/>
      <c r="C585" s="189"/>
      <c r="D585" s="189"/>
      <c r="E585" s="189"/>
      <c r="F585" s="189"/>
      <c r="G585" s="189"/>
      <c r="H585" s="189"/>
      <c r="I585" s="189"/>
      <c r="J585" s="189"/>
      <c r="K585" s="189"/>
      <c r="L585" s="189"/>
      <c r="M585" s="189"/>
      <c r="N585" s="189"/>
      <c r="O585" s="189"/>
      <c r="P585" s="189"/>
      <c r="Q585" s="189"/>
      <c r="R585" s="189"/>
      <c r="S585" s="189"/>
      <c r="T585" s="189"/>
      <c r="U585" s="189"/>
      <c r="V585" s="189"/>
      <c r="W585" s="189"/>
      <c r="X585" s="189"/>
      <c r="Y585" s="189"/>
      <c r="Z585" s="189"/>
    </row>
    <row r="586" spans="1:26">
      <c r="A586" s="189"/>
      <c r="B586" s="189"/>
      <c r="C586" s="189"/>
      <c r="D586" s="189"/>
      <c r="E586" s="189"/>
      <c r="F586" s="189"/>
      <c r="G586" s="189"/>
      <c r="H586" s="189"/>
      <c r="I586" s="189"/>
      <c r="J586" s="189"/>
      <c r="K586" s="189"/>
      <c r="L586" s="189"/>
      <c r="M586" s="189"/>
      <c r="N586" s="189"/>
      <c r="O586" s="189"/>
      <c r="P586" s="189"/>
      <c r="Q586" s="189"/>
      <c r="R586" s="189"/>
      <c r="S586" s="189"/>
      <c r="T586" s="189"/>
      <c r="U586" s="189"/>
      <c r="V586" s="189"/>
      <c r="W586" s="189"/>
      <c r="X586" s="189"/>
      <c r="Y586" s="189"/>
      <c r="Z586" s="189"/>
    </row>
    <row r="587" spans="1:26">
      <c r="A587" s="189"/>
      <c r="B587" s="189"/>
      <c r="C587" s="189"/>
      <c r="D587" s="189"/>
      <c r="E587" s="189"/>
      <c r="F587" s="189"/>
      <c r="G587" s="189"/>
      <c r="H587" s="189"/>
      <c r="I587" s="189"/>
      <c r="J587" s="189"/>
      <c r="K587" s="189"/>
      <c r="L587" s="189"/>
      <c r="M587" s="189"/>
      <c r="N587" s="189"/>
      <c r="O587" s="189"/>
      <c r="P587" s="189"/>
      <c r="Q587" s="189"/>
      <c r="R587" s="189"/>
      <c r="S587" s="189"/>
      <c r="T587" s="189"/>
      <c r="U587" s="189"/>
      <c r="V587" s="189"/>
      <c r="W587" s="189"/>
      <c r="X587" s="189"/>
      <c r="Y587" s="189"/>
      <c r="Z587" s="189"/>
    </row>
    <row r="588" spans="1:26">
      <c r="A588" s="189"/>
      <c r="B588" s="189"/>
      <c r="C588" s="189"/>
      <c r="D588" s="189"/>
      <c r="E588" s="189"/>
      <c r="F588" s="189"/>
      <c r="G588" s="189"/>
      <c r="H588" s="189"/>
      <c r="I588" s="189"/>
      <c r="J588" s="189"/>
      <c r="K588" s="189"/>
      <c r="L588" s="189"/>
      <c r="M588" s="189"/>
      <c r="N588" s="189"/>
      <c r="O588" s="189"/>
      <c r="P588" s="189"/>
      <c r="Q588" s="189"/>
      <c r="R588" s="189"/>
      <c r="S588" s="189"/>
      <c r="T588" s="189"/>
      <c r="U588" s="189"/>
      <c r="V588" s="189"/>
      <c r="W588" s="189"/>
      <c r="X588" s="189"/>
      <c r="Y588" s="189"/>
      <c r="Z588" s="189"/>
    </row>
    <row r="589" spans="1:26">
      <c r="A589" s="189"/>
      <c r="B589" s="189"/>
      <c r="C589" s="189"/>
      <c r="D589" s="189"/>
      <c r="E589" s="189"/>
      <c r="F589" s="189"/>
      <c r="G589" s="189"/>
      <c r="H589" s="189"/>
      <c r="I589" s="189"/>
      <c r="J589" s="189"/>
      <c r="K589" s="189"/>
      <c r="L589" s="189"/>
      <c r="M589" s="189"/>
      <c r="N589" s="189"/>
      <c r="O589" s="189"/>
      <c r="P589" s="189"/>
      <c r="Q589" s="189"/>
      <c r="R589" s="189"/>
      <c r="S589" s="189"/>
      <c r="T589" s="189"/>
      <c r="U589" s="189"/>
      <c r="V589" s="189"/>
      <c r="W589" s="189"/>
      <c r="X589" s="189"/>
      <c r="Y589" s="189"/>
      <c r="Z589" s="189"/>
    </row>
    <row r="590" spans="1:26">
      <c r="A590" s="189"/>
      <c r="B590" s="189"/>
      <c r="C590" s="189"/>
      <c r="D590" s="189"/>
      <c r="E590" s="189"/>
      <c r="F590" s="189"/>
      <c r="G590" s="189"/>
      <c r="H590" s="189"/>
      <c r="I590" s="189"/>
      <c r="J590" s="189"/>
      <c r="K590" s="189"/>
      <c r="L590" s="189"/>
      <c r="M590" s="189"/>
      <c r="N590" s="189"/>
      <c r="O590" s="189"/>
      <c r="P590" s="189"/>
      <c r="Q590" s="189"/>
      <c r="R590" s="189"/>
      <c r="S590" s="189"/>
      <c r="T590" s="189"/>
      <c r="U590" s="189"/>
      <c r="V590" s="189"/>
      <c r="W590" s="189"/>
      <c r="X590" s="189"/>
      <c r="Y590" s="189"/>
      <c r="Z590" s="189"/>
    </row>
    <row r="591" spans="1:26">
      <c r="A591" s="189"/>
      <c r="B591" s="189"/>
      <c r="C591" s="189"/>
      <c r="D591" s="189"/>
      <c r="E591" s="189"/>
      <c r="F591" s="189"/>
      <c r="G591" s="189"/>
      <c r="H591" s="189"/>
      <c r="I591" s="189"/>
      <c r="J591" s="189"/>
      <c r="K591" s="189"/>
      <c r="L591" s="189"/>
      <c r="M591" s="189"/>
      <c r="N591" s="189"/>
      <c r="O591" s="189"/>
      <c r="P591" s="189"/>
      <c r="Q591" s="189"/>
      <c r="R591" s="189"/>
      <c r="S591" s="189"/>
      <c r="T591" s="189"/>
      <c r="U591" s="189"/>
      <c r="V591" s="189"/>
      <c r="W591" s="189"/>
      <c r="X591" s="189"/>
      <c r="Y591" s="189"/>
      <c r="Z591" s="189"/>
    </row>
    <row r="592" spans="1:26">
      <c r="A592" s="189"/>
      <c r="B592" s="189"/>
      <c r="C592" s="189"/>
      <c r="D592" s="189"/>
      <c r="E592" s="189"/>
      <c r="F592" s="189"/>
      <c r="G592" s="189"/>
      <c r="H592" s="189"/>
      <c r="I592" s="189"/>
      <c r="J592" s="189"/>
      <c r="K592" s="189"/>
      <c r="L592" s="189"/>
      <c r="M592" s="189"/>
      <c r="N592" s="189"/>
      <c r="O592" s="189"/>
      <c r="P592" s="189"/>
      <c r="Q592" s="189"/>
      <c r="R592" s="189"/>
      <c r="S592" s="189"/>
      <c r="T592" s="189"/>
      <c r="U592" s="189"/>
      <c r="V592" s="189"/>
      <c r="W592" s="189"/>
      <c r="X592" s="189"/>
      <c r="Y592" s="189"/>
      <c r="Z592" s="189"/>
    </row>
    <row r="593" spans="1:26">
      <c r="A593" s="189"/>
      <c r="B593" s="189"/>
      <c r="C593" s="189"/>
      <c r="D593" s="189"/>
      <c r="E593" s="189"/>
      <c r="F593" s="189"/>
      <c r="G593" s="189"/>
      <c r="H593" s="189"/>
      <c r="I593" s="189"/>
      <c r="J593" s="189"/>
      <c r="K593" s="189"/>
      <c r="L593" s="189"/>
      <c r="M593" s="189"/>
      <c r="N593" s="189"/>
      <c r="O593" s="189"/>
      <c r="P593" s="189"/>
      <c r="Q593" s="189"/>
      <c r="R593" s="189"/>
      <c r="S593" s="189"/>
      <c r="T593" s="189"/>
      <c r="U593" s="189"/>
      <c r="V593" s="189"/>
      <c r="W593" s="189"/>
      <c r="X593" s="189"/>
      <c r="Y593" s="189"/>
      <c r="Z593" s="189"/>
    </row>
    <row r="594" spans="1:26">
      <c r="A594" s="189"/>
      <c r="B594" s="189"/>
      <c r="C594" s="189"/>
      <c r="D594" s="189"/>
      <c r="E594" s="189"/>
      <c r="F594" s="189"/>
      <c r="G594" s="189"/>
      <c r="H594" s="189"/>
      <c r="I594" s="189"/>
      <c r="J594" s="189"/>
      <c r="K594" s="189"/>
      <c r="L594" s="189"/>
      <c r="M594" s="189"/>
      <c r="N594" s="189"/>
      <c r="O594" s="189"/>
      <c r="P594" s="189"/>
      <c r="Q594" s="189"/>
      <c r="R594" s="189"/>
      <c r="S594" s="189"/>
      <c r="T594" s="189"/>
      <c r="U594" s="189"/>
      <c r="V594" s="189"/>
      <c r="W594" s="189"/>
      <c r="X594" s="189"/>
      <c r="Y594" s="189"/>
      <c r="Z594" s="189"/>
    </row>
    <row r="595" spans="1:26">
      <c r="A595" s="189"/>
      <c r="B595" s="189"/>
      <c r="C595" s="189"/>
      <c r="D595" s="189"/>
      <c r="E595" s="189"/>
      <c r="F595" s="189"/>
      <c r="G595" s="189"/>
      <c r="H595" s="189"/>
      <c r="I595" s="189"/>
      <c r="J595" s="189"/>
      <c r="K595" s="189"/>
      <c r="L595" s="189"/>
      <c r="M595" s="189"/>
      <c r="N595" s="189"/>
      <c r="O595" s="189"/>
      <c r="P595" s="189"/>
      <c r="Q595" s="189"/>
      <c r="R595" s="189"/>
      <c r="S595" s="189"/>
      <c r="T595" s="189"/>
      <c r="U595" s="189"/>
      <c r="V595" s="189"/>
      <c r="W595" s="189"/>
      <c r="X595" s="189"/>
      <c r="Y595" s="189"/>
      <c r="Z595" s="189"/>
    </row>
    <row r="596" spans="1:26">
      <c r="A596" s="189"/>
      <c r="B596" s="189"/>
      <c r="C596" s="189"/>
      <c r="D596" s="189"/>
      <c r="E596" s="189"/>
      <c r="F596" s="189"/>
      <c r="G596" s="189"/>
      <c r="H596" s="189"/>
      <c r="I596" s="189"/>
      <c r="J596" s="189"/>
      <c r="K596" s="189"/>
      <c r="L596" s="189"/>
      <c r="M596" s="189"/>
      <c r="N596" s="189"/>
      <c r="O596" s="189"/>
      <c r="P596" s="189"/>
      <c r="Q596" s="189"/>
      <c r="R596" s="189"/>
      <c r="S596" s="189"/>
      <c r="T596" s="189"/>
      <c r="U596" s="189"/>
      <c r="V596" s="189"/>
      <c r="W596" s="189"/>
      <c r="X596" s="189"/>
      <c r="Y596" s="189"/>
      <c r="Z596" s="189"/>
    </row>
    <row r="597" spans="1:26">
      <c r="A597" s="189"/>
      <c r="B597" s="189"/>
      <c r="C597" s="189"/>
      <c r="D597" s="189"/>
      <c r="E597" s="189"/>
      <c r="F597" s="189"/>
      <c r="G597" s="189"/>
      <c r="H597" s="189"/>
      <c r="I597" s="189"/>
      <c r="J597" s="189"/>
      <c r="K597" s="189"/>
      <c r="L597" s="189"/>
      <c r="M597" s="189"/>
      <c r="N597" s="189"/>
      <c r="O597" s="189"/>
      <c r="P597" s="189"/>
      <c r="Q597" s="189"/>
      <c r="R597" s="189"/>
      <c r="S597" s="189"/>
      <c r="T597" s="189"/>
      <c r="U597" s="189"/>
      <c r="V597" s="189"/>
      <c r="W597" s="189"/>
      <c r="X597" s="189"/>
      <c r="Y597" s="189"/>
      <c r="Z597" s="189"/>
    </row>
    <row r="598" spans="1:26">
      <c r="A598" s="189"/>
      <c r="B598" s="189"/>
      <c r="C598" s="189"/>
      <c r="D598" s="189"/>
      <c r="E598" s="189"/>
      <c r="F598" s="189"/>
      <c r="G598" s="189"/>
      <c r="H598" s="189"/>
      <c r="I598" s="189"/>
      <c r="J598" s="189"/>
      <c r="K598" s="189"/>
      <c r="L598" s="189"/>
      <c r="M598" s="189"/>
      <c r="N598" s="189"/>
      <c r="O598" s="189"/>
      <c r="P598" s="189"/>
      <c r="Q598" s="189"/>
      <c r="R598" s="189"/>
      <c r="S598" s="189"/>
      <c r="T598" s="189"/>
      <c r="U598" s="189"/>
      <c r="V598" s="189"/>
      <c r="W598" s="189"/>
      <c r="X598" s="189"/>
      <c r="Y598" s="189"/>
      <c r="Z598" s="189"/>
    </row>
    <row r="599" spans="1:26">
      <c r="A599" s="189"/>
      <c r="B599" s="189"/>
      <c r="C599" s="189"/>
      <c r="D599" s="189"/>
      <c r="E599" s="189"/>
      <c r="F599" s="189"/>
      <c r="G599" s="189"/>
      <c r="H599" s="189"/>
      <c r="I599" s="189"/>
      <c r="J599" s="189"/>
      <c r="K599" s="189"/>
      <c r="L599" s="189"/>
      <c r="M599" s="189"/>
      <c r="N599" s="189"/>
      <c r="O599" s="189"/>
      <c r="P599" s="189"/>
      <c r="Q599" s="189"/>
      <c r="R599" s="189"/>
      <c r="S599" s="189"/>
      <c r="T599" s="189"/>
      <c r="U599" s="189"/>
      <c r="V599" s="189"/>
      <c r="W599" s="189"/>
      <c r="X599" s="189"/>
      <c r="Y599" s="189"/>
      <c r="Z599" s="189"/>
    </row>
    <row r="600" spans="1:26">
      <c r="A600" s="189"/>
      <c r="B600" s="189"/>
      <c r="C600" s="189"/>
      <c r="D600" s="189"/>
      <c r="E600" s="189"/>
      <c r="F600" s="189"/>
      <c r="G600" s="189"/>
      <c r="H600" s="189"/>
      <c r="I600" s="189"/>
      <c r="J600" s="189"/>
      <c r="K600" s="189"/>
      <c r="L600" s="189"/>
      <c r="M600" s="189"/>
      <c r="N600" s="189"/>
      <c r="O600" s="189"/>
      <c r="P600" s="189"/>
      <c r="Q600" s="189"/>
      <c r="R600" s="189"/>
      <c r="S600" s="189"/>
      <c r="T600" s="189"/>
      <c r="U600" s="189"/>
      <c r="V600" s="189"/>
      <c r="W600" s="189"/>
      <c r="X600" s="189"/>
      <c r="Y600" s="189"/>
      <c r="Z600" s="189"/>
    </row>
    <row r="601" spans="1:26">
      <c r="A601" s="189"/>
      <c r="B601" s="189"/>
      <c r="C601" s="189"/>
      <c r="D601" s="189"/>
      <c r="E601" s="189"/>
      <c r="F601" s="189"/>
      <c r="G601" s="189"/>
      <c r="H601" s="189"/>
      <c r="I601" s="189"/>
      <c r="J601" s="189"/>
      <c r="K601" s="189"/>
      <c r="L601" s="189"/>
      <c r="M601" s="189"/>
      <c r="N601" s="189"/>
      <c r="O601" s="189"/>
      <c r="P601" s="189"/>
      <c r="Q601" s="189"/>
      <c r="R601" s="189"/>
      <c r="S601" s="189"/>
      <c r="T601" s="189"/>
      <c r="U601" s="189"/>
      <c r="V601" s="189"/>
      <c r="W601" s="189"/>
      <c r="X601" s="189"/>
      <c r="Y601" s="189"/>
      <c r="Z601" s="189"/>
    </row>
    <row r="602" spans="1:26">
      <c r="A602" s="189"/>
      <c r="B602" s="189"/>
      <c r="C602" s="189"/>
      <c r="D602" s="189"/>
      <c r="E602" s="189"/>
      <c r="F602" s="189"/>
      <c r="G602" s="189"/>
      <c r="H602" s="189"/>
      <c r="I602" s="189"/>
      <c r="J602" s="189"/>
      <c r="K602" s="189"/>
      <c r="L602" s="189"/>
      <c r="M602" s="189"/>
      <c r="N602" s="189"/>
      <c r="O602" s="189"/>
      <c r="P602" s="189"/>
      <c r="Q602" s="189"/>
      <c r="R602" s="189"/>
      <c r="S602" s="189"/>
      <c r="T602" s="189"/>
      <c r="U602" s="189"/>
      <c r="V602" s="189"/>
      <c r="W602" s="189"/>
      <c r="X602" s="189"/>
      <c r="Y602" s="189"/>
      <c r="Z602" s="189"/>
    </row>
    <row r="603" spans="1:26">
      <c r="A603" s="189"/>
      <c r="B603" s="189"/>
      <c r="C603" s="189"/>
      <c r="D603" s="189"/>
      <c r="E603" s="189"/>
      <c r="F603" s="189"/>
      <c r="G603" s="189"/>
      <c r="H603" s="189"/>
      <c r="I603" s="189"/>
      <c r="J603" s="189"/>
      <c r="K603" s="189"/>
      <c r="L603" s="189"/>
      <c r="M603" s="189"/>
      <c r="N603" s="189"/>
      <c r="O603" s="189"/>
      <c r="P603" s="189"/>
      <c r="Q603" s="189"/>
      <c r="R603" s="189"/>
      <c r="S603" s="189"/>
      <c r="T603" s="189"/>
      <c r="U603" s="189"/>
      <c r="V603" s="189"/>
      <c r="W603" s="189"/>
      <c r="X603" s="189"/>
      <c r="Y603" s="189"/>
      <c r="Z603" s="189"/>
    </row>
    <row r="604" spans="1:26">
      <c r="A604" s="189"/>
      <c r="B604" s="189"/>
      <c r="C604" s="189"/>
      <c r="D604" s="189"/>
      <c r="E604" s="189"/>
      <c r="F604" s="189"/>
      <c r="G604" s="189"/>
      <c r="H604" s="189"/>
      <c r="I604" s="189"/>
      <c r="J604" s="189"/>
      <c r="K604" s="189"/>
      <c r="L604" s="189"/>
      <c r="M604" s="189"/>
      <c r="N604" s="189"/>
      <c r="O604" s="189"/>
      <c r="P604" s="189"/>
      <c r="Q604" s="189"/>
      <c r="R604" s="189"/>
      <c r="S604" s="189"/>
      <c r="T604" s="189"/>
      <c r="U604" s="189"/>
      <c r="V604" s="189"/>
      <c r="W604" s="189"/>
      <c r="X604" s="189"/>
      <c r="Y604" s="189"/>
      <c r="Z604" s="189"/>
    </row>
    <row r="605" spans="1:26">
      <c r="A605" s="189"/>
      <c r="B605" s="189"/>
      <c r="C605" s="189"/>
      <c r="D605" s="189"/>
      <c r="E605" s="189"/>
      <c r="F605" s="189"/>
      <c r="G605" s="189"/>
      <c r="H605" s="189"/>
      <c r="I605" s="189"/>
      <c r="J605" s="189"/>
      <c r="K605" s="189"/>
      <c r="L605" s="189"/>
      <c r="M605" s="189"/>
      <c r="N605" s="189"/>
      <c r="O605" s="189"/>
      <c r="P605" s="189"/>
      <c r="Q605" s="189"/>
      <c r="R605" s="189"/>
      <c r="S605" s="189"/>
      <c r="T605" s="189"/>
      <c r="U605" s="189"/>
      <c r="V605" s="189"/>
      <c r="W605" s="189"/>
      <c r="X605" s="189"/>
      <c r="Y605" s="189"/>
      <c r="Z605" s="189"/>
    </row>
    <row r="606" spans="1:26">
      <c r="A606" s="189"/>
      <c r="B606" s="189"/>
      <c r="C606" s="189"/>
      <c r="D606" s="189"/>
      <c r="E606" s="189"/>
      <c r="F606" s="189"/>
      <c r="G606" s="189"/>
      <c r="H606" s="189"/>
      <c r="I606" s="189"/>
      <c r="J606" s="189"/>
      <c r="K606" s="189"/>
      <c r="L606" s="189"/>
      <c r="M606" s="189"/>
      <c r="N606" s="189"/>
      <c r="O606" s="189"/>
      <c r="P606" s="189"/>
      <c r="Q606" s="189"/>
      <c r="R606" s="189"/>
      <c r="S606" s="189"/>
      <c r="T606" s="189"/>
      <c r="U606" s="189"/>
      <c r="V606" s="189"/>
      <c r="W606" s="189"/>
      <c r="X606" s="189"/>
      <c r="Y606" s="189"/>
      <c r="Z606" s="189"/>
    </row>
    <row r="607" spans="1:26">
      <c r="A607" s="189"/>
      <c r="B607" s="189"/>
      <c r="C607" s="189"/>
      <c r="D607" s="189"/>
      <c r="E607" s="189"/>
      <c r="F607" s="189"/>
      <c r="G607" s="189"/>
      <c r="H607" s="189"/>
      <c r="I607" s="189"/>
      <c r="J607" s="189"/>
      <c r="K607" s="189"/>
      <c r="L607" s="189"/>
      <c r="M607" s="189"/>
      <c r="N607" s="189"/>
      <c r="O607" s="189"/>
      <c r="P607" s="189"/>
      <c r="Q607" s="189"/>
      <c r="R607" s="189"/>
      <c r="S607" s="189"/>
      <c r="T607" s="189"/>
      <c r="U607" s="189"/>
      <c r="V607" s="189"/>
      <c r="W607" s="189"/>
      <c r="X607" s="189"/>
      <c r="Y607" s="189"/>
      <c r="Z607" s="189"/>
    </row>
    <row r="608" spans="1:26">
      <c r="A608" s="189"/>
      <c r="B608" s="189"/>
      <c r="C608" s="189"/>
      <c r="D608" s="189"/>
      <c r="E608" s="189"/>
      <c r="F608" s="189"/>
      <c r="G608" s="189"/>
      <c r="H608" s="189"/>
      <c r="I608" s="189"/>
      <c r="J608" s="189"/>
      <c r="K608" s="189"/>
      <c r="L608" s="189"/>
      <c r="M608" s="189"/>
      <c r="N608" s="189"/>
      <c r="O608" s="189"/>
      <c r="P608" s="189"/>
      <c r="Q608" s="189"/>
      <c r="R608" s="189"/>
      <c r="S608" s="189"/>
      <c r="T608" s="189"/>
      <c r="U608" s="189"/>
      <c r="V608" s="189"/>
      <c r="W608" s="189"/>
      <c r="X608" s="189"/>
      <c r="Y608" s="189"/>
      <c r="Z608" s="189"/>
    </row>
    <row r="609" spans="1:26">
      <c r="A609" s="189"/>
      <c r="B609" s="189"/>
      <c r="C609" s="189"/>
      <c r="D609" s="189"/>
      <c r="E609" s="189"/>
      <c r="F609" s="189"/>
      <c r="G609" s="189"/>
      <c r="H609" s="189"/>
      <c r="I609" s="189"/>
      <c r="J609" s="189"/>
      <c r="K609" s="189"/>
      <c r="L609" s="189"/>
      <c r="M609" s="189"/>
      <c r="N609" s="189"/>
      <c r="O609" s="189"/>
      <c r="P609" s="189"/>
      <c r="Q609" s="189"/>
      <c r="R609" s="189"/>
      <c r="S609" s="189"/>
      <c r="T609" s="189"/>
      <c r="U609" s="189"/>
      <c r="V609" s="189"/>
      <c r="W609" s="189"/>
      <c r="X609" s="189"/>
      <c r="Y609" s="189"/>
      <c r="Z609" s="189"/>
    </row>
    <row r="610" spans="1:26">
      <c r="A610" s="189"/>
      <c r="B610" s="189"/>
      <c r="C610" s="189"/>
      <c r="D610" s="189"/>
      <c r="E610" s="189"/>
      <c r="F610" s="189"/>
      <c r="G610" s="189"/>
      <c r="H610" s="189"/>
      <c r="I610" s="189"/>
      <c r="J610" s="189"/>
      <c r="K610" s="189"/>
      <c r="L610" s="189"/>
      <c r="M610" s="189"/>
      <c r="N610" s="189"/>
      <c r="O610" s="189"/>
      <c r="P610" s="189"/>
      <c r="Q610" s="189"/>
      <c r="R610" s="189"/>
      <c r="S610" s="189"/>
      <c r="T610" s="189"/>
      <c r="U610" s="189"/>
      <c r="V610" s="189"/>
      <c r="W610" s="189"/>
      <c r="X610" s="189"/>
      <c r="Y610" s="189"/>
      <c r="Z610" s="189"/>
    </row>
    <row r="611" spans="1:26">
      <c r="A611" s="189"/>
      <c r="B611" s="189"/>
      <c r="C611" s="189"/>
      <c r="D611" s="189"/>
      <c r="E611" s="189"/>
      <c r="F611" s="189"/>
      <c r="G611" s="189"/>
      <c r="H611" s="189"/>
      <c r="I611" s="189"/>
      <c r="J611" s="189"/>
      <c r="K611" s="189"/>
      <c r="L611" s="189"/>
      <c r="M611" s="189"/>
      <c r="N611" s="189"/>
      <c r="O611" s="189"/>
      <c r="P611" s="189"/>
      <c r="Q611" s="189"/>
      <c r="R611" s="189"/>
      <c r="S611" s="189"/>
      <c r="T611" s="189"/>
      <c r="U611" s="189"/>
      <c r="V611" s="189"/>
      <c r="W611" s="189"/>
      <c r="X611" s="189"/>
      <c r="Y611" s="189"/>
      <c r="Z611" s="189"/>
    </row>
    <row r="612" spans="1:26">
      <c r="A612" s="189"/>
      <c r="B612" s="189"/>
      <c r="C612" s="189"/>
      <c r="D612" s="189"/>
      <c r="E612" s="189"/>
      <c r="F612" s="189"/>
      <c r="G612" s="189"/>
      <c r="H612" s="189"/>
      <c r="I612" s="189"/>
      <c r="J612" s="189"/>
      <c r="K612" s="189"/>
      <c r="L612" s="189"/>
      <c r="M612" s="189"/>
      <c r="N612" s="189"/>
      <c r="O612" s="189"/>
      <c r="P612" s="189"/>
      <c r="Q612" s="189"/>
      <c r="R612" s="189"/>
      <c r="S612" s="189"/>
      <c r="T612" s="189"/>
      <c r="U612" s="189"/>
      <c r="V612" s="189"/>
      <c r="W612" s="189"/>
      <c r="X612" s="189"/>
      <c r="Y612" s="189"/>
      <c r="Z612" s="189"/>
    </row>
    <row r="613" spans="1:26">
      <c r="A613" s="189"/>
      <c r="B613" s="189"/>
      <c r="C613" s="189"/>
      <c r="D613" s="189"/>
      <c r="E613" s="189"/>
      <c r="F613" s="189"/>
      <c r="G613" s="189"/>
      <c r="H613" s="189"/>
      <c r="I613" s="189"/>
      <c r="J613" s="189"/>
      <c r="K613" s="189"/>
      <c r="L613" s="189"/>
      <c r="M613" s="189"/>
      <c r="N613" s="189"/>
      <c r="O613" s="189"/>
      <c r="P613" s="189"/>
      <c r="Q613" s="189"/>
      <c r="R613" s="189"/>
      <c r="S613" s="189"/>
      <c r="T613" s="189"/>
      <c r="U613" s="189"/>
      <c r="V613" s="189"/>
      <c r="W613" s="189"/>
      <c r="X613" s="189"/>
      <c r="Y613" s="189"/>
      <c r="Z613" s="189"/>
    </row>
    <row r="614" spans="1:26">
      <c r="A614" s="189"/>
      <c r="B614" s="189"/>
      <c r="C614" s="189"/>
      <c r="D614" s="189"/>
      <c r="E614" s="189"/>
      <c r="F614" s="189"/>
      <c r="G614" s="189"/>
      <c r="H614" s="189"/>
      <c r="I614" s="189"/>
      <c r="J614" s="189"/>
      <c r="K614" s="189"/>
      <c r="L614" s="189"/>
      <c r="M614" s="189"/>
      <c r="N614" s="189"/>
      <c r="O614" s="189"/>
      <c r="P614" s="189"/>
      <c r="Q614" s="189"/>
      <c r="R614" s="189"/>
      <c r="S614" s="189"/>
      <c r="T614" s="189"/>
      <c r="U614" s="189"/>
      <c r="V614" s="189"/>
      <c r="W614" s="189"/>
      <c r="X614" s="189"/>
      <c r="Y614" s="189"/>
      <c r="Z614" s="189"/>
    </row>
    <row r="615" spans="1:26">
      <c r="A615" s="189"/>
      <c r="B615" s="189"/>
      <c r="C615" s="189"/>
      <c r="D615" s="189"/>
      <c r="E615" s="189"/>
      <c r="F615" s="189"/>
      <c r="G615" s="189"/>
      <c r="H615" s="189"/>
      <c r="I615" s="189"/>
      <c r="J615" s="189"/>
      <c r="K615" s="189"/>
      <c r="L615" s="189"/>
      <c r="M615" s="189"/>
      <c r="N615" s="189"/>
      <c r="O615" s="189"/>
      <c r="P615" s="189"/>
      <c r="Q615" s="189"/>
      <c r="R615" s="189"/>
      <c r="S615" s="189"/>
      <c r="T615" s="189"/>
      <c r="U615" s="189"/>
      <c r="V615" s="189"/>
      <c r="W615" s="189"/>
      <c r="X615" s="189"/>
      <c r="Y615" s="189"/>
      <c r="Z615" s="189"/>
    </row>
    <row r="616" spans="1:26">
      <c r="A616" s="189"/>
      <c r="B616" s="189"/>
      <c r="C616" s="189"/>
      <c r="D616" s="189"/>
      <c r="E616" s="189"/>
      <c r="F616" s="189"/>
      <c r="G616" s="189"/>
      <c r="H616" s="189"/>
      <c r="I616" s="189"/>
      <c r="J616" s="189"/>
      <c r="K616" s="189"/>
      <c r="L616" s="189"/>
      <c r="M616" s="189"/>
      <c r="N616" s="189"/>
      <c r="O616" s="189"/>
      <c r="P616" s="189"/>
      <c r="Q616" s="189"/>
      <c r="R616" s="189"/>
      <c r="S616" s="189"/>
      <c r="T616" s="189"/>
      <c r="U616" s="189"/>
      <c r="V616" s="189"/>
      <c r="W616" s="189"/>
      <c r="X616" s="189"/>
      <c r="Y616" s="189"/>
      <c r="Z616" s="189"/>
    </row>
    <row r="617" spans="1:26">
      <c r="A617" s="189"/>
      <c r="B617" s="189"/>
      <c r="C617" s="189"/>
      <c r="D617" s="189"/>
      <c r="E617" s="189"/>
      <c r="F617" s="189"/>
      <c r="G617" s="189"/>
      <c r="H617" s="189"/>
      <c r="I617" s="189"/>
      <c r="J617" s="189"/>
      <c r="K617" s="189"/>
      <c r="L617" s="189"/>
      <c r="M617" s="189"/>
      <c r="N617" s="189"/>
      <c r="O617" s="189"/>
      <c r="P617" s="189"/>
      <c r="Q617" s="189"/>
      <c r="R617" s="189"/>
      <c r="S617" s="189"/>
      <c r="T617" s="189"/>
      <c r="U617" s="189"/>
      <c r="V617" s="189"/>
      <c r="W617" s="189"/>
      <c r="X617" s="189"/>
      <c r="Y617" s="189"/>
      <c r="Z617" s="189"/>
    </row>
    <row r="618" spans="1:26">
      <c r="A618" s="189"/>
      <c r="B618" s="189"/>
      <c r="C618" s="189"/>
      <c r="D618" s="189"/>
      <c r="E618" s="189"/>
      <c r="F618" s="189"/>
      <c r="G618" s="189"/>
      <c r="H618" s="189"/>
      <c r="I618" s="189"/>
      <c r="J618" s="189"/>
      <c r="K618" s="189"/>
      <c r="L618" s="189"/>
      <c r="M618" s="189"/>
      <c r="N618" s="189"/>
      <c r="O618" s="189"/>
      <c r="P618" s="189"/>
      <c r="Q618" s="189"/>
      <c r="R618" s="189"/>
      <c r="S618" s="189"/>
      <c r="T618" s="189"/>
      <c r="U618" s="189"/>
      <c r="V618" s="189"/>
      <c r="W618" s="189"/>
      <c r="X618" s="189"/>
      <c r="Y618" s="189"/>
      <c r="Z618" s="189"/>
    </row>
    <row r="619" spans="1:26">
      <c r="A619" s="189"/>
      <c r="B619" s="189"/>
      <c r="C619" s="189"/>
      <c r="D619" s="189"/>
      <c r="E619" s="189"/>
      <c r="F619" s="189"/>
      <c r="G619" s="189"/>
      <c r="H619" s="189"/>
      <c r="I619" s="189"/>
      <c r="J619" s="189"/>
      <c r="K619" s="189"/>
      <c r="L619" s="189"/>
      <c r="M619" s="189"/>
      <c r="N619" s="189"/>
      <c r="O619" s="189"/>
      <c r="P619" s="189"/>
      <c r="Q619" s="189"/>
      <c r="R619" s="189"/>
      <c r="S619" s="189"/>
      <c r="T619" s="189"/>
      <c r="U619" s="189"/>
      <c r="V619" s="189"/>
      <c r="W619" s="189"/>
      <c r="X619" s="189"/>
      <c r="Y619" s="189"/>
      <c r="Z619" s="189"/>
    </row>
    <row r="620" spans="1:26">
      <c r="A620" s="189"/>
      <c r="B620" s="189"/>
      <c r="C620" s="189"/>
      <c r="D620" s="189"/>
      <c r="E620" s="189"/>
      <c r="F620" s="189"/>
      <c r="G620" s="189"/>
      <c r="H620" s="189"/>
      <c r="I620" s="189"/>
      <c r="J620" s="189"/>
      <c r="K620" s="189"/>
      <c r="L620" s="189"/>
      <c r="M620" s="189"/>
      <c r="N620" s="189"/>
      <c r="O620" s="189"/>
      <c r="P620" s="189"/>
      <c r="Q620" s="189"/>
      <c r="R620" s="189"/>
      <c r="S620" s="189"/>
      <c r="T620" s="189"/>
      <c r="U620" s="189"/>
      <c r="V620" s="189"/>
      <c r="W620" s="189"/>
      <c r="X620" s="189"/>
      <c r="Y620" s="189"/>
      <c r="Z620" s="189"/>
    </row>
    <row r="621" spans="1:26">
      <c r="A621" s="189"/>
      <c r="B621" s="189"/>
      <c r="C621" s="189"/>
      <c r="D621" s="189"/>
      <c r="E621" s="189"/>
      <c r="F621" s="189"/>
      <c r="G621" s="189"/>
      <c r="H621" s="189"/>
      <c r="I621" s="189"/>
      <c r="J621" s="189"/>
      <c r="K621" s="189"/>
      <c r="L621" s="189"/>
      <c r="M621" s="189"/>
      <c r="N621" s="189"/>
      <c r="O621" s="189"/>
      <c r="P621" s="189"/>
      <c r="Q621" s="189"/>
      <c r="R621" s="189"/>
      <c r="S621" s="189"/>
      <c r="T621" s="189"/>
      <c r="U621" s="189"/>
      <c r="V621" s="189"/>
      <c r="W621" s="189"/>
      <c r="X621" s="189"/>
      <c r="Y621" s="189"/>
      <c r="Z621" s="189"/>
    </row>
    <row r="622" spans="1:26">
      <c r="A622" s="189"/>
      <c r="B622" s="189"/>
      <c r="C622" s="189"/>
      <c r="D622" s="189"/>
      <c r="E622" s="189"/>
      <c r="F622" s="189"/>
      <c r="G622" s="189"/>
      <c r="H622" s="189"/>
      <c r="I622" s="189"/>
      <c r="J622" s="189"/>
      <c r="K622" s="189"/>
      <c r="L622" s="189"/>
      <c r="M622" s="189"/>
      <c r="N622" s="189"/>
      <c r="O622" s="189"/>
      <c r="P622" s="189"/>
      <c r="Q622" s="189"/>
      <c r="R622" s="189"/>
      <c r="S622" s="189"/>
      <c r="T622" s="189"/>
      <c r="U622" s="189"/>
      <c r="V622" s="189"/>
      <c r="W622" s="189"/>
      <c r="X622" s="189"/>
      <c r="Y622" s="189"/>
      <c r="Z622" s="189"/>
    </row>
    <row r="623" spans="1:26">
      <c r="A623" s="189"/>
      <c r="B623" s="189"/>
      <c r="C623" s="189"/>
      <c r="D623" s="189"/>
      <c r="E623" s="189"/>
      <c r="F623" s="189"/>
      <c r="G623" s="189"/>
      <c r="H623" s="189"/>
      <c r="I623" s="189"/>
      <c r="J623" s="189"/>
      <c r="K623" s="189"/>
      <c r="L623" s="189"/>
      <c r="M623" s="189"/>
      <c r="N623" s="189"/>
      <c r="O623" s="189"/>
      <c r="P623" s="189"/>
      <c r="Q623" s="189"/>
      <c r="R623" s="189"/>
      <c r="S623" s="189"/>
      <c r="T623" s="189"/>
      <c r="U623" s="189"/>
      <c r="V623" s="189"/>
      <c r="W623" s="189"/>
      <c r="X623" s="189"/>
      <c r="Y623" s="189"/>
      <c r="Z623" s="189"/>
    </row>
    <row r="624" spans="1:26">
      <c r="A624" s="189"/>
      <c r="B624" s="189"/>
      <c r="C624" s="189"/>
      <c r="D624" s="189"/>
      <c r="E624" s="189"/>
      <c r="F624" s="189"/>
      <c r="G624" s="189"/>
      <c r="H624" s="189"/>
      <c r="I624" s="189"/>
      <c r="J624" s="189"/>
      <c r="K624" s="189"/>
      <c r="L624" s="189"/>
      <c r="M624" s="189"/>
      <c r="N624" s="189"/>
      <c r="O624" s="189"/>
      <c r="P624" s="189"/>
      <c r="Q624" s="189"/>
      <c r="R624" s="189"/>
      <c r="S624" s="189"/>
      <c r="T624" s="189"/>
      <c r="U624" s="189"/>
      <c r="V624" s="189"/>
      <c r="W624" s="189"/>
      <c r="X624" s="189"/>
      <c r="Y624" s="189"/>
      <c r="Z624" s="189"/>
    </row>
    <row r="625" spans="1:26">
      <c r="A625" s="189"/>
      <c r="B625" s="189"/>
      <c r="C625" s="189"/>
      <c r="D625" s="189"/>
      <c r="E625" s="189"/>
      <c r="F625" s="189"/>
      <c r="G625" s="189"/>
      <c r="H625" s="189"/>
      <c r="I625" s="189"/>
      <c r="J625" s="189"/>
      <c r="K625" s="189"/>
      <c r="L625" s="189"/>
      <c r="M625" s="189"/>
      <c r="N625" s="189"/>
      <c r="O625" s="189"/>
      <c r="P625" s="189"/>
      <c r="Q625" s="189"/>
      <c r="R625" s="189"/>
      <c r="S625" s="189"/>
      <c r="T625" s="189"/>
      <c r="U625" s="189"/>
      <c r="V625" s="189"/>
      <c r="W625" s="189"/>
      <c r="X625" s="189"/>
      <c r="Y625" s="189"/>
      <c r="Z625" s="189"/>
    </row>
    <row r="626" spans="1:26">
      <c r="A626" s="189"/>
      <c r="B626" s="189"/>
      <c r="C626" s="189"/>
      <c r="D626" s="189"/>
      <c r="E626" s="189"/>
      <c r="F626" s="189"/>
      <c r="G626" s="189"/>
      <c r="H626" s="189"/>
      <c r="I626" s="189"/>
      <c r="J626" s="189"/>
      <c r="K626" s="189"/>
      <c r="L626" s="189"/>
      <c r="M626" s="189"/>
      <c r="N626" s="189"/>
      <c r="O626" s="189"/>
      <c r="P626" s="189"/>
      <c r="Q626" s="189"/>
      <c r="R626" s="189"/>
      <c r="S626" s="189"/>
      <c r="T626" s="189"/>
      <c r="U626" s="189"/>
      <c r="V626" s="189"/>
      <c r="W626" s="189"/>
      <c r="X626" s="189"/>
      <c r="Y626" s="189"/>
      <c r="Z626" s="189"/>
    </row>
    <row r="627" spans="1:26">
      <c r="A627" s="189"/>
      <c r="B627" s="189"/>
      <c r="C627" s="189"/>
      <c r="D627" s="189"/>
      <c r="E627" s="189"/>
      <c r="F627" s="189"/>
      <c r="G627" s="189"/>
      <c r="H627" s="189"/>
      <c r="I627" s="189"/>
      <c r="J627" s="189"/>
      <c r="K627" s="189"/>
      <c r="L627" s="189"/>
      <c r="M627" s="189"/>
      <c r="N627" s="189"/>
      <c r="O627" s="189"/>
      <c r="P627" s="189"/>
      <c r="Q627" s="189"/>
      <c r="R627" s="189"/>
      <c r="S627" s="189"/>
      <c r="T627" s="189"/>
      <c r="U627" s="189"/>
      <c r="V627" s="189"/>
      <c r="W627" s="189"/>
      <c r="X627" s="189"/>
      <c r="Y627" s="189"/>
      <c r="Z627" s="189"/>
    </row>
    <row r="628" spans="1:26">
      <c r="A628" s="189"/>
      <c r="B628" s="189"/>
      <c r="C628" s="189"/>
      <c r="D628" s="189"/>
      <c r="E628" s="189"/>
      <c r="F628" s="189"/>
      <c r="G628" s="189"/>
      <c r="H628" s="189"/>
      <c r="I628" s="189"/>
      <c r="J628" s="189"/>
      <c r="K628" s="189"/>
      <c r="L628" s="189"/>
      <c r="M628" s="189"/>
      <c r="N628" s="189"/>
      <c r="O628" s="189"/>
      <c r="P628" s="189"/>
      <c r="Q628" s="189"/>
      <c r="R628" s="189"/>
      <c r="S628" s="189"/>
      <c r="T628" s="189"/>
      <c r="U628" s="189"/>
      <c r="V628" s="189"/>
      <c r="W628" s="189"/>
      <c r="X628" s="189"/>
      <c r="Y628" s="189"/>
      <c r="Z628" s="189"/>
    </row>
    <row r="629" spans="1:26">
      <c r="A629" s="189"/>
      <c r="B629" s="189"/>
      <c r="C629" s="189"/>
      <c r="D629" s="189"/>
      <c r="E629" s="189"/>
      <c r="F629" s="189"/>
      <c r="G629" s="189"/>
      <c r="H629" s="189"/>
      <c r="I629" s="189"/>
      <c r="J629" s="189"/>
      <c r="K629" s="189"/>
      <c r="L629" s="189"/>
      <c r="M629" s="189"/>
      <c r="N629" s="189"/>
      <c r="O629" s="189"/>
      <c r="P629" s="189"/>
      <c r="Q629" s="189"/>
      <c r="R629" s="189"/>
      <c r="S629" s="189"/>
      <c r="T629" s="189"/>
      <c r="U629" s="189"/>
      <c r="V629" s="189"/>
      <c r="W629" s="189"/>
      <c r="X629" s="189"/>
      <c r="Y629" s="189"/>
      <c r="Z629" s="189"/>
    </row>
    <row r="630" spans="1:26">
      <c r="A630" s="189"/>
      <c r="B630" s="189"/>
      <c r="C630" s="189"/>
      <c r="D630" s="189"/>
      <c r="E630" s="189"/>
      <c r="F630" s="189"/>
      <c r="G630" s="189"/>
      <c r="H630" s="189"/>
      <c r="I630" s="189"/>
      <c r="J630" s="189"/>
      <c r="K630" s="189"/>
      <c r="L630" s="189"/>
      <c r="M630" s="189"/>
      <c r="N630" s="189"/>
      <c r="O630" s="189"/>
      <c r="P630" s="189"/>
      <c r="Q630" s="189"/>
      <c r="R630" s="189"/>
      <c r="S630" s="189"/>
      <c r="T630" s="189"/>
      <c r="U630" s="189"/>
      <c r="V630" s="189"/>
      <c r="W630" s="189"/>
      <c r="X630" s="189"/>
      <c r="Y630" s="189"/>
      <c r="Z630" s="189"/>
    </row>
    <row r="631" spans="1:26">
      <c r="A631" s="189"/>
      <c r="B631" s="189"/>
      <c r="C631" s="189"/>
      <c r="D631" s="189"/>
      <c r="E631" s="189"/>
      <c r="F631" s="189"/>
      <c r="G631" s="189"/>
      <c r="H631" s="189"/>
      <c r="I631" s="189"/>
      <c r="J631" s="189"/>
      <c r="K631" s="189"/>
      <c r="L631" s="189"/>
      <c r="M631" s="189"/>
      <c r="N631" s="189"/>
      <c r="O631" s="189"/>
      <c r="P631" s="189"/>
      <c r="Q631" s="189"/>
      <c r="R631" s="189"/>
      <c r="S631" s="189"/>
      <c r="T631" s="189"/>
      <c r="U631" s="189"/>
      <c r="V631" s="189"/>
      <c r="W631" s="189"/>
      <c r="X631" s="189"/>
      <c r="Y631" s="189"/>
      <c r="Z631" s="189"/>
    </row>
    <row r="632" spans="1:26">
      <c r="A632" s="189"/>
      <c r="B632" s="189"/>
      <c r="C632" s="189"/>
      <c r="D632" s="189"/>
      <c r="E632" s="189"/>
      <c r="F632" s="189"/>
      <c r="G632" s="189"/>
      <c r="H632" s="189"/>
      <c r="I632" s="189"/>
      <c r="J632" s="189"/>
      <c r="K632" s="189"/>
      <c r="L632" s="189"/>
      <c r="M632" s="189"/>
      <c r="N632" s="189"/>
      <c r="O632" s="189"/>
      <c r="P632" s="189"/>
      <c r="Q632" s="189"/>
      <c r="R632" s="189"/>
      <c r="S632" s="189"/>
      <c r="T632" s="189"/>
      <c r="U632" s="189"/>
      <c r="V632" s="189"/>
      <c r="W632" s="189"/>
      <c r="X632" s="189"/>
      <c r="Y632" s="189"/>
      <c r="Z632" s="189"/>
    </row>
    <row r="633" spans="1:26">
      <c r="A633" s="189"/>
      <c r="B633" s="189"/>
      <c r="C633" s="189"/>
      <c r="D633" s="189"/>
      <c r="E633" s="189"/>
      <c r="F633" s="189"/>
      <c r="G633" s="189"/>
      <c r="H633" s="189"/>
      <c r="I633" s="189"/>
      <c r="J633" s="189"/>
      <c r="K633" s="189"/>
      <c r="L633" s="189"/>
      <c r="M633" s="189"/>
      <c r="N633" s="189"/>
      <c r="O633" s="189"/>
      <c r="P633" s="189"/>
      <c r="Q633" s="189"/>
      <c r="R633" s="189"/>
      <c r="S633" s="189"/>
      <c r="T633" s="189"/>
      <c r="U633" s="189"/>
      <c r="V633" s="189"/>
      <c r="W633" s="189"/>
      <c r="X633" s="189"/>
      <c r="Y633" s="189"/>
      <c r="Z633" s="189"/>
    </row>
    <row r="634" spans="1:26">
      <c r="A634" s="189"/>
      <c r="B634" s="189"/>
      <c r="C634" s="189"/>
      <c r="D634" s="189"/>
      <c r="E634" s="189"/>
      <c r="F634" s="189"/>
      <c r="G634" s="189"/>
      <c r="H634" s="189"/>
      <c r="I634" s="189"/>
      <c r="J634" s="189"/>
      <c r="K634" s="189"/>
      <c r="L634" s="189"/>
      <c r="M634" s="189"/>
      <c r="N634" s="189"/>
      <c r="O634" s="189"/>
      <c r="P634" s="189"/>
      <c r="Q634" s="189"/>
      <c r="R634" s="189"/>
      <c r="S634" s="189"/>
      <c r="T634" s="189"/>
      <c r="U634" s="189"/>
      <c r="V634" s="189"/>
      <c r="W634" s="189"/>
      <c r="X634" s="189"/>
      <c r="Y634" s="189"/>
      <c r="Z634" s="189"/>
    </row>
    <row r="635" spans="1:26">
      <c r="A635" s="189"/>
      <c r="B635" s="189"/>
      <c r="C635" s="189"/>
      <c r="D635" s="189"/>
      <c r="E635" s="189"/>
      <c r="F635" s="189"/>
      <c r="G635" s="189"/>
      <c r="H635" s="189"/>
      <c r="I635" s="189"/>
      <c r="J635" s="189"/>
      <c r="K635" s="189"/>
      <c r="L635" s="189"/>
      <c r="M635" s="189"/>
      <c r="N635" s="189"/>
      <c r="O635" s="189"/>
      <c r="P635" s="189"/>
      <c r="Q635" s="189"/>
      <c r="R635" s="189"/>
      <c r="S635" s="189"/>
      <c r="T635" s="189"/>
      <c r="U635" s="189"/>
      <c r="V635" s="189"/>
      <c r="W635" s="189"/>
      <c r="X635" s="189"/>
      <c r="Y635" s="189"/>
      <c r="Z635" s="189"/>
    </row>
    <row r="636" spans="1:26">
      <c r="A636" s="189"/>
      <c r="B636" s="189"/>
      <c r="C636" s="189"/>
      <c r="D636" s="189"/>
      <c r="E636" s="189"/>
      <c r="F636" s="189"/>
      <c r="G636" s="189"/>
      <c r="H636" s="189"/>
      <c r="I636" s="189"/>
      <c r="J636" s="189"/>
      <c r="K636" s="189"/>
      <c r="L636" s="189"/>
      <c r="M636" s="189"/>
      <c r="N636" s="189"/>
      <c r="O636" s="189"/>
      <c r="P636" s="189"/>
      <c r="Q636" s="189"/>
      <c r="R636" s="189"/>
      <c r="S636" s="189"/>
      <c r="T636" s="189"/>
      <c r="U636" s="189"/>
      <c r="V636" s="189"/>
      <c r="W636" s="189"/>
      <c r="X636" s="189"/>
      <c r="Y636" s="189"/>
      <c r="Z636" s="189"/>
    </row>
    <row r="637" spans="1:26">
      <c r="A637" s="189"/>
      <c r="B637" s="189"/>
      <c r="C637" s="189"/>
      <c r="D637" s="189"/>
      <c r="E637" s="189"/>
      <c r="F637" s="189"/>
      <c r="G637" s="189"/>
      <c r="H637" s="189"/>
      <c r="I637" s="189"/>
      <c r="J637" s="189"/>
      <c r="K637" s="189"/>
      <c r="L637" s="189"/>
      <c r="M637" s="189"/>
      <c r="N637" s="189"/>
      <c r="O637" s="189"/>
      <c r="P637" s="189"/>
      <c r="Q637" s="189"/>
      <c r="R637" s="189"/>
      <c r="S637" s="189"/>
      <c r="T637" s="189"/>
      <c r="U637" s="189"/>
      <c r="V637" s="189"/>
      <c r="W637" s="189"/>
      <c r="X637" s="189"/>
      <c r="Y637" s="189"/>
      <c r="Z637" s="189"/>
    </row>
    <row r="638" spans="1:26">
      <c r="A638" s="189"/>
      <c r="B638" s="189"/>
      <c r="C638" s="189"/>
      <c r="D638" s="189"/>
      <c r="E638" s="189"/>
      <c r="F638" s="189"/>
      <c r="G638" s="189"/>
      <c r="H638" s="189"/>
      <c r="I638" s="189"/>
      <c r="J638" s="189"/>
      <c r="K638" s="189"/>
      <c r="L638" s="189"/>
      <c r="M638" s="189"/>
      <c r="N638" s="189"/>
      <c r="O638" s="189"/>
      <c r="P638" s="189"/>
      <c r="Q638" s="189"/>
      <c r="R638" s="189"/>
      <c r="S638" s="189"/>
      <c r="T638" s="189"/>
      <c r="U638" s="189"/>
      <c r="V638" s="189"/>
      <c r="W638" s="189"/>
      <c r="X638" s="189"/>
      <c r="Y638" s="189"/>
      <c r="Z638" s="189"/>
    </row>
    <row r="639" spans="1:26">
      <c r="A639" s="189"/>
      <c r="B639" s="189"/>
      <c r="C639" s="189"/>
      <c r="D639" s="189"/>
      <c r="E639" s="189"/>
      <c r="F639" s="189"/>
      <c r="G639" s="189"/>
      <c r="H639" s="189"/>
      <c r="I639" s="189"/>
      <c r="J639" s="189"/>
      <c r="K639" s="189"/>
      <c r="L639" s="189"/>
      <c r="M639" s="189"/>
      <c r="N639" s="189"/>
      <c r="O639" s="189"/>
      <c r="P639" s="189"/>
      <c r="Q639" s="189"/>
      <c r="R639" s="189"/>
      <c r="S639" s="189"/>
      <c r="T639" s="189"/>
      <c r="U639" s="189"/>
      <c r="V639" s="189"/>
      <c r="W639" s="189"/>
      <c r="X639" s="189"/>
      <c r="Y639" s="189"/>
      <c r="Z639" s="189"/>
    </row>
    <row r="640" spans="1:26">
      <c r="A640" s="189"/>
      <c r="B640" s="189"/>
      <c r="C640" s="189"/>
      <c r="D640" s="189"/>
      <c r="E640" s="189"/>
      <c r="F640" s="189"/>
      <c r="G640" s="189"/>
      <c r="H640" s="189"/>
      <c r="I640" s="189"/>
      <c r="J640" s="189"/>
      <c r="K640" s="189"/>
      <c r="L640" s="189"/>
      <c r="M640" s="189"/>
      <c r="N640" s="189"/>
      <c r="O640" s="189"/>
      <c r="P640" s="189"/>
      <c r="Q640" s="189"/>
      <c r="R640" s="189"/>
      <c r="S640" s="189"/>
      <c r="T640" s="189"/>
      <c r="U640" s="189"/>
      <c r="V640" s="189"/>
      <c r="W640" s="189"/>
      <c r="X640" s="189"/>
      <c r="Y640" s="189"/>
      <c r="Z640" s="189"/>
    </row>
    <row r="641" spans="1:26">
      <c r="A641" s="189"/>
      <c r="B641" s="189"/>
      <c r="C641" s="189"/>
      <c r="D641" s="189"/>
      <c r="E641" s="189"/>
      <c r="F641" s="189"/>
      <c r="G641" s="189"/>
      <c r="H641" s="189"/>
      <c r="I641" s="189"/>
      <c r="J641" s="189"/>
      <c r="K641" s="189"/>
      <c r="L641" s="189"/>
      <c r="M641" s="189"/>
      <c r="N641" s="189"/>
      <c r="O641" s="189"/>
      <c r="P641" s="189"/>
      <c r="Q641" s="189"/>
      <c r="R641" s="189"/>
      <c r="S641" s="189"/>
      <c r="T641" s="189"/>
      <c r="U641" s="189"/>
      <c r="V641" s="189"/>
      <c r="W641" s="189"/>
      <c r="X641" s="189"/>
      <c r="Y641" s="189"/>
      <c r="Z641" s="189"/>
    </row>
    <row r="642" spans="1:26">
      <c r="A642" s="189"/>
      <c r="B642" s="189"/>
      <c r="C642" s="189"/>
      <c r="D642" s="189"/>
      <c r="E642" s="189"/>
      <c r="F642" s="189"/>
      <c r="G642" s="189"/>
      <c r="H642" s="189"/>
      <c r="I642" s="189"/>
      <c r="J642" s="189"/>
      <c r="K642" s="189"/>
      <c r="L642" s="189"/>
      <c r="M642" s="189"/>
      <c r="N642" s="189"/>
      <c r="O642" s="189"/>
      <c r="P642" s="189"/>
      <c r="Q642" s="189"/>
      <c r="R642" s="189"/>
      <c r="S642" s="189"/>
      <c r="T642" s="189"/>
      <c r="U642" s="189"/>
      <c r="V642" s="189"/>
      <c r="W642" s="189"/>
      <c r="X642" s="189"/>
      <c r="Y642" s="189"/>
      <c r="Z642" s="189"/>
    </row>
    <row r="643" spans="1:26">
      <c r="A643" s="189"/>
      <c r="B643" s="189"/>
      <c r="C643" s="189"/>
      <c r="D643" s="189"/>
      <c r="E643" s="189"/>
      <c r="F643" s="189"/>
      <c r="G643" s="189"/>
      <c r="H643" s="189"/>
      <c r="I643" s="189"/>
      <c r="J643" s="189"/>
      <c r="K643" s="189"/>
      <c r="L643" s="189"/>
      <c r="M643" s="189"/>
      <c r="N643" s="189"/>
      <c r="O643" s="189"/>
      <c r="P643" s="189"/>
      <c r="Q643" s="189"/>
      <c r="R643" s="189"/>
      <c r="S643" s="189"/>
      <c r="T643" s="189"/>
      <c r="U643" s="189"/>
      <c r="V643" s="189"/>
      <c r="W643" s="189"/>
      <c r="X643" s="189"/>
      <c r="Y643" s="189"/>
      <c r="Z643" s="189"/>
    </row>
    <row r="644" spans="1:26">
      <c r="A644" s="189"/>
      <c r="B644" s="189"/>
      <c r="C644" s="189"/>
      <c r="D644" s="189"/>
      <c r="E644" s="189"/>
      <c r="F644" s="189"/>
      <c r="G644" s="189"/>
      <c r="H644" s="189"/>
      <c r="I644" s="189"/>
      <c r="J644" s="189"/>
      <c r="K644" s="189"/>
      <c r="L644" s="189"/>
      <c r="M644" s="189"/>
      <c r="N644" s="189"/>
      <c r="O644" s="189"/>
      <c r="P644" s="189"/>
      <c r="Q644" s="189"/>
      <c r="R644" s="189"/>
      <c r="S644" s="189"/>
      <c r="T644" s="189"/>
      <c r="U644" s="189"/>
      <c r="V644" s="189"/>
      <c r="W644" s="189"/>
      <c r="X644" s="189"/>
      <c r="Y644" s="189"/>
      <c r="Z644" s="189"/>
    </row>
    <row r="645" spans="1:26">
      <c r="A645" s="189"/>
      <c r="B645" s="189"/>
      <c r="C645" s="189"/>
      <c r="D645" s="189"/>
      <c r="E645" s="189"/>
      <c r="F645" s="189"/>
      <c r="G645" s="189"/>
      <c r="H645" s="189"/>
      <c r="I645" s="189"/>
      <c r="J645" s="189"/>
      <c r="K645" s="189"/>
      <c r="L645" s="189"/>
      <c r="M645" s="189"/>
      <c r="N645" s="189"/>
      <c r="O645" s="189"/>
      <c r="P645" s="189"/>
      <c r="Q645" s="189"/>
      <c r="R645" s="189"/>
      <c r="S645" s="189"/>
      <c r="T645" s="189"/>
      <c r="U645" s="189"/>
      <c r="V645" s="189"/>
      <c r="W645" s="189"/>
      <c r="X645" s="189"/>
      <c r="Y645" s="189"/>
      <c r="Z645" s="189"/>
    </row>
    <row r="646" spans="1:26">
      <c r="A646" s="189"/>
      <c r="B646" s="189"/>
      <c r="C646" s="189"/>
      <c r="D646" s="189"/>
      <c r="E646" s="189"/>
      <c r="F646" s="189"/>
      <c r="G646" s="189"/>
      <c r="H646" s="189"/>
      <c r="I646" s="189"/>
      <c r="J646" s="189"/>
      <c r="K646" s="189"/>
      <c r="L646" s="189"/>
      <c r="M646" s="189"/>
      <c r="N646" s="189"/>
      <c r="O646" s="189"/>
      <c r="P646" s="189"/>
      <c r="Q646" s="189"/>
      <c r="R646" s="189"/>
      <c r="S646" s="189"/>
      <c r="T646" s="189"/>
      <c r="U646" s="189"/>
      <c r="V646" s="189"/>
      <c r="W646" s="189"/>
      <c r="X646" s="189"/>
      <c r="Y646" s="189"/>
      <c r="Z646" s="189"/>
    </row>
    <row r="647" spans="1:26">
      <c r="A647" s="189"/>
      <c r="B647" s="189"/>
      <c r="C647" s="189"/>
      <c r="D647" s="189"/>
      <c r="E647" s="189"/>
      <c r="F647" s="189"/>
      <c r="G647" s="189"/>
      <c r="H647" s="189"/>
      <c r="I647" s="189"/>
      <c r="J647" s="189"/>
      <c r="K647" s="189"/>
      <c r="L647" s="189"/>
      <c r="M647" s="189"/>
      <c r="N647" s="189"/>
      <c r="O647" s="189"/>
      <c r="P647" s="189"/>
      <c r="Q647" s="189"/>
      <c r="R647" s="189"/>
      <c r="S647" s="189"/>
      <c r="T647" s="189"/>
      <c r="U647" s="189"/>
      <c r="V647" s="189"/>
      <c r="W647" s="189"/>
      <c r="X647" s="189"/>
      <c r="Y647" s="189"/>
      <c r="Z647" s="189"/>
    </row>
    <row r="648" spans="1:26">
      <c r="A648" s="189"/>
      <c r="B648" s="189"/>
      <c r="C648" s="189"/>
      <c r="D648" s="189"/>
      <c r="E648" s="189"/>
      <c r="F648" s="189"/>
      <c r="G648" s="189"/>
      <c r="H648" s="189"/>
      <c r="I648" s="189"/>
      <c r="J648" s="189"/>
      <c r="K648" s="189"/>
      <c r="L648" s="189"/>
      <c r="M648" s="189"/>
      <c r="N648" s="189"/>
      <c r="O648" s="189"/>
      <c r="P648" s="189"/>
      <c r="Q648" s="189"/>
      <c r="R648" s="189"/>
      <c r="S648" s="189"/>
      <c r="T648" s="189"/>
      <c r="U648" s="189"/>
      <c r="V648" s="189"/>
      <c r="W648" s="189"/>
      <c r="X648" s="189"/>
      <c r="Y648" s="189"/>
      <c r="Z648" s="189"/>
    </row>
    <row r="649" spans="1:26">
      <c r="A649" s="189"/>
      <c r="B649" s="189"/>
      <c r="C649" s="189"/>
      <c r="D649" s="189"/>
      <c r="E649" s="189"/>
      <c r="F649" s="189"/>
      <c r="G649" s="189"/>
      <c r="H649" s="189"/>
      <c r="I649" s="189"/>
      <c r="J649" s="189"/>
      <c r="K649" s="189"/>
      <c r="L649" s="189"/>
      <c r="M649" s="189"/>
      <c r="N649" s="189"/>
      <c r="O649" s="189"/>
      <c r="P649" s="189"/>
      <c r="Q649" s="189"/>
      <c r="R649" s="189"/>
      <c r="S649" s="189"/>
      <c r="T649" s="189"/>
      <c r="U649" s="189"/>
      <c r="V649" s="189"/>
      <c r="W649" s="189"/>
      <c r="X649" s="189"/>
      <c r="Y649" s="189"/>
      <c r="Z649" s="189"/>
    </row>
    <row r="650" spans="1:26">
      <c r="A650" s="189"/>
      <c r="B650" s="189"/>
      <c r="C650" s="189"/>
      <c r="D650" s="189"/>
      <c r="E650" s="189"/>
      <c r="F650" s="189"/>
      <c r="G650" s="189"/>
      <c r="H650" s="189"/>
      <c r="I650" s="189"/>
      <c r="J650" s="189"/>
      <c r="K650" s="189"/>
      <c r="L650" s="189"/>
      <c r="M650" s="189"/>
      <c r="N650" s="189"/>
      <c r="O650" s="189"/>
      <c r="P650" s="189"/>
      <c r="Q650" s="189"/>
      <c r="R650" s="189"/>
      <c r="S650" s="189"/>
      <c r="T650" s="189"/>
      <c r="U650" s="189"/>
      <c r="V650" s="189"/>
      <c r="W650" s="189"/>
      <c r="X650" s="189"/>
      <c r="Y650" s="189"/>
      <c r="Z650" s="189"/>
    </row>
    <row r="651" spans="1:26">
      <c r="A651" s="189"/>
      <c r="B651" s="189"/>
      <c r="C651" s="189"/>
      <c r="D651" s="189"/>
      <c r="E651" s="189"/>
      <c r="F651" s="189"/>
      <c r="G651" s="189"/>
      <c r="H651" s="189"/>
      <c r="I651" s="189"/>
      <c r="J651" s="189"/>
      <c r="K651" s="189"/>
      <c r="L651" s="189"/>
      <c r="M651" s="189"/>
      <c r="N651" s="189"/>
      <c r="O651" s="189"/>
      <c r="P651" s="189"/>
      <c r="Q651" s="189"/>
      <c r="R651" s="189"/>
      <c r="S651" s="189"/>
      <c r="T651" s="189"/>
      <c r="U651" s="189"/>
      <c r="V651" s="189"/>
      <c r="W651" s="189"/>
      <c r="X651" s="189"/>
      <c r="Y651" s="189"/>
      <c r="Z651" s="189"/>
    </row>
    <row r="652" spans="1:26">
      <c r="A652" s="189"/>
      <c r="B652" s="189"/>
      <c r="C652" s="189"/>
      <c r="D652" s="189"/>
      <c r="E652" s="189"/>
      <c r="F652" s="189"/>
      <c r="G652" s="189"/>
      <c r="H652" s="189"/>
      <c r="I652" s="189"/>
      <c r="J652" s="189"/>
      <c r="K652" s="189"/>
      <c r="L652" s="189"/>
      <c r="M652" s="189"/>
      <c r="N652" s="189"/>
      <c r="O652" s="189"/>
      <c r="P652" s="189"/>
      <c r="Q652" s="189"/>
      <c r="R652" s="189"/>
      <c r="S652" s="189"/>
      <c r="T652" s="189"/>
      <c r="U652" s="189"/>
      <c r="V652" s="189"/>
      <c r="W652" s="189"/>
      <c r="X652" s="189"/>
      <c r="Y652" s="189"/>
      <c r="Z652" s="189"/>
    </row>
    <row r="653" spans="1:26">
      <c r="A653" s="189"/>
      <c r="B653" s="189"/>
      <c r="C653" s="189"/>
      <c r="D653" s="189"/>
      <c r="E653" s="189"/>
      <c r="F653" s="189"/>
      <c r="G653" s="189"/>
      <c r="H653" s="189"/>
      <c r="I653" s="189"/>
      <c r="J653" s="189"/>
      <c r="K653" s="189"/>
      <c r="L653" s="189"/>
      <c r="M653" s="189"/>
      <c r="N653" s="189"/>
      <c r="O653" s="189"/>
      <c r="P653" s="189"/>
      <c r="Q653" s="189"/>
      <c r="R653" s="189"/>
      <c r="S653" s="189"/>
      <c r="T653" s="189"/>
      <c r="U653" s="189"/>
      <c r="V653" s="189"/>
      <c r="W653" s="189"/>
      <c r="X653" s="189"/>
      <c r="Y653" s="189"/>
      <c r="Z653" s="189"/>
    </row>
    <row r="654" spans="1:26">
      <c r="A654" s="189"/>
      <c r="B654" s="189"/>
      <c r="C654" s="189"/>
      <c r="D654" s="189"/>
      <c r="E654" s="189"/>
      <c r="F654" s="189"/>
      <c r="G654" s="189"/>
      <c r="H654" s="189"/>
      <c r="I654" s="189"/>
      <c r="J654" s="189"/>
      <c r="K654" s="189"/>
      <c r="L654" s="189"/>
      <c r="M654" s="189"/>
      <c r="N654" s="189"/>
      <c r="O654" s="189"/>
      <c r="P654" s="189"/>
      <c r="Q654" s="189"/>
      <c r="R654" s="189"/>
      <c r="S654" s="189"/>
      <c r="T654" s="189"/>
      <c r="U654" s="189"/>
      <c r="V654" s="189"/>
      <c r="W654" s="189"/>
      <c r="X654" s="189"/>
      <c r="Y654" s="189"/>
      <c r="Z654" s="189"/>
    </row>
    <row r="655" spans="1:26">
      <c r="A655" s="189"/>
      <c r="B655" s="189"/>
      <c r="C655" s="189"/>
      <c r="D655" s="189"/>
      <c r="E655" s="189"/>
      <c r="F655" s="189"/>
      <c r="G655" s="189"/>
      <c r="H655" s="189"/>
      <c r="I655" s="189"/>
      <c r="J655" s="189"/>
      <c r="K655" s="189"/>
      <c r="L655" s="189"/>
      <c r="M655" s="189"/>
      <c r="N655" s="189"/>
      <c r="O655" s="189"/>
      <c r="P655" s="189"/>
      <c r="Q655" s="189"/>
      <c r="R655" s="189"/>
      <c r="S655" s="189"/>
      <c r="T655" s="189"/>
      <c r="U655" s="189"/>
      <c r="V655" s="189"/>
      <c r="W655" s="189"/>
      <c r="X655" s="189"/>
      <c r="Y655" s="189"/>
      <c r="Z655" s="189"/>
    </row>
    <row r="656" spans="1:26">
      <c r="A656" s="189"/>
      <c r="B656" s="189"/>
      <c r="C656" s="189"/>
      <c r="D656" s="189"/>
      <c r="E656" s="189"/>
      <c r="F656" s="189"/>
      <c r="G656" s="189"/>
      <c r="H656" s="189"/>
      <c r="I656" s="189"/>
      <c r="J656" s="189"/>
      <c r="K656" s="189"/>
      <c r="L656" s="189"/>
      <c r="M656" s="189"/>
      <c r="N656" s="189"/>
      <c r="O656" s="189"/>
      <c r="P656" s="189"/>
      <c r="Q656" s="189"/>
      <c r="R656" s="189"/>
      <c r="S656" s="189"/>
      <c r="T656" s="189"/>
      <c r="U656" s="189"/>
      <c r="V656" s="189"/>
      <c r="W656" s="189"/>
      <c r="X656" s="189"/>
      <c r="Y656" s="189"/>
      <c r="Z656" s="189"/>
    </row>
    <row r="657" spans="1:26">
      <c r="A657" s="189"/>
      <c r="B657" s="189"/>
      <c r="C657" s="189"/>
      <c r="D657" s="189"/>
      <c r="E657" s="189"/>
      <c r="F657" s="189"/>
      <c r="G657" s="189"/>
      <c r="H657" s="189"/>
      <c r="I657" s="189"/>
      <c r="J657" s="189"/>
      <c r="K657" s="189"/>
      <c r="L657" s="189"/>
      <c r="M657" s="189"/>
      <c r="N657" s="189"/>
      <c r="O657" s="189"/>
      <c r="P657" s="189"/>
      <c r="Q657" s="189"/>
      <c r="R657" s="189"/>
      <c r="S657" s="189"/>
      <c r="T657" s="189"/>
      <c r="U657" s="189"/>
      <c r="V657" s="189"/>
      <c r="W657" s="189"/>
      <c r="X657" s="189"/>
      <c r="Y657" s="189"/>
      <c r="Z657" s="189"/>
    </row>
    <row r="658" spans="1:26">
      <c r="A658" s="189"/>
      <c r="B658" s="189"/>
      <c r="C658" s="189"/>
      <c r="D658" s="189"/>
      <c r="E658" s="189"/>
      <c r="F658" s="189"/>
      <c r="G658" s="189"/>
      <c r="H658" s="189"/>
      <c r="I658" s="189"/>
      <c r="J658" s="189"/>
      <c r="K658" s="189"/>
      <c r="L658" s="189"/>
      <c r="M658" s="189"/>
      <c r="N658" s="189"/>
      <c r="O658" s="189"/>
      <c r="P658" s="189"/>
      <c r="Q658" s="189"/>
      <c r="R658" s="189"/>
      <c r="S658" s="189"/>
      <c r="T658" s="189"/>
      <c r="U658" s="189"/>
      <c r="V658" s="189"/>
      <c r="W658" s="189"/>
      <c r="X658" s="189"/>
      <c r="Y658" s="189"/>
      <c r="Z658" s="189"/>
    </row>
    <row r="659" spans="1:26">
      <c r="A659" s="189"/>
      <c r="B659" s="189"/>
      <c r="C659" s="189"/>
      <c r="D659" s="189"/>
      <c r="E659" s="189"/>
      <c r="F659" s="189"/>
      <c r="G659" s="189"/>
      <c r="H659" s="189"/>
      <c r="I659" s="189"/>
      <c r="J659" s="189"/>
      <c r="K659" s="189"/>
      <c r="L659" s="189"/>
      <c r="M659" s="189"/>
      <c r="N659" s="189"/>
      <c r="O659" s="189"/>
      <c r="P659" s="189"/>
      <c r="Q659" s="189"/>
      <c r="R659" s="189"/>
      <c r="S659" s="189"/>
      <c r="T659" s="189"/>
      <c r="U659" s="189"/>
      <c r="V659" s="189"/>
      <c r="W659" s="189"/>
      <c r="X659" s="189"/>
      <c r="Y659" s="189"/>
      <c r="Z659" s="189"/>
    </row>
    <row r="660" spans="1:26">
      <c r="A660" s="189"/>
      <c r="B660" s="189"/>
      <c r="C660" s="189"/>
      <c r="D660" s="189"/>
      <c r="E660" s="189"/>
      <c r="F660" s="189"/>
      <c r="G660" s="189"/>
      <c r="H660" s="189"/>
      <c r="I660" s="189"/>
      <c r="J660" s="189"/>
      <c r="K660" s="189"/>
      <c r="L660" s="189"/>
      <c r="M660" s="189"/>
      <c r="N660" s="189"/>
      <c r="O660" s="189"/>
      <c r="P660" s="189"/>
      <c r="Q660" s="189"/>
      <c r="R660" s="189"/>
      <c r="S660" s="189"/>
      <c r="T660" s="189"/>
      <c r="U660" s="189"/>
      <c r="V660" s="189"/>
      <c r="W660" s="189"/>
      <c r="X660" s="189"/>
      <c r="Y660" s="189"/>
      <c r="Z660" s="189"/>
    </row>
    <row r="661" spans="1:26">
      <c r="A661" s="189"/>
      <c r="B661" s="189"/>
      <c r="C661" s="189"/>
      <c r="D661" s="189"/>
      <c r="E661" s="189"/>
      <c r="F661" s="189"/>
      <c r="G661" s="189"/>
      <c r="H661" s="189"/>
      <c r="I661" s="189"/>
      <c r="J661" s="189"/>
      <c r="K661" s="189"/>
      <c r="L661" s="189"/>
      <c r="M661" s="189"/>
      <c r="N661" s="189"/>
      <c r="O661" s="189"/>
      <c r="P661" s="189"/>
      <c r="Q661" s="189"/>
      <c r="R661" s="189"/>
      <c r="S661" s="189"/>
      <c r="T661" s="189"/>
      <c r="U661" s="189"/>
      <c r="V661" s="189"/>
      <c r="W661" s="189"/>
      <c r="X661" s="189"/>
      <c r="Y661" s="189"/>
      <c r="Z661" s="189"/>
    </row>
    <row r="662" spans="1:26">
      <c r="A662" s="189"/>
      <c r="B662" s="189"/>
      <c r="C662" s="189"/>
      <c r="D662" s="189"/>
      <c r="E662" s="189"/>
      <c r="F662" s="189"/>
      <c r="G662" s="189"/>
      <c r="H662" s="189"/>
      <c r="I662" s="189"/>
      <c r="J662" s="189"/>
      <c r="K662" s="189"/>
      <c r="L662" s="189"/>
      <c r="M662" s="189"/>
      <c r="N662" s="189"/>
      <c r="O662" s="189"/>
      <c r="P662" s="189"/>
      <c r="Q662" s="189"/>
      <c r="R662" s="189"/>
      <c r="S662" s="189"/>
      <c r="T662" s="189"/>
      <c r="U662" s="189"/>
      <c r="V662" s="189"/>
      <c r="W662" s="189"/>
      <c r="X662" s="189"/>
      <c r="Y662" s="189"/>
      <c r="Z662" s="189"/>
    </row>
    <row r="663" spans="1:26">
      <c r="A663" s="189"/>
      <c r="B663" s="189"/>
      <c r="C663" s="189"/>
      <c r="D663" s="189"/>
      <c r="E663" s="189"/>
      <c r="F663" s="189"/>
      <c r="G663" s="189"/>
      <c r="H663" s="189"/>
      <c r="I663" s="189"/>
      <c r="J663" s="189"/>
      <c r="K663" s="189"/>
      <c r="L663" s="189"/>
      <c r="M663" s="189"/>
      <c r="N663" s="189"/>
      <c r="O663" s="189"/>
      <c r="P663" s="189"/>
      <c r="Q663" s="189"/>
      <c r="R663" s="189"/>
      <c r="S663" s="189"/>
      <c r="T663" s="189"/>
      <c r="U663" s="189"/>
      <c r="V663" s="189"/>
      <c r="W663" s="189"/>
      <c r="X663" s="189"/>
      <c r="Y663" s="189"/>
      <c r="Z663" s="189"/>
    </row>
    <row r="664" spans="1:26">
      <c r="A664" s="189"/>
      <c r="B664" s="189"/>
      <c r="C664" s="189"/>
      <c r="D664" s="189"/>
      <c r="E664" s="189"/>
      <c r="F664" s="189"/>
      <c r="G664" s="189"/>
      <c r="H664" s="189"/>
      <c r="I664" s="189"/>
      <c r="J664" s="189"/>
      <c r="K664" s="189"/>
      <c r="L664" s="189"/>
      <c r="M664" s="189"/>
      <c r="N664" s="189"/>
      <c r="O664" s="189"/>
      <c r="P664" s="189"/>
      <c r="Q664" s="189"/>
      <c r="R664" s="189"/>
      <c r="S664" s="189"/>
      <c r="T664" s="189"/>
      <c r="U664" s="189"/>
      <c r="V664" s="189"/>
      <c r="W664" s="189"/>
      <c r="X664" s="189"/>
      <c r="Y664" s="189"/>
      <c r="Z664" s="189"/>
    </row>
    <row r="665" spans="1:26">
      <c r="A665" s="189"/>
      <c r="B665" s="189"/>
      <c r="C665" s="189"/>
      <c r="D665" s="189"/>
      <c r="E665" s="189"/>
      <c r="F665" s="189"/>
      <c r="G665" s="189"/>
      <c r="H665" s="189"/>
      <c r="I665" s="189"/>
      <c r="J665" s="189"/>
      <c r="K665" s="189"/>
      <c r="L665" s="189"/>
      <c r="M665" s="189"/>
      <c r="N665" s="189"/>
      <c r="O665" s="189"/>
      <c r="P665" s="189"/>
      <c r="Q665" s="189"/>
      <c r="R665" s="189"/>
      <c r="S665" s="189"/>
      <c r="T665" s="189"/>
      <c r="U665" s="189"/>
      <c r="V665" s="189"/>
      <c r="W665" s="189"/>
      <c r="X665" s="189"/>
      <c r="Y665" s="189"/>
      <c r="Z665" s="189"/>
    </row>
    <row r="666" spans="1:26">
      <c r="A666" s="189"/>
      <c r="B666" s="189"/>
      <c r="C666" s="189"/>
      <c r="D666" s="189"/>
      <c r="E666" s="189"/>
      <c r="F666" s="189"/>
      <c r="G666" s="189"/>
      <c r="H666" s="189"/>
      <c r="I666" s="189"/>
      <c r="J666" s="189"/>
      <c r="K666" s="189"/>
      <c r="L666" s="189"/>
      <c r="M666" s="189"/>
      <c r="N666" s="189"/>
      <c r="O666" s="189"/>
      <c r="P666" s="189"/>
      <c r="Q666" s="189"/>
      <c r="R666" s="189"/>
      <c r="S666" s="189"/>
      <c r="T666" s="189"/>
      <c r="U666" s="189"/>
      <c r="V666" s="189"/>
      <c r="W666" s="189"/>
      <c r="X666" s="189"/>
      <c r="Y666" s="189"/>
      <c r="Z666" s="189"/>
    </row>
    <row r="667" spans="1:26">
      <c r="A667" s="189"/>
      <c r="B667" s="189"/>
      <c r="C667" s="189"/>
      <c r="D667" s="189"/>
      <c r="E667" s="189"/>
      <c r="F667" s="189"/>
      <c r="G667" s="189"/>
      <c r="H667" s="189"/>
      <c r="I667" s="189"/>
      <c r="J667" s="189"/>
      <c r="K667" s="189"/>
      <c r="L667" s="189"/>
      <c r="M667" s="189"/>
      <c r="N667" s="189"/>
      <c r="O667" s="189"/>
      <c r="P667" s="189"/>
      <c r="Q667" s="189"/>
      <c r="R667" s="189"/>
      <c r="S667" s="189"/>
      <c r="T667" s="189"/>
      <c r="U667" s="189"/>
      <c r="V667" s="189"/>
      <c r="W667" s="189"/>
      <c r="X667" s="189"/>
      <c r="Y667" s="189"/>
      <c r="Z667" s="189"/>
    </row>
    <row r="668" spans="1:26">
      <c r="A668" s="189"/>
      <c r="B668" s="189"/>
      <c r="C668" s="189"/>
      <c r="D668" s="189"/>
      <c r="E668" s="189"/>
      <c r="F668" s="189"/>
      <c r="G668" s="189"/>
      <c r="H668" s="189"/>
      <c r="I668" s="189"/>
      <c r="J668" s="189"/>
      <c r="K668" s="189"/>
      <c r="L668" s="189"/>
      <c r="M668" s="189"/>
      <c r="N668" s="189"/>
      <c r="O668" s="189"/>
      <c r="P668" s="189"/>
      <c r="Q668" s="189"/>
      <c r="R668" s="189"/>
      <c r="S668" s="189"/>
      <c r="T668" s="189"/>
      <c r="U668" s="189"/>
      <c r="V668" s="189"/>
      <c r="W668" s="189"/>
      <c r="X668" s="189"/>
      <c r="Y668" s="189"/>
      <c r="Z668" s="189"/>
    </row>
    <row r="669" spans="1:26">
      <c r="A669" s="189"/>
      <c r="B669" s="189"/>
      <c r="C669" s="189"/>
      <c r="D669" s="189"/>
      <c r="E669" s="189"/>
      <c r="F669" s="189"/>
      <c r="G669" s="189"/>
      <c r="H669" s="189"/>
      <c r="I669" s="189"/>
      <c r="J669" s="189"/>
      <c r="K669" s="189"/>
      <c r="L669" s="189"/>
      <c r="M669" s="189"/>
      <c r="N669" s="189"/>
      <c r="O669" s="189"/>
      <c r="P669" s="189"/>
      <c r="Q669" s="189"/>
      <c r="R669" s="189"/>
      <c r="S669" s="189"/>
      <c r="T669" s="189"/>
      <c r="U669" s="189"/>
      <c r="V669" s="189"/>
      <c r="W669" s="189"/>
      <c r="X669" s="189"/>
      <c r="Y669" s="189"/>
      <c r="Z669" s="189"/>
    </row>
    <row r="670" spans="1:26">
      <c r="A670" s="189"/>
      <c r="B670" s="189"/>
      <c r="C670" s="189"/>
      <c r="D670" s="189"/>
      <c r="E670" s="189"/>
      <c r="F670" s="189"/>
      <c r="G670" s="189"/>
      <c r="H670" s="189"/>
      <c r="I670" s="189"/>
      <c r="J670" s="189"/>
      <c r="K670" s="189"/>
      <c r="L670" s="189"/>
      <c r="M670" s="189"/>
      <c r="N670" s="189"/>
      <c r="O670" s="189"/>
      <c r="P670" s="189"/>
      <c r="Q670" s="189"/>
      <c r="R670" s="189"/>
      <c r="S670" s="189"/>
      <c r="T670" s="189"/>
      <c r="U670" s="189"/>
      <c r="V670" s="189"/>
      <c r="W670" s="189"/>
      <c r="X670" s="189"/>
      <c r="Y670" s="189"/>
      <c r="Z670" s="189"/>
    </row>
    <row r="671" spans="1:26">
      <c r="A671" s="189"/>
      <c r="B671" s="189"/>
      <c r="C671" s="189"/>
      <c r="D671" s="189"/>
      <c r="E671" s="189"/>
      <c r="F671" s="189"/>
      <c r="G671" s="189"/>
      <c r="H671" s="189"/>
      <c r="I671" s="189"/>
      <c r="J671" s="189"/>
      <c r="K671" s="189"/>
      <c r="L671" s="189"/>
      <c r="M671" s="189"/>
      <c r="N671" s="189"/>
      <c r="O671" s="189"/>
      <c r="P671" s="189"/>
      <c r="Q671" s="189"/>
      <c r="R671" s="189"/>
      <c r="S671" s="189"/>
      <c r="T671" s="189"/>
      <c r="U671" s="189"/>
      <c r="V671" s="189"/>
      <c r="W671" s="189"/>
      <c r="X671" s="189"/>
      <c r="Y671" s="189"/>
      <c r="Z671" s="189"/>
    </row>
    <row r="672" spans="1:26">
      <c r="A672" s="189"/>
      <c r="B672" s="189"/>
      <c r="C672" s="189"/>
      <c r="D672" s="189"/>
      <c r="E672" s="189"/>
      <c r="F672" s="189"/>
      <c r="G672" s="189"/>
      <c r="H672" s="189"/>
      <c r="I672" s="189"/>
      <c r="J672" s="189"/>
      <c r="K672" s="189"/>
      <c r="L672" s="189"/>
      <c r="M672" s="189"/>
      <c r="N672" s="189"/>
      <c r="O672" s="189"/>
      <c r="P672" s="189"/>
      <c r="Q672" s="189"/>
      <c r="R672" s="189"/>
      <c r="S672" s="189"/>
      <c r="T672" s="189"/>
      <c r="U672" s="189"/>
      <c r="V672" s="189"/>
      <c r="W672" s="189"/>
      <c r="X672" s="189"/>
      <c r="Y672" s="189"/>
      <c r="Z672" s="189"/>
    </row>
    <row r="673" spans="1:26">
      <c r="A673" s="189"/>
      <c r="B673" s="189"/>
      <c r="C673" s="189"/>
      <c r="D673" s="189"/>
      <c r="E673" s="189"/>
      <c r="F673" s="189"/>
      <c r="G673" s="189"/>
      <c r="H673" s="189"/>
      <c r="I673" s="189"/>
      <c r="J673" s="189"/>
      <c r="K673" s="189"/>
      <c r="L673" s="189"/>
      <c r="M673" s="189"/>
      <c r="N673" s="189"/>
      <c r="O673" s="189"/>
      <c r="P673" s="189"/>
      <c r="Q673" s="189"/>
      <c r="R673" s="189"/>
      <c r="S673" s="189"/>
      <c r="T673" s="189"/>
      <c r="U673" s="189"/>
      <c r="V673" s="189"/>
      <c r="W673" s="189"/>
      <c r="X673" s="189"/>
      <c r="Y673" s="189"/>
      <c r="Z673" s="189"/>
    </row>
    <row r="674" spans="1:26">
      <c r="A674" s="189"/>
      <c r="B674" s="189"/>
      <c r="C674" s="189"/>
      <c r="D674" s="189"/>
      <c r="E674" s="189"/>
      <c r="F674" s="189"/>
      <c r="G674" s="189"/>
      <c r="H674" s="189"/>
      <c r="I674" s="189"/>
      <c r="J674" s="189"/>
      <c r="K674" s="189"/>
      <c r="L674" s="189"/>
      <c r="M674" s="189"/>
      <c r="N674" s="189"/>
      <c r="O674" s="189"/>
      <c r="P674" s="189"/>
      <c r="Q674" s="189"/>
      <c r="R674" s="189"/>
      <c r="S674" s="189"/>
      <c r="T674" s="189"/>
      <c r="U674" s="189"/>
      <c r="V674" s="189"/>
      <c r="W674" s="189"/>
      <c r="X674" s="189"/>
      <c r="Y674" s="189"/>
      <c r="Z674" s="189"/>
    </row>
    <row r="675" spans="1:26">
      <c r="A675" s="189"/>
      <c r="B675" s="189"/>
      <c r="C675" s="189"/>
      <c r="D675" s="189"/>
      <c r="E675" s="189"/>
      <c r="F675" s="189"/>
      <c r="G675" s="189"/>
      <c r="H675" s="189"/>
      <c r="I675" s="189"/>
      <c r="J675" s="189"/>
      <c r="K675" s="189"/>
      <c r="L675" s="189"/>
      <c r="M675" s="189"/>
      <c r="N675" s="189"/>
      <c r="O675" s="189"/>
      <c r="P675" s="189"/>
      <c r="Q675" s="189"/>
      <c r="R675" s="189"/>
      <c r="S675" s="189"/>
      <c r="T675" s="189"/>
      <c r="U675" s="189"/>
      <c r="V675" s="189"/>
      <c r="W675" s="189"/>
      <c r="X675" s="189"/>
      <c r="Y675" s="189"/>
      <c r="Z675" s="189"/>
    </row>
    <row r="676" spans="1:26">
      <c r="A676" s="189"/>
      <c r="B676" s="189"/>
      <c r="C676" s="189"/>
      <c r="D676" s="189"/>
      <c r="E676" s="189"/>
      <c r="F676" s="189"/>
      <c r="G676" s="189"/>
      <c r="H676" s="189"/>
      <c r="I676" s="189"/>
      <c r="J676" s="189"/>
      <c r="K676" s="189"/>
      <c r="L676" s="189"/>
      <c r="M676" s="189"/>
      <c r="N676" s="189"/>
      <c r="O676" s="189"/>
      <c r="P676" s="189"/>
      <c r="Q676" s="189"/>
      <c r="R676" s="189"/>
      <c r="S676" s="189"/>
      <c r="T676" s="189"/>
      <c r="U676" s="189"/>
      <c r="V676" s="189"/>
      <c r="W676" s="189"/>
      <c r="X676" s="189"/>
      <c r="Y676" s="189"/>
      <c r="Z676" s="189"/>
    </row>
    <row r="677" spans="1:26">
      <c r="A677" s="189"/>
      <c r="B677" s="189"/>
      <c r="C677" s="189"/>
      <c r="D677" s="189"/>
      <c r="E677" s="189"/>
      <c r="F677" s="189"/>
      <c r="G677" s="189"/>
      <c r="H677" s="189"/>
      <c r="I677" s="189"/>
      <c r="J677" s="189"/>
      <c r="K677" s="189"/>
      <c r="L677" s="189"/>
      <c r="M677" s="189"/>
      <c r="N677" s="189"/>
      <c r="O677" s="189"/>
      <c r="P677" s="189"/>
      <c r="Q677" s="189"/>
      <c r="R677" s="189"/>
      <c r="S677" s="189"/>
      <c r="T677" s="189"/>
      <c r="U677" s="189"/>
      <c r="V677" s="189"/>
      <c r="W677" s="189"/>
      <c r="X677" s="189"/>
      <c r="Y677" s="189"/>
      <c r="Z677" s="189"/>
    </row>
    <row r="678" spans="1:26">
      <c r="A678" s="189"/>
      <c r="B678" s="189"/>
      <c r="C678" s="189"/>
      <c r="D678" s="189"/>
      <c r="E678" s="189"/>
      <c r="F678" s="189"/>
      <c r="G678" s="189"/>
      <c r="H678" s="189"/>
      <c r="I678" s="189"/>
      <c r="J678" s="189"/>
      <c r="K678" s="189"/>
      <c r="L678" s="189"/>
      <c r="M678" s="189"/>
      <c r="N678" s="189"/>
      <c r="O678" s="189"/>
      <c r="P678" s="189"/>
      <c r="Q678" s="189"/>
      <c r="R678" s="189"/>
      <c r="S678" s="189"/>
      <c r="T678" s="189"/>
      <c r="U678" s="189"/>
      <c r="V678" s="189"/>
      <c r="W678" s="189"/>
      <c r="X678" s="189"/>
      <c r="Y678" s="189"/>
      <c r="Z678" s="189"/>
    </row>
    <row r="679" spans="1:26">
      <c r="A679" s="189"/>
      <c r="B679" s="189"/>
      <c r="C679" s="189"/>
      <c r="D679" s="189"/>
      <c r="E679" s="189"/>
      <c r="F679" s="189"/>
      <c r="G679" s="189"/>
      <c r="H679" s="189"/>
      <c r="I679" s="189"/>
      <c r="J679" s="189"/>
      <c r="K679" s="189"/>
      <c r="L679" s="189"/>
      <c r="M679" s="189"/>
      <c r="N679" s="189"/>
      <c r="O679" s="189"/>
      <c r="P679" s="189"/>
      <c r="Q679" s="189"/>
      <c r="R679" s="189"/>
      <c r="S679" s="189"/>
      <c r="T679" s="189"/>
      <c r="U679" s="189"/>
      <c r="V679" s="189"/>
      <c r="W679" s="189"/>
      <c r="X679" s="189"/>
      <c r="Y679" s="189"/>
      <c r="Z679" s="189"/>
    </row>
    <row r="680" spans="1:26">
      <c r="A680" s="189"/>
      <c r="B680" s="189"/>
      <c r="C680" s="189"/>
      <c r="D680" s="189"/>
      <c r="E680" s="189"/>
      <c r="F680" s="189"/>
      <c r="G680" s="189"/>
      <c r="H680" s="189"/>
      <c r="I680" s="189"/>
      <c r="J680" s="189"/>
      <c r="K680" s="189"/>
      <c r="L680" s="189"/>
      <c r="M680" s="189"/>
      <c r="N680" s="189"/>
      <c r="O680" s="189"/>
      <c r="P680" s="189"/>
      <c r="Q680" s="189"/>
      <c r="R680" s="189"/>
      <c r="S680" s="189"/>
      <c r="T680" s="189"/>
      <c r="U680" s="189"/>
      <c r="V680" s="189"/>
      <c r="W680" s="189"/>
      <c r="X680" s="189"/>
      <c r="Y680" s="189"/>
      <c r="Z680" s="189"/>
    </row>
    <row r="681" spans="1:26">
      <c r="A681" s="189"/>
      <c r="B681" s="189"/>
      <c r="C681" s="189"/>
      <c r="D681" s="189"/>
      <c r="E681" s="189"/>
      <c r="F681" s="189"/>
      <c r="G681" s="189"/>
      <c r="H681" s="189"/>
      <c r="I681" s="189"/>
      <c r="J681" s="189"/>
      <c r="K681" s="189"/>
      <c r="L681" s="189"/>
      <c r="M681" s="189"/>
      <c r="N681" s="189"/>
      <c r="O681" s="189"/>
      <c r="P681" s="189"/>
      <c r="Q681" s="189"/>
      <c r="R681" s="189"/>
      <c r="S681" s="189"/>
      <c r="T681" s="189"/>
      <c r="U681" s="189"/>
      <c r="V681" s="189"/>
      <c r="W681" s="189"/>
      <c r="X681" s="189"/>
      <c r="Y681" s="189"/>
      <c r="Z681" s="189"/>
    </row>
    <row r="682" spans="1:26">
      <c r="A682" s="189"/>
      <c r="B682" s="189"/>
      <c r="C682" s="189"/>
      <c r="D682" s="189"/>
      <c r="E682" s="189"/>
      <c r="F682" s="189"/>
      <c r="G682" s="189"/>
      <c r="H682" s="189"/>
      <c r="I682" s="189"/>
      <c r="J682" s="189"/>
      <c r="K682" s="189"/>
      <c r="L682" s="189"/>
      <c r="M682" s="189"/>
      <c r="N682" s="189"/>
      <c r="O682" s="189"/>
      <c r="P682" s="189"/>
      <c r="Q682" s="189"/>
      <c r="R682" s="189"/>
      <c r="S682" s="189"/>
      <c r="T682" s="189"/>
      <c r="U682" s="189"/>
      <c r="V682" s="189"/>
      <c r="W682" s="189"/>
      <c r="X682" s="189"/>
      <c r="Y682" s="189"/>
      <c r="Z682" s="189"/>
    </row>
    <row r="683" spans="1:26">
      <c r="A683" s="189"/>
      <c r="B683" s="189"/>
      <c r="C683" s="189"/>
      <c r="D683" s="189"/>
      <c r="E683" s="189"/>
      <c r="F683" s="189"/>
      <c r="G683" s="189"/>
      <c r="H683" s="189"/>
      <c r="I683" s="189"/>
      <c r="J683" s="189"/>
      <c r="K683" s="189"/>
      <c r="L683" s="189"/>
      <c r="M683" s="189"/>
      <c r="N683" s="189"/>
      <c r="O683" s="189"/>
      <c r="P683" s="189"/>
      <c r="Q683" s="189"/>
      <c r="R683" s="189"/>
      <c r="S683" s="189"/>
      <c r="T683" s="189"/>
      <c r="U683" s="189"/>
      <c r="V683" s="189"/>
      <c r="W683" s="189"/>
      <c r="X683" s="189"/>
      <c r="Y683" s="189"/>
      <c r="Z683" s="189"/>
    </row>
    <row r="684" spans="1:26">
      <c r="A684" s="189"/>
      <c r="B684" s="189"/>
      <c r="C684" s="189"/>
      <c r="D684" s="189"/>
      <c r="E684" s="189"/>
      <c r="F684" s="189"/>
      <c r="G684" s="189"/>
      <c r="H684" s="189"/>
      <c r="I684" s="189"/>
      <c r="J684" s="189"/>
      <c r="K684" s="189"/>
      <c r="L684" s="189"/>
      <c r="M684" s="189"/>
      <c r="N684" s="189"/>
      <c r="O684" s="189"/>
      <c r="P684" s="189"/>
      <c r="Q684" s="189"/>
      <c r="R684" s="189"/>
      <c r="S684" s="189"/>
      <c r="T684" s="189"/>
      <c r="U684" s="189"/>
      <c r="V684" s="189"/>
      <c r="W684" s="189"/>
      <c r="X684" s="189"/>
      <c r="Y684" s="189"/>
      <c r="Z684" s="189"/>
    </row>
    <row r="685" spans="1:26">
      <c r="A685" s="189"/>
      <c r="B685" s="189"/>
      <c r="C685" s="189"/>
      <c r="D685" s="189"/>
      <c r="E685" s="189"/>
      <c r="F685" s="189"/>
      <c r="G685" s="189"/>
      <c r="H685" s="189"/>
      <c r="I685" s="189"/>
      <c r="J685" s="189"/>
      <c r="K685" s="189"/>
      <c r="L685" s="189"/>
      <c r="M685" s="189"/>
      <c r="N685" s="189"/>
      <c r="O685" s="189"/>
      <c r="P685" s="189"/>
      <c r="Q685" s="189"/>
      <c r="R685" s="189"/>
      <c r="S685" s="189"/>
      <c r="T685" s="189"/>
      <c r="U685" s="189"/>
      <c r="V685" s="189"/>
      <c r="W685" s="189"/>
      <c r="X685" s="189"/>
      <c r="Y685" s="189"/>
      <c r="Z685" s="189"/>
    </row>
    <row r="686" spans="1:26">
      <c r="A686" s="189"/>
      <c r="B686" s="189"/>
      <c r="C686" s="189"/>
      <c r="D686" s="189"/>
      <c r="E686" s="189"/>
      <c r="F686" s="189"/>
      <c r="G686" s="189"/>
      <c r="H686" s="189"/>
      <c r="I686" s="189"/>
      <c r="J686" s="189"/>
      <c r="K686" s="189"/>
      <c r="L686" s="189"/>
      <c r="M686" s="189"/>
      <c r="N686" s="189"/>
      <c r="O686" s="189"/>
      <c r="P686" s="189"/>
      <c r="Q686" s="189"/>
      <c r="R686" s="189"/>
      <c r="S686" s="189"/>
      <c r="T686" s="189"/>
      <c r="U686" s="189"/>
      <c r="V686" s="189"/>
      <c r="W686" s="189"/>
      <c r="X686" s="189"/>
      <c r="Y686" s="189"/>
      <c r="Z686" s="189"/>
    </row>
    <row r="687" spans="1:26">
      <c r="A687" s="189"/>
      <c r="B687" s="189"/>
      <c r="C687" s="189"/>
      <c r="D687" s="189"/>
      <c r="E687" s="189"/>
      <c r="F687" s="189"/>
      <c r="G687" s="189"/>
      <c r="H687" s="189"/>
      <c r="I687" s="189"/>
      <c r="J687" s="189"/>
      <c r="K687" s="189"/>
      <c r="L687" s="189"/>
      <c r="M687" s="189"/>
      <c r="N687" s="189"/>
      <c r="O687" s="189"/>
      <c r="P687" s="189"/>
      <c r="Q687" s="189"/>
      <c r="R687" s="189"/>
      <c r="S687" s="189"/>
      <c r="T687" s="189"/>
      <c r="U687" s="189"/>
      <c r="V687" s="189"/>
      <c r="W687" s="189"/>
      <c r="X687" s="189"/>
      <c r="Y687" s="189"/>
      <c r="Z687" s="189"/>
    </row>
    <row r="688" spans="1:26">
      <c r="A688" s="189"/>
      <c r="B688" s="189"/>
      <c r="C688" s="189"/>
      <c r="D688" s="189"/>
      <c r="E688" s="189"/>
      <c r="F688" s="189"/>
      <c r="G688" s="189"/>
      <c r="H688" s="189"/>
      <c r="I688" s="189"/>
      <c r="J688" s="189"/>
      <c r="K688" s="189"/>
      <c r="L688" s="189"/>
      <c r="M688" s="189"/>
      <c r="N688" s="189"/>
      <c r="O688" s="189"/>
      <c r="P688" s="189"/>
      <c r="Q688" s="189"/>
      <c r="R688" s="189"/>
      <c r="S688" s="189"/>
      <c r="T688" s="189"/>
      <c r="U688" s="189"/>
      <c r="V688" s="189"/>
      <c r="W688" s="189"/>
      <c r="X688" s="189"/>
      <c r="Y688" s="189"/>
      <c r="Z688" s="189"/>
    </row>
    <row r="689" spans="1:26">
      <c r="A689" s="189"/>
      <c r="B689" s="189"/>
      <c r="C689" s="189"/>
      <c r="D689" s="189"/>
      <c r="E689" s="189"/>
      <c r="F689" s="189"/>
      <c r="G689" s="189"/>
      <c r="H689" s="189"/>
      <c r="I689" s="189"/>
      <c r="J689" s="189"/>
      <c r="K689" s="189"/>
      <c r="L689" s="189"/>
      <c r="M689" s="189"/>
      <c r="N689" s="189"/>
      <c r="O689" s="189"/>
      <c r="P689" s="189"/>
      <c r="Q689" s="189"/>
      <c r="R689" s="189"/>
      <c r="S689" s="189"/>
      <c r="T689" s="189"/>
      <c r="U689" s="189"/>
      <c r="V689" s="189"/>
      <c r="W689" s="189"/>
      <c r="X689" s="189"/>
      <c r="Y689" s="189"/>
      <c r="Z689" s="189"/>
    </row>
    <row r="690" spans="1:26">
      <c r="A690" s="189"/>
      <c r="B690" s="189"/>
      <c r="C690" s="189"/>
      <c r="D690" s="189"/>
      <c r="E690" s="189"/>
      <c r="F690" s="189"/>
      <c r="G690" s="189"/>
      <c r="H690" s="189"/>
      <c r="I690" s="189"/>
      <c r="J690" s="189"/>
      <c r="K690" s="189"/>
      <c r="L690" s="189"/>
      <c r="M690" s="189"/>
      <c r="N690" s="189"/>
      <c r="O690" s="189"/>
      <c r="P690" s="189"/>
      <c r="Q690" s="189"/>
      <c r="R690" s="189"/>
      <c r="S690" s="189"/>
      <c r="T690" s="189"/>
      <c r="U690" s="189"/>
      <c r="V690" s="189"/>
      <c r="W690" s="189"/>
      <c r="X690" s="189"/>
      <c r="Y690" s="189"/>
      <c r="Z690" s="189"/>
    </row>
    <row r="691" spans="1:26">
      <c r="A691" s="189"/>
      <c r="B691" s="189"/>
      <c r="C691" s="189"/>
      <c r="D691" s="189"/>
      <c r="E691" s="189"/>
      <c r="F691" s="189"/>
      <c r="G691" s="189"/>
      <c r="H691" s="189"/>
      <c r="I691" s="189"/>
      <c r="J691" s="189"/>
      <c r="K691" s="189"/>
      <c r="L691" s="189"/>
      <c r="M691" s="189"/>
      <c r="N691" s="189"/>
      <c r="O691" s="189"/>
      <c r="P691" s="189"/>
      <c r="Q691" s="189"/>
      <c r="R691" s="189"/>
      <c r="S691" s="189"/>
      <c r="T691" s="189"/>
      <c r="U691" s="189"/>
      <c r="V691" s="189"/>
      <c r="W691" s="189"/>
      <c r="X691" s="189"/>
      <c r="Y691" s="189"/>
      <c r="Z691" s="189"/>
    </row>
    <row r="692" spans="1:26">
      <c r="A692" s="189"/>
      <c r="B692" s="189"/>
      <c r="C692" s="189"/>
      <c r="D692" s="189"/>
      <c r="E692" s="189"/>
      <c r="F692" s="189"/>
      <c r="G692" s="189"/>
      <c r="H692" s="189"/>
      <c r="I692" s="189"/>
      <c r="J692" s="189"/>
      <c r="K692" s="189"/>
      <c r="L692" s="189"/>
      <c r="M692" s="189"/>
      <c r="N692" s="189"/>
      <c r="O692" s="189"/>
      <c r="P692" s="189"/>
      <c r="Q692" s="189"/>
      <c r="R692" s="189"/>
      <c r="S692" s="189"/>
      <c r="T692" s="189"/>
      <c r="U692" s="189"/>
      <c r="V692" s="189"/>
      <c r="W692" s="189"/>
      <c r="X692" s="189"/>
      <c r="Y692" s="189"/>
      <c r="Z692" s="189"/>
    </row>
    <row r="693" spans="1:26">
      <c r="A693" s="189"/>
      <c r="B693" s="189"/>
      <c r="C693" s="189"/>
      <c r="D693" s="189"/>
      <c r="E693" s="189"/>
      <c r="F693" s="189"/>
      <c r="G693" s="189"/>
      <c r="H693" s="189"/>
      <c r="I693" s="189"/>
      <c r="J693" s="189"/>
      <c r="K693" s="189"/>
      <c r="L693" s="189"/>
      <c r="M693" s="189"/>
      <c r="N693" s="189"/>
      <c r="O693" s="189"/>
      <c r="P693" s="189"/>
      <c r="Q693" s="189"/>
      <c r="R693" s="189"/>
      <c r="S693" s="189"/>
      <c r="T693" s="189"/>
      <c r="U693" s="189"/>
      <c r="V693" s="189"/>
      <c r="W693" s="189"/>
      <c r="X693" s="189"/>
      <c r="Y693" s="189"/>
      <c r="Z693" s="189"/>
    </row>
    <row r="694" spans="1:26">
      <c r="A694" s="189"/>
      <c r="B694" s="189"/>
      <c r="C694" s="189"/>
      <c r="D694" s="189"/>
      <c r="E694" s="189"/>
      <c r="F694" s="189"/>
      <c r="G694" s="189"/>
      <c r="H694" s="189"/>
      <c r="I694" s="189"/>
      <c r="J694" s="189"/>
      <c r="K694" s="189"/>
      <c r="L694" s="189"/>
      <c r="M694" s="189"/>
      <c r="N694" s="189"/>
      <c r="O694" s="189"/>
      <c r="P694" s="189"/>
      <c r="Q694" s="189"/>
      <c r="R694" s="189"/>
      <c r="S694" s="189"/>
      <c r="T694" s="189"/>
      <c r="U694" s="189"/>
      <c r="V694" s="189"/>
      <c r="W694" s="189"/>
      <c r="X694" s="189"/>
      <c r="Y694" s="189"/>
      <c r="Z694" s="189"/>
    </row>
    <row r="695" spans="1:26">
      <c r="A695" s="189"/>
      <c r="B695" s="189"/>
      <c r="C695" s="189"/>
      <c r="D695" s="189"/>
      <c r="E695" s="189"/>
      <c r="F695" s="189"/>
      <c r="G695" s="189"/>
      <c r="H695" s="189"/>
      <c r="I695" s="189"/>
      <c r="J695" s="189"/>
      <c r="K695" s="189"/>
      <c r="L695" s="189"/>
      <c r="M695" s="189"/>
      <c r="N695" s="189"/>
      <c r="O695" s="189"/>
      <c r="P695" s="189"/>
      <c r="Q695" s="189"/>
      <c r="R695" s="189"/>
      <c r="S695" s="189"/>
      <c r="T695" s="189"/>
      <c r="U695" s="189"/>
      <c r="V695" s="189"/>
      <c r="W695" s="189"/>
      <c r="X695" s="189"/>
      <c r="Y695" s="189"/>
      <c r="Z695" s="189"/>
    </row>
    <row r="696" spans="1:26">
      <c r="A696" s="189"/>
      <c r="B696" s="189"/>
      <c r="C696" s="189"/>
      <c r="D696" s="189"/>
      <c r="E696" s="189"/>
      <c r="F696" s="189"/>
      <c r="G696" s="189"/>
      <c r="H696" s="189"/>
      <c r="I696" s="189"/>
      <c r="J696" s="189"/>
      <c r="K696" s="189"/>
      <c r="L696" s="189"/>
      <c r="M696" s="189"/>
      <c r="N696" s="189"/>
      <c r="O696" s="189"/>
      <c r="P696" s="189"/>
      <c r="Q696" s="189"/>
      <c r="R696" s="189"/>
      <c r="S696" s="189"/>
      <c r="T696" s="189"/>
      <c r="U696" s="189"/>
      <c r="V696" s="189"/>
      <c r="W696" s="189"/>
      <c r="X696" s="189"/>
      <c r="Y696" s="189"/>
      <c r="Z696" s="189"/>
    </row>
    <row r="697" spans="1:26">
      <c r="A697" s="189"/>
      <c r="B697" s="189"/>
      <c r="C697" s="189"/>
      <c r="D697" s="189"/>
      <c r="E697" s="189"/>
      <c r="F697" s="189"/>
      <c r="G697" s="189"/>
      <c r="H697" s="189"/>
      <c r="I697" s="189"/>
      <c r="J697" s="189"/>
      <c r="K697" s="189"/>
      <c r="L697" s="189"/>
      <c r="M697" s="189"/>
      <c r="N697" s="189"/>
      <c r="O697" s="189"/>
      <c r="P697" s="189"/>
      <c r="Q697" s="189"/>
      <c r="R697" s="189"/>
      <c r="S697" s="189"/>
      <c r="T697" s="189"/>
      <c r="U697" s="189"/>
      <c r="V697" s="189"/>
      <c r="W697" s="189"/>
      <c r="X697" s="189"/>
      <c r="Y697" s="189"/>
      <c r="Z697" s="189"/>
    </row>
    <row r="698" spans="1:26">
      <c r="A698" s="189"/>
      <c r="B698" s="189"/>
      <c r="C698" s="189"/>
      <c r="D698" s="189"/>
      <c r="E698" s="189"/>
      <c r="F698" s="189"/>
      <c r="G698" s="189"/>
      <c r="H698" s="189"/>
      <c r="I698" s="189"/>
      <c r="J698" s="189"/>
      <c r="K698" s="189"/>
      <c r="L698" s="189"/>
      <c r="M698" s="189"/>
      <c r="N698" s="189"/>
      <c r="O698" s="189"/>
      <c r="P698" s="189"/>
      <c r="Q698" s="189"/>
      <c r="R698" s="189"/>
      <c r="S698" s="189"/>
      <c r="T698" s="189"/>
      <c r="U698" s="189"/>
      <c r="V698" s="189"/>
      <c r="W698" s="189"/>
      <c r="X698" s="189"/>
      <c r="Y698" s="189"/>
      <c r="Z698" s="189"/>
    </row>
    <row r="699" spans="1:26">
      <c r="A699" s="189"/>
      <c r="B699" s="189"/>
      <c r="C699" s="189"/>
      <c r="D699" s="189"/>
      <c r="E699" s="189"/>
      <c r="F699" s="189"/>
      <c r="G699" s="189"/>
      <c r="H699" s="189"/>
      <c r="I699" s="189"/>
      <c r="J699" s="189"/>
      <c r="K699" s="189"/>
      <c r="L699" s="189"/>
      <c r="M699" s="189"/>
      <c r="N699" s="189"/>
      <c r="O699" s="189"/>
      <c r="P699" s="189"/>
      <c r="Q699" s="189"/>
      <c r="R699" s="189"/>
      <c r="S699" s="189"/>
      <c r="T699" s="189"/>
      <c r="U699" s="189"/>
      <c r="V699" s="189"/>
      <c r="W699" s="189"/>
      <c r="X699" s="189"/>
      <c r="Y699" s="189"/>
      <c r="Z699" s="189"/>
    </row>
    <row r="700" spans="1:26">
      <c r="A700" s="189"/>
      <c r="B700" s="189"/>
      <c r="C700" s="189"/>
      <c r="D700" s="189"/>
      <c r="E700" s="189"/>
      <c r="F700" s="189"/>
      <c r="G700" s="189"/>
      <c r="H700" s="189"/>
      <c r="I700" s="189"/>
      <c r="J700" s="189"/>
      <c r="K700" s="189"/>
      <c r="L700" s="189"/>
      <c r="M700" s="189"/>
      <c r="N700" s="189"/>
      <c r="O700" s="189"/>
      <c r="P700" s="189"/>
      <c r="Q700" s="189"/>
      <c r="R700" s="189"/>
      <c r="S700" s="189"/>
      <c r="T700" s="189"/>
      <c r="U700" s="189"/>
      <c r="V700" s="189"/>
      <c r="W700" s="189"/>
      <c r="X700" s="189"/>
      <c r="Y700" s="189"/>
      <c r="Z700" s="189"/>
    </row>
    <row r="701" spans="1:26">
      <c r="A701" s="189"/>
      <c r="B701" s="189"/>
      <c r="C701" s="189"/>
      <c r="D701" s="189"/>
      <c r="E701" s="189"/>
      <c r="F701" s="189"/>
      <c r="G701" s="189"/>
      <c r="H701" s="189"/>
      <c r="I701" s="189"/>
      <c r="J701" s="189"/>
      <c r="K701" s="189"/>
      <c r="L701" s="189"/>
      <c r="M701" s="189"/>
      <c r="N701" s="189"/>
      <c r="O701" s="189"/>
      <c r="P701" s="189"/>
      <c r="Q701" s="189"/>
      <c r="R701" s="189"/>
      <c r="S701" s="189"/>
      <c r="T701" s="189"/>
      <c r="U701" s="189"/>
      <c r="V701" s="189"/>
      <c r="W701" s="189"/>
      <c r="X701" s="189"/>
      <c r="Y701" s="189"/>
      <c r="Z701" s="189"/>
    </row>
    <row r="702" spans="1:26">
      <c r="A702" s="189"/>
      <c r="B702" s="189"/>
      <c r="C702" s="189"/>
      <c r="D702" s="189"/>
      <c r="E702" s="189"/>
      <c r="F702" s="189"/>
      <c r="G702" s="189"/>
      <c r="H702" s="189"/>
      <c r="I702" s="189"/>
      <c r="J702" s="189"/>
      <c r="K702" s="189"/>
      <c r="L702" s="189"/>
      <c r="M702" s="189"/>
      <c r="N702" s="189"/>
      <c r="O702" s="189"/>
      <c r="P702" s="189"/>
      <c r="Q702" s="189"/>
      <c r="R702" s="189"/>
      <c r="S702" s="189"/>
      <c r="T702" s="189"/>
      <c r="U702" s="189"/>
      <c r="V702" s="189"/>
      <c r="W702" s="189"/>
      <c r="X702" s="189"/>
      <c r="Y702" s="189"/>
      <c r="Z702" s="189"/>
    </row>
    <row r="703" spans="1:26">
      <c r="A703" s="189"/>
      <c r="B703" s="189"/>
      <c r="C703" s="189"/>
      <c r="D703" s="189"/>
      <c r="E703" s="189"/>
      <c r="F703" s="189"/>
      <c r="G703" s="189"/>
      <c r="H703" s="189"/>
      <c r="I703" s="189"/>
      <c r="J703" s="189"/>
      <c r="K703" s="189"/>
      <c r="L703" s="189"/>
      <c r="M703" s="189"/>
      <c r="N703" s="189"/>
      <c r="O703" s="189"/>
      <c r="P703" s="189"/>
      <c r="Q703" s="189"/>
      <c r="R703" s="189"/>
      <c r="S703" s="189"/>
      <c r="T703" s="189"/>
      <c r="U703" s="189"/>
      <c r="V703" s="189"/>
      <c r="W703" s="189"/>
      <c r="X703" s="189"/>
      <c r="Y703" s="189"/>
      <c r="Z703" s="189"/>
    </row>
    <row r="704" spans="1:26">
      <c r="A704" s="189"/>
      <c r="B704" s="189"/>
      <c r="C704" s="189"/>
      <c r="D704" s="189"/>
      <c r="E704" s="189"/>
      <c r="F704" s="189"/>
      <c r="G704" s="189"/>
      <c r="H704" s="189"/>
      <c r="I704" s="189"/>
      <c r="J704" s="189"/>
      <c r="K704" s="189"/>
      <c r="L704" s="189"/>
      <c r="M704" s="189"/>
      <c r="N704" s="189"/>
      <c r="O704" s="189"/>
      <c r="P704" s="189"/>
      <c r="Q704" s="189"/>
      <c r="R704" s="189"/>
      <c r="S704" s="189"/>
      <c r="T704" s="189"/>
      <c r="U704" s="189"/>
      <c r="V704" s="189"/>
      <c r="W704" s="189"/>
      <c r="X704" s="189"/>
      <c r="Y704" s="189"/>
      <c r="Z704" s="189"/>
    </row>
    <row r="705" spans="1:26">
      <c r="A705" s="189"/>
      <c r="B705" s="189"/>
      <c r="C705" s="189"/>
      <c r="D705" s="189"/>
      <c r="E705" s="189"/>
      <c r="F705" s="189"/>
      <c r="G705" s="189"/>
      <c r="H705" s="189"/>
      <c r="I705" s="189"/>
      <c r="J705" s="189"/>
      <c r="K705" s="189"/>
      <c r="L705" s="189"/>
      <c r="M705" s="189"/>
      <c r="N705" s="189"/>
      <c r="O705" s="189"/>
      <c r="P705" s="189"/>
      <c r="Q705" s="189"/>
      <c r="R705" s="189"/>
      <c r="S705" s="189"/>
      <c r="T705" s="189"/>
      <c r="U705" s="189"/>
      <c r="V705" s="189"/>
      <c r="W705" s="189"/>
      <c r="X705" s="189"/>
      <c r="Y705" s="189"/>
      <c r="Z705" s="189"/>
    </row>
    <row r="706" spans="1:26">
      <c r="A706" s="189"/>
      <c r="B706" s="189"/>
      <c r="C706" s="189"/>
      <c r="D706" s="189"/>
      <c r="E706" s="189"/>
      <c r="F706" s="189"/>
      <c r="G706" s="189"/>
      <c r="H706" s="189"/>
      <c r="I706" s="189"/>
      <c r="J706" s="189"/>
      <c r="K706" s="189"/>
      <c r="L706" s="189"/>
      <c r="M706" s="189"/>
      <c r="N706" s="189"/>
      <c r="O706" s="189"/>
      <c r="P706" s="189"/>
      <c r="Q706" s="189"/>
      <c r="R706" s="189"/>
      <c r="S706" s="189"/>
      <c r="T706" s="189"/>
      <c r="U706" s="189"/>
      <c r="V706" s="189"/>
      <c r="W706" s="189"/>
      <c r="X706" s="189"/>
      <c r="Y706" s="189"/>
      <c r="Z706" s="189"/>
    </row>
    <row r="707" spans="1:26">
      <c r="A707" s="189"/>
      <c r="B707" s="189"/>
      <c r="C707" s="189"/>
      <c r="D707" s="189"/>
      <c r="E707" s="189"/>
      <c r="F707" s="189"/>
      <c r="G707" s="189"/>
      <c r="H707" s="189"/>
      <c r="I707" s="189"/>
      <c r="J707" s="189"/>
      <c r="K707" s="189"/>
      <c r="L707" s="189"/>
      <c r="M707" s="189"/>
      <c r="N707" s="189"/>
      <c r="O707" s="189"/>
      <c r="P707" s="189"/>
      <c r="Q707" s="189"/>
      <c r="R707" s="189"/>
      <c r="S707" s="189"/>
      <c r="T707" s="189"/>
      <c r="U707" s="189"/>
      <c r="V707" s="189"/>
      <c r="W707" s="189"/>
      <c r="X707" s="189"/>
      <c r="Y707" s="189"/>
      <c r="Z707" s="189"/>
    </row>
    <row r="708" spans="1:26">
      <c r="A708" s="189"/>
      <c r="B708" s="189"/>
      <c r="C708" s="189"/>
      <c r="D708" s="189"/>
      <c r="E708" s="189"/>
      <c r="F708" s="189"/>
      <c r="G708" s="189"/>
      <c r="H708" s="189"/>
      <c r="I708" s="189"/>
      <c r="J708" s="189"/>
      <c r="K708" s="189"/>
      <c r="L708" s="189"/>
      <c r="M708" s="189"/>
      <c r="N708" s="189"/>
      <c r="O708" s="189"/>
      <c r="P708" s="189"/>
      <c r="Q708" s="189"/>
      <c r="R708" s="189"/>
      <c r="S708" s="189"/>
      <c r="T708" s="189"/>
      <c r="U708" s="189"/>
      <c r="V708" s="189"/>
      <c r="W708" s="189"/>
      <c r="X708" s="189"/>
      <c r="Y708" s="189"/>
      <c r="Z708" s="189"/>
    </row>
    <row r="709" spans="1:26">
      <c r="A709" s="189"/>
      <c r="B709" s="189"/>
      <c r="C709" s="189"/>
      <c r="D709" s="189"/>
      <c r="E709" s="189"/>
      <c r="F709" s="189"/>
      <c r="G709" s="189"/>
      <c r="H709" s="189"/>
      <c r="I709" s="189"/>
      <c r="J709" s="189"/>
      <c r="K709" s="189"/>
      <c r="L709" s="189"/>
      <c r="M709" s="189"/>
      <c r="N709" s="189"/>
      <c r="O709" s="189"/>
      <c r="P709" s="189"/>
      <c r="Q709" s="189"/>
      <c r="R709" s="189"/>
      <c r="S709" s="189"/>
      <c r="T709" s="189"/>
      <c r="U709" s="189"/>
      <c r="V709" s="189"/>
      <c r="W709" s="189"/>
      <c r="X709" s="189"/>
      <c r="Y709" s="189"/>
      <c r="Z709" s="189"/>
    </row>
    <row r="710" spans="1:26">
      <c r="A710" s="189"/>
      <c r="B710" s="189"/>
      <c r="C710" s="189"/>
      <c r="D710" s="189"/>
      <c r="E710" s="189"/>
      <c r="F710" s="189"/>
      <c r="G710" s="189"/>
      <c r="H710" s="189"/>
      <c r="I710" s="189"/>
      <c r="J710" s="189"/>
      <c r="K710" s="189"/>
      <c r="L710" s="189"/>
      <c r="M710" s="189"/>
      <c r="N710" s="189"/>
      <c r="O710" s="189"/>
      <c r="P710" s="189"/>
      <c r="Q710" s="189"/>
      <c r="R710" s="189"/>
      <c r="S710" s="189"/>
      <c r="T710" s="189"/>
      <c r="U710" s="189"/>
      <c r="V710" s="189"/>
      <c r="W710" s="189"/>
      <c r="X710" s="189"/>
      <c r="Y710" s="189"/>
      <c r="Z710" s="189"/>
    </row>
    <row r="711" spans="1:26">
      <c r="A711" s="189"/>
      <c r="B711" s="189"/>
      <c r="C711" s="189"/>
      <c r="D711" s="189"/>
      <c r="E711" s="189"/>
      <c r="F711" s="189"/>
      <c r="G711" s="189"/>
      <c r="H711" s="189"/>
      <c r="I711" s="189"/>
      <c r="J711" s="189"/>
      <c r="K711" s="189"/>
      <c r="L711" s="189"/>
      <c r="M711" s="189"/>
      <c r="N711" s="189"/>
      <c r="O711" s="189"/>
      <c r="P711" s="189"/>
      <c r="Q711" s="189"/>
      <c r="R711" s="189"/>
      <c r="S711" s="189"/>
      <c r="T711" s="189"/>
      <c r="U711" s="189"/>
      <c r="V711" s="189"/>
      <c r="W711" s="189"/>
      <c r="X711" s="189"/>
      <c r="Y711" s="189"/>
      <c r="Z711" s="189"/>
    </row>
    <row r="712" spans="1:26">
      <c r="A712" s="189"/>
      <c r="B712" s="189"/>
      <c r="C712" s="189"/>
      <c r="D712" s="189"/>
      <c r="E712" s="189"/>
      <c r="F712" s="189"/>
      <c r="G712" s="189"/>
      <c r="H712" s="189"/>
      <c r="I712" s="189"/>
      <c r="J712" s="189"/>
      <c r="K712" s="189"/>
      <c r="L712" s="189"/>
      <c r="M712" s="189"/>
      <c r="N712" s="189"/>
      <c r="O712" s="189"/>
      <c r="P712" s="189"/>
      <c r="Q712" s="189"/>
      <c r="R712" s="189"/>
      <c r="S712" s="189"/>
      <c r="T712" s="189"/>
      <c r="U712" s="189"/>
      <c r="V712" s="189"/>
      <c r="W712" s="189"/>
      <c r="X712" s="189"/>
      <c r="Y712" s="189"/>
      <c r="Z712" s="189"/>
    </row>
    <row r="713" spans="1:26">
      <c r="A713" s="189"/>
      <c r="B713" s="189"/>
      <c r="C713" s="189"/>
      <c r="D713" s="189"/>
      <c r="E713" s="189"/>
      <c r="F713" s="189"/>
      <c r="G713" s="189"/>
      <c r="H713" s="189"/>
      <c r="I713" s="189"/>
      <c r="J713" s="189"/>
      <c r="K713" s="189"/>
      <c r="L713" s="189"/>
      <c r="M713" s="189"/>
      <c r="N713" s="189"/>
      <c r="O713" s="189"/>
      <c r="P713" s="189"/>
      <c r="Q713" s="189"/>
      <c r="R713" s="189"/>
      <c r="S713" s="189"/>
      <c r="T713" s="189"/>
      <c r="U713" s="189"/>
      <c r="V713" s="189"/>
      <c r="W713" s="189"/>
      <c r="X713" s="189"/>
      <c r="Y713" s="189"/>
      <c r="Z713" s="189"/>
    </row>
    <row r="714" spans="1:26">
      <c r="A714" s="189"/>
      <c r="B714" s="189"/>
      <c r="C714" s="189"/>
      <c r="D714" s="189"/>
      <c r="E714" s="189"/>
      <c r="F714" s="189"/>
      <c r="G714" s="189"/>
      <c r="H714" s="189"/>
      <c r="I714" s="189"/>
      <c r="J714" s="189"/>
      <c r="K714" s="189"/>
      <c r="L714" s="189"/>
      <c r="M714" s="189"/>
      <c r="N714" s="189"/>
      <c r="O714" s="189"/>
      <c r="P714" s="189"/>
      <c r="Q714" s="189"/>
      <c r="R714" s="189"/>
      <c r="S714" s="189"/>
      <c r="T714" s="189"/>
      <c r="U714" s="189"/>
      <c r="V714" s="189"/>
      <c r="W714" s="189"/>
      <c r="X714" s="189"/>
      <c r="Y714" s="189"/>
      <c r="Z714" s="189"/>
    </row>
    <row r="715" spans="1:26">
      <c r="A715" s="189"/>
      <c r="B715" s="189"/>
      <c r="C715" s="189"/>
      <c r="D715" s="189"/>
      <c r="E715" s="189"/>
      <c r="F715" s="189"/>
      <c r="G715" s="189"/>
      <c r="H715" s="189"/>
      <c r="I715" s="189"/>
      <c r="J715" s="189"/>
      <c r="K715" s="189"/>
      <c r="L715" s="189"/>
      <c r="M715" s="189"/>
      <c r="N715" s="189"/>
      <c r="O715" s="189"/>
      <c r="P715" s="189"/>
      <c r="Q715" s="189"/>
      <c r="R715" s="189"/>
      <c r="S715" s="189"/>
      <c r="T715" s="189"/>
      <c r="U715" s="189"/>
      <c r="V715" s="189"/>
      <c r="W715" s="189"/>
      <c r="X715" s="189"/>
      <c r="Y715" s="189"/>
      <c r="Z715" s="189"/>
    </row>
    <row r="716" spans="1:26">
      <c r="A716" s="189"/>
      <c r="B716" s="189"/>
      <c r="C716" s="189"/>
      <c r="D716" s="189"/>
      <c r="E716" s="189"/>
      <c r="F716" s="189"/>
      <c r="G716" s="189"/>
      <c r="H716" s="189"/>
      <c r="I716" s="189"/>
      <c r="J716" s="189"/>
      <c r="K716" s="189"/>
      <c r="L716" s="189"/>
      <c r="M716" s="189"/>
      <c r="N716" s="189"/>
      <c r="O716" s="189"/>
      <c r="P716" s="189"/>
      <c r="Q716" s="189"/>
      <c r="R716" s="189"/>
      <c r="S716" s="189"/>
      <c r="T716" s="189"/>
      <c r="U716" s="189"/>
      <c r="V716" s="189"/>
      <c r="W716" s="189"/>
      <c r="X716" s="189"/>
      <c r="Y716" s="189"/>
      <c r="Z716" s="189"/>
    </row>
    <row r="717" spans="1:26">
      <c r="A717" s="189"/>
      <c r="B717" s="189"/>
      <c r="C717" s="189"/>
      <c r="D717" s="189"/>
      <c r="E717" s="189"/>
      <c r="F717" s="189"/>
      <c r="G717" s="189"/>
      <c r="H717" s="189"/>
      <c r="I717" s="189"/>
      <c r="J717" s="189"/>
      <c r="K717" s="189"/>
      <c r="L717" s="189"/>
      <c r="M717" s="189"/>
      <c r="N717" s="189"/>
      <c r="O717" s="189"/>
      <c r="P717" s="189"/>
      <c r="Q717" s="189"/>
      <c r="R717" s="189"/>
      <c r="S717" s="189"/>
      <c r="T717" s="189"/>
      <c r="U717" s="189"/>
      <c r="V717" s="189"/>
      <c r="W717" s="189"/>
      <c r="X717" s="189"/>
      <c r="Y717" s="189"/>
      <c r="Z717" s="189"/>
    </row>
    <row r="718" spans="1:26">
      <c r="A718" s="189"/>
      <c r="B718" s="189"/>
      <c r="C718" s="189"/>
      <c r="D718" s="189"/>
      <c r="E718" s="189"/>
      <c r="F718" s="189"/>
      <c r="G718" s="189"/>
      <c r="H718" s="189"/>
      <c r="I718" s="189"/>
      <c r="J718" s="189"/>
      <c r="K718" s="189"/>
      <c r="L718" s="189"/>
      <c r="M718" s="189"/>
      <c r="N718" s="189"/>
      <c r="O718" s="189"/>
      <c r="P718" s="189"/>
      <c r="Q718" s="189"/>
      <c r="R718" s="189"/>
      <c r="S718" s="189"/>
      <c r="T718" s="189"/>
      <c r="U718" s="189"/>
      <c r="V718" s="189"/>
      <c r="W718" s="189"/>
      <c r="X718" s="189"/>
      <c r="Y718" s="189"/>
      <c r="Z718" s="189"/>
    </row>
    <row r="719" spans="1:26">
      <c r="A719" s="189"/>
      <c r="B719" s="189"/>
      <c r="C719" s="189"/>
      <c r="D719" s="189"/>
      <c r="E719" s="189"/>
      <c r="F719" s="189"/>
      <c r="G719" s="189"/>
      <c r="H719" s="189"/>
      <c r="I719" s="189"/>
      <c r="J719" s="189"/>
      <c r="K719" s="189"/>
      <c r="L719" s="189"/>
      <c r="M719" s="189"/>
      <c r="N719" s="189"/>
      <c r="O719" s="189"/>
      <c r="P719" s="189"/>
      <c r="Q719" s="189"/>
      <c r="R719" s="189"/>
      <c r="S719" s="189"/>
      <c r="T719" s="189"/>
      <c r="U719" s="189"/>
      <c r="V719" s="189"/>
      <c r="W719" s="189"/>
      <c r="X719" s="189"/>
      <c r="Y719" s="189"/>
      <c r="Z719" s="189"/>
    </row>
    <row r="720" spans="1:26">
      <c r="A720" s="189"/>
      <c r="B720" s="189"/>
      <c r="C720" s="189"/>
      <c r="D720" s="189"/>
      <c r="E720" s="189"/>
      <c r="F720" s="189"/>
      <c r="G720" s="189"/>
      <c r="H720" s="189"/>
      <c r="I720" s="189"/>
      <c r="J720" s="189"/>
      <c r="K720" s="189"/>
      <c r="L720" s="189"/>
      <c r="M720" s="189"/>
      <c r="N720" s="189"/>
      <c r="O720" s="189"/>
      <c r="P720" s="189"/>
      <c r="Q720" s="189"/>
      <c r="R720" s="189"/>
      <c r="S720" s="189"/>
      <c r="T720" s="189"/>
      <c r="U720" s="189"/>
      <c r="V720" s="189"/>
      <c r="W720" s="189"/>
      <c r="X720" s="189"/>
      <c r="Y720" s="189"/>
      <c r="Z720" s="189"/>
    </row>
    <row r="721" spans="1:26">
      <c r="A721" s="189"/>
      <c r="B721" s="189"/>
      <c r="C721" s="189"/>
      <c r="D721" s="189"/>
      <c r="E721" s="189"/>
      <c r="F721" s="189"/>
      <c r="G721" s="189"/>
      <c r="H721" s="189"/>
      <c r="I721" s="189"/>
      <c r="J721" s="189"/>
      <c r="K721" s="189"/>
      <c r="L721" s="189"/>
      <c r="M721" s="189"/>
      <c r="N721" s="189"/>
      <c r="O721" s="189"/>
      <c r="P721" s="189"/>
      <c r="Q721" s="189"/>
      <c r="R721" s="189"/>
      <c r="S721" s="189"/>
      <c r="T721" s="189"/>
      <c r="U721" s="189"/>
      <c r="V721" s="189"/>
      <c r="W721" s="189"/>
      <c r="X721" s="189"/>
      <c r="Y721" s="189"/>
      <c r="Z721" s="189"/>
    </row>
    <row r="722" spans="1:26">
      <c r="A722" s="189"/>
      <c r="B722" s="189"/>
      <c r="C722" s="189"/>
      <c r="D722" s="189"/>
      <c r="E722" s="189"/>
      <c r="F722" s="189"/>
      <c r="G722" s="189"/>
      <c r="H722" s="189"/>
      <c r="I722" s="189"/>
      <c r="J722" s="189"/>
      <c r="K722" s="189"/>
      <c r="L722" s="189"/>
      <c r="M722" s="189"/>
      <c r="N722" s="189"/>
      <c r="O722" s="189"/>
      <c r="P722" s="189"/>
      <c r="Q722" s="189"/>
      <c r="R722" s="189"/>
      <c r="S722" s="189"/>
      <c r="T722" s="189"/>
      <c r="U722" s="189"/>
      <c r="V722" s="189"/>
      <c r="W722" s="189"/>
      <c r="X722" s="189"/>
      <c r="Y722" s="189"/>
      <c r="Z722" s="189"/>
    </row>
    <row r="723" spans="1:26">
      <c r="A723" s="189"/>
      <c r="B723" s="189"/>
      <c r="C723" s="189"/>
      <c r="D723" s="189"/>
      <c r="E723" s="189"/>
      <c r="F723" s="189"/>
      <c r="G723" s="189"/>
      <c r="H723" s="189"/>
      <c r="I723" s="189"/>
      <c r="J723" s="189"/>
      <c r="K723" s="189"/>
      <c r="L723" s="189"/>
      <c r="M723" s="189"/>
      <c r="N723" s="189"/>
      <c r="O723" s="189"/>
      <c r="P723" s="189"/>
      <c r="Q723" s="189"/>
      <c r="R723" s="189"/>
      <c r="S723" s="189"/>
      <c r="T723" s="189"/>
      <c r="U723" s="189"/>
      <c r="V723" s="189"/>
      <c r="W723" s="189"/>
      <c r="X723" s="189"/>
      <c r="Y723" s="189"/>
      <c r="Z723" s="189"/>
    </row>
    <row r="724" spans="1:26">
      <c r="A724" s="189"/>
      <c r="B724" s="189"/>
      <c r="C724" s="189"/>
      <c r="D724" s="189"/>
      <c r="E724" s="189"/>
      <c r="F724" s="189"/>
      <c r="G724" s="189"/>
      <c r="H724" s="189"/>
      <c r="I724" s="189"/>
      <c r="J724" s="189"/>
      <c r="K724" s="189"/>
      <c r="L724" s="189"/>
      <c r="M724" s="189"/>
      <c r="N724" s="189"/>
      <c r="O724" s="189"/>
      <c r="P724" s="189"/>
      <c r="Q724" s="189"/>
      <c r="R724" s="189"/>
      <c r="S724" s="189"/>
      <c r="T724" s="189"/>
      <c r="U724" s="189"/>
      <c r="V724" s="189"/>
      <c r="W724" s="189"/>
      <c r="X724" s="189"/>
      <c r="Y724" s="189"/>
      <c r="Z724" s="189"/>
    </row>
    <row r="725" spans="1:26">
      <c r="A725" s="189"/>
      <c r="B725" s="189"/>
      <c r="C725" s="189"/>
      <c r="D725" s="189"/>
      <c r="E725" s="189"/>
      <c r="F725" s="189"/>
      <c r="G725" s="189"/>
      <c r="H725" s="189"/>
      <c r="I725" s="189"/>
      <c r="J725" s="189"/>
      <c r="K725" s="189"/>
      <c r="L725" s="189"/>
      <c r="M725" s="189"/>
      <c r="N725" s="189"/>
      <c r="O725" s="189"/>
      <c r="P725" s="189"/>
      <c r="Q725" s="189"/>
      <c r="R725" s="189"/>
      <c r="S725" s="189"/>
      <c r="T725" s="189"/>
      <c r="U725" s="189"/>
      <c r="V725" s="189"/>
      <c r="W725" s="189"/>
      <c r="X725" s="189"/>
      <c r="Y725" s="189"/>
      <c r="Z725" s="189"/>
    </row>
    <row r="726" spans="1:26">
      <c r="A726" s="189"/>
      <c r="B726" s="189"/>
      <c r="C726" s="189"/>
      <c r="D726" s="189"/>
      <c r="E726" s="189"/>
      <c r="F726" s="189"/>
      <c r="G726" s="189"/>
      <c r="H726" s="189"/>
      <c r="I726" s="189"/>
      <c r="J726" s="189"/>
      <c r="K726" s="189"/>
      <c r="L726" s="189"/>
      <c r="M726" s="189"/>
      <c r="N726" s="189"/>
      <c r="O726" s="189"/>
      <c r="P726" s="189"/>
      <c r="Q726" s="189"/>
      <c r="R726" s="189"/>
      <c r="S726" s="189"/>
      <c r="T726" s="189"/>
      <c r="U726" s="189"/>
      <c r="V726" s="189"/>
      <c r="W726" s="189"/>
      <c r="X726" s="189"/>
      <c r="Y726" s="189"/>
      <c r="Z726" s="189"/>
    </row>
    <row r="727" spans="1:26">
      <c r="A727" s="189"/>
      <c r="B727" s="189"/>
      <c r="C727" s="189"/>
      <c r="D727" s="189"/>
      <c r="E727" s="189"/>
      <c r="F727" s="189"/>
      <c r="G727" s="189"/>
      <c r="H727" s="189"/>
      <c r="I727" s="189"/>
      <c r="J727" s="189"/>
      <c r="K727" s="189"/>
      <c r="L727" s="189"/>
      <c r="M727" s="189"/>
      <c r="N727" s="189"/>
      <c r="O727" s="189"/>
      <c r="P727" s="189"/>
      <c r="Q727" s="189"/>
      <c r="R727" s="189"/>
      <c r="S727" s="189"/>
      <c r="T727" s="189"/>
      <c r="U727" s="189"/>
      <c r="V727" s="189"/>
      <c r="W727" s="189"/>
      <c r="X727" s="189"/>
      <c r="Y727" s="189"/>
      <c r="Z727" s="189"/>
    </row>
    <row r="728" spans="1:26">
      <c r="A728" s="189"/>
      <c r="B728" s="189"/>
      <c r="C728" s="189"/>
      <c r="D728" s="189"/>
      <c r="E728" s="189"/>
      <c r="F728" s="189"/>
      <c r="G728" s="189"/>
      <c r="H728" s="189"/>
      <c r="I728" s="189"/>
      <c r="J728" s="189"/>
      <c r="K728" s="189"/>
      <c r="L728" s="189"/>
      <c r="M728" s="189"/>
      <c r="N728" s="189"/>
      <c r="O728" s="189"/>
      <c r="P728" s="189"/>
      <c r="Q728" s="189"/>
      <c r="R728" s="189"/>
      <c r="S728" s="189"/>
      <c r="T728" s="189"/>
      <c r="U728" s="189"/>
      <c r="V728" s="189"/>
      <c r="W728" s="189"/>
      <c r="X728" s="189"/>
      <c r="Y728" s="189"/>
      <c r="Z728" s="189"/>
    </row>
    <row r="729" spans="1:26">
      <c r="A729" s="189"/>
      <c r="B729" s="189"/>
      <c r="C729" s="189"/>
      <c r="D729" s="189"/>
      <c r="E729" s="189"/>
      <c r="F729" s="189"/>
      <c r="G729" s="189"/>
      <c r="H729" s="189"/>
      <c r="I729" s="189"/>
      <c r="J729" s="189"/>
      <c r="K729" s="189"/>
      <c r="L729" s="189"/>
      <c r="M729" s="189"/>
      <c r="N729" s="189"/>
      <c r="O729" s="189"/>
      <c r="P729" s="189"/>
      <c r="Q729" s="189"/>
      <c r="R729" s="189"/>
      <c r="S729" s="189"/>
      <c r="T729" s="189"/>
      <c r="U729" s="189"/>
      <c r="V729" s="189"/>
      <c r="W729" s="189"/>
      <c r="X729" s="189"/>
      <c r="Y729" s="189"/>
      <c r="Z729" s="189"/>
    </row>
    <row r="730" spans="1:26">
      <c r="A730" s="189"/>
      <c r="B730" s="189"/>
      <c r="C730" s="189"/>
      <c r="D730" s="189"/>
      <c r="E730" s="189"/>
      <c r="F730" s="189"/>
      <c r="G730" s="189"/>
      <c r="H730" s="189"/>
      <c r="I730" s="189"/>
      <c r="J730" s="189"/>
      <c r="K730" s="189"/>
      <c r="L730" s="189"/>
      <c r="M730" s="189"/>
      <c r="N730" s="189"/>
      <c r="O730" s="189"/>
      <c r="P730" s="189"/>
      <c r="Q730" s="189"/>
      <c r="R730" s="189"/>
      <c r="S730" s="189"/>
      <c r="T730" s="189"/>
      <c r="U730" s="189"/>
      <c r="V730" s="189"/>
      <c r="W730" s="189"/>
      <c r="X730" s="189"/>
      <c r="Y730" s="189"/>
      <c r="Z730" s="189"/>
    </row>
    <row r="731" spans="1:26">
      <c r="A731" s="189"/>
      <c r="B731" s="189"/>
      <c r="C731" s="189"/>
      <c r="D731" s="189"/>
      <c r="E731" s="189"/>
      <c r="F731" s="189"/>
      <c r="G731" s="189"/>
      <c r="H731" s="189"/>
      <c r="I731" s="189"/>
      <c r="J731" s="189"/>
      <c r="K731" s="189"/>
      <c r="L731" s="189"/>
      <c r="M731" s="189"/>
      <c r="N731" s="189"/>
      <c r="O731" s="189"/>
      <c r="P731" s="189"/>
      <c r="Q731" s="189"/>
      <c r="R731" s="189"/>
      <c r="S731" s="189"/>
      <c r="T731" s="189"/>
      <c r="U731" s="189"/>
      <c r="V731" s="189"/>
      <c r="W731" s="189"/>
      <c r="X731" s="189"/>
      <c r="Y731" s="189"/>
      <c r="Z731" s="189"/>
    </row>
    <row r="732" spans="1:26">
      <c r="A732" s="189"/>
      <c r="B732" s="189"/>
      <c r="C732" s="189"/>
      <c r="D732" s="189"/>
      <c r="E732" s="189"/>
      <c r="F732" s="189"/>
      <c r="G732" s="189"/>
      <c r="H732" s="189"/>
      <c r="I732" s="189"/>
      <c r="J732" s="189"/>
      <c r="K732" s="189"/>
      <c r="L732" s="189"/>
      <c r="M732" s="189"/>
      <c r="N732" s="189"/>
      <c r="O732" s="189"/>
      <c r="P732" s="189"/>
      <c r="Q732" s="189"/>
      <c r="R732" s="189"/>
      <c r="S732" s="189"/>
      <c r="T732" s="189"/>
      <c r="U732" s="189"/>
      <c r="V732" s="189"/>
      <c r="W732" s="189"/>
      <c r="X732" s="189"/>
      <c r="Y732" s="189"/>
      <c r="Z732" s="189"/>
    </row>
    <row r="733" spans="1:26">
      <c r="A733" s="189"/>
      <c r="B733" s="189"/>
      <c r="C733" s="189"/>
      <c r="D733" s="189"/>
      <c r="E733" s="189"/>
      <c r="F733" s="189"/>
      <c r="G733" s="189"/>
      <c r="H733" s="189"/>
      <c r="I733" s="189"/>
      <c r="J733" s="189"/>
      <c r="K733" s="189"/>
      <c r="L733" s="189"/>
      <c r="M733" s="189"/>
      <c r="N733" s="189"/>
      <c r="O733" s="189"/>
      <c r="P733" s="189"/>
      <c r="Q733" s="189"/>
      <c r="R733" s="189"/>
      <c r="S733" s="189"/>
      <c r="T733" s="189"/>
      <c r="U733" s="189"/>
      <c r="V733" s="189"/>
      <c r="W733" s="189"/>
      <c r="X733" s="189"/>
      <c r="Y733" s="189"/>
      <c r="Z733" s="189"/>
    </row>
    <row r="734" spans="1:26">
      <c r="A734" s="189"/>
      <c r="B734" s="189"/>
      <c r="C734" s="189"/>
      <c r="D734" s="189"/>
      <c r="E734" s="189"/>
      <c r="F734" s="189"/>
      <c r="G734" s="189"/>
      <c r="H734" s="189"/>
      <c r="I734" s="189"/>
      <c r="J734" s="189"/>
      <c r="K734" s="189"/>
      <c r="L734" s="189"/>
      <c r="M734" s="189"/>
      <c r="N734" s="189"/>
      <c r="O734" s="189"/>
      <c r="P734" s="189"/>
      <c r="Q734" s="189"/>
      <c r="R734" s="189"/>
      <c r="S734" s="189"/>
      <c r="T734" s="189"/>
      <c r="U734" s="189"/>
      <c r="V734" s="189"/>
      <c r="W734" s="189"/>
      <c r="X734" s="189"/>
      <c r="Y734" s="189"/>
      <c r="Z734" s="189"/>
    </row>
    <row r="735" spans="1:26">
      <c r="A735" s="189"/>
      <c r="B735" s="189"/>
      <c r="C735" s="189"/>
      <c r="D735" s="189"/>
      <c r="E735" s="189"/>
      <c r="F735" s="189"/>
      <c r="G735" s="189"/>
      <c r="H735" s="189"/>
      <c r="I735" s="189"/>
      <c r="J735" s="189"/>
      <c r="K735" s="189"/>
      <c r="L735" s="189"/>
      <c r="M735" s="189"/>
      <c r="N735" s="189"/>
      <c r="O735" s="189"/>
      <c r="P735" s="189"/>
      <c r="Q735" s="189"/>
      <c r="R735" s="189"/>
      <c r="S735" s="189"/>
      <c r="T735" s="189"/>
      <c r="U735" s="189"/>
      <c r="V735" s="189"/>
      <c r="W735" s="189"/>
      <c r="X735" s="189"/>
      <c r="Y735" s="189"/>
      <c r="Z735" s="189"/>
    </row>
    <row r="736" spans="1:26">
      <c r="A736" s="189"/>
      <c r="B736" s="189"/>
      <c r="C736" s="189"/>
      <c r="D736" s="189"/>
      <c r="E736" s="189"/>
      <c r="F736" s="189"/>
      <c r="G736" s="189"/>
      <c r="H736" s="189"/>
      <c r="I736" s="189"/>
      <c r="J736" s="189"/>
      <c r="K736" s="189"/>
      <c r="L736" s="189"/>
      <c r="M736" s="189"/>
      <c r="N736" s="189"/>
      <c r="O736" s="189"/>
      <c r="P736" s="189"/>
      <c r="Q736" s="189"/>
      <c r="R736" s="189"/>
      <c r="S736" s="189"/>
      <c r="T736" s="189"/>
      <c r="U736" s="189"/>
      <c r="V736" s="189"/>
      <c r="W736" s="189"/>
      <c r="X736" s="189"/>
      <c r="Y736" s="189"/>
      <c r="Z736" s="189"/>
    </row>
    <row r="737" spans="1:26">
      <c r="A737" s="189"/>
      <c r="B737" s="189"/>
      <c r="C737" s="189"/>
      <c r="D737" s="189"/>
      <c r="E737" s="189"/>
      <c r="F737" s="189"/>
      <c r="G737" s="189"/>
      <c r="H737" s="189"/>
      <c r="I737" s="189"/>
      <c r="J737" s="189"/>
      <c r="K737" s="189"/>
      <c r="L737" s="189"/>
      <c r="M737" s="189"/>
      <c r="N737" s="189"/>
      <c r="O737" s="189"/>
      <c r="P737" s="189"/>
      <c r="Q737" s="189"/>
      <c r="R737" s="189"/>
      <c r="S737" s="189"/>
      <c r="T737" s="189"/>
      <c r="U737" s="189"/>
      <c r="V737" s="189"/>
      <c r="W737" s="189"/>
      <c r="X737" s="189"/>
      <c r="Y737" s="189"/>
      <c r="Z737" s="189"/>
    </row>
    <row r="738" spans="1:26">
      <c r="A738" s="189"/>
      <c r="B738" s="189"/>
      <c r="C738" s="189"/>
      <c r="D738" s="189"/>
      <c r="E738" s="189"/>
      <c r="F738" s="189"/>
      <c r="G738" s="189"/>
      <c r="H738" s="189"/>
      <c r="I738" s="189"/>
      <c r="J738" s="189"/>
      <c r="K738" s="189"/>
      <c r="L738" s="189"/>
      <c r="M738" s="189"/>
      <c r="N738" s="189"/>
      <c r="O738" s="189"/>
      <c r="P738" s="189"/>
      <c r="Q738" s="189"/>
      <c r="R738" s="189"/>
      <c r="S738" s="189"/>
      <c r="T738" s="189"/>
      <c r="U738" s="189"/>
      <c r="V738" s="189"/>
      <c r="W738" s="189"/>
      <c r="X738" s="189"/>
      <c r="Y738" s="189"/>
      <c r="Z738" s="189"/>
    </row>
    <row r="739" spans="1:26">
      <c r="A739" s="189"/>
      <c r="B739" s="189"/>
      <c r="C739" s="189"/>
      <c r="D739" s="189"/>
      <c r="E739" s="189"/>
      <c r="F739" s="189"/>
      <c r="G739" s="189"/>
      <c r="H739" s="189"/>
      <c r="I739" s="189"/>
      <c r="J739" s="189"/>
      <c r="K739" s="189"/>
      <c r="L739" s="189"/>
      <c r="M739" s="189"/>
      <c r="N739" s="189"/>
      <c r="O739" s="189"/>
      <c r="P739" s="189"/>
      <c r="Q739" s="189"/>
      <c r="R739" s="189"/>
      <c r="S739" s="189"/>
      <c r="T739" s="189"/>
      <c r="U739" s="189"/>
      <c r="V739" s="189"/>
      <c r="W739" s="189"/>
      <c r="X739" s="189"/>
      <c r="Y739" s="189"/>
      <c r="Z739" s="189"/>
    </row>
    <row r="740" spans="1:26">
      <c r="A740" s="189"/>
      <c r="B740" s="189"/>
      <c r="C740" s="189"/>
      <c r="D740" s="189"/>
      <c r="E740" s="189"/>
      <c r="F740" s="189"/>
      <c r="G740" s="189"/>
      <c r="H740" s="189"/>
      <c r="I740" s="189"/>
      <c r="J740" s="189"/>
      <c r="K740" s="189"/>
      <c r="L740" s="189"/>
      <c r="M740" s="189"/>
      <c r="N740" s="189"/>
      <c r="O740" s="189"/>
      <c r="P740" s="189"/>
      <c r="Q740" s="189"/>
      <c r="R740" s="189"/>
      <c r="S740" s="189"/>
      <c r="T740" s="189"/>
      <c r="U740" s="189"/>
      <c r="V740" s="189"/>
      <c r="W740" s="189"/>
      <c r="X740" s="189"/>
      <c r="Y740" s="189"/>
      <c r="Z740" s="189"/>
    </row>
    <row r="741" spans="1:26">
      <c r="A741" s="189"/>
      <c r="B741" s="189"/>
      <c r="C741" s="189"/>
      <c r="D741" s="189"/>
      <c r="E741" s="189"/>
      <c r="F741" s="189"/>
      <c r="G741" s="189"/>
      <c r="H741" s="189"/>
      <c r="I741" s="189"/>
      <c r="J741" s="189"/>
      <c r="K741" s="189"/>
      <c r="L741" s="189"/>
      <c r="M741" s="189"/>
      <c r="N741" s="189"/>
      <c r="O741" s="189"/>
      <c r="P741" s="189"/>
      <c r="Q741" s="189"/>
      <c r="R741" s="189"/>
      <c r="S741" s="189"/>
      <c r="T741" s="189"/>
      <c r="U741" s="189"/>
      <c r="V741" s="189"/>
      <c r="W741" s="189"/>
      <c r="X741" s="189"/>
      <c r="Y741" s="189"/>
      <c r="Z741" s="189"/>
    </row>
    <row r="742" spans="1:26">
      <c r="A742" s="189"/>
      <c r="B742" s="189"/>
      <c r="C742" s="189"/>
      <c r="D742" s="189"/>
      <c r="E742" s="189"/>
      <c r="F742" s="189"/>
      <c r="G742" s="189"/>
      <c r="H742" s="189"/>
      <c r="I742" s="189"/>
      <c r="J742" s="189"/>
      <c r="K742" s="189"/>
      <c r="L742" s="189"/>
      <c r="M742" s="189"/>
      <c r="N742" s="189"/>
      <c r="O742" s="189"/>
      <c r="P742" s="189"/>
      <c r="Q742" s="189"/>
      <c r="R742" s="189"/>
      <c r="S742" s="189"/>
      <c r="T742" s="189"/>
      <c r="U742" s="189"/>
      <c r="V742" s="189"/>
      <c r="W742" s="189"/>
      <c r="X742" s="189"/>
      <c r="Y742" s="189"/>
      <c r="Z742" s="189"/>
    </row>
    <row r="743" spans="1:26">
      <c r="A743" s="189"/>
      <c r="B743" s="189"/>
      <c r="C743" s="189"/>
      <c r="D743" s="189"/>
      <c r="E743" s="189"/>
      <c r="F743" s="189"/>
      <c r="G743" s="189"/>
      <c r="H743" s="189"/>
      <c r="I743" s="189"/>
      <c r="J743" s="189"/>
      <c r="K743" s="189"/>
      <c r="L743" s="189"/>
      <c r="M743" s="189"/>
      <c r="N743" s="189"/>
      <c r="O743" s="189"/>
      <c r="P743" s="189"/>
      <c r="Q743" s="189"/>
      <c r="R743" s="189"/>
      <c r="S743" s="189"/>
      <c r="T743" s="189"/>
      <c r="U743" s="189"/>
      <c r="V743" s="189"/>
      <c r="W743" s="189"/>
      <c r="X743" s="189"/>
      <c r="Y743" s="189"/>
      <c r="Z743" s="189"/>
    </row>
    <row r="744" spans="1:26">
      <c r="A744" s="189"/>
      <c r="B744" s="189"/>
      <c r="C744" s="189"/>
      <c r="D744" s="189"/>
      <c r="E744" s="189"/>
      <c r="F744" s="189"/>
      <c r="G744" s="189"/>
      <c r="H744" s="189"/>
      <c r="I744" s="189"/>
      <c r="J744" s="189"/>
      <c r="K744" s="189"/>
      <c r="L744" s="189"/>
      <c r="M744" s="189"/>
      <c r="N744" s="189"/>
      <c r="O744" s="189"/>
      <c r="P744" s="189"/>
      <c r="Q744" s="189"/>
      <c r="R744" s="189"/>
      <c r="S744" s="189"/>
      <c r="T744" s="189"/>
      <c r="U744" s="189"/>
      <c r="V744" s="189"/>
      <c r="W744" s="189"/>
      <c r="X744" s="189"/>
      <c r="Y744" s="189"/>
      <c r="Z744" s="189"/>
    </row>
    <row r="745" spans="1:26">
      <c r="A745" s="189"/>
      <c r="B745" s="189"/>
      <c r="C745" s="189"/>
      <c r="D745" s="189"/>
      <c r="E745" s="189"/>
      <c r="F745" s="189"/>
      <c r="G745" s="189"/>
      <c r="H745" s="189"/>
      <c r="I745" s="189"/>
      <c r="J745" s="189"/>
      <c r="K745" s="189"/>
      <c r="L745" s="189"/>
      <c r="M745" s="189"/>
      <c r="N745" s="189"/>
      <c r="O745" s="189"/>
      <c r="P745" s="189"/>
      <c r="Q745" s="189"/>
      <c r="R745" s="189"/>
      <c r="S745" s="189"/>
      <c r="T745" s="189"/>
      <c r="U745" s="189"/>
      <c r="V745" s="189"/>
      <c r="W745" s="189"/>
      <c r="X745" s="189"/>
      <c r="Y745" s="189"/>
      <c r="Z745" s="189"/>
    </row>
    <row r="746" spans="1:26">
      <c r="A746" s="189"/>
      <c r="B746" s="189"/>
      <c r="C746" s="189"/>
      <c r="D746" s="189"/>
      <c r="E746" s="189"/>
      <c r="F746" s="189"/>
      <c r="G746" s="189"/>
      <c r="H746" s="189"/>
      <c r="I746" s="189"/>
      <c r="J746" s="189"/>
      <c r="K746" s="189"/>
      <c r="L746" s="189"/>
      <c r="M746" s="189"/>
      <c r="N746" s="189"/>
      <c r="O746" s="189"/>
      <c r="P746" s="189"/>
      <c r="Q746" s="189"/>
      <c r="R746" s="189"/>
      <c r="S746" s="189"/>
      <c r="T746" s="189"/>
      <c r="U746" s="189"/>
      <c r="V746" s="189"/>
      <c r="W746" s="189"/>
      <c r="X746" s="189"/>
      <c r="Y746" s="189"/>
      <c r="Z746" s="189"/>
    </row>
    <row r="747" spans="1:26">
      <c r="A747" s="189"/>
      <c r="B747" s="189"/>
      <c r="C747" s="189"/>
      <c r="D747" s="189"/>
      <c r="E747" s="189"/>
      <c r="F747" s="189"/>
      <c r="G747" s="189"/>
      <c r="H747" s="189"/>
      <c r="I747" s="189"/>
      <c r="J747" s="189"/>
      <c r="K747" s="189"/>
      <c r="L747" s="189"/>
      <c r="M747" s="189"/>
      <c r="N747" s="189"/>
      <c r="O747" s="189"/>
      <c r="P747" s="189"/>
      <c r="Q747" s="189"/>
      <c r="R747" s="189"/>
      <c r="S747" s="189"/>
      <c r="T747" s="189"/>
      <c r="U747" s="189"/>
      <c r="V747" s="189"/>
      <c r="W747" s="189"/>
      <c r="X747" s="189"/>
      <c r="Y747" s="189"/>
      <c r="Z747" s="189"/>
    </row>
    <row r="748" spans="1:26">
      <c r="A748" s="189"/>
      <c r="B748" s="189"/>
      <c r="C748" s="189"/>
      <c r="D748" s="189"/>
      <c r="E748" s="189"/>
      <c r="F748" s="189"/>
      <c r="G748" s="189"/>
      <c r="H748" s="189"/>
      <c r="I748" s="189"/>
      <c r="J748" s="189"/>
      <c r="K748" s="189"/>
      <c r="L748" s="189"/>
      <c r="M748" s="189"/>
      <c r="N748" s="189"/>
      <c r="O748" s="189"/>
      <c r="P748" s="189"/>
      <c r="Q748" s="189"/>
      <c r="R748" s="189"/>
      <c r="S748" s="189"/>
      <c r="T748" s="189"/>
      <c r="U748" s="189"/>
      <c r="V748" s="189"/>
      <c r="W748" s="189"/>
      <c r="X748" s="189"/>
      <c r="Y748" s="189"/>
      <c r="Z748" s="189"/>
    </row>
    <row r="749" spans="1:26">
      <c r="A749" s="189"/>
      <c r="B749" s="189"/>
      <c r="C749" s="189"/>
      <c r="D749" s="189"/>
      <c r="E749" s="189"/>
      <c r="F749" s="189"/>
      <c r="G749" s="189"/>
      <c r="H749" s="189"/>
      <c r="I749" s="189"/>
      <c r="J749" s="189"/>
      <c r="K749" s="189"/>
      <c r="L749" s="189"/>
      <c r="M749" s="189"/>
      <c r="N749" s="189"/>
      <c r="O749" s="189"/>
      <c r="P749" s="189"/>
      <c r="Q749" s="189"/>
      <c r="R749" s="189"/>
      <c r="S749" s="189"/>
      <c r="T749" s="189"/>
      <c r="U749" s="189"/>
      <c r="V749" s="189"/>
      <c r="W749" s="189"/>
      <c r="X749" s="189"/>
      <c r="Y749" s="189"/>
      <c r="Z749" s="189"/>
    </row>
    <row r="750" spans="1:26">
      <c r="A750" s="189"/>
      <c r="B750" s="189"/>
      <c r="C750" s="189"/>
      <c r="D750" s="189"/>
      <c r="E750" s="189"/>
      <c r="F750" s="189"/>
      <c r="G750" s="189"/>
      <c r="H750" s="189"/>
      <c r="I750" s="189"/>
      <c r="J750" s="189"/>
      <c r="K750" s="189"/>
      <c r="L750" s="189"/>
      <c r="M750" s="189"/>
      <c r="N750" s="189"/>
      <c r="O750" s="189"/>
      <c r="P750" s="189"/>
      <c r="Q750" s="189"/>
      <c r="R750" s="189"/>
      <c r="S750" s="189"/>
      <c r="T750" s="189"/>
      <c r="U750" s="189"/>
      <c r="V750" s="189"/>
      <c r="W750" s="189"/>
      <c r="X750" s="189"/>
      <c r="Y750" s="189"/>
      <c r="Z750" s="189"/>
    </row>
    <row r="751" spans="1:26">
      <c r="A751" s="189"/>
      <c r="B751" s="189"/>
      <c r="C751" s="189"/>
      <c r="D751" s="189"/>
      <c r="E751" s="189"/>
      <c r="F751" s="189"/>
      <c r="G751" s="189"/>
      <c r="H751" s="189"/>
      <c r="I751" s="189"/>
      <c r="J751" s="189"/>
      <c r="K751" s="189"/>
      <c r="L751" s="189"/>
      <c r="M751" s="189"/>
      <c r="N751" s="189"/>
      <c r="O751" s="189"/>
      <c r="P751" s="189"/>
      <c r="Q751" s="189"/>
      <c r="R751" s="189"/>
      <c r="S751" s="189"/>
      <c r="T751" s="189"/>
      <c r="U751" s="189"/>
      <c r="V751" s="189"/>
      <c r="W751" s="189"/>
      <c r="X751" s="189"/>
      <c r="Y751" s="189"/>
      <c r="Z751" s="189"/>
    </row>
    <row r="752" spans="1:26">
      <c r="A752" s="189"/>
      <c r="B752" s="189"/>
      <c r="C752" s="189"/>
      <c r="D752" s="189"/>
      <c r="E752" s="189"/>
      <c r="F752" s="189"/>
      <c r="G752" s="189"/>
      <c r="H752" s="189"/>
      <c r="I752" s="189"/>
      <c r="J752" s="189"/>
      <c r="K752" s="189"/>
      <c r="L752" s="189"/>
      <c r="M752" s="189"/>
      <c r="N752" s="189"/>
      <c r="O752" s="189"/>
      <c r="P752" s="189"/>
      <c r="Q752" s="189"/>
      <c r="R752" s="189"/>
      <c r="S752" s="189"/>
      <c r="T752" s="189"/>
      <c r="U752" s="189"/>
      <c r="V752" s="189"/>
      <c r="W752" s="189"/>
      <c r="X752" s="189"/>
      <c r="Y752" s="189"/>
      <c r="Z752" s="189"/>
    </row>
    <row r="753" spans="1:26">
      <c r="A753" s="189"/>
      <c r="B753" s="189"/>
      <c r="C753" s="189"/>
      <c r="D753" s="189"/>
      <c r="E753" s="189"/>
      <c r="F753" s="189"/>
      <c r="G753" s="189"/>
      <c r="H753" s="189"/>
      <c r="I753" s="189"/>
      <c r="J753" s="189"/>
      <c r="K753" s="189"/>
      <c r="L753" s="189"/>
      <c r="M753" s="189"/>
      <c r="N753" s="189"/>
      <c r="O753" s="189"/>
      <c r="P753" s="189"/>
      <c r="Q753" s="189"/>
      <c r="R753" s="189"/>
      <c r="S753" s="189"/>
      <c r="T753" s="189"/>
      <c r="U753" s="189"/>
      <c r="V753" s="189"/>
      <c r="W753" s="189"/>
      <c r="X753" s="189"/>
      <c r="Y753" s="189"/>
      <c r="Z753" s="189"/>
    </row>
    <row r="754" spans="1:26">
      <c r="A754" s="189"/>
      <c r="B754" s="189"/>
      <c r="C754" s="189"/>
      <c r="D754" s="189"/>
      <c r="E754" s="189"/>
      <c r="F754" s="189"/>
      <c r="G754" s="189"/>
      <c r="H754" s="189"/>
      <c r="I754" s="189"/>
      <c r="J754" s="189"/>
      <c r="K754" s="189"/>
      <c r="L754" s="189"/>
      <c r="M754" s="189"/>
      <c r="N754" s="189"/>
      <c r="O754" s="189"/>
      <c r="P754" s="189"/>
      <c r="Q754" s="189"/>
      <c r="R754" s="189"/>
      <c r="S754" s="189"/>
      <c r="T754" s="189"/>
      <c r="U754" s="189"/>
      <c r="V754" s="189"/>
      <c r="W754" s="189"/>
      <c r="X754" s="189"/>
      <c r="Y754" s="189"/>
      <c r="Z754" s="189"/>
    </row>
    <row r="755" spans="1:26">
      <c r="A755" s="189"/>
      <c r="B755" s="189"/>
      <c r="C755" s="189"/>
      <c r="D755" s="189"/>
      <c r="E755" s="189"/>
      <c r="F755" s="189"/>
      <c r="G755" s="189"/>
      <c r="H755" s="189"/>
      <c r="I755" s="189"/>
      <c r="J755" s="189"/>
      <c r="K755" s="189"/>
      <c r="L755" s="189"/>
      <c r="M755" s="189"/>
      <c r="N755" s="189"/>
      <c r="O755" s="189"/>
      <c r="P755" s="189"/>
      <c r="Q755" s="189"/>
      <c r="R755" s="189"/>
      <c r="S755" s="189"/>
      <c r="T755" s="189"/>
      <c r="U755" s="189"/>
      <c r="V755" s="189"/>
      <c r="W755" s="189"/>
      <c r="X755" s="189"/>
      <c r="Y755" s="189"/>
      <c r="Z755" s="189"/>
    </row>
    <row r="756" spans="1:26">
      <c r="A756" s="189"/>
      <c r="B756" s="189"/>
      <c r="C756" s="189"/>
      <c r="D756" s="189"/>
      <c r="E756" s="189"/>
      <c r="F756" s="189"/>
      <c r="G756" s="189"/>
      <c r="H756" s="189"/>
      <c r="I756" s="189"/>
      <c r="J756" s="189"/>
      <c r="K756" s="189"/>
      <c r="L756" s="189"/>
      <c r="M756" s="189"/>
      <c r="N756" s="189"/>
      <c r="O756" s="189"/>
      <c r="P756" s="189"/>
      <c r="Q756" s="189"/>
      <c r="R756" s="189"/>
      <c r="S756" s="189"/>
      <c r="T756" s="189"/>
      <c r="U756" s="189"/>
      <c r="V756" s="189"/>
      <c r="W756" s="189"/>
      <c r="X756" s="189"/>
      <c r="Y756" s="189"/>
      <c r="Z756" s="189"/>
    </row>
    <row r="757" spans="1:26">
      <c r="A757" s="189"/>
      <c r="B757" s="189"/>
      <c r="C757" s="189"/>
      <c r="D757" s="189"/>
      <c r="E757" s="189"/>
      <c r="F757" s="189"/>
      <c r="G757" s="189"/>
      <c r="H757" s="189"/>
      <c r="I757" s="189"/>
      <c r="J757" s="189"/>
      <c r="K757" s="189"/>
      <c r="L757" s="189"/>
      <c r="M757" s="189"/>
      <c r="N757" s="189"/>
      <c r="O757" s="189"/>
      <c r="P757" s="189"/>
      <c r="Q757" s="189"/>
      <c r="R757" s="189"/>
      <c r="S757" s="189"/>
      <c r="T757" s="189"/>
      <c r="U757" s="189"/>
      <c r="V757" s="189"/>
      <c r="W757" s="189"/>
      <c r="X757" s="189"/>
      <c r="Y757" s="189"/>
      <c r="Z757" s="189"/>
    </row>
    <row r="758" spans="1:26">
      <c r="A758" s="189"/>
      <c r="B758" s="189"/>
      <c r="C758" s="189"/>
      <c r="D758" s="189"/>
      <c r="E758" s="189"/>
      <c r="F758" s="189"/>
      <c r="G758" s="189"/>
      <c r="H758" s="189"/>
      <c r="I758" s="189"/>
      <c r="J758" s="189"/>
      <c r="K758" s="189"/>
      <c r="L758" s="189"/>
      <c r="M758" s="189"/>
      <c r="N758" s="189"/>
      <c r="O758" s="189"/>
      <c r="P758" s="189"/>
      <c r="Q758" s="189"/>
      <c r="R758" s="189"/>
      <c r="S758" s="189"/>
      <c r="T758" s="189"/>
      <c r="U758" s="189"/>
      <c r="V758" s="189"/>
      <c r="W758" s="189"/>
      <c r="X758" s="189"/>
      <c r="Y758" s="189"/>
      <c r="Z758" s="189"/>
    </row>
    <row r="759" spans="1:26">
      <c r="A759" s="189"/>
      <c r="B759" s="189"/>
      <c r="C759" s="189"/>
      <c r="D759" s="189"/>
      <c r="E759" s="189"/>
      <c r="F759" s="189"/>
      <c r="G759" s="189"/>
      <c r="H759" s="189"/>
      <c r="I759" s="189"/>
      <c r="J759" s="189"/>
      <c r="K759" s="189"/>
      <c r="L759" s="189"/>
      <c r="M759" s="189"/>
      <c r="N759" s="189"/>
      <c r="O759" s="189"/>
      <c r="P759" s="189"/>
      <c r="Q759" s="189"/>
      <c r="R759" s="189"/>
      <c r="S759" s="189"/>
      <c r="T759" s="189"/>
      <c r="U759" s="189"/>
      <c r="V759" s="189"/>
      <c r="W759" s="189"/>
      <c r="X759" s="189"/>
      <c r="Y759" s="189"/>
      <c r="Z759" s="189"/>
    </row>
    <row r="760" spans="1:26">
      <c r="A760" s="189"/>
      <c r="B760" s="189"/>
      <c r="C760" s="189"/>
      <c r="D760" s="189"/>
      <c r="E760" s="189"/>
      <c r="F760" s="189"/>
      <c r="G760" s="189"/>
      <c r="H760" s="189"/>
      <c r="I760" s="189"/>
      <c r="J760" s="189"/>
      <c r="K760" s="189"/>
      <c r="L760" s="189"/>
      <c r="M760" s="189"/>
      <c r="N760" s="189"/>
      <c r="O760" s="189"/>
      <c r="P760" s="189"/>
      <c r="Q760" s="189"/>
      <c r="R760" s="189"/>
      <c r="S760" s="189"/>
      <c r="T760" s="189"/>
      <c r="U760" s="189"/>
      <c r="V760" s="189"/>
      <c r="W760" s="189"/>
      <c r="X760" s="189"/>
      <c r="Y760" s="189"/>
      <c r="Z760" s="189"/>
    </row>
    <row r="761" spans="1:26">
      <c r="A761" s="189"/>
      <c r="B761" s="189"/>
      <c r="C761" s="189"/>
      <c r="D761" s="189"/>
      <c r="E761" s="189"/>
      <c r="F761" s="189"/>
      <c r="G761" s="189"/>
      <c r="H761" s="189"/>
      <c r="I761" s="189"/>
      <c r="J761" s="189"/>
      <c r="K761" s="189"/>
      <c r="L761" s="189"/>
      <c r="M761" s="189"/>
      <c r="N761" s="189"/>
      <c r="O761" s="189"/>
      <c r="P761" s="189"/>
      <c r="Q761" s="189"/>
      <c r="R761" s="189"/>
      <c r="S761" s="189"/>
      <c r="T761" s="189"/>
      <c r="U761" s="189"/>
      <c r="V761" s="189"/>
      <c r="W761" s="189"/>
      <c r="X761" s="189"/>
      <c r="Y761" s="189"/>
      <c r="Z761" s="189"/>
    </row>
    <row r="762" spans="1:26">
      <c r="A762" s="189"/>
      <c r="B762" s="189"/>
      <c r="C762" s="189"/>
      <c r="D762" s="189"/>
      <c r="E762" s="189"/>
      <c r="F762" s="189"/>
      <c r="G762" s="189"/>
      <c r="H762" s="189"/>
      <c r="I762" s="189"/>
      <c r="J762" s="189"/>
      <c r="K762" s="189"/>
      <c r="L762" s="189"/>
      <c r="M762" s="189"/>
      <c r="N762" s="189"/>
      <c r="O762" s="189"/>
      <c r="P762" s="189"/>
      <c r="Q762" s="189"/>
      <c r="R762" s="189"/>
      <c r="S762" s="189"/>
      <c r="T762" s="189"/>
      <c r="U762" s="189"/>
      <c r="V762" s="189"/>
      <c r="W762" s="189"/>
      <c r="X762" s="189"/>
      <c r="Y762" s="189"/>
      <c r="Z762" s="189"/>
    </row>
    <row r="763" spans="1:26">
      <c r="A763" s="189"/>
      <c r="B763" s="189"/>
      <c r="C763" s="189"/>
      <c r="D763" s="189"/>
      <c r="E763" s="189"/>
      <c r="F763" s="189"/>
      <c r="G763" s="189"/>
      <c r="H763" s="189"/>
      <c r="I763" s="189"/>
      <c r="J763" s="189"/>
      <c r="K763" s="189"/>
      <c r="L763" s="189"/>
      <c r="M763" s="189"/>
      <c r="N763" s="189"/>
      <c r="O763" s="189"/>
      <c r="P763" s="189"/>
      <c r="Q763" s="189"/>
      <c r="R763" s="189"/>
      <c r="S763" s="189"/>
      <c r="T763" s="189"/>
      <c r="U763" s="189"/>
      <c r="V763" s="189"/>
      <c r="W763" s="189"/>
      <c r="X763" s="189"/>
      <c r="Y763" s="189"/>
      <c r="Z763" s="189"/>
    </row>
    <row r="764" spans="1:26">
      <c r="A764" s="189"/>
      <c r="B764" s="189"/>
      <c r="C764" s="189"/>
      <c r="D764" s="189"/>
      <c r="E764" s="189"/>
      <c r="F764" s="189"/>
      <c r="G764" s="189"/>
      <c r="H764" s="189"/>
      <c r="I764" s="189"/>
      <c r="J764" s="189"/>
      <c r="K764" s="189"/>
      <c r="L764" s="189"/>
      <c r="M764" s="189"/>
      <c r="N764" s="189"/>
      <c r="O764" s="189"/>
      <c r="P764" s="189"/>
      <c r="Q764" s="189"/>
      <c r="R764" s="189"/>
      <c r="S764" s="189"/>
      <c r="T764" s="189"/>
      <c r="U764" s="189"/>
      <c r="V764" s="189"/>
      <c r="W764" s="189"/>
      <c r="X764" s="189"/>
      <c r="Y764" s="189"/>
      <c r="Z764" s="189"/>
    </row>
    <row r="765" spans="1:26">
      <c r="A765" s="189"/>
      <c r="B765" s="189"/>
      <c r="C765" s="189"/>
      <c r="D765" s="189"/>
      <c r="E765" s="189"/>
      <c r="F765" s="189"/>
      <c r="G765" s="189"/>
      <c r="H765" s="189"/>
      <c r="I765" s="189"/>
      <c r="J765" s="189"/>
      <c r="K765" s="189"/>
      <c r="L765" s="189"/>
      <c r="M765" s="189"/>
      <c r="N765" s="189"/>
      <c r="O765" s="189"/>
      <c r="P765" s="189"/>
      <c r="Q765" s="189"/>
      <c r="R765" s="189"/>
      <c r="S765" s="189"/>
      <c r="T765" s="189"/>
      <c r="U765" s="189"/>
      <c r="V765" s="189"/>
      <c r="W765" s="189"/>
      <c r="X765" s="189"/>
      <c r="Y765" s="189"/>
      <c r="Z765" s="189"/>
    </row>
    <row r="766" spans="1:26">
      <c r="A766" s="189"/>
      <c r="B766" s="189"/>
      <c r="C766" s="189"/>
      <c r="D766" s="189"/>
      <c r="E766" s="189"/>
      <c r="F766" s="189"/>
      <c r="G766" s="189"/>
      <c r="H766" s="189"/>
      <c r="I766" s="189"/>
      <c r="J766" s="189"/>
      <c r="K766" s="189"/>
      <c r="L766" s="189"/>
      <c r="M766" s="189"/>
      <c r="N766" s="189"/>
      <c r="O766" s="189"/>
      <c r="P766" s="189"/>
      <c r="Q766" s="189"/>
      <c r="R766" s="189"/>
      <c r="S766" s="189"/>
      <c r="T766" s="189"/>
      <c r="U766" s="189"/>
      <c r="V766" s="189"/>
      <c r="W766" s="189"/>
      <c r="X766" s="189"/>
      <c r="Y766" s="189"/>
      <c r="Z766" s="189"/>
    </row>
    <row r="767" spans="1:26">
      <c r="A767" s="189"/>
      <c r="B767" s="189"/>
      <c r="C767" s="189"/>
      <c r="D767" s="189"/>
      <c r="E767" s="189"/>
      <c r="F767" s="189"/>
      <c r="G767" s="189"/>
      <c r="H767" s="189"/>
      <c r="I767" s="189"/>
      <c r="J767" s="189"/>
      <c r="K767" s="189"/>
      <c r="L767" s="189"/>
      <c r="M767" s="189"/>
      <c r="N767" s="189"/>
      <c r="O767" s="189"/>
      <c r="P767" s="189"/>
      <c r="Q767" s="189"/>
      <c r="R767" s="189"/>
      <c r="S767" s="189"/>
      <c r="T767" s="189"/>
      <c r="U767" s="189"/>
      <c r="V767" s="189"/>
      <c r="W767" s="189"/>
      <c r="X767" s="189"/>
      <c r="Y767" s="189"/>
      <c r="Z767" s="189"/>
    </row>
    <row r="768" spans="1:26">
      <c r="A768" s="189"/>
      <c r="B768" s="189"/>
      <c r="C768" s="189"/>
      <c r="D768" s="189"/>
      <c r="E768" s="189"/>
      <c r="F768" s="189"/>
      <c r="G768" s="189"/>
      <c r="H768" s="189"/>
      <c r="I768" s="189"/>
      <c r="J768" s="189"/>
      <c r="K768" s="189"/>
      <c r="L768" s="189"/>
      <c r="M768" s="189"/>
      <c r="N768" s="189"/>
      <c r="O768" s="189"/>
      <c r="P768" s="189"/>
      <c r="Q768" s="189"/>
      <c r="R768" s="189"/>
      <c r="S768" s="189"/>
      <c r="T768" s="189"/>
      <c r="U768" s="189"/>
      <c r="V768" s="189"/>
      <c r="W768" s="189"/>
      <c r="X768" s="189"/>
      <c r="Y768" s="189"/>
      <c r="Z768" s="189"/>
    </row>
    <row r="769" spans="1:26">
      <c r="A769" s="189"/>
      <c r="B769" s="189"/>
      <c r="C769" s="189"/>
      <c r="D769" s="189"/>
      <c r="E769" s="189"/>
      <c r="F769" s="189"/>
      <c r="G769" s="189"/>
      <c r="H769" s="189"/>
      <c r="I769" s="189"/>
      <c r="J769" s="189"/>
      <c r="K769" s="189"/>
      <c r="L769" s="189"/>
      <c r="M769" s="189"/>
      <c r="N769" s="189"/>
      <c r="O769" s="189"/>
      <c r="P769" s="189"/>
      <c r="Q769" s="189"/>
      <c r="R769" s="189"/>
      <c r="S769" s="189"/>
      <c r="T769" s="189"/>
      <c r="U769" s="189"/>
      <c r="V769" s="189"/>
      <c r="W769" s="189"/>
      <c r="X769" s="189"/>
      <c r="Y769" s="189"/>
      <c r="Z769" s="189"/>
    </row>
    <row r="770" spans="1:26">
      <c r="A770" s="189"/>
      <c r="B770" s="189"/>
      <c r="C770" s="189"/>
      <c r="D770" s="189"/>
      <c r="E770" s="189"/>
      <c r="F770" s="189"/>
      <c r="G770" s="189"/>
      <c r="H770" s="189"/>
      <c r="I770" s="189"/>
      <c r="J770" s="189"/>
      <c r="K770" s="189"/>
      <c r="L770" s="189"/>
      <c r="M770" s="189"/>
      <c r="N770" s="189"/>
      <c r="O770" s="189"/>
      <c r="P770" s="189"/>
      <c r="Q770" s="189"/>
      <c r="R770" s="189"/>
      <c r="S770" s="189"/>
      <c r="T770" s="189"/>
      <c r="U770" s="189"/>
      <c r="V770" s="189"/>
      <c r="W770" s="189"/>
      <c r="X770" s="189"/>
      <c r="Y770" s="189"/>
      <c r="Z770" s="189"/>
    </row>
    <row r="771" spans="1:26">
      <c r="A771" s="189"/>
      <c r="B771" s="189"/>
      <c r="C771" s="189"/>
      <c r="D771" s="189"/>
      <c r="E771" s="189"/>
      <c r="F771" s="189"/>
      <c r="G771" s="189"/>
      <c r="H771" s="189"/>
      <c r="I771" s="189"/>
      <c r="J771" s="189"/>
      <c r="K771" s="189"/>
      <c r="L771" s="189"/>
      <c r="M771" s="189"/>
      <c r="N771" s="189"/>
      <c r="O771" s="189"/>
      <c r="P771" s="189"/>
      <c r="Q771" s="189"/>
      <c r="R771" s="189"/>
      <c r="S771" s="189"/>
      <c r="T771" s="189"/>
      <c r="U771" s="189"/>
      <c r="V771" s="189"/>
      <c r="W771" s="189"/>
      <c r="X771" s="189"/>
      <c r="Y771" s="189"/>
      <c r="Z771" s="189"/>
    </row>
    <row r="772" spans="1:26">
      <c r="A772" s="189"/>
      <c r="B772" s="189"/>
      <c r="C772" s="189"/>
      <c r="D772" s="189"/>
      <c r="E772" s="189"/>
      <c r="F772" s="189"/>
      <c r="G772" s="189"/>
      <c r="H772" s="189"/>
      <c r="I772" s="189"/>
      <c r="J772" s="189"/>
      <c r="K772" s="189"/>
      <c r="L772" s="189"/>
      <c r="M772" s="189"/>
      <c r="N772" s="189"/>
      <c r="O772" s="189"/>
      <c r="P772" s="189"/>
      <c r="Q772" s="189"/>
      <c r="R772" s="189"/>
      <c r="S772" s="189"/>
      <c r="T772" s="189"/>
      <c r="U772" s="189"/>
      <c r="V772" s="189"/>
      <c r="W772" s="189"/>
      <c r="X772" s="189"/>
      <c r="Y772" s="189"/>
      <c r="Z772" s="189"/>
    </row>
    <row r="773" spans="1:26">
      <c r="A773" s="189"/>
      <c r="B773" s="189"/>
      <c r="C773" s="189"/>
      <c r="D773" s="189"/>
      <c r="E773" s="189"/>
      <c r="F773" s="189"/>
      <c r="G773" s="189"/>
      <c r="H773" s="189"/>
      <c r="I773" s="189"/>
      <c r="J773" s="189"/>
      <c r="K773" s="189"/>
      <c r="L773" s="189"/>
      <c r="M773" s="189"/>
      <c r="N773" s="189"/>
      <c r="O773" s="189"/>
      <c r="P773" s="189"/>
      <c r="Q773" s="189"/>
      <c r="R773" s="189"/>
      <c r="S773" s="189"/>
      <c r="T773" s="189"/>
      <c r="U773" s="189"/>
      <c r="V773" s="189"/>
      <c r="W773" s="189"/>
      <c r="X773" s="189"/>
      <c r="Y773" s="189"/>
      <c r="Z773" s="189"/>
    </row>
    <row r="774" spans="1:26">
      <c r="A774" s="189"/>
      <c r="B774" s="189"/>
      <c r="C774" s="189"/>
      <c r="D774" s="189"/>
      <c r="E774" s="189"/>
      <c r="F774" s="189"/>
      <c r="G774" s="189"/>
      <c r="H774" s="189"/>
      <c r="I774" s="189"/>
      <c r="J774" s="189"/>
      <c r="K774" s="189"/>
      <c r="L774" s="189"/>
      <c r="M774" s="189"/>
      <c r="N774" s="189"/>
      <c r="O774" s="189"/>
      <c r="P774" s="189"/>
      <c r="Q774" s="189"/>
      <c r="R774" s="189"/>
      <c r="S774" s="189"/>
      <c r="T774" s="189"/>
      <c r="U774" s="189"/>
      <c r="V774" s="189"/>
      <c r="W774" s="189"/>
      <c r="X774" s="189"/>
      <c r="Y774" s="189"/>
      <c r="Z774" s="189"/>
    </row>
    <row r="775" spans="1:26">
      <c r="A775" s="189"/>
      <c r="B775" s="189"/>
      <c r="C775" s="189"/>
      <c r="D775" s="189"/>
      <c r="E775" s="189"/>
      <c r="F775" s="189"/>
      <c r="G775" s="189"/>
      <c r="H775" s="189"/>
      <c r="I775" s="189"/>
      <c r="J775" s="189"/>
      <c r="K775" s="189"/>
      <c r="L775" s="189"/>
      <c r="M775" s="189"/>
      <c r="N775" s="189"/>
      <c r="O775" s="189"/>
      <c r="P775" s="189"/>
      <c r="Q775" s="189"/>
      <c r="R775" s="189"/>
      <c r="S775" s="189"/>
      <c r="T775" s="189"/>
      <c r="U775" s="189"/>
      <c r="V775" s="189"/>
      <c r="W775" s="189"/>
      <c r="X775" s="189"/>
      <c r="Y775" s="189"/>
      <c r="Z775" s="189"/>
    </row>
    <row r="776" spans="1:26">
      <c r="A776" s="189"/>
      <c r="B776" s="189"/>
      <c r="C776" s="189"/>
      <c r="D776" s="189"/>
      <c r="E776" s="189"/>
      <c r="F776" s="189"/>
      <c r="G776" s="189"/>
      <c r="H776" s="189"/>
      <c r="I776" s="189"/>
      <c r="J776" s="189"/>
      <c r="K776" s="189"/>
      <c r="L776" s="189"/>
      <c r="M776" s="189"/>
      <c r="N776" s="189"/>
      <c r="O776" s="189"/>
      <c r="P776" s="189"/>
      <c r="Q776" s="189"/>
      <c r="R776" s="189"/>
      <c r="S776" s="189"/>
      <c r="T776" s="189"/>
      <c r="U776" s="189"/>
      <c r="V776" s="189"/>
      <c r="W776" s="189"/>
      <c r="X776" s="189"/>
      <c r="Y776" s="189"/>
      <c r="Z776" s="189"/>
    </row>
    <row r="777" spans="1:26">
      <c r="A777" s="189"/>
      <c r="B777" s="189"/>
      <c r="C777" s="189"/>
      <c r="D777" s="189"/>
      <c r="E777" s="189"/>
      <c r="F777" s="189"/>
      <c r="G777" s="189"/>
      <c r="H777" s="189"/>
      <c r="I777" s="189"/>
      <c r="J777" s="189"/>
      <c r="K777" s="189"/>
      <c r="L777" s="189"/>
      <c r="M777" s="189"/>
      <c r="N777" s="189"/>
      <c r="O777" s="189"/>
      <c r="P777" s="189"/>
      <c r="Q777" s="189"/>
      <c r="R777" s="189"/>
      <c r="S777" s="189"/>
      <c r="T777" s="189"/>
      <c r="U777" s="189"/>
      <c r="V777" s="189"/>
      <c r="W777" s="189"/>
      <c r="X777" s="189"/>
      <c r="Y777" s="189"/>
      <c r="Z777" s="189"/>
    </row>
    <row r="778" spans="1:26">
      <c r="A778" s="189"/>
      <c r="B778" s="189"/>
      <c r="C778" s="189"/>
      <c r="D778" s="189"/>
      <c r="E778" s="189"/>
      <c r="F778" s="189"/>
      <c r="G778" s="189"/>
      <c r="H778" s="189"/>
      <c r="I778" s="189"/>
      <c r="J778" s="189"/>
      <c r="K778" s="189"/>
      <c r="L778" s="189"/>
      <c r="M778" s="189"/>
      <c r="N778" s="189"/>
      <c r="O778" s="189"/>
      <c r="P778" s="189"/>
      <c r="Q778" s="189"/>
      <c r="R778" s="189"/>
      <c r="S778" s="189"/>
      <c r="T778" s="189"/>
      <c r="U778" s="189"/>
      <c r="V778" s="189"/>
      <c r="W778" s="189"/>
      <c r="X778" s="189"/>
      <c r="Y778" s="189"/>
      <c r="Z778" s="189"/>
    </row>
    <row r="779" spans="1:26">
      <c r="A779" s="189"/>
      <c r="B779" s="189"/>
      <c r="C779" s="189"/>
      <c r="D779" s="189"/>
      <c r="E779" s="189"/>
      <c r="F779" s="189"/>
      <c r="G779" s="189"/>
      <c r="H779" s="189"/>
      <c r="I779" s="189"/>
      <c r="J779" s="189"/>
      <c r="K779" s="189"/>
      <c r="L779" s="189"/>
      <c r="M779" s="189"/>
      <c r="N779" s="189"/>
      <c r="O779" s="189"/>
      <c r="P779" s="189"/>
      <c r="Q779" s="189"/>
      <c r="R779" s="189"/>
      <c r="S779" s="189"/>
      <c r="T779" s="189"/>
      <c r="U779" s="189"/>
      <c r="V779" s="189"/>
      <c r="W779" s="189"/>
      <c r="X779" s="189"/>
      <c r="Y779" s="189"/>
      <c r="Z779" s="189"/>
    </row>
    <row r="780" spans="1:26">
      <c r="A780" s="189"/>
      <c r="B780" s="189"/>
      <c r="C780" s="189"/>
      <c r="D780" s="189"/>
      <c r="E780" s="189"/>
      <c r="F780" s="189"/>
      <c r="G780" s="189"/>
      <c r="H780" s="189"/>
      <c r="I780" s="189"/>
      <c r="J780" s="189"/>
      <c r="K780" s="189"/>
      <c r="L780" s="189"/>
      <c r="M780" s="189"/>
      <c r="N780" s="189"/>
      <c r="O780" s="189"/>
      <c r="P780" s="189"/>
      <c r="Q780" s="189"/>
      <c r="R780" s="189"/>
      <c r="S780" s="189"/>
      <c r="T780" s="189"/>
      <c r="U780" s="189"/>
      <c r="V780" s="189"/>
      <c r="W780" s="189"/>
      <c r="X780" s="189"/>
      <c r="Y780" s="189"/>
      <c r="Z780" s="189"/>
    </row>
    <row r="781" spans="1:26">
      <c r="A781" s="189"/>
      <c r="B781" s="189"/>
      <c r="C781" s="189"/>
      <c r="D781" s="189"/>
      <c r="E781" s="189"/>
      <c r="F781" s="189"/>
      <c r="G781" s="189"/>
      <c r="H781" s="189"/>
      <c r="I781" s="189"/>
      <c r="J781" s="189"/>
      <c r="K781" s="189"/>
      <c r="L781" s="189"/>
      <c r="M781" s="189"/>
      <c r="N781" s="189"/>
      <c r="O781" s="189"/>
      <c r="P781" s="189"/>
      <c r="Q781" s="189"/>
      <c r="R781" s="189"/>
      <c r="S781" s="189"/>
      <c r="T781" s="189"/>
      <c r="U781" s="189"/>
      <c r="V781" s="189"/>
      <c r="W781" s="189"/>
      <c r="X781" s="189"/>
      <c r="Y781" s="189"/>
      <c r="Z781" s="189"/>
    </row>
    <row r="782" spans="1:26">
      <c r="A782" s="189"/>
      <c r="B782" s="189"/>
      <c r="C782" s="189"/>
      <c r="D782" s="189"/>
      <c r="E782" s="189"/>
      <c r="F782" s="189"/>
      <c r="G782" s="189"/>
      <c r="H782" s="189"/>
      <c r="I782" s="189"/>
      <c r="J782" s="189"/>
      <c r="K782" s="189"/>
      <c r="L782" s="189"/>
      <c r="M782" s="189"/>
      <c r="N782" s="189"/>
      <c r="O782" s="189"/>
      <c r="P782" s="189"/>
      <c r="Q782" s="189"/>
      <c r="R782" s="189"/>
      <c r="S782" s="189"/>
      <c r="T782" s="189"/>
      <c r="U782" s="189"/>
      <c r="V782" s="189"/>
      <c r="W782" s="189"/>
      <c r="X782" s="189"/>
      <c r="Y782" s="189"/>
      <c r="Z782" s="189"/>
    </row>
    <row r="783" spans="1:26">
      <c r="A783" s="189"/>
      <c r="B783" s="189"/>
      <c r="C783" s="189"/>
      <c r="D783" s="189"/>
      <c r="E783" s="189"/>
      <c r="F783" s="189"/>
      <c r="G783" s="189"/>
      <c r="H783" s="189"/>
      <c r="I783" s="189"/>
      <c r="J783" s="189"/>
      <c r="K783" s="189"/>
      <c r="L783" s="189"/>
      <c r="M783" s="189"/>
      <c r="N783" s="189"/>
      <c r="O783" s="189"/>
      <c r="P783" s="189"/>
      <c r="Q783" s="189"/>
      <c r="R783" s="189"/>
      <c r="S783" s="189"/>
      <c r="T783" s="189"/>
      <c r="U783" s="189"/>
      <c r="V783" s="189"/>
      <c r="W783" s="189"/>
      <c r="X783" s="189"/>
      <c r="Y783" s="189"/>
      <c r="Z783" s="189"/>
    </row>
    <row r="784" spans="1:26">
      <c r="A784" s="189"/>
      <c r="B784" s="189"/>
      <c r="C784" s="189"/>
      <c r="D784" s="189"/>
      <c r="E784" s="189"/>
      <c r="F784" s="189"/>
      <c r="G784" s="189"/>
      <c r="H784" s="189"/>
      <c r="I784" s="189"/>
      <c r="J784" s="189"/>
      <c r="K784" s="189"/>
      <c r="L784" s="189"/>
      <c r="M784" s="189"/>
      <c r="N784" s="189"/>
      <c r="O784" s="189"/>
      <c r="P784" s="189"/>
      <c r="Q784" s="189"/>
      <c r="R784" s="189"/>
      <c r="S784" s="189"/>
      <c r="T784" s="189"/>
      <c r="U784" s="189"/>
      <c r="V784" s="189"/>
      <c r="W784" s="189"/>
      <c r="X784" s="189"/>
      <c r="Y784" s="189"/>
      <c r="Z784" s="189"/>
    </row>
    <row r="785" spans="1:26">
      <c r="A785" s="189"/>
      <c r="B785" s="189"/>
      <c r="C785" s="189"/>
      <c r="D785" s="189"/>
      <c r="E785" s="189"/>
      <c r="F785" s="189"/>
      <c r="G785" s="189"/>
      <c r="H785" s="189"/>
      <c r="I785" s="189"/>
      <c r="J785" s="189"/>
      <c r="K785" s="189"/>
      <c r="L785" s="189"/>
      <c r="M785" s="189"/>
      <c r="N785" s="189"/>
      <c r="O785" s="189"/>
      <c r="P785" s="189"/>
      <c r="Q785" s="189"/>
      <c r="R785" s="189"/>
      <c r="S785" s="189"/>
      <c r="T785" s="189"/>
      <c r="U785" s="189"/>
      <c r="V785" s="189"/>
      <c r="W785" s="189"/>
      <c r="X785" s="189"/>
      <c r="Y785" s="189"/>
      <c r="Z785" s="189"/>
    </row>
    <row r="786" spans="1:26">
      <c r="A786" s="189"/>
      <c r="B786" s="189"/>
      <c r="C786" s="189"/>
      <c r="D786" s="189"/>
      <c r="E786" s="189"/>
      <c r="F786" s="189"/>
      <c r="G786" s="189"/>
      <c r="H786" s="189"/>
      <c r="I786" s="189"/>
      <c r="J786" s="189"/>
      <c r="K786" s="189"/>
      <c r="L786" s="189"/>
      <c r="M786" s="189"/>
      <c r="N786" s="189"/>
      <c r="O786" s="189"/>
      <c r="P786" s="189"/>
      <c r="Q786" s="189"/>
      <c r="R786" s="189"/>
      <c r="S786" s="189"/>
      <c r="T786" s="189"/>
      <c r="U786" s="189"/>
      <c r="V786" s="189"/>
      <c r="W786" s="189"/>
      <c r="X786" s="189"/>
      <c r="Y786" s="189"/>
      <c r="Z786" s="189"/>
    </row>
    <row r="787" spans="1:26">
      <c r="A787" s="189"/>
      <c r="B787" s="189"/>
      <c r="C787" s="189"/>
      <c r="D787" s="189"/>
      <c r="E787" s="189"/>
      <c r="F787" s="189"/>
      <c r="G787" s="189"/>
      <c r="H787" s="189"/>
      <c r="I787" s="189"/>
      <c r="J787" s="189"/>
      <c r="K787" s="189"/>
      <c r="L787" s="189"/>
      <c r="M787" s="189"/>
      <c r="N787" s="189"/>
      <c r="O787" s="189"/>
      <c r="P787" s="189"/>
      <c r="Q787" s="189"/>
      <c r="R787" s="189"/>
      <c r="S787" s="189"/>
      <c r="T787" s="189"/>
      <c r="U787" s="189"/>
      <c r="V787" s="189"/>
      <c r="W787" s="189"/>
      <c r="X787" s="189"/>
      <c r="Y787" s="189"/>
      <c r="Z787" s="189"/>
    </row>
    <row r="788" spans="1:26">
      <c r="A788" s="189"/>
      <c r="B788" s="189"/>
      <c r="C788" s="189"/>
      <c r="D788" s="189"/>
      <c r="E788" s="189"/>
      <c r="F788" s="189"/>
      <c r="G788" s="189"/>
      <c r="H788" s="189"/>
      <c r="I788" s="189"/>
      <c r="J788" s="189"/>
      <c r="K788" s="189"/>
      <c r="L788" s="189"/>
      <c r="M788" s="189"/>
      <c r="N788" s="189"/>
      <c r="O788" s="189"/>
      <c r="P788" s="189"/>
      <c r="Q788" s="189"/>
      <c r="R788" s="189"/>
      <c r="S788" s="189"/>
      <c r="T788" s="189"/>
      <c r="U788" s="189"/>
      <c r="V788" s="189"/>
      <c r="W788" s="189"/>
      <c r="X788" s="189"/>
      <c r="Y788" s="189"/>
      <c r="Z788" s="189"/>
    </row>
    <row r="789" spans="1:26">
      <c r="A789" s="189"/>
      <c r="B789" s="189"/>
      <c r="C789" s="189"/>
      <c r="D789" s="189"/>
      <c r="E789" s="189"/>
      <c r="F789" s="189"/>
      <c r="G789" s="189"/>
      <c r="H789" s="189"/>
      <c r="I789" s="189"/>
      <c r="J789" s="189"/>
      <c r="K789" s="189"/>
      <c r="L789" s="189"/>
      <c r="M789" s="189"/>
      <c r="N789" s="189"/>
      <c r="O789" s="189"/>
      <c r="P789" s="189"/>
      <c r="Q789" s="189"/>
      <c r="R789" s="189"/>
      <c r="S789" s="189"/>
      <c r="T789" s="189"/>
      <c r="U789" s="189"/>
      <c r="V789" s="189"/>
      <c r="W789" s="189"/>
      <c r="X789" s="189"/>
      <c r="Y789" s="189"/>
      <c r="Z789" s="189"/>
    </row>
    <row r="790" spans="1:26">
      <c r="A790" s="189"/>
      <c r="B790" s="189"/>
      <c r="C790" s="189"/>
      <c r="D790" s="189"/>
      <c r="E790" s="189"/>
      <c r="F790" s="189"/>
      <c r="G790" s="189"/>
      <c r="H790" s="189"/>
      <c r="I790" s="189"/>
      <c r="J790" s="189"/>
      <c r="K790" s="189"/>
      <c r="L790" s="189"/>
      <c r="M790" s="189"/>
      <c r="N790" s="189"/>
      <c r="O790" s="189"/>
      <c r="P790" s="189"/>
      <c r="Q790" s="189"/>
      <c r="R790" s="189"/>
      <c r="S790" s="189"/>
      <c r="T790" s="189"/>
      <c r="U790" s="189"/>
      <c r="V790" s="189"/>
      <c r="W790" s="189"/>
      <c r="X790" s="189"/>
      <c r="Y790" s="189"/>
      <c r="Z790" s="189"/>
    </row>
    <row r="791" spans="1:26">
      <c r="A791" s="189"/>
      <c r="B791" s="189"/>
      <c r="C791" s="189"/>
      <c r="D791" s="189"/>
      <c r="E791" s="189"/>
      <c r="F791" s="189"/>
      <c r="G791" s="189"/>
      <c r="H791" s="189"/>
      <c r="I791" s="189"/>
      <c r="J791" s="189"/>
      <c r="K791" s="189"/>
      <c r="L791" s="189"/>
      <c r="M791" s="189"/>
      <c r="N791" s="189"/>
      <c r="O791" s="189"/>
      <c r="P791" s="189"/>
      <c r="Q791" s="189"/>
      <c r="R791" s="189"/>
      <c r="S791" s="189"/>
      <c r="T791" s="189"/>
      <c r="U791" s="189"/>
      <c r="V791" s="189"/>
      <c r="W791" s="189"/>
      <c r="X791" s="189"/>
      <c r="Y791" s="189"/>
      <c r="Z791" s="189"/>
    </row>
    <row r="792" spans="1:26">
      <c r="A792" s="189"/>
      <c r="B792" s="189"/>
      <c r="C792" s="189"/>
      <c r="D792" s="189"/>
      <c r="E792" s="189"/>
      <c r="F792" s="189"/>
      <c r="G792" s="189"/>
      <c r="H792" s="189"/>
      <c r="I792" s="189"/>
      <c r="J792" s="189"/>
      <c r="K792" s="189"/>
      <c r="L792" s="189"/>
      <c r="M792" s="189"/>
      <c r="N792" s="189"/>
      <c r="O792" s="189"/>
      <c r="P792" s="189"/>
      <c r="Q792" s="189"/>
      <c r="R792" s="189"/>
      <c r="S792" s="189"/>
      <c r="T792" s="189"/>
      <c r="U792" s="189"/>
      <c r="V792" s="189"/>
      <c r="W792" s="189"/>
      <c r="X792" s="189"/>
      <c r="Y792" s="189"/>
      <c r="Z792" s="189"/>
    </row>
    <row r="793" spans="1:26">
      <c r="A793" s="189"/>
      <c r="B793" s="189"/>
      <c r="C793" s="189"/>
      <c r="D793" s="189"/>
      <c r="E793" s="189"/>
      <c r="F793" s="189"/>
      <c r="G793" s="189"/>
      <c r="H793" s="189"/>
      <c r="I793" s="189"/>
      <c r="J793" s="189"/>
      <c r="K793" s="189"/>
      <c r="L793" s="189"/>
      <c r="M793" s="189"/>
      <c r="N793" s="189"/>
      <c r="O793" s="189"/>
      <c r="P793" s="189"/>
      <c r="Q793" s="189"/>
      <c r="R793" s="189"/>
      <c r="S793" s="189"/>
      <c r="T793" s="189"/>
      <c r="U793" s="189"/>
      <c r="V793" s="189"/>
      <c r="W793" s="189"/>
      <c r="X793" s="189"/>
      <c r="Y793" s="189"/>
      <c r="Z793" s="189"/>
    </row>
    <row r="794" spans="1:26">
      <c r="A794" s="189"/>
      <c r="B794" s="189"/>
      <c r="C794" s="189"/>
      <c r="D794" s="189"/>
      <c r="E794" s="189"/>
      <c r="F794" s="189"/>
      <c r="G794" s="189"/>
      <c r="H794" s="189"/>
      <c r="I794" s="189"/>
      <c r="J794" s="189"/>
      <c r="K794" s="189"/>
      <c r="L794" s="189"/>
      <c r="M794" s="189"/>
      <c r="N794" s="189"/>
      <c r="O794" s="189"/>
      <c r="P794" s="189"/>
      <c r="Q794" s="189"/>
      <c r="R794" s="189"/>
      <c r="S794" s="189"/>
      <c r="T794" s="189"/>
      <c r="U794" s="189"/>
      <c r="V794" s="189"/>
      <c r="W794" s="189"/>
      <c r="X794" s="189"/>
      <c r="Y794" s="189"/>
      <c r="Z794" s="189"/>
    </row>
    <row r="795" spans="1:26">
      <c r="A795" s="189"/>
      <c r="B795" s="189"/>
      <c r="C795" s="189"/>
      <c r="D795" s="189"/>
      <c r="E795" s="189"/>
      <c r="F795" s="189"/>
      <c r="G795" s="189"/>
      <c r="H795" s="189"/>
      <c r="I795" s="189"/>
      <c r="J795" s="189"/>
      <c r="K795" s="189"/>
      <c r="L795" s="189"/>
      <c r="M795" s="189"/>
      <c r="N795" s="189"/>
      <c r="O795" s="189"/>
      <c r="P795" s="189"/>
      <c r="Q795" s="189"/>
      <c r="R795" s="189"/>
      <c r="S795" s="189"/>
      <c r="T795" s="189"/>
      <c r="U795" s="189"/>
      <c r="V795" s="189"/>
      <c r="W795" s="189"/>
      <c r="X795" s="189"/>
      <c r="Y795" s="189"/>
      <c r="Z795" s="189"/>
    </row>
    <row r="796" spans="1:26">
      <c r="A796" s="189"/>
      <c r="B796" s="189"/>
      <c r="C796" s="189"/>
      <c r="D796" s="189"/>
      <c r="E796" s="189"/>
      <c r="F796" s="189"/>
      <c r="G796" s="189"/>
      <c r="H796" s="189"/>
      <c r="I796" s="189"/>
      <c r="J796" s="189"/>
      <c r="K796" s="189"/>
      <c r="L796" s="189"/>
      <c r="M796" s="189"/>
      <c r="N796" s="189"/>
      <c r="O796" s="189"/>
      <c r="P796" s="189"/>
      <c r="Q796" s="189"/>
      <c r="R796" s="189"/>
      <c r="S796" s="189"/>
      <c r="T796" s="189"/>
      <c r="U796" s="189"/>
      <c r="V796" s="189"/>
      <c r="W796" s="189"/>
      <c r="X796" s="189"/>
      <c r="Y796" s="189"/>
      <c r="Z796" s="189"/>
    </row>
    <row r="797" spans="1:26">
      <c r="A797" s="189"/>
      <c r="B797" s="189"/>
      <c r="C797" s="189"/>
      <c r="D797" s="189"/>
      <c r="E797" s="189"/>
      <c r="F797" s="189"/>
      <c r="G797" s="189"/>
      <c r="H797" s="189"/>
      <c r="I797" s="189"/>
      <c r="J797" s="189"/>
      <c r="K797" s="189"/>
      <c r="L797" s="189"/>
      <c r="M797" s="189"/>
      <c r="N797" s="189"/>
      <c r="O797" s="189"/>
      <c r="P797" s="189"/>
      <c r="Q797" s="189"/>
      <c r="R797" s="189"/>
      <c r="S797" s="189"/>
      <c r="T797" s="189"/>
      <c r="U797" s="189"/>
      <c r="V797" s="189"/>
      <c r="W797" s="189"/>
      <c r="X797" s="189"/>
      <c r="Y797" s="189"/>
      <c r="Z797" s="189"/>
    </row>
    <row r="798" spans="1:26">
      <c r="A798" s="189"/>
      <c r="B798" s="189"/>
      <c r="C798" s="189"/>
      <c r="D798" s="189"/>
      <c r="E798" s="189"/>
      <c r="F798" s="189"/>
      <c r="G798" s="189"/>
      <c r="H798" s="189"/>
      <c r="I798" s="189"/>
      <c r="J798" s="189"/>
      <c r="K798" s="189"/>
      <c r="L798" s="189"/>
      <c r="M798" s="189"/>
      <c r="N798" s="189"/>
      <c r="O798" s="189"/>
      <c r="P798" s="189"/>
      <c r="Q798" s="189"/>
      <c r="R798" s="189"/>
      <c r="S798" s="189"/>
      <c r="T798" s="189"/>
      <c r="U798" s="189"/>
      <c r="V798" s="189"/>
      <c r="W798" s="189"/>
      <c r="X798" s="189"/>
      <c r="Y798" s="189"/>
      <c r="Z798" s="189"/>
    </row>
    <row r="799" spans="1:26">
      <c r="A799" s="189"/>
      <c r="B799" s="189"/>
      <c r="C799" s="189"/>
      <c r="D799" s="189"/>
      <c r="E799" s="189"/>
      <c r="F799" s="189"/>
      <c r="G799" s="189"/>
      <c r="H799" s="189"/>
      <c r="I799" s="189"/>
      <c r="J799" s="189"/>
      <c r="K799" s="189"/>
      <c r="L799" s="189"/>
      <c r="M799" s="189"/>
      <c r="N799" s="189"/>
      <c r="O799" s="189"/>
      <c r="P799" s="189"/>
      <c r="Q799" s="189"/>
      <c r="R799" s="189"/>
      <c r="S799" s="189"/>
      <c r="T799" s="189"/>
      <c r="U799" s="189"/>
      <c r="V799" s="189"/>
      <c r="W799" s="189"/>
      <c r="X799" s="189"/>
      <c r="Y799" s="189"/>
      <c r="Z799" s="189"/>
    </row>
    <row r="800" spans="1:26">
      <c r="A800" s="189"/>
      <c r="B800" s="189"/>
      <c r="C800" s="189"/>
      <c r="D800" s="189"/>
      <c r="E800" s="189"/>
      <c r="F800" s="189"/>
      <c r="G800" s="189"/>
      <c r="H800" s="189"/>
      <c r="I800" s="189"/>
      <c r="J800" s="189"/>
      <c r="K800" s="189"/>
      <c r="L800" s="189"/>
      <c r="M800" s="189"/>
      <c r="N800" s="189"/>
      <c r="O800" s="189"/>
      <c r="P800" s="189"/>
      <c r="Q800" s="189"/>
      <c r="R800" s="189"/>
      <c r="S800" s="189"/>
      <c r="T800" s="189"/>
      <c r="U800" s="189"/>
      <c r="V800" s="189"/>
      <c r="W800" s="189"/>
      <c r="X800" s="189"/>
      <c r="Y800" s="189"/>
      <c r="Z800" s="189"/>
    </row>
    <row r="801" spans="1:26">
      <c r="A801" s="189"/>
      <c r="B801" s="189"/>
      <c r="C801" s="189"/>
      <c r="D801" s="189"/>
      <c r="E801" s="189"/>
      <c r="F801" s="189"/>
      <c r="G801" s="189"/>
      <c r="H801" s="189"/>
      <c r="I801" s="189"/>
      <c r="J801" s="189"/>
      <c r="K801" s="189"/>
      <c r="L801" s="189"/>
      <c r="M801" s="189"/>
      <c r="N801" s="189"/>
      <c r="O801" s="189"/>
      <c r="P801" s="189"/>
      <c r="Q801" s="189"/>
      <c r="R801" s="189"/>
      <c r="S801" s="189"/>
      <c r="T801" s="189"/>
      <c r="U801" s="189"/>
      <c r="V801" s="189"/>
      <c r="W801" s="189"/>
      <c r="X801" s="189"/>
      <c r="Y801" s="189"/>
      <c r="Z801" s="189"/>
    </row>
    <row r="802" spans="1:26">
      <c r="A802" s="189"/>
      <c r="B802" s="189"/>
      <c r="C802" s="189"/>
      <c r="D802" s="189"/>
      <c r="E802" s="189"/>
      <c r="F802" s="189"/>
      <c r="G802" s="189"/>
      <c r="H802" s="189"/>
      <c r="I802" s="189"/>
      <c r="J802" s="189"/>
      <c r="K802" s="189"/>
      <c r="L802" s="189"/>
      <c r="M802" s="189"/>
      <c r="N802" s="189"/>
      <c r="O802" s="189"/>
      <c r="P802" s="189"/>
      <c r="Q802" s="189"/>
      <c r="R802" s="189"/>
      <c r="S802" s="189"/>
      <c r="T802" s="189"/>
      <c r="U802" s="189"/>
      <c r="V802" s="189"/>
      <c r="W802" s="189"/>
      <c r="X802" s="189"/>
      <c r="Y802" s="189"/>
      <c r="Z802" s="189"/>
    </row>
    <row r="803" spans="1:26">
      <c r="A803" s="189"/>
      <c r="B803" s="189"/>
      <c r="C803" s="189"/>
      <c r="D803" s="189"/>
      <c r="E803" s="189"/>
      <c r="F803" s="189"/>
      <c r="G803" s="189"/>
      <c r="H803" s="189"/>
      <c r="I803" s="189"/>
      <c r="J803" s="189"/>
      <c r="K803" s="189"/>
      <c r="L803" s="189"/>
      <c r="M803" s="189"/>
      <c r="N803" s="189"/>
      <c r="O803" s="189"/>
      <c r="P803" s="189"/>
      <c r="Q803" s="189"/>
      <c r="R803" s="189"/>
      <c r="S803" s="189"/>
      <c r="T803" s="189"/>
      <c r="U803" s="189"/>
      <c r="V803" s="189"/>
      <c r="W803" s="189"/>
      <c r="X803" s="189"/>
      <c r="Y803" s="189"/>
      <c r="Z803" s="189"/>
    </row>
    <row r="804" spans="1:26">
      <c r="A804" s="189"/>
      <c r="B804" s="189"/>
      <c r="C804" s="189"/>
      <c r="D804" s="189"/>
      <c r="E804" s="189"/>
      <c r="F804" s="189"/>
      <c r="G804" s="189"/>
      <c r="H804" s="189"/>
      <c r="I804" s="189"/>
      <c r="J804" s="189"/>
      <c r="K804" s="189"/>
      <c r="L804" s="189"/>
      <c r="M804" s="189"/>
      <c r="N804" s="189"/>
      <c r="O804" s="189"/>
      <c r="P804" s="189"/>
      <c r="Q804" s="189"/>
      <c r="R804" s="189"/>
      <c r="S804" s="189"/>
      <c r="T804" s="189"/>
      <c r="U804" s="189"/>
      <c r="V804" s="189"/>
      <c r="W804" s="189"/>
      <c r="X804" s="189"/>
      <c r="Y804" s="189"/>
      <c r="Z804" s="189"/>
    </row>
    <row r="805" spans="1:26">
      <c r="A805" s="189"/>
      <c r="B805" s="189"/>
      <c r="C805" s="189"/>
      <c r="D805" s="189"/>
      <c r="E805" s="189"/>
      <c r="F805" s="189"/>
      <c r="G805" s="189"/>
      <c r="H805" s="189"/>
      <c r="I805" s="189"/>
      <c r="J805" s="189"/>
      <c r="K805" s="189"/>
      <c r="L805" s="189"/>
      <c r="M805" s="189"/>
      <c r="N805" s="189"/>
      <c r="O805" s="189"/>
      <c r="P805" s="189"/>
      <c r="Q805" s="189"/>
      <c r="R805" s="189"/>
      <c r="S805" s="189"/>
      <c r="T805" s="189"/>
      <c r="U805" s="189"/>
      <c r="V805" s="189"/>
      <c r="W805" s="189"/>
      <c r="X805" s="189"/>
      <c r="Y805" s="189"/>
      <c r="Z805" s="189"/>
    </row>
    <row r="806" spans="1:26">
      <c r="A806" s="189"/>
      <c r="B806" s="189"/>
      <c r="C806" s="189"/>
      <c r="D806" s="189"/>
      <c r="E806" s="189"/>
      <c r="F806" s="189"/>
      <c r="G806" s="189"/>
      <c r="H806" s="189"/>
      <c r="I806" s="189"/>
      <c r="J806" s="189"/>
      <c r="K806" s="189"/>
      <c r="L806" s="189"/>
      <c r="M806" s="189"/>
      <c r="N806" s="189"/>
      <c r="O806" s="189"/>
      <c r="P806" s="189"/>
      <c r="Q806" s="189"/>
      <c r="R806" s="189"/>
      <c r="S806" s="189"/>
      <c r="T806" s="189"/>
      <c r="U806" s="189"/>
      <c r="V806" s="189"/>
      <c r="W806" s="189"/>
      <c r="X806" s="189"/>
      <c r="Y806" s="189"/>
      <c r="Z806" s="189"/>
    </row>
    <row r="807" spans="1:26">
      <c r="A807" s="189"/>
      <c r="B807" s="189"/>
      <c r="C807" s="189"/>
      <c r="D807" s="189"/>
      <c r="E807" s="189"/>
      <c r="F807" s="189"/>
      <c r="G807" s="189"/>
      <c r="H807" s="189"/>
      <c r="I807" s="189"/>
      <c r="J807" s="189"/>
      <c r="K807" s="189"/>
      <c r="L807" s="189"/>
      <c r="M807" s="189"/>
      <c r="N807" s="189"/>
      <c r="O807" s="189"/>
      <c r="P807" s="189"/>
      <c r="Q807" s="189"/>
      <c r="R807" s="189"/>
      <c r="S807" s="189"/>
      <c r="T807" s="189"/>
      <c r="U807" s="189"/>
      <c r="V807" s="189"/>
      <c r="W807" s="189"/>
      <c r="X807" s="189"/>
      <c r="Y807" s="189"/>
      <c r="Z807" s="189"/>
    </row>
    <row r="808" spans="1:26">
      <c r="A808" s="189"/>
      <c r="B808" s="189"/>
      <c r="C808" s="189"/>
      <c r="D808" s="189"/>
      <c r="E808" s="189"/>
      <c r="F808" s="189"/>
      <c r="G808" s="189"/>
      <c r="H808" s="189"/>
      <c r="I808" s="189"/>
      <c r="J808" s="189"/>
      <c r="K808" s="189"/>
      <c r="L808" s="189"/>
      <c r="M808" s="189"/>
      <c r="N808" s="189"/>
      <c r="O808" s="189"/>
      <c r="P808" s="189"/>
      <c r="Q808" s="189"/>
      <c r="R808" s="189"/>
      <c r="S808" s="189"/>
      <c r="T808" s="189"/>
      <c r="U808" s="189"/>
      <c r="V808" s="189"/>
      <c r="W808" s="189"/>
      <c r="X808" s="189"/>
      <c r="Y808" s="189"/>
      <c r="Z808" s="189"/>
    </row>
    <row r="809" spans="1:26">
      <c r="A809" s="189"/>
      <c r="B809" s="189"/>
      <c r="C809" s="189"/>
      <c r="D809" s="189"/>
      <c r="E809" s="189"/>
      <c r="F809" s="189"/>
      <c r="G809" s="189"/>
      <c r="H809" s="189"/>
      <c r="I809" s="189"/>
      <c r="J809" s="189"/>
      <c r="K809" s="189"/>
      <c r="L809" s="189"/>
      <c r="M809" s="189"/>
      <c r="N809" s="189"/>
      <c r="O809" s="189"/>
      <c r="P809" s="189"/>
      <c r="Q809" s="189"/>
      <c r="R809" s="189"/>
      <c r="S809" s="189"/>
      <c r="T809" s="189"/>
      <c r="U809" s="189"/>
      <c r="V809" s="189"/>
      <c r="W809" s="189"/>
      <c r="X809" s="189"/>
      <c r="Y809" s="189"/>
      <c r="Z809" s="189"/>
    </row>
    <row r="810" spans="1:26">
      <c r="A810" s="189"/>
      <c r="B810" s="189"/>
      <c r="C810" s="189"/>
      <c r="D810" s="189"/>
      <c r="E810" s="189"/>
      <c r="F810" s="189"/>
      <c r="G810" s="189"/>
      <c r="H810" s="189"/>
      <c r="I810" s="189"/>
      <c r="J810" s="189"/>
      <c r="K810" s="189"/>
      <c r="L810" s="189"/>
      <c r="M810" s="189"/>
      <c r="N810" s="189"/>
      <c r="O810" s="189"/>
      <c r="P810" s="189"/>
      <c r="Q810" s="189"/>
      <c r="R810" s="189"/>
      <c r="S810" s="189"/>
      <c r="T810" s="189"/>
      <c r="U810" s="189"/>
      <c r="V810" s="189"/>
      <c r="W810" s="189"/>
      <c r="X810" s="189"/>
      <c r="Y810" s="189"/>
      <c r="Z810" s="189"/>
    </row>
    <row r="811" spans="1:26">
      <c r="A811" s="189"/>
      <c r="B811" s="189"/>
      <c r="C811" s="189"/>
      <c r="D811" s="189"/>
      <c r="E811" s="189"/>
      <c r="F811" s="189"/>
      <c r="G811" s="189"/>
      <c r="H811" s="189"/>
      <c r="I811" s="189"/>
      <c r="J811" s="189"/>
      <c r="K811" s="189"/>
      <c r="L811" s="189"/>
      <c r="M811" s="189"/>
      <c r="N811" s="189"/>
      <c r="O811" s="189"/>
      <c r="P811" s="189"/>
      <c r="Q811" s="189"/>
      <c r="R811" s="189"/>
      <c r="S811" s="189"/>
      <c r="T811" s="189"/>
      <c r="U811" s="189"/>
      <c r="V811" s="189"/>
      <c r="W811" s="189"/>
      <c r="X811" s="189"/>
      <c r="Y811" s="189"/>
      <c r="Z811" s="189"/>
    </row>
    <row r="812" spans="1:26">
      <c r="A812" s="189"/>
      <c r="B812" s="189"/>
      <c r="C812" s="189"/>
      <c r="D812" s="189"/>
      <c r="E812" s="189"/>
      <c r="F812" s="189"/>
      <c r="G812" s="189"/>
      <c r="H812" s="189"/>
      <c r="I812" s="189"/>
      <c r="J812" s="189"/>
      <c r="K812" s="189"/>
      <c r="L812" s="189"/>
      <c r="M812" s="189"/>
      <c r="N812" s="189"/>
      <c r="O812" s="189"/>
      <c r="P812" s="189"/>
      <c r="Q812" s="189"/>
      <c r="R812" s="189"/>
      <c r="S812" s="189"/>
      <c r="T812" s="189"/>
      <c r="U812" s="189"/>
      <c r="V812" s="189"/>
      <c r="W812" s="189"/>
      <c r="X812" s="189"/>
      <c r="Y812" s="189"/>
      <c r="Z812" s="189"/>
    </row>
    <row r="813" spans="1:26">
      <c r="A813" s="189"/>
      <c r="B813" s="189"/>
      <c r="C813" s="189"/>
      <c r="D813" s="189"/>
      <c r="E813" s="189"/>
      <c r="F813" s="189"/>
      <c r="G813" s="189"/>
      <c r="H813" s="189"/>
      <c r="I813" s="189"/>
      <c r="J813" s="189"/>
      <c r="K813" s="189"/>
      <c r="L813" s="189"/>
      <c r="M813" s="189"/>
      <c r="N813" s="189"/>
      <c r="O813" s="189"/>
      <c r="P813" s="189"/>
      <c r="Q813" s="189"/>
      <c r="R813" s="189"/>
      <c r="S813" s="189"/>
      <c r="T813" s="189"/>
      <c r="U813" s="189"/>
      <c r="V813" s="189"/>
      <c r="W813" s="189"/>
      <c r="X813" s="189"/>
      <c r="Y813" s="189"/>
      <c r="Z813" s="189"/>
    </row>
    <row r="814" spans="1:26">
      <c r="A814" s="189"/>
      <c r="B814" s="189"/>
      <c r="C814" s="189"/>
      <c r="D814" s="189"/>
      <c r="E814" s="189"/>
      <c r="F814" s="189"/>
      <c r="G814" s="189"/>
      <c r="H814" s="189"/>
      <c r="I814" s="189"/>
      <c r="J814" s="189"/>
      <c r="K814" s="189"/>
      <c r="L814" s="189"/>
      <c r="M814" s="189"/>
      <c r="N814" s="189"/>
      <c r="O814" s="189"/>
      <c r="P814" s="189"/>
      <c r="Q814" s="189"/>
      <c r="R814" s="189"/>
      <c r="S814" s="189"/>
      <c r="T814" s="189"/>
      <c r="U814" s="189"/>
      <c r="V814" s="189"/>
      <c r="W814" s="189"/>
      <c r="X814" s="189"/>
      <c r="Y814" s="189"/>
      <c r="Z814" s="189"/>
    </row>
    <row r="815" spans="1:26">
      <c r="A815" s="189"/>
      <c r="B815" s="189"/>
      <c r="C815" s="189"/>
      <c r="D815" s="189"/>
      <c r="E815" s="189"/>
      <c r="F815" s="189"/>
      <c r="G815" s="189"/>
      <c r="H815" s="189"/>
      <c r="I815" s="189"/>
      <c r="J815" s="189"/>
      <c r="K815" s="189"/>
      <c r="L815" s="189"/>
      <c r="M815" s="189"/>
      <c r="N815" s="189"/>
      <c r="O815" s="189"/>
      <c r="P815" s="189"/>
      <c r="Q815" s="189"/>
      <c r="R815" s="189"/>
      <c r="S815" s="189"/>
      <c r="T815" s="189"/>
      <c r="U815" s="189"/>
      <c r="V815" s="189"/>
      <c r="W815" s="189"/>
      <c r="X815" s="189"/>
      <c r="Y815" s="189"/>
      <c r="Z815" s="189"/>
    </row>
    <row r="816" spans="1:26">
      <c r="A816" s="189"/>
      <c r="B816" s="189"/>
      <c r="C816" s="189"/>
      <c r="D816" s="189"/>
      <c r="E816" s="189"/>
      <c r="F816" s="189"/>
      <c r="G816" s="189"/>
      <c r="H816" s="189"/>
      <c r="I816" s="189"/>
      <c r="J816" s="189"/>
      <c r="K816" s="189"/>
      <c r="L816" s="189"/>
      <c r="M816" s="189"/>
      <c r="N816" s="189"/>
      <c r="O816" s="189"/>
      <c r="P816" s="189"/>
      <c r="Q816" s="189"/>
      <c r="R816" s="189"/>
      <c r="S816" s="189"/>
      <c r="T816" s="189"/>
      <c r="U816" s="189"/>
      <c r="V816" s="189"/>
      <c r="W816" s="189"/>
      <c r="X816" s="189"/>
      <c r="Y816" s="189"/>
      <c r="Z816" s="189"/>
    </row>
    <row r="817" spans="1:26">
      <c r="A817" s="189"/>
      <c r="B817" s="189"/>
      <c r="C817" s="189"/>
      <c r="D817" s="189"/>
      <c r="E817" s="189"/>
      <c r="F817" s="189"/>
      <c r="G817" s="189"/>
      <c r="H817" s="189"/>
      <c r="I817" s="189"/>
      <c r="J817" s="189"/>
      <c r="K817" s="189"/>
      <c r="L817" s="189"/>
      <c r="M817" s="189"/>
      <c r="N817" s="189"/>
      <c r="O817" s="189"/>
      <c r="P817" s="189"/>
      <c r="Q817" s="189"/>
      <c r="R817" s="189"/>
      <c r="S817" s="189"/>
      <c r="T817" s="189"/>
      <c r="U817" s="189"/>
      <c r="V817" s="189"/>
      <c r="W817" s="189"/>
      <c r="X817" s="189"/>
      <c r="Y817" s="189"/>
      <c r="Z817" s="189"/>
    </row>
    <row r="818" spans="1:26">
      <c r="A818" s="189"/>
      <c r="B818" s="189"/>
      <c r="C818" s="189"/>
      <c r="D818" s="189"/>
      <c r="E818" s="189"/>
      <c r="F818" s="189"/>
      <c r="G818" s="189"/>
      <c r="H818" s="189"/>
      <c r="I818" s="189"/>
      <c r="J818" s="189"/>
      <c r="K818" s="189"/>
      <c r="L818" s="189"/>
      <c r="M818" s="189"/>
      <c r="N818" s="189"/>
      <c r="O818" s="189"/>
      <c r="P818" s="189"/>
      <c r="Q818" s="189"/>
      <c r="R818" s="189"/>
      <c r="S818" s="189"/>
      <c r="T818" s="189"/>
      <c r="U818" s="189"/>
      <c r="V818" s="189"/>
      <c r="W818" s="189"/>
      <c r="X818" s="189"/>
      <c r="Y818" s="189"/>
      <c r="Z818" s="189"/>
    </row>
    <row r="819" spans="1:26">
      <c r="A819" s="189"/>
      <c r="B819" s="189"/>
      <c r="C819" s="189"/>
      <c r="D819" s="189"/>
      <c r="E819" s="189"/>
      <c r="F819" s="189"/>
      <c r="G819" s="189"/>
      <c r="H819" s="189"/>
      <c r="I819" s="189"/>
      <c r="J819" s="189"/>
      <c r="K819" s="189"/>
      <c r="L819" s="189"/>
      <c r="M819" s="189"/>
      <c r="N819" s="189"/>
      <c r="O819" s="189"/>
      <c r="P819" s="189"/>
      <c r="Q819" s="189"/>
      <c r="R819" s="189"/>
      <c r="S819" s="189"/>
      <c r="T819" s="189"/>
      <c r="U819" s="189"/>
      <c r="V819" s="189"/>
      <c r="W819" s="189"/>
      <c r="X819" s="189"/>
      <c r="Y819" s="189"/>
      <c r="Z819" s="189"/>
    </row>
    <row r="820" spans="1:26">
      <c r="A820" s="189"/>
      <c r="B820" s="189"/>
      <c r="C820" s="189"/>
      <c r="D820" s="189"/>
      <c r="E820" s="189"/>
      <c r="F820" s="189"/>
      <c r="G820" s="189"/>
      <c r="H820" s="189"/>
      <c r="I820" s="189"/>
      <c r="J820" s="189"/>
      <c r="K820" s="189"/>
      <c r="L820" s="189"/>
      <c r="M820" s="189"/>
      <c r="N820" s="189"/>
      <c r="O820" s="189"/>
      <c r="P820" s="189"/>
      <c r="Q820" s="189"/>
      <c r="R820" s="189"/>
      <c r="S820" s="189"/>
      <c r="T820" s="189"/>
      <c r="U820" s="189"/>
      <c r="V820" s="189"/>
      <c r="W820" s="189"/>
      <c r="X820" s="189"/>
      <c r="Y820" s="189"/>
      <c r="Z820" s="189"/>
    </row>
    <row r="821" spans="1:26">
      <c r="A821" s="189"/>
      <c r="B821" s="189"/>
      <c r="C821" s="189"/>
      <c r="D821" s="189"/>
      <c r="E821" s="189"/>
      <c r="F821" s="189"/>
      <c r="G821" s="189"/>
      <c r="H821" s="189"/>
      <c r="I821" s="189"/>
      <c r="J821" s="189"/>
      <c r="K821" s="189"/>
      <c r="L821" s="189"/>
      <c r="M821" s="189"/>
      <c r="N821" s="189"/>
      <c r="O821" s="189"/>
      <c r="P821" s="189"/>
      <c r="Q821" s="189"/>
      <c r="R821" s="189"/>
      <c r="S821" s="189"/>
      <c r="T821" s="189"/>
      <c r="U821" s="189"/>
      <c r="V821" s="189"/>
      <c r="W821" s="189"/>
      <c r="X821" s="189"/>
      <c r="Y821" s="189"/>
      <c r="Z821" s="189"/>
    </row>
    <row r="822" spans="1:26">
      <c r="A822" s="189"/>
      <c r="B822" s="189"/>
      <c r="C822" s="189"/>
      <c r="D822" s="189"/>
      <c r="E822" s="189"/>
      <c r="F822" s="189"/>
      <c r="G822" s="189"/>
      <c r="H822" s="189"/>
      <c r="I822" s="189"/>
      <c r="J822" s="189"/>
      <c r="K822" s="189"/>
      <c r="L822" s="189"/>
      <c r="M822" s="189"/>
      <c r="N822" s="189"/>
      <c r="O822" s="189"/>
      <c r="P822" s="189"/>
      <c r="Q822" s="189"/>
      <c r="R822" s="189"/>
      <c r="S822" s="189"/>
      <c r="T822" s="189"/>
      <c r="U822" s="189"/>
      <c r="V822" s="189"/>
      <c r="W822" s="189"/>
      <c r="X822" s="189"/>
      <c r="Y822" s="189"/>
      <c r="Z822" s="189"/>
    </row>
    <row r="823" spans="1:26">
      <c r="A823" s="189"/>
      <c r="B823" s="189"/>
      <c r="C823" s="189"/>
      <c r="D823" s="189"/>
      <c r="E823" s="189"/>
      <c r="F823" s="189"/>
      <c r="G823" s="189"/>
      <c r="H823" s="189"/>
      <c r="I823" s="189"/>
      <c r="J823" s="189"/>
      <c r="K823" s="189"/>
      <c r="L823" s="189"/>
      <c r="M823" s="189"/>
      <c r="N823" s="189"/>
      <c r="O823" s="189"/>
      <c r="P823" s="189"/>
      <c r="Q823" s="189"/>
      <c r="R823" s="189"/>
      <c r="S823" s="189"/>
      <c r="T823" s="189"/>
      <c r="U823" s="189"/>
      <c r="V823" s="189"/>
      <c r="W823" s="189"/>
      <c r="X823" s="189"/>
      <c r="Y823" s="189"/>
      <c r="Z823" s="189"/>
    </row>
    <row r="824" spans="1:26">
      <c r="A824" s="189"/>
      <c r="B824" s="189"/>
      <c r="C824" s="189"/>
      <c r="D824" s="189"/>
      <c r="E824" s="189"/>
      <c r="F824" s="189"/>
      <c r="G824" s="189"/>
      <c r="H824" s="189"/>
      <c r="I824" s="189"/>
      <c r="J824" s="189"/>
      <c r="K824" s="189"/>
      <c r="L824" s="189"/>
      <c r="M824" s="189"/>
      <c r="N824" s="189"/>
      <c r="O824" s="189"/>
      <c r="P824" s="189"/>
      <c r="Q824" s="189"/>
      <c r="R824" s="189"/>
      <c r="S824" s="189"/>
      <c r="T824" s="189"/>
      <c r="U824" s="189"/>
      <c r="V824" s="189"/>
      <c r="W824" s="189"/>
      <c r="X824" s="189"/>
      <c r="Y824" s="189"/>
      <c r="Z824" s="189"/>
    </row>
    <row r="825" spans="1:26">
      <c r="A825" s="189"/>
      <c r="B825" s="189"/>
      <c r="C825" s="189"/>
      <c r="D825" s="189"/>
      <c r="E825" s="189"/>
      <c r="F825" s="189"/>
      <c r="G825" s="189"/>
      <c r="H825" s="189"/>
      <c r="I825" s="189"/>
      <c r="J825" s="189"/>
      <c r="K825" s="189"/>
      <c r="L825" s="189"/>
      <c r="M825" s="189"/>
      <c r="N825" s="189"/>
      <c r="O825" s="189"/>
      <c r="P825" s="189"/>
      <c r="Q825" s="189"/>
      <c r="R825" s="189"/>
      <c r="S825" s="189"/>
      <c r="T825" s="189"/>
      <c r="U825" s="189"/>
      <c r="V825" s="189"/>
      <c r="W825" s="189"/>
      <c r="X825" s="189"/>
      <c r="Y825" s="189"/>
      <c r="Z825" s="189"/>
    </row>
    <row r="826" spans="1:26">
      <c r="A826" s="189"/>
      <c r="B826" s="189"/>
      <c r="C826" s="189"/>
      <c r="D826" s="189"/>
      <c r="E826" s="189"/>
      <c r="F826" s="189"/>
      <c r="G826" s="189"/>
      <c r="H826" s="189"/>
      <c r="I826" s="189"/>
      <c r="J826" s="189"/>
      <c r="K826" s="189"/>
      <c r="L826" s="189"/>
      <c r="M826" s="189"/>
      <c r="N826" s="189"/>
      <c r="O826" s="189"/>
      <c r="P826" s="189"/>
      <c r="Q826" s="189"/>
      <c r="R826" s="189"/>
      <c r="S826" s="189"/>
      <c r="T826" s="189"/>
      <c r="U826" s="189"/>
      <c r="V826" s="189"/>
      <c r="W826" s="189"/>
      <c r="X826" s="189"/>
      <c r="Y826" s="189"/>
      <c r="Z826" s="189"/>
    </row>
    <row r="827" spans="1:26">
      <c r="A827" s="189"/>
      <c r="B827" s="189"/>
      <c r="C827" s="189"/>
      <c r="D827" s="189"/>
      <c r="E827" s="189"/>
      <c r="F827" s="189"/>
      <c r="G827" s="189"/>
      <c r="H827" s="189"/>
      <c r="I827" s="189"/>
      <c r="J827" s="189"/>
      <c r="K827" s="189"/>
      <c r="L827" s="189"/>
      <c r="M827" s="189"/>
      <c r="N827" s="189"/>
      <c r="O827" s="189"/>
      <c r="P827" s="189"/>
      <c r="Q827" s="189"/>
      <c r="R827" s="189"/>
      <c r="S827" s="189"/>
      <c r="T827" s="189"/>
      <c r="U827" s="189"/>
      <c r="V827" s="189"/>
      <c r="W827" s="189"/>
      <c r="X827" s="189"/>
      <c r="Y827" s="189"/>
      <c r="Z827" s="189"/>
    </row>
    <row r="828" spans="1:26">
      <c r="A828" s="189"/>
      <c r="B828" s="189"/>
      <c r="C828" s="189"/>
      <c r="D828" s="189"/>
      <c r="E828" s="189"/>
      <c r="F828" s="189"/>
      <c r="G828" s="189"/>
      <c r="H828" s="189"/>
      <c r="I828" s="189"/>
      <c r="J828" s="189"/>
      <c r="K828" s="189"/>
      <c r="L828" s="189"/>
      <c r="M828" s="189"/>
      <c r="N828" s="189"/>
      <c r="O828" s="189"/>
      <c r="P828" s="189"/>
      <c r="Q828" s="189"/>
      <c r="R828" s="189"/>
      <c r="S828" s="189"/>
      <c r="T828" s="189"/>
      <c r="U828" s="189"/>
      <c r="V828" s="189"/>
      <c r="W828" s="189"/>
      <c r="X828" s="189"/>
      <c r="Y828" s="189"/>
      <c r="Z828" s="189"/>
    </row>
    <row r="829" spans="1:26">
      <c r="A829" s="189"/>
      <c r="B829" s="189"/>
      <c r="C829" s="189"/>
      <c r="D829" s="189"/>
      <c r="E829" s="189"/>
      <c r="F829" s="189"/>
      <c r="G829" s="189"/>
      <c r="H829" s="189"/>
      <c r="I829" s="189"/>
      <c r="J829" s="189"/>
      <c r="K829" s="189"/>
      <c r="L829" s="189"/>
      <c r="M829" s="189"/>
      <c r="N829" s="189"/>
      <c r="O829" s="189"/>
      <c r="P829" s="189"/>
      <c r="Q829" s="189"/>
      <c r="R829" s="189"/>
      <c r="S829" s="189"/>
      <c r="T829" s="189"/>
      <c r="U829" s="189"/>
      <c r="V829" s="189"/>
      <c r="W829" s="189"/>
      <c r="X829" s="189"/>
      <c r="Y829" s="189"/>
      <c r="Z829" s="189"/>
    </row>
    <row r="830" spans="1:26">
      <c r="A830" s="189"/>
      <c r="B830" s="189"/>
      <c r="C830" s="189"/>
      <c r="D830" s="189"/>
      <c r="E830" s="189"/>
      <c r="F830" s="189"/>
      <c r="G830" s="189"/>
      <c r="H830" s="189"/>
      <c r="I830" s="189"/>
      <c r="J830" s="189"/>
      <c r="K830" s="189"/>
      <c r="L830" s="189"/>
      <c r="M830" s="189"/>
      <c r="N830" s="189"/>
      <c r="O830" s="189"/>
      <c r="P830" s="189"/>
      <c r="Q830" s="189"/>
      <c r="R830" s="189"/>
      <c r="S830" s="189"/>
      <c r="T830" s="189"/>
      <c r="U830" s="189"/>
      <c r="V830" s="189"/>
      <c r="W830" s="189"/>
      <c r="X830" s="189"/>
      <c r="Y830" s="189"/>
      <c r="Z830" s="189"/>
    </row>
    <row r="831" spans="1:26">
      <c r="A831" s="189"/>
      <c r="B831" s="189"/>
      <c r="C831" s="189"/>
      <c r="D831" s="189"/>
      <c r="E831" s="189"/>
      <c r="F831" s="189"/>
      <c r="G831" s="189"/>
      <c r="H831" s="189"/>
      <c r="I831" s="189"/>
      <c r="J831" s="189"/>
      <c r="K831" s="189"/>
      <c r="L831" s="189"/>
      <c r="M831" s="189"/>
      <c r="N831" s="189"/>
      <c r="O831" s="189"/>
      <c r="P831" s="189"/>
      <c r="Q831" s="189"/>
      <c r="R831" s="189"/>
      <c r="S831" s="189"/>
      <c r="T831" s="189"/>
      <c r="U831" s="189"/>
      <c r="V831" s="189"/>
      <c r="W831" s="189"/>
      <c r="X831" s="189"/>
      <c r="Y831" s="189"/>
      <c r="Z831" s="189"/>
    </row>
    <row r="832" spans="1:26">
      <c r="A832" s="189"/>
      <c r="B832" s="189"/>
      <c r="C832" s="189"/>
      <c r="D832" s="189"/>
      <c r="E832" s="189"/>
      <c r="F832" s="189"/>
      <c r="G832" s="189"/>
      <c r="H832" s="189"/>
      <c r="I832" s="189"/>
      <c r="J832" s="189"/>
      <c r="K832" s="189"/>
      <c r="L832" s="189"/>
      <c r="M832" s="189"/>
      <c r="N832" s="189"/>
      <c r="O832" s="189"/>
      <c r="P832" s="189"/>
      <c r="Q832" s="189"/>
      <c r="R832" s="189"/>
      <c r="S832" s="189"/>
      <c r="T832" s="189"/>
      <c r="U832" s="189"/>
      <c r="V832" s="189"/>
      <c r="W832" s="189"/>
      <c r="X832" s="189"/>
      <c r="Y832" s="189"/>
      <c r="Z832" s="189"/>
    </row>
    <row r="833" spans="1:26">
      <c r="A833" s="189"/>
      <c r="B833" s="189"/>
      <c r="C833" s="189"/>
      <c r="D833" s="189"/>
      <c r="E833" s="189"/>
      <c r="F833" s="189"/>
      <c r="G833" s="189"/>
      <c r="H833" s="189"/>
      <c r="I833" s="189"/>
      <c r="J833" s="189"/>
      <c r="K833" s="189"/>
      <c r="L833" s="189"/>
      <c r="M833" s="189"/>
      <c r="N833" s="189"/>
      <c r="O833" s="189"/>
      <c r="P833" s="189"/>
      <c r="Q833" s="189"/>
      <c r="R833" s="189"/>
      <c r="S833" s="189"/>
      <c r="T833" s="189"/>
      <c r="U833" s="189"/>
      <c r="V833" s="189"/>
      <c r="W833" s="189"/>
      <c r="X833" s="189"/>
      <c r="Y833" s="189"/>
      <c r="Z833" s="189"/>
    </row>
    <row r="834" spans="1:26">
      <c r="A834" s="189"/>
      <c r="B834" s="189"/>
      <c r="C834" s="189"/>
      <c r="D834" s="189"/>
      <c r="E834" s="189"/>
      <c r="F834" s="189"/>
      <c r="G834" s="189"/>
      <c r="H834" s="189"/>
      <c r="I834" s="189"/>
      <c r="J834" s="189"/>
      <c r="K834" s="189"/>
      <c r="L834" s="189"/>
      <c r="M834" s="189"/>
      <c r="N834" s="189"/>
      <c r="O834" s="189"/>
      <c r="P834" s="189"/>
      <c r="Q834" s="189"/>
      <c r="R834" s="189"/>
      <c r="S834" s="189"/>
      <c r="T834" s="189"/>
      <c r="U834" s="189"/>
      <c r="V834" s="189"/>
      <c r="W834" s="189"/>
      <c r="X834" s="189"/>
      <c r="Y834" s="189"/>
      <c r="Z834" s="189"/>
    </row>
    <row r="835" spans="1:26">
      <c r="A835" s="189"/>
      <c r="B835" s="189"/>
      <c r="C835" s="189"/>
      <c r="D835" s="189"/>
      <c r="E835" s="189"/>
      <c r="F835" s="189"/>
      <c r="G835" s="189"/>
      <c r="H835" s="189"/>
      <c r="I835" s="189"/>
      <c r="J835" s="189"/>
      <c r="K835" s="189"/>
      <c r="L835" s="189"/>
      <c r="M835" s="189"/>
      <c r="N835" s="189"/>
      <c r="O835" s="189"/>
      <c r="P835" s="189"/>
      <c r="Q835" s="189"/>
      <c r="R835" s="189"/>
      <c r="S835" s="189"/>
      <c r="T835" s="189"/>
      <c r="U835" s="189"/>
      <c r="V835" s="189"/>
      <c r="W835" s="189"/>
      <c r="X835" s="189"/>
      <c r="Y835" s="189"/>
      <c r="Z835" s="189"/>
    </row>
    <row r="836" spans="1:26">
      <c r="A836" s="189"/>
      <c r="B836" s="189"/>
      <c r="C836" s="189"/>
      <c r="D836" s="189"/>
      <c r="E836" s="189"/>
      <c r="F836" s="189"/>
      <c r="G836" s="189"/>
      <c r="H836" s="189"/>
      <c r="I836" s="189"/>
      <c r="J836" s="189"/>
      <c r="K836" s="189"/>
      <c r="L836" s="189"/>
      <c r="M836" s="189"/>
      <c r="N836" s="189"/>
      <c r="O836" s="189"/>
      <c r="P836" s="189"/>
      <c r="Q836" s="189"/>
      <c r="R836" s="189"/>
      <c r="S836" s="189"/>
      <c r="T836" s="189"/>
      <c r="U836" s="189"/>
      <c r="V836" s="189"/>
      <c r="W836" s="189"/>
      <c r="X836" s="189"/>
      <c r="Y836" s="189"/>
      <c r="Z836" s="189"/>
    </row>
    <row r="837" spans="1:26">
      <c r="A837" s="189"/>
      <c r="B837" s="189"/>
      <c r="C837" s="189"/>
      <c r="D837" s="189"/>
      <c r="E837" s="189"/>
      <c r="F837" s="189"/>
      <c r="G837" s="189"/>
      <c r="H837" s="189"/>
      <c r="I837" s="189"/>
      <c r="J837" s="189"/>
      <c r="K837" s="189"/>
      <c r="L837" s="189"/>
      <c r="M837" s="189"/>
      <c r="N837" s="189"/>
      <c r="O837" s="189"/>
      <c r="P837" s="189"/>
      <c r="Q837" s="189"/>
      <c r="R837" s="189"/>
      <c r="S837" s="189"/>
      <c r="T837" s="189"/>
      <c r="U837" s="189"/>
      <c r="V837" s="189"/>
      <c r="W837" s="189"/>
      <c r="X837" s="189"/>
      <c r="Y837" s="189"/>
      <c r="Z837" s="189"/>
    </row>
    <row r="838" spans="1:26">
      <c r="A838" s="189"/>
      <c r="B838" s="189"/>
      <c r="C838" s="189"/>
      <c r="D838" s="189"/>
      <c r="E838" s="189"/>
      <c r="F838" s="189"/>
      <c r="G838" s="189"/>
      <c r="H838" s="189"/>
      <c r="I838" s="189"/>
      <c r="J838" s="189"/>
      <c r="K838" s="189"/>
      <c r="L838" s="189"/>
      <c r="M838" s="189"/>
      <c r="N838" s="189"/>
      <c r="O838" s="189"/>
      <c r="P838" s="189"/>
      <c r="Q838" s="189"/>
      <c r="R838" s="189"/>
      <c r="S838" s="189"/>
      <c r="T838" s="189"/>
      <c r="U838" s="189"/>
      <c r="V838" s="189"/>
      <c r="W838" s="189"/>
      <c r="X838" s="189"/>
      <c r="Y838" s="189"/>
      <c r="Z838" s="189"/>
    </row>
    <row r="839" spans="1:26">
      <c r="A839" s="189"/>
      <c r="B839" s="189"/>
      <c r="C839" s="189"/>
      <c r="D839" s="189"/>
      <c r="E839" s="189"/>
      <c r="F839" s="189"/>
      <c r="G839" s="189"/>
      <c r="H839" s="189"/>
      <c r="I839" s="189"/>
      <c r="J839" s="189"/>
      <c r="K839" s="189"/>
      <c r="L839" s="189"/>
      <c r="M839" s="189"/>
      <c r="N839" s="189"/>
      <c r="O839" s="189"/>
      <c r="P839" s="189"/>
      <c r="Q839" s="189"/>
      <c r="R839" s="189"/>
      <c r="S839" s="189"/>
      <c r="T839" s="189"/>
      <c r="U839" s="189"/>
      <c r="V839" s="189"/>
      <c r="W839" s="189"/>
      <c r="X839" s="189"/>
      <c r="Y839" s="189"/>
      <c r="Z839" s="189"/>
    </row>
    <row r="840" spans="1:26">
      <c r="A840" s="189"/>
      <c r="B840" s="189"/>
      <c r="C840" s="189"/>
      <c r="D840" s="189"/>
      <c r="E840" s="189"/>
      <c r="F840" s="189"/>
      <c r="G840" s="189"/>
      <c r="H840" s="189"/>
      <c r="I840" s="189"/>
      <c r="J840" s="189"/>
      <c r="K840" s="189"/>
      <c r="L840" s="189"/>
      <c r="M840" s="189"/>
      <c r="N840" s="189"/>
      <c r="O840" s="189"/>
      <c r="P840" s="189"/>
      <c r="Q840" s="189"/>
      <c r="R840" s="189"/>
      <c r="S840" s="189"/>
      <c r="T840" s="189"/>
      <c r="U840" s="189"/>
      <c r="V840" s="189"/>
      <c r="W840" s="189"/>
      <c r="X840" s="189"/>
      <c r="Y840" s="189"/>
      <c r="Z840" s="189"/>
    </row>
    <row r="841" spans="1:26">
      <c r="A841" s="189"/>
      <c r="B841" s="189"/>
      <c r="C841" s="189"/>
      <c r="D841" s="189"/>
      <c r="E841" s="189"/>
      <c r="F841" s="189"/>
      <c r="G841" s="189"/>
      <c r="H841" s="189"/>
      <c r="I841" s="189"/>
      <c r="J841" s="189"/>
      <c r="K841" s="189"/>
      <c r="L841" s="189"/>
      <c r="M841" s="189"/>
      <c r="N841" s="189"/>
      <c r="O841" s="189"/>
      <c r="P841" s="189"/>
      <c r="Q841" s="189"/>
      <c r="R841" s="189"/>
      <c r="S841" s="189"/>
      <c r="T841" s="189"/>
      <c r="U841" s="189"/>
      <c r="V841" s="189"/>
      <c r="W841" s="189"/>
      <c r="X841" s="189"/>
      <c r="Y841" s="189"/>
      <c r="Z841" s="189"/>
    </row>
    <row r="842" spans="1:26">
      <c r="A842" s="189"/>
      <c r="B842" s="189"/>
      <c r="C842" s="189"/>
      <c r="D842" s="189"/>
      <c r="E842" s="189"/>
      <c r="F842" s="189"/>
      <c r="G842" s="189"/>
      <c r="H842" s="189"/>
      <c r="I842" s="189"/>
      <c r="J842" s="189"/>
      <c r="K842" s="189"/>
      <c r="L842" s="189"/>
      <c r="M842" s="189"/>
      <c r="N842" s="189"/>
      <c r="O842" s="189"/>
      <c r="P842" s="189"/>
      <c r="Q842" s="189"/>
      <c r="R842" s="189"/>
      <c r="S842" s="189"/>
      <c r="T842" s="189"/>
      <c r="U842" s="189"/>
      <c r="V842" s="189"/>
      <c r="W842" s="189"/>
      <c r="X842" s="189"/>
      <c r="Y842" s="189"/>
      <c r="Z842" s="189"/>
    </row>
    <row r="843" spans="1:26">
      <c r="A843" s="189"/>
      <c r="B843" s="189"/>
      <c r="C843" s="189"/>
      <c r="D843" s="189"/>
      <c r="E843" s="189"/>
      <c r="F843" s="189"/>
      <c r="G843" s="189"/>
      <c r="H843" s="189"/>
      <c r="I843" s="189"/>
      <c r="J843" s="189"/>
      <c r="K843" s="189"/>
      <c r="L843" s="189"/>
      <c r="M843" s="189"/>
      <c r="N843" s="189"/>
      <c r="O843" s="189"/>
      <c r="P843" s="189"/>
      <c r="Q843" s="189"/>
      <c r="R843" s="189"/>
      <c r="S843" s="189"/>
      <c r="T843" s="189"/>
      <c r="U843" s="189"/>
      <c r="V843" s="189"/>
      <c r="W843" s="189"/>
      <c r="X843" s="189"/>
      <c r="Y843" s="189"/>
      <c r="Z843" s="189"/>
    </row>
    <row r="844" spans="1:26">
      <c r="A844" s="189"/>
      <c r="B844" s="189"/>
      <c r="C844" s="189"/>
      <c r="D844" s="189"/>
      <c r="E844" s="189"/>
      <c r="F844" s="189"/>
      <c r="G844" s="189"/>
      <c r="H844" s="189"/>
      <c r="I844" s="189"/>
      <c r="J844" s="189"/>
      <c r="K844" s="189"/>
      <c r="L844" s="189"/>
      <c r="M844" s="189"/>
      <c r="N844" s="189"/>
      <c r="O844" s="189"/>
      <c r="P844" s="189"/>
      <c r="Q844" s="189"/>
      <c r="R844" s="189"/>
      <c r="S844" s="189"/>
      <c r="T844" s="189"/>
      <c r="U844" s="189"/>
      <c r="V844" s="189"/>
      <c r="W844" s="189"/>
      <c r="X844" s="189"/>
      <c r="Y844" s="189"/>
      <c r="Z844" s="189"/>
    </row>
    <row r="845" spans="1:26">
      <c r="A845" s="189"/>
      <c r="B845" s="189"/>
      <c r="C845" s="189"/>
      <c r="D845" s="189"/>
      <c r="E845" s="189"/>
      <c r="F845" s="189"/>
      <c r="G845" s="189"/>
      <c r="H845" s="189"/>
      <c r="I845" s="189"/>
      <c r="J845" s="189"/>
      <c r="K845" s="189"/>
      <c r="L845" s="189"/>
      <c r="M845" s="189"/>
      <c r="N845" s="189"/>
      <c r="O845" s="189"/>
      <c r="P845" s="189"/>
      <c r="Q845" s="189"/>
      <c r="R845" s="189"/>
      <c r="S845" s="189"/>
      <c r="T845" s="189"/>
      <c r="U845" s="189"/>
      <c r="V845" s="189"/>
      <c r="W845" s="189"/>
      <c r="X845" s="189"/>
      <c r="Y845" s="189"/>
      <c r="Z845" s="189"/>
    </row>
    <row r="846" spans="1:26">
      <c r="A846" s="189"/>
      <c r="B846" s="189"/>
      <c r="C846" s="189"/>
      <c r="D846" s="189"/>
      <c r="E846" s="189"/>
      <c r="F846" s="189"/>
      <c r="G846" s="189"/>
      <c r="H846" s="189"/>
      <c r="I846" s="189"/>
      <c r="J846" s="189"/>
      <c r="K846" s="189"/>
      <c r="L846" s="189"/>
      <c r="M846" s="189"/>
      <c r="N846" s="189"/>
      <c r="O846" s="189"/>
      <c r="P846" s="189"/>
      <c r="Q846" s="189"/>
      <c r="R846" s="189"/>
      <c r="S846" s="189"/>
      <c r="T846" s="189"/>
      <c r="U846" s="189"/>
      <c r="V846" s="189"/>
      <c r="W846" s="189"/>
      <c r="X846" s="189"/>
      <c r="Y846" s="189"/>
      <c r="Z846" s="189"/>
    </row>
    <row r="847" spans="1:26">
      <c r="A847" s="189"/>
      <c r="B847" s="189"/>
      <c r="C847" s="189"/>
      <c r="D847" s="189"/>
      <c r="E847" s="189"/>
      <c r="F847" s="189"/>
      <c r="G847" s="189"/>
      <c r="H847" s="189"/>
      <c r="I847" s="189"/>
      <c r="J847" s="189"/>
      <c r="K847" s="189"/>
      <c r="L847" s="189"/>
      <c r="M847" s="189"/>
      <c r="N847" s="189"/>
      <c r="O847" s="189"/>
      <c r="P847" s="189"/>
      <c r="Q847" s="189"/>
      <c r="R847" s="189"/>
      <c r="S847" s="189"/>
      <c r="T847" s="189"/>
      <c r="U847" s="189"/>
      <c r="V847" s="189"/>
      <c r="W847" s="189"/>
      <c r="X847" s="189"/>
      <c r="Y847" s="189"/>
      <c r="Z847" s="189"/>
    </row>
    <row r="848" spans="1:26">
      <c r="A848" s="189"/>
      <c r="B848" s="189"/>
      <c r="C848" s="189"/>
      <c r="D848" s="189"/>
      <c r="E848" s="189"/>
      <c r="F848" s="189"/>
      <c r="G848" s="189"/>
      <c r="H848" s="189"/>
      <c r="I848" s="189"/>
      <c r="J848" s="189"/>
      <c r="K848" s="189"/>
      <c r="L848" s="189"/>
      <c r="M848" s="189"/>
      <c r="N848" s="189"/>
      <c r="O848" s="189"/>
      <c r="P848" s="189"/>
      <c r="Q848" s="189"/>
      <c r="R848" s="189"/>
      <c r="S848" s="189"/>
      <c r="T848" s="189"/>
      <c r="U848" s="189"/>
      <c r="V848" s="189"/>
      <c r="W848" s="189"/>
      <c r="X848" s="189"/>
      <c r="Y848" s="189"/>
      <c r="Z848" s="189"/>
    </row>
    <row r="849" spans="1:26">
      <c r="A849" s="189"/>
      <c r="B849" s="189"/>
      <c r="C849" s="189"/>
      <c r="D849" s="189"/>
      <c r="E849" s="189"/>
      <c r="F849" s="189"/>
      <c r="G849" s="189"/>
      <c r="H849" s="189"/>
      <c r="I849" s="189"/>
      <c r="J849" s="189"/>
      <c r="K849" s="189"/>
      <c r="L849" s="189"/>
      <c r="M849" s="189"/>
      <c r="N849" s="189"/>
      <c r="O849" s="189"/>
      <c r="P849" s="189"/>
      <c r="Q849" s="189"/>
      <c r="R849" s="189"/>
      <c r="S849" s="189"/>
      <c r="T849" s="189"/>
      <c r="U849" s="189"/>
      <c r="V849" s="189"/>
      <c r="W849" s="189"/>
      <c r="X849" s="189"/>
      <c r="Y849" s="189"/>
      <c r="Z849" s="189"/>
    </row>
    <row r="850" spans="1:26">
      <c r="A850" s="189"/>
      <c r="B850" s="189"/>
      <c r="C850" s="189"/>
      <c r="D850" s="189"/>
      <c r="E850" s="189"/>
      <c r="F850" s="189"/>
      <c r="G850" s="189"/>
      <c r="H850" s="189"/>
      <c r="I850" s="189"/>
      <c r="J850" s="189"/>
      <c r="K850" s="189"/>
      <c r="L850" s="189"/>
      <c r="M850" s="189"/>
      <c r="N850" s="189"/>
      <c r="O850" s="189"/>
      <c r="P850" s="189"/>
      <c r="Q850" s="189"/>
      <c r="R850" s="189"/>
      <c r="S850" s="189"/>
      <c r="T850" s="189"/>
      <c r="U850" s="189"/>
      <c r="V850" s="189"/>
      <c r="W850" s="189"/>
      <c r="X850" s="189"/>
      <c r="Y850" s="189"/>
      <c r="Z850" s="189"/>
    </row>
    <row r="851" spans="1:26">
      <c r="A851" s="189"/>
      <c r="B851" s="189"/>
      <c r="C851" s="189"/>
      <c r="D851" s="189"/>
      <c r="E851" s="189"/>
      <c r="F851" s="189"/>
      <c r="G851" s="189"/>
      <c r="H851" s="189"/>
      <c r="I851" s="189"/>
      <c r="J851" s="189"/>
      <c r="K851" s="189"/>
      <c r="L851" s="189"/>
      <c r="M851" s="189"/>
      <c r="N851" s="189"/>
      <c r="O851" s="189"/>
      <c r="P851" s="189"/>
      <c r="Q851" s="189"/>
      <c r="R851" s="189"/>
      <c r="S851" s="189"/>
      <c r="T851" s="189"/>
      <c r="U851" s="189"/>
      <c r="V851" s="189"/>
      <c r="W851" s="189"/>
      <c r="X851" s="189"/>
      <c r="Y851" s="189"/>
      <c r="Z851" s="189"/>
    </row>
    <row r="852" spans="1:26">
      <c r="A852" s="189"/>
      <c r="B852" s="189"/>
      <c r="C852" s="189"/>
      <c r="D852" s="189"/>
      <c r="E852" s="189"/>
      <c r="F852" s="189"/>
      <c r="G852" s="189"/>
      <c r="H852" s="189"/>
      <c r="I852" s="189"/>
      <c r="J852" s="189"/>
      <c r="K852" s="189"/>
      <c r="L852" s="189"/>
      <c r="M852" s="189"/>
      <c r="N852" s="189"/>
      <c r="O852" s="189"/>
      <c r="P852" s="189"/>
      <c r="Q852" s="189"/>
      <c r="R852" s="189"/>
      <c r="S852" s="189"/>
      <c r="T852" s="189"/>
      <c r="U852" s="189"/>
      <c r="V852" s="189"/>
      <c r="W852" s="189"/>
      <c r="X852" s="189"/>
      <c r="Y852" s="189"/>
      <c r="Z852" s="189"/>
    </row>
    <row r="853" spans="1:26">
      <c r="A853" s="189"/>
      <c r="B853" s="189"/>
      <c r="C853" s="189"/>
      <c r="D853" s="189"/>
      <c r="E853" s="189"/>
      <c r="F853" s="189"/>
      <c r="G853" s="189"/>
      <c r="H853" s="189"/>
      <c r="I853" s="189"/>
      <c r="J853" s="189"/>
      <c r="K853" s="189"/>
      <c r="L853" s="189"/>
      <c r="M853" s="189"/>
      <c r="N853" s="189"/>
      <c r="O853" s="189"/>
      <c r="P853" s="189"/>
      <c r="Q853" s="189"/>
      <c r="R853" s="189"/>
      <c r="S853" s="189"/>
      <c r="T853" s="189"/>
      <c r="U853" s="189"/>
      <c r="V853" s="189"/>
      <c r="W853" s="189"/>
      <c r="X853" s="189"/>
      <c r="Y853" s="189"/>
      <c r="Z853" s="189"/>
    </row>
    <row r="854" spans="1:26">
      <c r="A854" s="189"/>
      <c r="B854" s="189"/>
      <c r="C854" s="189"/>
      <c r="D854" s="189"/>
      <c r="E854" s="189"/>
      <c r="F854" s="189"/>
      <c r="G854" s="189"/>
      <c r="H854" s="189"/>
      <c r="I854" s="189"/>
      <c r="J854" s="189"/>
      <c r="K854" s="189"/>
      <c r="L854" s="189"/>
      <c r="M854" s="189"/>
      <c r="N854" s="189"/>
      <c r="O854" s="189"/>
      <c r="P854" s="189"/>
      <c r="Q854" s="189"/>
      <c r="R854" s="189"/>
      <c r="S854" s="189"/>
      <c r="T854" s="189"/>
      <c r="U854" s="189"/>
      <c r="V854" s="189"/>
      <c r="W854" s="189"/>
      <c r="X854" s="189"/>
      <c r="Y854" s="189"/>
      <c r="Z854" s="189"/>
    </row>
    <row r="855" spans="1:26">
      <c r="A855" s="189"/>
      <c r="B855" s="189"/>
      <c r="C855" s="189"/>
      <c r="D855" s="189"/>
      <c r="E855" s="189"/>
      <c r="F855" s="189"/>
      <c r="G855" s="189"/>
      <c r="H855" s="189"/>
      <c r="I855" s="189"/>
      <c r="J855" s="189"/>
      <c r="K855" s="189"/>
      <c r="L855" s="189"/>
      <c r="M855" s="189"/>
      <c r="N855" s="189"/>
      <c r="O855" s="189"/>
      <c r="P855" s="189"/>
      <c r="Q855" s="189"/>
      <c r="R855" s="189"/>
      <c r="S855" s="189"/>
      <c r="T855" s="189"/>
      <c r="U855" s="189"/>
      <c r="V855" s="189"/>
      <c r="W855" s="189"/>
      <c r="X855" s="189"/>
      <c r="Y855" s="189"/>
      <c r="Z855" s="189"/>
    </row>
    <row r="856" spans="1:26">
      <c r="A856" s="189"/>
      <c r="B856" s="189"/>
      <c r="C856" s="189"/>
      <c r="D856" s="189"/>
      <c r="E856" s="189"/>
      <c r="F856" s="189"/>
      <c r="G856" s="189"/>
      <c r="H856" s="189"/>
      <c r="I856" s="189"/>
      <c r="J856" s="189"/>
      <c r="K856" s="189"/>
      <c r="L856" s="189"/>
      <c r="M856" s="189"/>
      <c r="N856" s="189"/>
      <c r="O856" s="189"/>
      <c r="P856" s="189"/>
      <c r="Q856" s="189"/>
      <c r="R856" s="189"/>
      <c r="S856" s="189"/>
      <c r="T856" s="189"/>
      <c r="U856" s="189"/>
      <c r="V856" s="189"/>
      <c r="W856" s="189"/>
      <c r="X856" s="189"/>
      <c r="Y856" s="189"/>
      <c r="Z856" s="189"/>
    </row>
    <row r="857" spans="1:26">
      <c r="A857" s="189"/>
      <c r="B857" s="189"/>
      <c r="C857" s="189"/>
      <c r="D857" s="189"/>
      <c r="E857" s="189"/>
      <c r="F857" s="189"/>
      <c r="G857" s="189"/>
      <c r="H857" s="189"/>
      <c r="I857" s="189"/>
      <c r="J857" s="189"/>
      <c r="K857" s="189"/>
      <c r="L857" s="189"/>
      <c r="M857" s="189"/>
      <c r="N857" s="189"/>
      <c r="O857" s="189"/>
      <c r="P857" s="189"/>
      <c r="Q857" s="189"/>
      <c r="R857" s="189"/>
      <c r="S857" s="189"/>
      <c r="T857" s="189"/>
      <c r="U857" s="189"/>
      <c r="V857" s="189"/>
      <c r="W857" s="189"/>
      <c r="X857" s="189"/>
      <c r="Y857" s="189"/>
      <c r="Z857" s="189"/>
    </row>
    <row r="858" spans="1:26">
      <c r="A858" s="189"/>
      <c r="B858" s="189"/>
      <c r="C858" s="189"/>
      <c r="D858" s="189"/>
      <c r="E858" s="189"/>
      <c r="F858" s="189"/>
      <c r="G858" s="189"/>
      <c r="H858" s="189"/>
      <c r="I858" s="189"/>
      <c r="J858" s="189"/>
      <c r="K858" s="189"/>
      <c r="L858" s="189"/>
      <c r="M858" s="189"/>
      <c r="N858" s="189"/>
      <c r="O858" s="189"/>
      <c r="P858" s="189"/>
      <c r="Q858" s="189"/>
      <c r="R858" s="189"/>
      <c r="S858" s="189"/>
      <c r="T858" s="189"/>
      <c r="U858" s="189"/>
      <c r="V858" s="189"/>
      <c r="W858" s="189"/>
      <c r="X858" s="189"/>
      <c r="Y858" s="189"/>
      <c r="Z858" s="189"/>
    </row>
    <row r="859" spans="1:26">
      <c r="A859" s="189"/>
      <c r="B859" s="189"/>
      <c r="C859" s="189"/>
      <c r="D859" s="189"/>
      <c r="E859" s="189"/>
      <c r="F859" s="189"/>
      <c r="G859" s="189"/>
      <c r="H859" s="189"/>
      <c r="I859" s="189"/>
      <c r="J859" s="189"/>
      <c r="K859" s="189"/>
      <c r="L859" s="189"/>
      <c r="M859" s="189"/>
      <c r="N859" s="189"/>
      <c r="O859" s="189"/>
      <c r="P859" s="189"/>
      <c r="Q859" s="189"/>
      <c r="R859" s="189"/>
      <c r="S859" s="189"/>
      <c r="T859" s="189"/>
      <c r="U859" s="189"/>
      <c r="V859" s="189"/>
      <c r="W859" s="189"/>
      <c r="X859" s="189"/>
      <c r="Y859" s="189"/>
      <c r="Z859" s="189"/>
    </row>
    <row r="860" spans="1:26">
      <c r="A860" s="189"/>
      <c r="B860" s="189"/>
      <c r="C860" s="189"/>
      <c r="D860" s="189"/>
      <c r="E860" s="189"/>
      <c r="F860" s="189"/>
      <c r="G860" s="189"/>
      <c r="H860" s="189"/>
      <c r="I860" s="189"/>
      <c r="J860" s="189"/>
      <c r="K860" s="189"/>
      <c r="L860" s="189"/>
      <c r="M860" s="189"/>
      <c r="N860" s="189"/>
      <c r="O860" s="189"/>
      <c r="P860" s="189"/>
      <c r="Q860" s="189"/>
      <c r="R860" s="189"/>
      <c r="S860" s="189"/>
      <c r="T860" s="189"/>
      <c r="U860" s="189"/>
      <c r="V860" s="189"/>
      <c r="W860" s="189"/>
      <c r="X860" s="189"/>
      <c r="Y860" s="189"/>
      <c r="Z860" s="189"/>
    </row>
    <row r="861" spans="1:26">
      <c r="A861" s="189"/>
      <c r="B861" s="189"/>
      <c r="C861" s="189"/>
      <c r="D861" s="189"/>
      <c r="E861" s="189"/>
      <c r="F861" s="189"/>
      <c r="G861" s="189"/>
      <c r="H861" s="189"/>
      <c r="I861" s="189"/>
      <c r="J861" s="189"/>
      <c r="K861" s="189"/>
      <c r="L861" s="189"/>
      <c r="M861" s="189"/>
      <c r="N861" s="189"/>
      <c r="O861" s="189"/>
      <c r="P861" s="189"/>
      <c r="Q861" s="189"/>
      <c r="R861" s="189"/>
      <c r="S861" s="189"/>
      <c r="T861" s="189"/>
      <c r="U861" s="189"/>
      <c r="V861" s="189"/>
      <c r="W861" s="189"/>
      <c r="X861" s="189"/>
      <c r="Y861" s="189"/>
      <c r="Z861" s="189"/>
    </row>
    <row r="862" spans="1:26">
      <c r="A862" s="189"/>
      <c r="B862" s="189"/>
      <c r="C862" s="189"/>
      <c r="D862" s="189"/>
      <c r="E862" s="189"/>
      <c r="F862" s="189"/>
      <c r="G862" s="189"/>
      <c r="H862" s="189"/>
      <c r="I862" s="189"/>
      <c r="J862" s="189"/>
      <c r="K862" s="189"/>
      <c r="L862" s="189"/>
      <c r="M862" s="189"/>
      <c r="N862" s="189"/>
      <c r="O862" s="189"/>
      <c r="P862" s="189"/>
      <c r="Q862" s="189"/>
      <c r="R862" s="189"/>
      <c r="S862" s="189"/>
      <c r="T862" s="189"/>
      <c r="U862" s="189"/>
      <c r="V862" s="189"/>
      <c r="W862" s="189"/>
      <c r="X862" s="189"/>
      <c r="Y862" s="189"/>
      <c r="Z862" s="189"/>
    </row>
    <row r="863" spans="1:26">
      <c r="A863" s="189"/>
      <c r="B863" s="189"/>
      <c r="C863" s="189"/>
      <c r="D863" s="189"/>
      <c r="E863" s="189"/>
      <c r="F863" s="189"/>
      <c r="G863" s="189"/>
      <c r="H863" s="189"/>
      <c r="I863" s="189"/>
      <c r="J863" s="189"/>
      <c r="K863" s="189"/>
      <c r="L863" s="189"/>
      <c r="M863" s="189"/>
      <c r="N863" s="189"/>
      <c r="O863" s="189"/>
      <c r="P863" s="189"/>
      <c r="Q863" s="189"/>
      <c r="R863" s="189"/>
      <c r="S863" s="189"/>
      <c r="T863" s="189"/>
      <c r="U863" s="189"/>
      <c r="V863" s="189"/>
      <c r="W863" s="189"/>
      <c r="X863" s="189"/>
      <c r="Y863" s="189"/>
      <c r="Z863" s="189"/>
    </row>
    <row r="864" spans="1:26">
      <c r="A864" s="189"/>
      <c r="B864" s="189"/>
      <c r="C864" s="189"/>
      <c r="D864" s="189"/>
      <c r="E864" s="189"/>
      <c r="F864" s="189"/>
      <c r="G864" s="189"/>
      <c r="H864" s="189"/>
      <c r="I864" s="189"/>
      <c r="J864" s="189"/>
      <c r="K864" s="189"/>
      <c r="L864" s="189"/>
      <c r="M864" s="189"/>
      <c r="N864" s="189"/>
      <c r="O864" s="189"/>
      <c r="P864" s="189"/>
      <c r="Q864" s="189"/>
      <c r="R864" s="189"/>
      <c r="S864" s="189"/>
      <c r="T864" s="189"/>
      <c r="U864" s="189"/>
      <c r="V864" s="189"/>
      <c r="W864" s="189"/>
      <c r="X864" s="189"/>
      <c r="Y864" s="189"/>
      <c r="Z864" s="189"/>
    </row>
    <row r="865" spans="1:26">
      <c r="A865" s="189"/>
      <c r="B865" s="189"/>
      <c r="C865" s="189"/>
      <c r="D865" s="189"/>
      <c r="E865" s="189"/>
      <c r="F865" s="189"/>
      <c r="G865" s="189"/>
      <c r="H865" s="189"/>
      <c r="I865" s="189"/>
      <c r="J865" s="189"/>
      <c r="K865" s="189"/>
      <c r="L865" s="189"/>
      <c r="M865" s="189"/>
      <c r="N865" s="189"/>
      <c r="O865" s="189"/>
      <c r="P865" s="189"/>
      <c r="Q865" s="189"/>
      <c r="R865" s="189"/>
      <c r="S865" s="189"/>
      <c r="T865" s="189"/>
      <c r="U865" s="189"/>
      <c r="V865" s="189"/>
      <c r="W865" s="189"/>
      <c r="X865" s="189"/>
      <c r="Y865" s="189"/>
      <c r="Z865" s="189"/>
    </row>
    <row r="866" spans="1:26">
      <c r="A866" s="189"/>
      <c r="B866" s="189"/>
      <c r="C866" s="189"/>
      <c r="D866" s="189"/>
      <c r="E866" s="189"/>
      <c r="F866" s="189"/>
      <c r="G866" s="189"/>
      <c r="H866" s="189"/>
      <c r="I866" s="189"/>
      <c r="J866" s="189"/>
      <c r="K866" s="189"/>
      <c r="L866" s="189"/>
      <c r="M866" s="189"/>
      <c r="N866" s="189"/>
      <c r="O866" s="189"/>
      <c r="P866" s="189"/>
      <c r="Q866" s="189"/>
      <c r="R866" s="189"/>
      <c r="S866" s="189"/>
      <c r="T866" s="189"/>
      <c r="U866" s="189"/>
      <c r="V866" s="189"/>
      <c r="W866" s="189"/>
      <c r="X866" s="189"/>
      <c r="Y866" s="189"/>
      <c r="Z866" s="189"/>
    </row>
    <row r="867" spans="1:26">
      <c r="A867" s="189"/>
      <c r="B867" s="189"/>
      <c r="C867" s="189"/>
      <c r="D867" s="189"/>
      <c r="E867" s="189"/>
      <c r="F867" s="189"/>
      <c r="G867" s="189"/>
      <c r="H867" s="189"/>
      <c r="I867" s="189"/>
      <c r="J867" s="189"/>
      <c r="K867" s="189"/>
      <c r="L867" s="189"/>
      <c r="M867" s="189"/>
      <c r="N867" s="189"/>
      <c r="O867" s="189"/>
      <c r="P867" s="189"/>
      <c r="Q867" s="189"/>
      <c r="R867" s="189"/>
      <c r="S867" s="189"/>
      <c r="T867" s="189"/>
      <c r="U867" s="189"/>
      <c r="V867" s="189"/>
      <c r="W867" s="189"/>
      <c r="X867" s="189"/>
      <c r="Y867" s="189"/>
      <c r="Z867" s="189"/>
    </row>
    <row r="868" spans="1:26">
      <c r="A868" s="189"/>
      <c r="B868" s="189"/>
      <c r="C868" s="189"/>
      <c r="D868" s="189"/>
      <c r="E868" s="189"/>
      <c r="F868" s="189"/>
      <c r="G868" s="189"/>
      <c r="H868" s="189"/>
      <c r="I868" s="189"/>
      <c r="J868" s="189"/>
      <c r="K868" s="189"/>
      <c r="L868" s="189"/>
      <c r="M868" s="189"/>
      <c r="N868" s="189"/>
      <c r="O868" s="189"/>
      <c r="P868" s="189"/>
      <c r="Q868" s="189"/>
      <c r="R868" s="189"/>
      <c r="S868" s="189"/>
      <c r="T868" s="189"/>
      <c r="U868" s="189"/>
      <c r="V868" s="189"/>
      <c r="W868" s="189"/>
      <c r="X868" s="189"/>
      <c r="Y868" s="189"/>
      <c r="Z868" s="189"/>
    </row>
    <row r="869" spans="1:26">
      <c r="A869" s="189"/>
      <c r="B869" s="189"/>
      <c r="C869" s="189"/>
      <c r="D869" s="189"/>
      <c r="E869" s="189"/>
      <c r="F869" s="189"/>
      <c r="G869" s="189"/>
      <c r="H869" s="189"/>
      <c r="I869" s="189"/>
      <c r="J869" s="189"/>
      <c r="K869" s="189"/>
      <c r="L869" s="189"/>
      <c r="M869" s="189"/>
      <c r="N869" s="189"/>
      <c r="O869" s="189"/>
      <c r="P869" s="189"/>
      <c r="Q869" s="189"/>
      <c r="R869" s="189"/>
      <c r="S869" s="189"/>
      <c r="T869" s="189"/>
      <c r="U869" s="189"/>
      <c r="V869" s="189"/>
      <c r="W869" s="189"/>
      <c r="X869" s="189"/>
      <c r="Y869" s="189"/>
      <c r="Z869" s="189"/>
    </row>
    <row r="870" spans="1:26">
      <c r="A870" s="189"/>
      <c r="B870" s="189"/>
      <c r="C870" s="189"/>
      <c r="D870" s="189"/>
      <c r="E870" s="189"/>
      <c r="F870" s="189"/>
      <c r="G870" s="189"/>
      <c r="H870" s="189"/>
      <c r="I870" s="189"/>
      <c r="J870" s="189"/>
      <c r="K870" s="189"/>
      <c r="L870" s="189"/>
      <c r="M870" s="189"/>
      <c r="N870" s="189"/>
      <c r="O870" s="189"/>
      <c r="P870" s="189"/>
      <c r="Q870" s="189"/>
      <c r="R870" s="189"/>
      <c r="S870" s="189"/>
      <c r="T870" s="189"/>
      <c r="U870" s="189"/>
      <c r="V870" s="189"/>
      <c r="W870" s="189"/>
      <c r="X870" s="189"/>
      <c r="Y870" s="189"/>
      <c r="Z870" s="189"/>
    </row>
    <row r="871" spans="1:26">
      <c r="A871" s="189"/>
      <c r="B871" s="189"/>
      <c r="C871" s="189"/>
      <c r="D871" s="189"/>
      <c r="E871" s="189"/>
      <c r="F871" s="189"/>
      <c r="G871" s="189"/>
      <c r="H871" s="189"/>
      <c r="I871" s="189"/>
      <c r="J871" s="189"/>
      <c r="K871" s="189"/>
      <c r="L871" s="189"/>
      <c r="M871" s="189"/>
      <c r="N871" s="189"/>
      <c r="O871" s="189"/>
      <c r="P871" s="189"/>
      <c r="Q871" s="189"/>
      <c r="R871" s="189"/>
      <c r="S871" s="189"/>
      <c r="T871" s="189"/>
      <c r="U871" s="189"/>
      <c r="V871" s="189"/>
      <c r="W871" s="189"/>
      <c r="X871" s="189"/>
      <c r="Y871" s="189"/>
      <c r="Z871" s="189"/>
    </row>
    <row r="872" spans="1:26">
      <c r="A872" s="189"/>
      <c r="B872" s="189"/>
      <c r="C872" s="189"/>
      <c r="D872" s="189"/>
      <c r="E872" s="189"/>
      <c r="F872" s="189"/>
      <c r="G872" s="189"/>
      <c r="H872" s="189"/>
      <c r="I872" s="189"/>
      <c r="J872" s="189"/>
      <c r="K872" s="189"/>
      <c r="L872" s="189"/>
      <c r="M872" s="189"/>
      <c r="N872" s="189"/>
      <c r="O872" s="189"/>
      <c r="P872" s="189"/>
      <c r="Q872" s="189"/>
      <c r="R872" s="189"/>
      <c r="S872" s="189"/>
      <c r="T872" s="189"/>
      <c r="U872" s="189"/>
      <c r="V872" s="189"/>
      <c r="W872" s="189"/>
      <c r="X872" s="189"/>
      <c r="Y872" s="189"/>
      <c r="Z872" s="189"/>
    </row>
    <row r="873" spans="1:26">
      <c r="A873" s="189"/>
      <c r="B873" s="189"/>
      <c r="C873" s="189"/>
      <c r="D873" s="189"/>
      <c r="E873" s="189"/>
      <c r="F873" s="189"/>
      <c r="G873" s="189"/>
      <c r="H873" s="189"/>
      <c r="I873" s="189"/>
      <c r="J873" s="189"/>
      <c r="K873" s="189"/>
      <c r="L873" s="189"/>
      <c r="M873" s="189"/>
      <c r="N873" s="189"/>
      <c r="O873" s="189"/>
      <c r="P873" s="189"/>
      <c r="Q873" s="189"/>
      <c r="R873" s="189"/>
      <c r="S873" s="189"/>
      <c r="T873" s="189"/>
      <c r="U873" s="189"/>
      <c r="V873" s="189"/>
      <c r="W873" s="189"/>
      <c r="X873" s="189"/>
      <c r="Y873" s="189"/>
      <c r="Z873" s="189"/>
    </row>
    <row r="874" spans="1:26">
      <c r="A874" s="189"/>
      <c r="B874" s="189"/>
      <c r="C874" s="189"/>
      <c r="D874" s="189"/>
      <c r="E874" s="189"/>
      <c r="F874" s="189"/>
      <c r="G874" s="189"/>
      <c r="H874" s="189"/>
      <c r="I874" s="189"/>
      <c r="J874" s="189"/>
      <c r="K874" s="189"/>
      <c r="L874" s="189"/>
      <c r="M874" s="189"/>
      <c r="N874" s="189"/>
      <c r="O874" s="189"/>
      <c r="P874" s="189"/>
      <c r="Q874" s="189"/>
      <c r="R874" s="189"/>
      <c r="S874" s="189"/>
      <c r="T874" s="189"/>
      <c r="U874" s="189"/>
      <c r="V874" s="189"/>
      <c r="W874" s="189"/>
      <c r="X874" s="189"/>
      <c r="Y874" s="189"/>
      <c r="Z874" s="189"/>
    </row>
    <row r="875" spans="1:26">
      <c r="A875" s="189"/>
      <c r="B875" s="189"/>
      <c r="C875" s="189"/>
      <c r="D875" s="189"/>
      <c r="E875" s="189"/>
      <c r="F875" s="189"/>
      <c r="G875" s="189"/>
      <c r="H875" s="189"/>
      <c r="I875" s="189"/>
      <c r="J875" s="189"/>
      <c r="K875" s="189"/>
      <c r="L875" s="189"/>
      <c r="M875" s="189"/>
      <c r="N875" s="189"/>
      <c r="O875" s="189"/>
      <c r="P875" s="189"/>
      <c r="Q875" s="189"/>
      <c r="R875" s="189"/>
      <c r="S875" s="189"/>
      <c r="T875" s="189"/>
      <c r="U875" s="189"/>
      <c r="V875" s="189"/>
      <c r="W875" s="189"/>
      <c r="X875" s="189"/>
      <c r="Y875" s="189"/>
      <c r="Z875" s="189"/>
    </row>
    <row r="876" spans="1:26">
      <c r="A876" s="189"/>
      <c r="B876" s="189"/>
      <c r="C876" s="189"/>
      <c r="D876" s="189"/>
      <c r="E876" s="189"/>
      <c r="F876" s="189"/>
      <c r="G876" s="189"/>
      <c r="H876" s="189"/>
      <c r="I876" s="189"/>
      <c r="J876" s="189"/>
      <c r="K876" s="189"/>
      <c r="L876" s="189"/>
      <c r="M876" s="189"/>
      <c r="N876" s="189"/>
      <c r="O876" s="189"/>
      <c r="P876" s="189"/>
      <c r="Q876" s="189"/>
      <c r="R876" s="189"/>
      <c r="S876" s="189"/>
      <c r="T876" s="189"/>
      <c r="U876" s="189"/>
      <c r="V876" s="189"/>
      <c r="W876" s="189"/>
      <c r="X876" s="189"/>
      <c r="Y876" s="189"/>
      <c r="Z876" s="189"/>
    </row>
    <row r="877" spans="1:26">
      <c r="A877" s="189"/>
      <c r="B877" s="189"/>
      <c r="C877" s="189"/>
      <c r="D877" s="189"/>
      <c r="E877" s="189"/>
      <c r="F877" s="189"/>
      <c r="G877" s="189"/>
      <c r="H877" s="189"/>
      <c r="I877" s="189"/>
      <c r="J877" s="189"/>
      <c r="K877" s="189"/>
      <c r="L877" s="189"/>
      <c r="M877" s="189"/>
      <c r="N877" s="189"/>
      <c r="O877" s="189"/>
      <c r="P877" s="189"/>
      <c r="Q877" s="189"/>
      <c r="R877" s="189"/>
      <c r="S877" s="189"/>
      <c r="T877" s="189"/>
      <c r="U877" s="189"/>
      <c r="V877" s="189"/>
      <c r="W877" s="189"/>
      <c r="X877" s="189"/>
      <c r="Y877" s="189"/>
      <c r="Z877" s="189"/>
    </row>
    <row r="878" spans="1:26">
      <c r="A878" s="189"/>
      <c r="B878" s="189"/>
      <c r="C878" s="189"/>
      <c r="D878" s="189"/>
      <c r="E878" s="189"/>
      <c r="F878" s="189"/>
      <c r="G878" s="189"/>
      <c r="H878" s="189"/>
      <c r="I878" s="189"/>
      <c r="J878" s="189"/>
      <c r="K878" s="189"/>
      <c r="L878" s="189"/>
      <c r="M878" s="189"/>
      <c r="N878" s="189"/>
      <c r="O878" s="189"/>
      <c r="P878" s="189"/>
      <c r="Q878" s="189"/>
      <c r="R878" s="189"/>
      <c r="S878" s="189"/>
      <c r="T878" s="189"/>
      <c r="U878" s="189"/>
      <c r="V878" s="189"/>
      <c r="W878" s="189"/>
      <c r="X878" s="189"/>
      <c r="Y878" s="189"/>
      <c r="Z878" s="189"/>
    </row>
    <row r="879" spans="1:26">
      <c r="A879" s="189"/>
      <c r="B879" s="189"/>
      <c r="C879" s="189"/>
      <c r="D879" s="189"/>
      <c r="E879" s="189"/>
      <c r="F879" s="189"/>
      <c r="G879" s="189"/>
      <c r="H879" s="189"/>
      <c r="I879" s="189"/>
      <c r="J879" s="189"/>
      <c r="K879" s="189"/>
      <c r="L879" s="189"/>
      <c r="M879" s="189"/>
      <c r="N879" s="189"/>
      <c r="O879" s="189"/>
      <c r="P879" s="189"/>
      <c r="Q879" s="189"/>
      <c r="R879" s="189"/>
      <c r="S879" s="189"/>
      <c r="T879" s="189"/>
      <c r="U879" s="189"/>
      <c r="V879" s="189"/>
      <c r="W879" s="189"/>
      <c r="X879" s="189"/>
      <c r="Y879" s="189"/>
      <c r="Z879" s="189"/>
    </row>
    <row r="880" spans="1:26">
      <c r="A880" s="189"/>
      <c r="B880" s="189"/>
      <c r="C880" s="189"/>
      <c r="D880" s="189"/>
      <c r="E880" s="189"/>
      <c r="F880" s="189"/>
      <c r="G880" s="189"/>
      <c r="H880" s="189"/>
      <c r="I880" s="189"/>
      <c r="J880" s="189"/>
      <c r="K880" s="189"/>
      <c r="L880" s="189"/>
      <c r="M880" s="189"/>
      <c r="N880" s="189"/>
      <c r="O880" s="189"/>
      <c r="P880" s="189"/>
      <c r="Q880" s="189"/>
      <c r="R880" s="189"/>
      <c r="S880" s="189"/>
      <c r="T880" s="189"/>
      <c r="U880" s="189"/>
      <c r="V880" s="189"/>
      <c r="W880" s="189"/>
      <c r="X880" s="189"/>
      <c r="Y880" s="189"/>
      <c r="Z880" s="189"/>
    </row>
    <row r="881" spans="1:26">
      <c r="A881" s="189"/>
      <c r="B881" s="189"/>
      <c r="C881" s="189"/>
      <c r="D881" s="189"/>
      <c r="E881" s="189"/>
      <c r="F881" s="189"/>
      <c r="G881" s="189"/>
      <c r="H881" s="189"/>
      <c r="I881" s="189"/>
      <c r="J881" s="189"/>
      <c r="K881" s="189"/>
      <c r="L881" s="189"/>
      <c r="M881" s="189"/>
      <c r="N881" s="189"/>
      <c r="O881" s="189"/>
      <c r="P881" s="189"/>
      <c r="Q881" s="189"/>
      <c r="R881" s="189"/>
      <c r="S881" s="189"/>
      <c r="T881" s="189"/>
      <c r="U881" s="189"/>
      <c r="V881" s="189"/>
      <c r="W881" s="189"/>
      <c r="X881" s="189"/>
      <c r="Y881" s="189"/>
      <c r="Z881" s="189"/>
    </row>
    <row r="882" spans="1:26">
      <c r="A882" s="189"/>
      <c r="B882" s="189"/>
      <c r="C882" s="189"/>
      <c r="D882" s="189"/>
      <c r="E882" s="189"/>
      <c r="F882" s="189"/>
      <c r="G882" s="189"/>
      <c r="H882" s="189"/>
      <c r="I882" s="189"/>
      <c r="J882" s="189"/>
      <c r="K882" s="189"/>
      <c r="L882" s="189"/>
      <c r="M882" s="189"/>
      <c r="N882" s="189"/>
      <c r="O882" s="189"/>
      <c r="P882" s="189"/>
      <c r="Q882" s="189"/>
      <c r="R882" s="189"/>
      <c r="S882" s="189"/>
      <c r="T882" s="189"/>
      <c r="U882" s="189"/>
      <c r="V882" s="189"/>
      <c r="W882" s="189"/>
      <c r="X882" s="189"/>
      <c r="Y882" s="189"/>
      <c r="Z882" s="189"/>
    </row>
    <row r="883" spans="1:26">
      <c r="A883" s="189"/>
      <c r="B883" s="189"/>
      <c r="C883" s="189"/>
      <c r="D883" s="189"/>
      <c r="E883" s="189"/>
      <c r="F883" s="189"/>
      <c r="G883" s="189"/>
      <c r="H883" s="189"/>
      <c r="I883" s="189"/>
      <c r="J883" s="189"/>
      <c r="K883" s="189"/>
      <c r="L883" s="189"/>
      <c r="M883" s="189"/>
      <c r="N883" s="189"/>
      <c r="O883" s="189"/>
      <c r="P883" s="189"/>
      <c r="Q883" s="189"/>
      <c r="R883" s="189"/>
      <c r="S883" s="189"/>
      <c r="T883" s="189"/>
      <c r="U883" s="189"/>
      <c r="V883" s="189"/>
      <c r="W883" s="189"/>
      <c r="X883" s="189"/>
      <c r="Y883" s="189"/>
      <c r="Z883" s="189"/>
    </row>
    <row r="884" spans="1:26">
      <c r="A884" s="189"/>
      <c r="B884" s="189"/>
      <c r="C884" s="189"/>
      <c r="D884" s="189"/>
      <c r="E884" s="189"/>
      <c r="F884" s="189"/>
      <c r="G884" s="189"/>
      <c r="H884" s="189"/>
      <c r="I884" s="189"/>
      <c r="J884" s="189"/>
      <c r="K884" s="189"/>
      <c r="L884" s="189"/>
      <c r="M884" s="189"/>
      <c r="N884" s="189"/>
      <c r="O884" s="189"/>
      <c r="P884" s="189"/>
      <c r="Q884" s="189"/>
      <c r="R884" s="189"/>
      <c r="S884" s="189"/>
      <c r="T884" s="189"/>
      <c r="U884" s="189"/>
      <c r="V884" s="189"/>
      <c r="W884" s="189"/>
      <c r="X884" s="189"/>
      <c r="Y884" s="189"/>
      <c r="Z884" s="189"/>
    </row>
    <row r="885" spans="1:26">
      <c r="A885" s="189"/>
      <c r="B885" s="189"/>
      <c r="C885" s="189"/>
      <c r="D885" s="189"/>
      <c r="E885" s="189"/>
      <c r="F885" s="189"/>
      <c r="G885" s="189"/>
      <c r="H885" s="189"/>
      <c r="I885" s="189"/>
      <c r="J885" s="189"/>
      <c r="K885" s="189"/>
      <c r="L885" s="189"/>
      <c r="M885" s="189"/>
      <c r="N885" s="189"/>
      <c r="O885" s="189"/>
      <c r="P885" s="189"/>
      <c r="Q885" s="189"/>
      <c r="R885" s="189"/>
      <c r="S885" s="189"/>
      <c r="T885" s="189"/>
      <c r="U885" s="189"/>
      <c r="V885" s="189"/>
      <c r="W885" s="189"/>
      <c r="X885" s="189"/>
      <c r="Y885" s="189"/>
      <c r="Z885" s="189"/>
    </row>
    <row r="886" spans="1:26">
      <c r="A886" s="189"/>
      <c r="B886" s="189"/>
      <c r="C886" s="189"/>
      <c r="D886" s="189"/>
      <c r="E886" s="189"/>
      <c r="F886" s="189"/>
      <c r="G886" s="189"/>
      <c r="H886" s="189"/>
      <c r="I886" s="189"/>
      <c r="J886" s="189"/>
      <c r="K886" s="189"/>
      <c r="L886" s="189"/>
      <c r="M886" s="189"/>
      <c r="N886" s="189"/>
      <c r="O886" s="189"/>
      <c r="P886" s="189"/>
      <c r="Q886" s="189"/>
      <c r="R886" s="189"/>
      <c r="S886" s="189"/>
      <c r="T886" s="189"/>
      <c r="U886" s="189"/>
      <c r="V886" s="189"/>
      <c r="W886" s="189"/>
      <c r="X886" s="189"/>
      <c r="Y886" s="189"/>
      <c r="Z886" s="189"/>
    </row>
    <row r="887" spans="1:26">
      <c r="A887" s="189"/>
      <c r="B887" s="189"/>
      <c r="C887" s="189"/>
      <c r="D887" s="189"/>
      <c r="E887" s="189"/>
      <c r="F887" s="189"/>
      <c r="G887" s="189"/>
      <c r="H887" s="189"/>
      <c r="I887" s="189"/>
      <c r="J887" s="189"/>
      <c r="K887" s="189"/>
      <c r="L887" s="189"/>
      <c r="M887" s="189"/>
      <c r="N887" s="189"/>
      <c r="O887" s="189"/>
      <c r="P887" s="189"/>
      <c r="Q887" s="189"/>
      <c r="R887" s="189"/>
      <c r="S887" s="189"/>
      <c r="T887" s="189"/>
      <c r="U887" s="189"/>
      <c r="V887" s="189"/>
      <c r="W887" s="189"/>
      <c r="X887" s="189"/>
      <c r="Y887" s="189"/>
      <c r="Z887" s="189"/>
    </row>
    <row r="888" spans="1:26">
      <c r="A888" s="189"/>
      <c r="B888" s="189"/>
      <c r="C888" s="189"/>
      <c r="D888" s="189"/>
      <c r="E888" s="189"/>
      <c r="F888" s="189"/>
      <c r="G888" s="189"/>
      <c r="H888" s="189"/>
      <c r="I888" s="189"/>
      <c r="J888" s="189"/>
      <c r="K888" s="189"/>
      <c r="L888" s="189"/>
      <c r="M888" s="189"/>
      <c r="N888" s="189"/>
      <c r="O888" s="189"/>
      <c r="P888" s="189"/>
      <c r="Q888" s="189"/>
      <c r="R888" s="189"/>
      <c r="S888" s="189"/>
      <c r="T888" s="189"/>
      <c r="U888" s="189"/>
      <c r="V888" s="189"/>
      <c r="W888" s="189"/>
      <c r="X888" s="189"/>
      <c r="Y888" s="189"/>
      <c r="Z888" s="189"/>
    </row>
    <row r="889" spans="1:26">
      <c r="A889" s="189"/>
      <c r="B889" s="189"/>
      <c r="C889" s="189"/>
      <c r="D889" s="189"/>
      <c r="E889" s="189"/>
      <c r="F889" s="189"/>
      <c r="G889" s="189"/>
      <c r="H889" s="189"/>
      <c r="I889" s="189"/>
      <c r="J889" s="189"/>
      <c r="K889" s="189"/>
      <c r="L889" s="189"/>
      <c r="M889" s="189"/>
      <c r="N889" s="189"/>
      <c r="O889" s="189"/>
      <c r="P889" s="189"/>
      <c r="Q889" s="189"/>
      <c r="R889" s="189"/>
      <c r="S889" s="189"/>
      <c r="T889" s="189"/>
      <c r="U889" s="189"/>
      <c r="V889" s="189"/>
      <c r="W889" s="189"/>
      <c r="X889" s="189"/>
      <c r="Y889" s="189"/>
      <c r="Z889" s="189"/>
    </row>
    <row r="890" spans="1:26">
      <c r="A890" s="189"/>
      <c r="B890" s="189"/>
      <c r="C890" s="189"/>
      <c r="D890" s="189"/>
      <c r="E890" s="189"/>
      <c r="F890" s="189"/>
      <c r="G890" s="189"/>
      <c r="H890" s="189"/>
      <c r="I890" s="189"/>
      <c r="J890" s="189"/>
      <c r="K890" s="189"/>
      <c r="L890" s="189"/>
      <c r="M890" s="189"/>
      <c r="N890" s="189"/>
      <c r="O890" s="189"/>
      <c r="P890" s="189"/>
      <c r="Q890" s="189"/>
      <c r="R890" s="189"/>
      <c r="S890" s="189"/>
      <c r="T890" s="189"/>
      <c r="U890" s="189"/>
      <c r="V890" s="189"/>
      <c r="W890" s="189"/>
      <c r="X890" s="189"/>
      <c r="Y890" s="189"/>
      <c r="Z890" s="189"/>
    </row>
    <row r="891" spans="1:26">
      <c r="A891" s="189"/>
      <c r="B891" s="189"/>
      <c r="C891" s="189"/>
      <c r="D891" s="189"/>
      <c r="E891" s="189"/>
      <c r="F891" s="189"/>
      <c r="G891" s="189"/>
      <c r="H891" s="189"/>
      <c r="I891" s="189"/>
      <c r="J891" s="189"/>
      <c r="K891" s="189"/>
      <c r="L891" s="189"/>
      <c r="M891" s="189"/>
      <c r="N891" s="189"/>
      <c r="O891" s="189"/>
      <c r="P891" s="189"/>
      <c r="Q891" s="189"/>
      <c r="R891" s="189"/>
      <c r="S891" s="189"/>
      <c r="T891" s="189"/>
      <c r="U891" s="189"/>
      <c r="V891" s="189"/>
      <c r="W891" s="189"/>
      <c r="X891" s="189"/>
      <c r="Y891" s="189"/>
      <c r="Z891" s="189"/>
    </row>
    <row r="892" spans="1:26">
      <c r="A892" s="189"/>
      <c r="B892" s="189"/>
      <c r="C892" s="189"/>
      <c r="D892" s="189"/>
      <c r="E892" s="189"/>
      <c r="F892" s="189"/>
      <c r="G892" s="189"/>
      <c r="H892" s="189"/>
      <c r="I892" s="189"/>
      <c r="J892" s="189"/>
      <c r="K892" s="189"/>
      <c r="L892" s="189"/>
      <c r="M892" s="189"/>
      <c r="N892" s="189"/>
      <c r="O892" s="189"/>
      <c r="P892" s="189"/>
      <c r="Q892" s="189"/>
      <c r="R892" s="189"/>
      <c r="S892" s="189"/>
      <c r="T892" s="189"/>
      <c r="U892" s="189"/>
      <c r="V892" s="189"/>
      <c r="W892" s="189"/>
      <c r="X892" s="189"/>
      <c r="Y892" s="189"/>
      <c r="Z892" s="189"/>
    </row>
    <row r="893" spans="1:26">
      <c r="A893" s="189"/>
      <c r="B893" s="189"/>
      <c r="C893" s="189"/>
      <c r="D893" s="189"/>
      <c r="E893" s="189"/>
      <c r="F893" s="189"/>
      <c r="G893" s="189"/>
      <c r="H893" s="189"/>
      <c r="I893" s="189"/>
      <c r="J893" s="189"/>
      <c r="K893" s="189"/>
      <c r="L893" s="189"/>
      <c r="M893" s="189"/>
      <c r="N893" s="189"/>
      <c r="O893" s="189"/>
      <c r="P893" s="189"/>
      <c r="Q893" s="189"/>
      <c r="R893" s="189"/>
      <c r="S893" s="189"/>
      <c r="T893" s="189"/>
      <c r="U893" s="189"/>
      <c r="V893" s="189"/>
      <c r="W893" s="189"/>
      <c r="X893" s="189"/>
      <c r="Y893" s="189"/>
      <c r="Z893" s="189"/>
    </row>
    <row r="894" spans="1:26">
      <c r="A894" s="189"/>
      <c r="B894" s="189"/>
      <c r="C894" s="189"/>
      <c r="D894" s="189"/>
      <c r="E894" s="189"/>
      <c r="F894" s="189"/>
      <c r="G894" s="189"/>
      <c r="H894" s="189"/>
      <c r="I894" s="189"/>
      <c r="J894" s="189"/>
      <c r="K894" s="189"/>
      <c r="L894" s="189"/>
      <c r="M894" s="189"/>
      <c r="N894" s="189"/>
      <c r="O894" s="189"/>
      <c r="P894" s="189"/>
      <c r="Q894" s="189"/>
      <c r="R894" s="189"/>
      <c r="S894" s="189"/>
      <c r="T894" s="189"/>
      <c r="U894" s="189"/>
      <c r="V894" s="189"/>
      <c r="W894" s="189"/>
      <c r="X894" s="189"/>
      <c r="Y894" s="189"/>
      <c r="Z894" s="189"/>
    </row>
    <row r="895" spans="1:26">
      <c r="A895" s="189"/>
      <c r="B895" s="189"/>
      <c r="C895" s="189"/>
      <c r="D895" s="189"/>
      <c r="E895" s="189"/>
      <c r="F895" s="189"/>
      <c r="G895" s="189"/>
      <c r="H895" s="189"/>
      <c r="I895" s="189"/>
      <c r="J895" s="189"/>
      <c r="K895" s="189"/>
      <c r="L895" s="189"/>
      <c r="M895" s="189"/>
      <c r="N895" s="189"/>
      <c r="O895" s="189"/>
      <c r="P895" s="189"/>
      <c r="Q895" s="189"/>
      <c r="R895" s="189"/>
      <c r="S895" s="189"/>
      <c r="T895" s="189"/>
      <c r="U895" s="189"/>
      <c r="V895" s="189"/>
      <c r="W895" s="189"/>
      <c r="X895" s="189"/>
      <c r="Y895" s="189"/>
      <c r="Z895" s="189"/>
    </row>
    <row r="896" spans="1:26">
      <c r="A896" s="189"/>
      <c r="B896" s="189"/>
      <c r="C896" s="189"/>
      <c r="D896" s="189"/>
      <c r="E896" s="189"/>
      <c r="F896" s="189"/>
      <c r="G896" s="189"/>
      <c r="H896" s="189"/>
      <c r="I896" s="189"/>
      <c r="J896" s="189"/>
      <c r="K896" s="189"/>
      <c r="L896" s="189"/>
      <c r="M896" s="189"/>
      <c r="N896" s="189"/>
      <c r="O896" s="189"/>
      <c r="P896" s="189"/>
      <c r="Q896" s="189"/>
      <c r="R896" s="189"/>
      <c r="S896" s="189"/>
      <c r="T896" s="189"/>
      <c r="U896" s="189"/>
      <c r="V896" s="189"/>
      <c r="W896" s="189"/>
      <c r="X896" s="189"/>
      <c r="Y896" s="189"/>
      <c r="Z896" s="189"/>
    </row>
    <row r="897" spans="1:26">
      <c r="A897" s="189"/>
      <c r="B897" s="189"/>
      <c r="C897" s="189"/>
      <c r="D897" s="189"/>
      <c r="E897" s="189"/>
      <c r="F897" s="189"/>
      <c r="G897" s="189"/>
      <c r="H897" s="189"/>
      <c r="I897" s="189"/>
      <c r="J897" s="189"/>
      <c r="K897" s="189"/>
      <c r="L897" s="189"/>
      <c r="M897" s="189"/>
      <c r="N897" s="189"/>
      <c r="O897" s="189"/>
      <c r="P897" s="189"/>
      <c r="Q897" s="189"/>
      <c r="R897" s="189"/>
      <c r="S897" s="189"/>
      <c r="T897" s="189"/>
      <c r="U897" s="189"/>
      <c r="V897" s="189"/>
      <c r="W897" s="189"/>
      <c r="X897" s="189"/>
      <c r="Y897" s="189"/>
      <c r="Z897" s="189"/>
    </row>
    <row r="898" spans="1:26">
      <c r="A898" s="189"/>
      <c r="B898" s="189"/>
      <c r="C898" s="189"/>
      <c r="D898" s="189"/>
      <c r="E898" s="189"/>
      <c r="F898" s="189"/>
      <c r="G898" s="189"/>
      <c r="H898" s="189"/>
      <c r="I898" s="189"/>
      <c r="J898" s="189"/>
      <c r="K898" s="189"/>
      <c r="L898" s="189"/>
      <c r="M898" s="189"/>
      <c r="N898" s="189"/>
      <c r="O898" s="189"/>
      <c r="P898" s="189"/>
      <c r="Q898" s="189"/>
      <c r="R898" s="189"/>
      <c r="S898" s="189"/>
      <c r="T898" s="189"/>
      <c r="U898" s="189"/>
      <c r="V898" s="189"/>
      <c r="W898" s="189"/>
      <c r="X898" s="189"/>
      <c r="Y898" s="189"/>
      <c r="Z898" s="189"/>
    </row>
    <row r="899" spans="1:26">
      <c r="A899" s="189"/>
      <c r="B899" s="189"/>
      <c r="C899" s="189"/>
      <c r="D899" s="189"/>
      <c r="E899" s="189"/>
      <c r="F899" s="189"/>
      <c r="G899" s="189"/>
      <c r="H899" s="189"/>
      <c r="I899" s="189"/>
      <c r="J899" s="189"/>
      <c r="K899" s="189"/>
      <c r="L899" s="189"/>
      <c r="M899" s="189"/>
      <c r="N899" s="189"/>
      <c r="O899" s="189"/>
      <c r="P899" s="189"/>
      <c r="Q899" s="189"/>
      <c r="R899" s="189"/>
      <c r="S899" s="189"/>
      <c r="T899" s="189"/>
      <c r="U899" s="189"/>
      <c r="V899" s="189"/>
      <c r="W899" s="189"/>
      <c r="X899" s="189"/>
      <c r="Y899" s="189"/>
      <c r="Z899" s="189"/>
    </row>
    <row r="900" spans="1:26">
      <c r="A900" s="189"/>
      <c r="B900" s="189"/>
      <c r="C900" s="189"/>
      <c r="D900" s="189"/>
      <c r="E900" s="189"/>
      <c r="F900" s="189"/>
      <c r="G900" s="189"/>
      <c r="H900" s="189"/>
      <c r="I900" s="189"/>
      <c r="J900" s="189"/>
      <c r="K900" s="189"/>
      <c r="L900" s="189"/>
      <c r="M900" s="189"/>
      <c r="N900" s="189"/>
      <c r="O900" s="189"/>
      <c r="P900" s="189"/>
      <c r="Q900" s="189"/>
      <c r="R900" s="189"/>
      <c r="S900" s="189"/>
      <c r="T900" s="189"/>
      <c r="U900" s="189"/>
      <c r="V900" s="189"/>
      <c r="W900" s="189"/>
      <c r="X900" s="189"/>
      <c r="Y900" s="189"/>
      <c r="Z900" s="189"/>
    </row>
    <row r="901" spans="1:26">
      <c r="A901" s="189"/>
      <c r="B901" s="189"/>
      <c r="C901" s="189"/>
      <c r="D901" s="189"/>
      <c r="E901" s="189"/>
      <c r="F901" s="189"/>
      <c r="G901" s="189"/>
      <c r="H901" s="189"/>
      <c r="I901" s="189"/>
      <c r="J901" s="189"/>
      <c r="K901" s="189"/>
      <c r="L901" s="189"/>
      <c r="M901" s="189"/>
      <c r="N901" s="189"/>
      <c r="O901" s="189"/>
      <c r="P901" s="189"/>
      <c r="Q901" s="189"/>
      <c r="R901" s="189"/>
      <c r="S901" s="189"/>
      <c r="T901" s="189"/>
      <c r="U901" s="189"/>
      <c r="V901" s="189"/>
      <c r="W901" s="189"/>
      <c r="X901" s="189"/>
      <c r="Y901" s="189"/>
      <c r="Z901" s="189"/>
    </row>
    <row r="902" spans="1:26">
      <c r="A902" s="189"/>
      <c r="B902" s="189"/>
      <c r="C902" s="189"/>
      <c r="D902" s="189"/>
      <c r="E902" s="189"/>
      <c r="F902" s="189"/>
      <c r="G902" s="189"/>
      <c r="H902" s="189"/>
      <c r="I902" s="189"/>
      <c r="J902" s="189"/>
      <c r="K902" s="189"/>
      <c r="L902" s="189"/>
      <c r="M902" s="189"/>
      <c r="N902" s="189"/>
      <c r="O902" s="189"/>
      <c r="P902" s="189"/>
      <c r="Q902" s="189"/>
      <c r="R902" s="189"/>
      <c r="S902" s="189"/>
      <c r="T902" s="189"/>
      <c r="U902" s="189"/>
      <c r="V902" s="189"/>
      <c r="W902" s="189"/>
      <c r="X902" s="189"/>
      <c r="Y902" s="189"/>
      <c r="Z902" s="189"/>
    </row>
    <row r="903" spans="1:26">
      <c r="A903" s="189"/>
      <c r="B903" s="189"/>
      <c r="C903" s="189"/>
      <c r="D903" s="189"/>
      <c r="E903" s="189"/>
      <c r="F903" s="189"/>
      <c r="G903" s="189"/>
      <c r="H903" s="189"/>
      <c r="I903" s="189"/>
      <c r="J903" s="189"/>
      <c r="K903" s="189"/>
      <c r="L903" s="189"/>
      <c r="M903" s="189"/>
      <c r="N903" s="189"/>
      <c r="O903" s="189"/>
      <c r="P903" s="189"/>
      <c r="Q903" s="189"/>
      <c r="R903" s="189"/>
      <c r="S903" s="189"/>
      <c r="T903" s="189"/>
      <c r="U903" s="189"/>
      <c r="V903" s="189"/>
      <c r="W903" s="189"/>
      <c r="X903" s="189"/>
      <c r="Y903" s="189"/>
      <c r="Z903" s="189"/>
    </row>
    <row r="904" spans="1:26">
      <c r="A904" s="189"/>
      <c r="B904" s="189"/>
      <c r="C904" s="189"/>
      <c r="D904" s="189"/>
      <c r="E904" s="189"/>
      <c r="F904" s="189"/>
      <c r="G904" s="189"/>
      <c r="H904" s="189"/>
      <c r="I904" s="189"/>
      <c r="J904" s="189"/>
      <c r="K904" s="189"/>
      <c r="L904" s="189"/>
      <c r="M904" s="189"/>
      <c r="N904" s="189"/>
      <c r="O904" s="189"/>
      <c r="P904" s="189"/>
      <c r="Q904" s="189"/>
      <c r="R904" s="189"/>
      <c r="S904" s="189"/>
      <c r="T904" s="189"/>
      <c r="U904" s="189"/>
      <c r="V904" s="189"/>
      <c r="W904" s="189"/>
      <c r="X904" s="189"/>
      <c r="Y904" s="189"/>
      <c r="Z904" s="189"/>
    </row>
    <row r="905" spans="1:26">
      <c r="A905" s="189"/>
      <c r="B905" s="189"/>
      <c r="C905" s="189"/>
      <c r="D905" s="189"/>
      <c r="E905" s="189"/>
      <c r="F905" s="189"/>
      <c r="G905" s="189"/>
      <c r="H905" s="189"/>
      <c r="I905" s="189"/>
      <c r="J905" s="189"/>
      <c r="K905" s="189"/>
      <c r="L905" s="189"/>
      <c r="M905" s="189"/>
      <c r="N905" s="189"/>
      <c r="O905" s="189"/>
      <c r="P905" s="189"/>
      <c r="Q905" s="189"/>
      <c r="R905" s="189"/>
      <c r="S905" s="189"/>
      <c r="T905" s="189"/>
      <c r="U905" s="189"/>
      <c r="V905" s="189"/>
      <c r="W905" s="189"/>
      <c r="X905" s="189"/>
      <c r="Y905" s="189"/>
      <c r="Z905" s="189"/>
    </row>
    <row r="906" spans="1:26">
      <c r="A906" s="189"/>
      <c r="B906" s="189"/>
      <c r="C906" s="189"/>
      <c r="D906" s="189"/>
      <c r="E906" s="189"/>
      <c r="F906" s="189"/>
      <c r="G906" s="189"/>
      <c r="H906" s="189"/>
      <c r="I906" s="189"/>
      <c r="J906" s="189"/>
      <c r="K906" s="189"/>
      <c r="L906" s="189"/>
      <c r="M906" s="189"/>
      <c r="N906" s="189"/>
      <c r="O906" s="189"/>
      <c r="P906" s="189"/>
      <c r="Q906" s="189"/>
      <c r="R906" s="189"/>
      <c r="S906" s="189"/>
      <c r="T906" s="189"/>
      <c r="U906" s="189"/>
      <c r="V906" s="189"/>
      <c r="W906" s="189"/>
      <c r="X906" s="189"/>
      <c r="Y906" s="189"/>
      <c r="Z906" s="189"/>
    </row>
    <row r="907" spans="1:26">
      <c r="A907" s="189"/>
      <c r="B907" s="189"/>
      <c r="C907" s="189"/>
      <c r="D907" s="189"/>
      <c r="E907" s="189"/>
      <c r="F907" s="189"/>
      <c r="G907" s="189"/>
      <c r="H907" s="189"/>
      <c r="I907" s="189"/>
      <c r="J907" s="189"/>
      <c r="K907" s="189"/>
      <c r="L907" s="189"/>
      <c r="M907" s="189"/>
      <c r="N907" s="189"/>
      <c r="O907" s="189"/>
      <c r="P907" s="189"/>
      <c r="Q907" s="189"/>
      <c r="R907" s="189"/>
      <c r="S907" s="189"/>
      <c r="T907" s="189"/>
      <c r="U907" s="189"/>
      <c r="V907" s="189"/>
      <c r="W907" s="189"/>
      <c r="X907" s="189"/>
      <c r="Y907" s="189"/>
      <c r="Z907" s="189"/>
    </row>
    <row r="908" spans="1:26">
      <c r="A908" s="189"/>
      <c r="B908" s="189"/>
      <c r="C908" s="189"/>
      <c r="D908" s="189"/>
      <c r="E908" s="189"/>
      <c r="F908" s="189"/>
      <c r="G908" s="189"/>
      <c r="H908" s="189"/>
      <c r="I908" s="189"/>
      <c r="J908" s="189"/>
      <c r="K908" s="189"/>
      <c r="L908" s="189"/>
      <c r="M908" s="189"/>
      <c r="N908" s="189"/>
      <c r="O908" s="189"/>
      <c r="P908" s="189"/>
      <c r="Q908" s="189"/>
      <c r="R908" s="189"/>
      <c r="S908" s="189"/>
      <c r="T908" s="189"/>
      <c r="U908" s="189"/>
      <c r="V908" s="189"/>
      <c r="W908" s="189"/>
      <c r="X908" s="189"/>
      <c r="Y908" s="189"/>
      <c r="Z908" s="189"/>
    </row>
    <row r="909" spans="1:26">
      <c r="A909" s="189"/>
      <c r="B909" s="189"/>
      <c r="C909" s="189"/>
      <c r="D909" s="189"/>
      <c r="E909" s="189"/>
      <c r="F909" s="189"/>
      <c r="G909" s="189"/>
      <c r="H909" s="189"/>
      <c r="I909" s="189"/>
      <c r="J909" s="189"/>
      <c r="K909" s="189"/>
      <c r="L909" s="189"/>
      <c r="M909" s="189"/>
      <c r="N909" s="189"/>
      <c r="O909" s="189"/>
      <c r="P909" s="189"/>
      <c r="Q909" s="189"/>
      <c r="R909" s="189"/>
      <c r="S909" s="189"/>
      <c r="T909" s="189"/>
      <c r="U909" s="189"/>
      <c r="V909" s="189"/>
      <c r="W909" s="189"/>
      <c r="X909" s="189"/>
      <c r="Y909" s="189"/>
      <c r="Z909" s="189"/>
    </row>
    <row r="910" spans="1:26">
      <c r="A910" s="189"/>
      <c r="B910" s="189"/>
      <c r="C910" s="189"/>
      <c r="D910" s="189"/>
      <c r="E910" s="189"/>
      <c r="F910" s="189"/>
      <c r="G910" s="189"/>
      <c r="H910" s="189"/>
      <c r="I910" s="189"/>
      <c r="J910" s="189"/>
      <c r="K910" s="189"/>
      <c r="L910" s="189"/>
      <c r="M910" s="189"/>
      <c r="N910" s="189"/>
      <c r="O910" s="189"/>
      <c r="P910" s="189"/>
      <c r="Q910" s="189"/>
      <c r="R910" s="189"/>
      <c r="S910" s="189"/>
      <c r="T910" s="189"/>
      <c r="U910" s="189"/>
      <c r="V910" s="189"/>
      <c r="W910" s="189"/>
      <c r="X910" s="189"/>
      <c r="Y910" s="189"/>
      <c r="Z910" s="189"/>
    </row>
    <row r="911" spans="1:26">
      <c r="A911" s="189"/>
      <c r="B911" s="189"/>
      <c r="C911" s="189"/>
      <c r="D911" s="189"/>
      <c r="E911" s="189"/>
      <c r="F911" s="189"/>
      <c r="G911" s="189"/>
      <c r="H911" s="189"/>
      <c r="I911" s="189"/>
      <c r="J911" s="189"/>
      <c r="K911" s="189"/>
      <c r="L911" s="189"/>
      <c r="M911" s="189"/>
      <c r="N911" s="189"/>
      <c r="O911" s="189"/>
      <c r="P911" s="189"/>
      <c r="Q911" s="189"/>
      <c r="R911" s="189"/>
      <c r="S911" s="189"/>
      <c r="T911" s="189"/>
      <c r="U911" s="189"/>
      <c r="V911" s="189"/>
      <c r="W911" s="189"/>
      <c r="X911" s="189"/>
      <c r="Y911" s="189"/>
      <c r="Z911" s="189"/>
    </row>
    <row r="912" spans="1:26">
      <c r="A912" s="189"/>
      <c r="B912" s="189"/>
      <c r="C912" s="189"/>
      <c r="D912" s="189"/>
      <c r="E912" s="189"/>
      <c r="F912" s="189"/>
      <c r="G912" s="189"/>
      <c r="H912" s="189"/>
      <c r="I912" s="189"/>
      <c r="J912" s="189"/>
      <c r="K912" s="189"/>
      <c r="L912" s="189"/>
      <c r="M912" s="189"/>
      <c r="N912" s="189"/>
      <c r="O912" s="189"/>
      <c r="P912" s="189"/>
      <c r="Q912" s="189"/>
      <c r="R912" s="189"/>
      <c r="S912" s="189"/>
      <c r="T912" s="189"/>
      <c r="U912" s="189"/>
      <c r="V912" s="189"/>
      <c r="W912" s="189"/>
      <c r="X912" s="189"/>
      <c r="Y912" s="189"/>
      <c r="Z912" s="189"/>
    </row>
    <row r="913" spans="1:26">
      <c r="A913" s="189"/>
      <c r="B913" s="189"/>
      <c r="C913" s="189"/>
      <c r="D913" s="189"/>
      <c r="E913" s="189"/>
      <c r="F913" s="189"/>
      <c r="G913" s="189"/>
      <c r="H913" s="189"/>
      <c r="I913" s="189"/>
      <c r="J913" s="189"/>
      <c r="K913" s="189"/>
      <c r="L913" s="189"/>
      <c r="M913" s="189"/>
      <c r="N913" s="189"/>
      <c r="O913" s="189"/>
      <c r="P913" s="189"/>
      <c r="Q913" s="189"/>
      <c r="R913" s="189"/>
      <c r="S913" s="189"/>
      <c r="T913" s="189"/>
      <c r="U913" s="189"/>
      <c r="V913" s="189"/>
      <c r="W913" s="189"/>
      <c r="X913" s="189"/>
      <c r="Y913" s="189"/>
      <c r="Z913" s="189"/>
    </row>
    <row r="914" spans="1:26">
      <c r="A914" s="189"/>
      <c r="B914" s="189"/>
      <c r="C914" s="189"/>
      <c r="D914" s="189"/>
      <c r="E914" s="189"/>
      <c r="F914" s="189"/>
      <c r="G914" s="189"/>
      <c r="H914" s="189"/>
      <c r="I914" s="189"/>
      <c r="J914" s="189"/>
      <c r="K914" s="189"/>
      <c r="L914" s="189"/>
      <c r="M914" s="189"/>
      <c r="N914" s="189"/>
      <c r="O914" s="189"/>
      <c r="P914" s="189"/>
      <c r="Q914" s="189"/>
      <c r="R914" s="189"/>
      <c r="S914" s="189"/>
      <c r="T914" s="189"/>
      <c r="U914" s="189"/>
      <c r="V914" s="189"/>
      <c r="W914" s="189"/>
      <c r="X914" s="189"/>
      <c r="Y914" s="189"/>
      <c r="Z914" s="189"/>
    </row>
    <row r="915" spans="1:26">
      <c r="A915" s="189"/>
      <c r="B915" s="189"/>
      <c r="C915" s="189"/>
      <c r="D915" s="189"/>
      <c r="E915" s="189"/>
      <c r="F915" s="189"/>
      <c r="G915" s="189"/>
      <c r="H915" s="189"/>
      <c r="I915" s="189"/>
      <c r="J915" s="189"/>
      <c r="K915" s="189"/>
      <c r="L915" s="189"/>
      <c r="M915" s="189"/>
      <c r="N915" s="189"/>
      <c r="O915" s="189"/>
      <c r="P915" s="189"/>
      <c r="Q915" s="189"/>
      <c r="R915" s="189"/>
      <c r="S915" s="189"/>
      <c r="T915" s="189"/>
      <c r="U915" s="189"/>
      <c r="V915" s="189"/>
      <c r="W915" s="189"/>
      <c r="X915" s="189"/>
      <c r="Y915" s="189"/>
      <c r="Z915" s="189"/>
    </row>
    <row r="916" spans="1:26">
      <c r="A916" s="189"/>
      <c r="B916" s="189"/>
      <c r="C916" s="189"/>
      <c r="D916" s="189"/>
      <c r="E916" s="189"/>
      <c r="F916" s="189"/>
      <c r="G916" s="189"/>
      <c r="H916" s="189"/>
      <c r="I916" s="189"/>
      <c r="J916" s="189"/>
      <c r="K916" s="189"/>
      <c r="L916" s="189"/>
      <c r="M916" s="189"/>
      <c r="N916" s="189"/>
      <c r="O916" s="189"/>
      <c r="P916" s="189"/>
      <c r="Q916" s="189"/>
      <c r="R916" s="189"/>
      <c r="S916" s="189"/>
      <c r="T916" s="189"/>
      <c r="U916" s="189"/>
      <c r="V916" s="189"/>
      <c r="W916" s="189"/>
      <c r="X916" s="189"/>
      <c r="Y916" s="189"/>
      <c r="Z916" s="189"/>
    </row>
    <row r="917" spans="1:26">
      <c r="A917" s="189"/>
      <c r="B917" s="189"/>
      <c r="C917" s="189"/>
      <c r="D917" s="189"/>
      <c r="E917" s="189"/>
      <c r="F917" s="189"/>
      <c r="G917" s="189"/>
      <c r="H917" s="189"/>
      <c r="I917" s="189"/>
      <c r="J917" s="189"/>
      <c r="K917" s="189"/>
      <c r="L917" s="189"/>
      <c r="M917" s="189"/>
      <c r="N917" s="189"/>
      <c r="O917" s="189"/>
      <c r="P917" s="189"/>
      <c r="Q917" s="189"/>
      <c r="R917" s="189"/>
      <c r="S917" s="189"/>
      <c r="T917" s="189"/>
      <c r="U917" s="189"/>
      <c r="V917" s="189"/>
      <c r="W917" s="189"/>
      <c r="X917" s="189"/>
      <c r="Y917" s="189"/>
      <c r="Z917" s="189"/>
    </row>
    <row r="918" spans="1:26">
      <c r="A918" s="189"/>
      <c r="B918" s="189"/>
      <c r="C918" s="189"/>
      <c r="D918" s="189"/>
      <c r="E918" s="189"/>
      <c r="F918" s="189"/>
      <c r="G918" s="189"/>
      <c r="H918" s="189"/>
      <c r="I918" s="189"/>
      <c r="J918" s="189"/>
      <c r="K918" s="189"/>
      <c r="L918" s="189"/>
      <c r="M918" s="189"/>
      <c r="N918" s="189"/>
      <c r="O918" s="189"/>
      <c r="P918" s="189"/>
      <c r="Q918" s="189"/>
      <c r="R918" s="189"/>
      <c r="S918" s="189"/>
      <c r="T918" s="189"/>
      <c r="U918" s="189"/>
      <c r="V918" s="189"/>
      <c r="W918" s="189"/>
      <c r="X918" s="189"/>
      <c r="Y918" s="189"/>
      <c r="Z918" s="189"/>
    </row>
    <row r="919" spans="1:26">
      <c r="A919" s="189"/>
      <c r="B919" s="189"/>
      <c r="C919" s="189"/>
      <c r="D919" s="189"/>
      <c r="E919" s="189"/>
      <c r="F919" s="189"/>
      <c r="G919" s="189"/>
      <c r="H919" s="189"/>
      <c r="I919" s="189"/>
      <c r="J919" s="189"/>
      <c r="K919" s="189"/>
      <c r="L919" s="189"/>
      <c r="M919" s="189"/>
      <c r="N919" s="189"/>
      <c r="O919" s="189"/>
      <c r="P919" s="189"/>
      <c r="Q919" s="189"/>
      <c r="R919" s="189"/>
      <c r="S919" s="189"/>
      <c r="T919" s="189"/>
      <c r="U919" s="189"/>
      <c r="V919" s="189"/>
      <c r="W919" s="189"/>
      <c r="X919" s="189"/>
      <c r="Y919" s="189"/>
      <c r="Z919" s="189"/>
    </row>
    <row r="920" spans="1:26">
      <c r="A920" s="189"/>
      <c r="B920" s="189"/>
      <c r="C920" s="189"/>
      <c r="D920" s="189"/>
      <c r="E920" s="189"/>
      <c r="F920" s="189"/>
      <c r="G920" s="189"/>
      <c r="H920" s="189"/>
      <c r="I920" s="189"/>
      <c r="J920" s="189"/>
      <c r="K920" s="189"/>
      <c r="L920" s="189"/>
      <c r="M920" s="189"/>
      <c r="N920" s="189"/>
      <c r="O920" s="189"/>
      <c r="P920" s="189"/>
      <c r="Q920" s="189"/>
      <c r="R920" s="189"/>
      <c r="S920" s="189"/>
      <c r="T920" s="189"/>
      <c r="U920" s="189"/>
      <c r="V920" s="189"/>
      <c r="W920" s="189"/>
      <c r="X920" s="189"/>
      <c r="Y920" s="189"/>
      <c r="Z920" s="189"/>
    </row>
    <row r="921" spans="1:26">
      <c r="A921" s="189"/>
      <c r="B921" s="189"/>
      <c r="C921" s="189"/>
      <c r="D921" s="189"/>
      <c r="E921" s="189"/>
      <c r="F921" s="189"/>
      <c r="G921" s="189"/>
      <c r="H921" s="189"/>
      <c r="I921" s="189"/>
      <c r="J921" s="189"/>
      <c r="K921" s="189"/>
      <c r="L921" s="189"/>
      <c r="M921" s="189"/>
      <c r="N921" s="189"/>
      <c r="O921" s="189"/>
      <c r="P921" s="189"/>
      <c r="Q921" s="189"/>
      <c r="R921" s="189"/>
      <c r="S921" s="189"/>
      <c r="T921" s="189"/>
      <c r="U921" s="189"/>
      <c r="V921" s="189"/>
      <c r="W921" s="189"/>
      <c r="X921" s="189"/>
      <c r="Y921" s="189"/>
      <c r="Z921" s="189"/>
    </row>
    <row r="922" spans="1:26">
      <c r="A922" s="189"/>
      <c r="B922" s="189"/>
      <c r="C922" s="189"/>
      <c r="D922" s="189"/>
      <c r="E922" s="189"/>
      <c r="F922" s="189"/>
      <c r="G922" s="189"/>
      <c r="H922" s="189"/>
      <c r="I922" s="189"/>
      <c r="J922" s="189"/>
      <c r="K922" s="189"/>
      <c r="L922" s="189"/>
      <c r="M922" s="189"/>
      <c r="N922" s="189"/>
      <c r="O922" s="189"/>
      <c r="P922" s="189"/>
      <c r="Q922" s="189"/>
      <c r="R922" s="189"/>
      <c r="S922" s="189"/>
      <c r="T922" s="189"/>
      <c r="U922" s="189"/>
      <c r="V922" s="189"/>
      <c r="W922" s="189"/>
      <c r="X922" s="189"/>
      <c r="Y922" s="189"/>
      <c r="Z922" s="189"/>
    </row>
    <row r="923" spans="1:26">
      <c r="A923" s="189"/>
      <c r="B923" s="189"/>
      <c r="C923" s="189"/>
      <c r="D923" s="189"/>
      <c r="E923" s="189"/>
      <c r="F923" s="189"/>
      <c r="G923" s="189"/>
      <c r="H923" s="189"/>
      <c r="I923" s="189"/>
      <c r="J923" s="189"/>
      <c r="K923" s="189"/>
      <c r="L923" s="189"/>
      <c r="M923" s="189"/>
      <c r="N923" s="189"/>
      <c r="O923" s="189"/>
      <c r="P923" s="189"/>
      <c r="Q923" s="189"/>
      <c r="R923" s="189"/>
      <c r="S923" s="189"/>
      <c r="T923" s="189"/>
      <c r="U923" s="189"/>
      <c r="V923" s="189"/>
      <c r="W923" s="189"/>
      <c r="X923" s="189"/>
      <c r="Y923" s="189"/>
      <c r="Z923" s="189"/>
    </row>
    <row r="924" spans="1:26">
      <c r="A924" s="189"/>
      <c r="B924" s="189"/>
      <c r="C924" s="189"/>
      <c r="D924" s="189"/>
      <c r="E924" s="189"/>
      <c r="F924" s="189"/>
      <c r="G924" s="189"/>
      <c r="H924" s="189"/>
      <c r="I924" s="189"/>
      <c r="J924" s="189"/>
      <c r="K924" s="189"/>
      <c r="L924" s="189"/>
      <c r="M924" s="189"/>
      <c r="N924" s="189"/>
      <c r="O924" s="189"/>
      <c r="P924" s="189"/>
      <c r="Q924" s="189"/>
      <c r="R924" s="189"/>
      <c r="S924" s="189"/>
      <c r="T924" s="189"/>
      <c r="U924" s="189"/>
      <c r="V924" s="189"/>
      <c r="W924" s="189"/>
      <c r="X924" s="189"/>
      <c r="Y924" s="189"/>
      <c r="Z924" s="189"/>
    </row>
    <row r="925" spans="1:26">
      <c r="A925" s="189"/>
      <c r="B925" s="189"/>
      <c r="C925" s="189"/>
      <c r="D925" s="189"/>
      <c r="E925" s="189"/>
      <c r="F925" s="189"/>
      <c r="G925" s="189"/>
      <c r="H925" s="189"/>
      <c r="I925" s="189"/>
      <c r="J925" s="189"/>
      <c r="K925" s="189"/>
      <c r="L925" s="189"/>
      <c r="M925" s="189"/>
      <c r="N925" s="189"/>
      <c r="O925" s="189"/>
      <c r="P925" s="189"/>
      <c r="Q925" s="189"/>
      <c r="R925" s="189"/>
      <c r="S925" s="189"/>
      <c r="T925" s="189"/>
      <c r="U925" s="189"/>
      <c r="V925" s="189"/>
      <c r="W925" s="189"/>
      <c r="X925" s="189"/>
      <c r="Y925" s="189"/>
      <c r="Z925" s="189"/>
    </row>
    <row r="926" spans="1:26">
      <c r="A926" s="189"/>
      <c r="B926" s="189"/>
      <c r="C926" s="189"/>
      <c r="D926" s="189"/>
      <c r="E926" s="189"/>
      <c r="F926" s="189"/>
      <c r="G926" s="189"/>
      <c r="H926" s="189"/>
      <c r="I926" s="189"/>
      <c r="J926" s="189"/>
      <c r="K926" s="189"/>
      <c r="L926" s="189"/>
      <c r="M926" s="189"/>
      <c r="N926" s="189"/>
      <c r="O926" s="189"/>
      <c r="P926" s="189"/>
      <c r="Q926" s="189"/>
      <c r="R926" s="189"/>
      <c r="S926" s="189"/>
      <c r="T926" s="189"/>
      <c r="U926" s="189"/>
      <c r="V926" s="189"/>
      <c r="W926" s="189"/>
      <c r="X926" s="189"/>
      <c r="Y926" s="189"/>
      <c r="Z926" s="189"/>
    </row>
    <row r="927" spans="1:26">
      <c r="A927" s="189"/>
      <c r="B927" s="189"/>
      <c r="C927" s="189"/>
      <c r="D927" s="189"/>
      <c r="E927" s="189"/>
      <c r="F927" s="189"/>
      <c r="G927" s="189"/>
      <c r="H927" s="189"/>
      <c r="I927" s="189"/>
      <c r="J927" s="189"/>
      <c r="K927" s="189"/>
      <c r="L927" s="189"/>
      <c r="M927" s="189"/>
      <c r="N927" s="189"/>
      <c r="O927" s="189"/>
      <c r="P927" s="189"/>
      <c r="Q927" s="189"/>
      <c r="R927" s="189"/>
      <c r="S927" s="189"/>
      <c r="T927" s="189"/>
      <c r="U927" s="189"/>
      <c r="V927" s="189"/>
      <c r="W927" s="189"/>
      <c r="X927" s="189"/>
      <c r="Y927" s="189"/>
      <c r="Z927" s="189"/>
    </row>
    <row r="928" spans="1:26">
      <c r="A928" s="189"/>
      <c r="B928" s="189"/>
      <c r="C928" s="189"/>
      <c r="D928" s="189"/>
      <c r="E928" s="189"/>
      <c r="F928" s="189"/>
      <c r="G928" s="189"/>
      <c r="H928" s="189"/>
      <c r="I928" s="189"/>
      <c r="J928" s="189"/>
      <c r="K928" s="189"/>
      <c r="L928" s="189"/>
      <c r="M928" s="189"/>
      <c r="N928" s="189"/>
      <c r="O928" s="189"/>
      <c r="P928" s="189"/>
      <c r="Q928" s="189"/>
      <c r="R928" s="189"/>
      <c r="S928" s="189"/>
      <c r="T928" s="189"/>
      <c r="U928" s="189"/>
      <c r="V928" s="189"/>
      <c r="W928" s="189"/>
      <c r="X928" s="189"/>
      <c r="Y928" s="189"/>
      <c r="Z928" s="189"/>
    </row>
    <row r="929" spans="1:26">
      <c r="A929" s="189"/>
      <c r="B929" s="189"/>
      <c r="C929" s="189"/>
      <c r="D929" s="189"/>
      <c r="E929" s="189"/>
      <c r="F929" s="189"/>
      <c r="G929" s="189"/>
      <c r="H929" s="189"/>
      <c r="I929" s="189"/>
      <c r="J929" s="189"/>
      <c r="K929" s="189"/>
      <c r="L929" s="189"/>
      <c r="M929" s="189"/>
      <c r="N929" s="189"/>
      <c r="O929" s="189"/>
      <c r="P929" s="189"/>
      <c r="Q929" s="189"/>
      <c r="R929" s="189"/>
      <c r="S929" s="189"/>
      <c r="T929" s="189"/>
      <c r="U929" s="189"/>
      <c r="V929" s="189"/>
      <c r="W929" s="189"/>
      <c r="X929" s="189"/>
      <c r="Y929" s="189"/>
      <c r="Z929" s="189"/>
    </row>
    <row r="930" spans="1:26">
      <c r="A930" s="189"/>
      <c r="B930" s="189"/>
      <c r="C930" s="189"/>
      <c r="D930" s="189"/>
      <c r="E930" s="189"/>
      <c r="F930" s="189"/>
      <c r="G930" s="189"/>
      <c r="H930" s="189"/>
      <c r="I930" s="189"/>
      <c r="J930" s="189"/>
      <c r="K930" s="189"/>
      <c r="L930" s="189"/>
      <c r="M930" s="189"/>
      <c r="N930" s="189"/>
      <c r="O930" s="189"/>
      <c r="P930" s="189"/>
      <c r="Q930" s="189"/>
      <c r="R930" s="189"/>
      <c r="S930" s="189"/>
      <c r="T930" s="189"/>
      <c r="U930" s="189"/>
      <c r="V930" s="189"/>
      <c r="W930" s="189"/>
      <c r="X930" s="189"/>
      <c r="Y930" s="189"/>
      <c r="Z930" s="189"/>
    </row>
    <row r="931" spans="1:26">
      <c r="A931" s="189"/>
      <c r="B931" s="189"/>
      <c r="C931" s="189"/>
      <c r="D931" s="189"/>
      <c r="E931" s="189"/>
      <c r="F931" s="189"/>
      <c r="G931" s="189"/>
      <c r="H931" s="189"/>
      <c r="I931" s="189"/>
      <c r="J931" s="189"/>
      <c r="K931" s="189"/>
      <c r="L931" s="189"/>
      <c r="M931" s="189"/>
      <c r="N931" s="189"/>
      <c r="O931" s="189"/>
      <c r="P931" s="189"/>
      <c r="Q931" s="189"/>
      <c r="R931" s="189"/>
      <c r="S931" s="189"/>
      <c r="T931" s="189"/>
      <c r="U931" s="189"/>
      <c r="V931" s="189"/>
      <c r="W931" s="189"/>
      <c r="X931" s="189"/>
      <c r="Y931" s="189"/>
      <c r="Z931" s="189"/>
    </row>
    <row r="932" spans="1:26">
      <c r="A932" s="189"/>
      <c r="B932" s="189"/>
      <c r="C932" s="189"/>
      <c r="D932" s="189"/>
      <c r="E932" s="189"/>
      <c r="F932" s="189"/>
      <c r="G932" s="189"/>
      <c r="H932" s="189"/>
      <c r="I932" s="189"/>
      <c r="J932" s="189"/>
      <c r="K932" s="189"/>
      <c r="L932" s="189"/>
      <c r="M932" s="189"/>
      <c r="N932" s="189"/>
      <c r="O932" s="189"/>
      <c r="P932" s="189"/>
      <c r="Q932" s="189"/>
      <c r="R932" s="189"/>
      <c r="S932" s="189"/>
      <c r="T932" s="189"/>
      <c r="U932" s="189"/>
      <c r="V932" s="189"/>
      <c r="W932" s="189"/>
      <c r="X932" s="189"/>
      <c r="Y932" s="189"/>
      <c r="Z932" s="189"/>
    </row>
    <row r="933" spans="1:26">
      <c r="A933" s="189"/>
      <c r="B933" s="189"/>
      <c r="C933" s="189"/>
      <c r="D933" s="189"/>
      <c r="E933" s="189"/>
      <c r="F933" s="189"/>
      <c r="G933" s="189"/>
      <c r="H933" s="189"/>
      <c r="I933" s="189"/>
      <c r="J933" s="189"/>
      <c r="K933" s="189"/>
      <c r="L933" s="189"/>
      <c r="M933" s="189"/>
      <c r="N933" s="189"/>
      <c r="O933" s="189"/>
      <c r="P933" s="189"/>
      <c r="Q933" s="189"/>
      <c r="R933" s="189"/>
      <c r="S933" s="189"/>
      <c r="T933" s="189"/>
      <c r="U933" s="189"/>
      <c r="V933" s="189"/>
      <c r="W933" s="189"/>
      <c r="X933" s="189"/>
      <c r="Y933" s="189"/>
      <c r="Z933" s="189"/>
    </row>
    <row r="934" spans="1:26">
      <c r="A934" s="189"/>
      <c r="B934" s="189"/>
      <c r="C934" s="189"/>
      <c r="D934" s="189"/>
      <c r="E934" s="189"/>
      <c r="F934" s="189"/>
      <c r="G934" s="189"/>
      <c r="H934" s="189"/>
      <c r="I934" s="189"/>
      <c r="J934" s="189"/>
      <c r="K934" s="189"/>
      <c r="L934" s="189"/>
      <c r="M934" s="189"/>
      <c r="N934" s="189"/>
      <c r="O934" s="189"/>
      <c r="P934" s="189"/>
      <c r="Q934" s="189"/>
      <c r="R934" s="189"/>
      <c r="S934" s="189"/>
      <c r="T934" s="189"/>
      <c r="U934" s="189"/>
      <c r="V934" s="189"/>
      <c r="W934" s="189"/>
      <c r="X934" s="189"/>
      <c r="Y934" s="189"/>
      <c r="Z934" s="189"/>
    </row>
    <row r="935" spans="1:26">
      <c r="A935" s="189"/>
      <c r="B935" s="189"/>
      <c r="C935" s="189"/>
      <c r="D935" s="189"/>
      <c r="E935" s="189"/>
      <c r="F935" s="189"/>
      <c r="G935" s="189"/>
      <c r="H935" s="189"/>
      <c r="I935" s="189"/>
      <c r="J935" s="189"/>
      <c r="K935" s="189"/>
      <c r="L935" s="189"/>
      <c r="M935" s="189"/>
      <c r="N935" s="189"/>
      <c r="O935" s="189"/>
      <c r="P935" s="189"/>
      <c r="Q935" s="189"/>
      <c r="R935" s="189"/>
      <c r="S935" s="189"/>
      <c r="T935" s="189"/>
      <c r="U935" s="189"/>
      <c r="V935" s="189"/>
      <c r="W935" s="189"/>
      <c r="X935" s="189"/>
      <c r="Y935" s="189"/>
      <c r="Z935" s="189"/>
    </row>
    <row r="936" spans="1:26">
      <c r="A936" s="189"/>
      <c r="B936" s="189"/>
      <c r="C936" s="189"/>
      <c r="D936" s="189"/>
      <c r="E936" s="189"/>
      <c r="F936" s="189"/>
      <c r="G936" s="189"/>
      <c r="H936" s="189"/>
      <c r="I936" s="189"/>
      <c r="J936" s="189"/>
      <c r="K936" s="189"/>
      <c r="L936" s="189"/>
      <c r="M936" s="189"/>
      <c r="N936" s="189"/>
      <c r="O936" s="189"/>
      <c r="P936" s="189"/>
      <c r="Q936" s="189"/>
      <c r="R936" s="189"/>
      <c r="S936" s="189"/>
      <c r="T936" s="189"/>
      <c r="U936" s="189"/>
      <c r="V936" s="189"/>
      <c r="W936" s="189"/>
      <c r="X936" s="189"/>
      <c r="Y936" s="189"/>
      <c r="Z936" s="189"/>
    </row>
    <row r="937" spans="1:26">
      <c r="A937" s="189"/>
      <c r="B937" s="189"/>
      <c r="C937" s="189"/>
      <c r="D937" s="189"/>
      <c r="E937" s="189"/>
      <c r="F937" s="189"/>
      <c r="G937" s="189"/>
      <c r="H937" s="189"/>
      <c r="I937" s="189"/>
      <c r="J937" s="189"/>
      <c r="K937" s="189"/>
      <c r="L937" s="189"/>
      <c r="M937" s="189"/>
      <c r="N937" s="189"/>
      <c r="O937" s="189"/>
      <c r="P937" s="189"/>
      <c r="Q937" s="189"/>
      <c r="R937" s="189"/>
      <c r="S937" s="189"/>
      <c r="T937" s="189"/>
      <c r="U937" s="189"/>
      <c r="V937" s="189"/>
      <c r="W937" s="189"/>
      <c r="X937" s="189"/>
      <c r="Y937" s="189"/>
      <c r="Z937" s="189"/>
    </row>
    <row r="938" spans="1:26">
      <c r="A938" s="189"/>
      <c r="B938" s="189"/>
      <c r="C938" s="189"/>
      <c r="D938" s="189"/>
      <c r="E938" s="189"/>
      <c r="F938" s="189"/>
      <c r="G938" s="189"/>
      <c r="H938" s="189"/>
      <c r="I938" s="189"/>
      <c r="J938" s="189"/>
      <c r="K938" s="189"/>
      <c r="L938" s="189"/>
      <c r="M938" s="189"/>
      <c r="N938" s="189"/>
      <c r="O938" s="189"/>
      <c r="P938" s="189"/>
      <c r="Q938" s="189"/>
      <c r="R938" s="189"/>
      <c r="S938" s="189"/>
      <c r="T938" s="189"/>
      <c r="U938" s="189"/>
      <c r="V938" s="189"/>
      <c r="W938" s="189"/>
      <c r="X938" s="189"/>
      <c r="Y938" s="189"/>
      <c r="Z938" s="189"/>
    </row>
    <row r="939" spans="1:26">
      <c r="A939" s="189"/>
      <c r="B939" s="189"/>
      <c r="C939" s="189"/>
      <c r="D939" s="189"/>
      <c r="E939" s="189"/>
      <c r="F939" s="189"/>
      <c r="G939" s="189"/>
      <c r="H939" s="189"/>
      <c r="I939" s="189"/>
      <c r="J939" s="189"/>
      <c r="K939" s="189"/>
      <c r="L939" s="189"/>
      <c r="M939" s="189"/>
      <c r="N939" s="189"/>
      <c r="O939" s="189"/>
      <c r="P939" s="189"/>
      <c r="Q939" s="189"/>
      <c r="R939" s="189"/>
      <c r="S939" s="189"/>
      <c r="T939" s="189"/>
      <c r="U939" s="189"/>
      <c r="V939" s="189"/>
      <c r="W939" s="189"/>
      <c r="X939" s="189"/>
      <c r="Y939" s="189"/>
      <c r="Z939" s="189"/>
    </row>
    <row r="940" spans="1:26">
      <c r="A940" s="189"/>
      <c r="B940" s="189"/>
      <c r="C940" s="189"/>
      <c r="D940" s="189"/>
      <c r="E940" s="189"/>
      <c r="F940" s="189"/>
      <c r="G940" s="189"/>
      <c r="H940" s="189"/>
      <c r="I940" s="189"/>
      <c r="J940" s="189"/>
      <c r="K940" s="189"/>
      <c r="L940" s="189"/>
      <c r="M940" s="189"/>
      <c r="N940" s="189"/>
      <c r="O940" s="189"/>
      <c r="P940" s="189"/>
      <c r="Q940" s="189"/>
      <c r="R940" s="189"/>
      <c r="S940" s="189"/>
      <c r="T940" s="189"/>
      <c r="U940" s="189"/>
      <c r="V940" s="189"/>
      <c r="W940" s="189"/>
      <c r="X940" s="189"/>
      <c r="Y940" s="189"/>
      <c r="Z940" s="189"/>
    </row>
    <row r="941" spans="1:26">
      <c r="A941" s="189"/>
      <c r="B941" s="189"/>
      <c r="C941" s="189"/>
      <c r="D941" s="189"/>
      <c r="E941" s="189"/>
      <c r="F941" s="189"/>
      <c r="G941" s="189"/>
      <c r="H941" s="189"/>
      <c r="I941" s="189"/>
      <c r="J941" s="189"/>
      <c r="K941" s="189"/>
      <c r="L941" s="189"/>
      <c r="M941" s="189"/>
      <c r="N941" s="189"/>
      <c r="O941" s="189"/>
      <c r="P941" s="189"/>
      <c r="Q941" s="189"/>
      <c r="R941" s="189"/>
      <c r="S941" s="189"/>
      <c r="T941" s="189"/>
      <c r="U941" s="189"/>
      <c r="V941" s="189"/>
      <c r="W941" s="189"/>
      <c r="X941" s="189"/>
      <c r="Y941" s="189"/>
      <c r="Z941" s="189"/>
    </row>
    <row r="942" spans="1:26">
      <c r="A942" s="189"/>
      <c r="B942" s="189"/>
      <c r="C942" s="189"/>
      <c r="D942" s="189"/>
      <c r="E942" s="189"/>
      <c r="F942" s="189"/>
      <c r="G942" s="189"/>
      <c r="H942" s="189"/>
      <c r="I942" s="189"/>
      <c r="J942" s="189"/>
      <c r="K942" s="189"/>
      <c r="L942" s="189"/>
      <c r="M942" s="189"/>
      <c r="N942" s="189"/>
      <c r="O942" s="189"/>
      <c r="P942" s="189"/>
      <c r="Q942" s="189"/>
      <c r="R942" s="189"/>
      <c r="S942" s="189"/>
      <c r="T942" s="189"/>
      <c r="U942" s="189"/>
      <c r="V942" s="189"/>
      <c r="W942" s="189"/>
      <c r="X942" s="189"/>
      <c r="Y942" s="189"/>
      <c r="Z942" s="189"/>
    </row>
    <row r="943" spans="1:26">
      <c r="A943" s="189"/>
      <c r="B943" s="189"/>
      <c r="C943" s="189"/>
      <c r="D943" s="189"/>
      <c r="E943" s="189"/>
      <c r="F943" s="189"/>
      <c r="G943" s="189"/>
      <c r="H943" s="189"/>
      <c r="I943" s="189"/>
      <c r="J943" s="189"/>
      <c r="K943" s="189"/>
      <c r="L943" s="189"/>
      <c r="M943" s="189"/>
      <c r="N943" s="189"/>
      <c r="O943" s="189"/>
      <c r="P943" s="189"/>
      <c r="Q943" s="189"/>
      <c r="R943" s="189"/>
      <c r="S943" s="189"/>
      <c r="T943" s="189"/>
      <c r="U943" s="189"/>
      <c r="V943" s="189"/>
      <c r="W943" s="189"/>
      <c r="X943" s="189"/>
      <c r="Y943" s="189"/>
      <c r="Z943" s="189"/>
    </row>
    <row r="944" spans="1:26">
      <c r="A944" s="189"/>
      <c r="B944" s="189"/>
      <c r="C944" s="189"/>
      <c r="D944" s="189"/>
      <c r="E944" s="189"/>
      <c r="F944" s="189"/>
      <c r="G944" s="189"/>
      <c r="H944" s="189"/>
      <c r="I944" s="189"/>
      <c r="J944" s="189"/>
      <c r="K944" s="189"/>
      <c r="L944" s="189"/>
      <c r="M944" s="189"/>
      <c r="N944" s="189"/>
      <c r="O944" s="189"/>
      <c r="P944" s="189"/>
      <c r="Q944" s="189"/>
      <c r="R944" s="189"/>
      <c r="S944" s="189"/>
      <c r="T944" s="189"/>
      <c r="U944" s="189"/>
      <c r="V944" s="189"/>
      <c r="W944" s="189"/>
      <c r="X944" s="189"/>
      <c r="Y944" s="189"/>
      <c r="Z944" s="189"/>
    </row>
    <row r="945" spans="1:26">
      <c r="A945" s="189"/>
      <c r="B945" s="189"/>
      <c r="C945" s="189"/>
      <c r="D945" s="189"/>
      <c r="E945" s="189"/>
      <c r="F945" s="189"/>
      <c r="G945" s="189"/>
      <c r="H945" s="189"/>
      <c r="I945" s="189"/>
      <c r="J945" s="189"/>
      <c r="K945" s="189"/>
      <c r="L945" s="189"/>
      <c r="M945" s="189"/>
      <c r="N945" s="189"/>
      <c r="O945" s="189"/>
      <c r="P945" s="189"/>
      <c r="Q945" s="189"/>
      <c r="R945" s="189"/>
      <c r="S945" s="189"/>
      <c r="T945" s="189"/>
      <c r="U945" s="189"/>
      <c r="V945" s="189"/>
      <c r="W945" s="189"/>
      <c r="X945" s="189"/>
      <c r="Y945" s="189"/>
      <c r="Z945" s="189"/>
    </row>
    <row r="946" spans="1:26">
      <c r="A946" s="189"/>
      <c r="B946" s="189"/>
      <c r="C946" s="189"/>
      <c r="D946" s="189"/>
      <c r="E946" s="189"/>
      <c r="F946" s="189"/>
      <c r="G946" s="189"/>
      <c r="H946" s="189"/>
      <c r="I946" s="189"/>
      <c r="J946" s="189"/>
      <c r="K946" s="189"/>
      <c r="L946" s="189"/>
      <c r="M946" s="189"/>
      <c r="N946" s="189"/>
      <c r="O946" s="189"/>
      <c r="P946" s="189"/>
      <c r="Q946" s="189"/>
      <c r="R946" s="189"/>
      <c r="S946" s="189"/>
      <c r="T946" s="189"/>
      <c r="U946" s="189"/>
      <c r="V946" s="189"/>
      <c r="W946" s="189"/>
      <c r="X946" s="189"/>
      <c r="Y946" s="189"/>
      <c r="Z946" s="189"/>
    </row>
    <row r="947" spans="1:26">
      <c r="A947" s="189"/>
      <c r="B947" s="189"/>
      <c r="C947" s="189"/>
      <c r="D947" s="189"/>
      <c r="E947" s="189"/>
      <c r="F947" s="189"/>
      <c r="G947" s="189"/>
      <c r="H947" s="189"/>
      <c r="I947" s="189"/>
      <c r="J947" s="189"/>
      <c r="K947" s="189"/>
      <c r="L947" s="189"/>
      <c r="M947" s="189"/>
      <c r="N947" s="189"/>
      <c r="O947" s="189"/>
      <c r="P947" s="189"/>
      <c r="Q947" s="189"/>
      <c r="R947" s="189"/>
      <c r="S947" s="189"/>
      <c r="T947" s="189"/>
      <c r="U947" s="189"/>
      <c r="V947" s="189"/>
      <c r="W947" s="189"/>
      <c r="X947" s="189"/>
      <c r="Y947" s="189"/>
      <c r="Z947" s="189"/>
    </row>
    <row r="948" spans="1:26">
      <c r="A948" s="189"/>
      <c r="B948" s="189"/>
      <c r="C948" s="189"/>
      <c r="D948" s="189"/>
      <c r="E948" s="189"/>
      <c r="F948" s="189"/>
      <c r="G948" s="189"/>
      <c r="H948" s="189"/>
      <c r="I948" s="189"/>
      <c r="J948" s="189"/>
      <c r="K948" s="189"/>
      <c r="L948" s="189"/>
      <c r="M948" s="189"/>
      <c r="N948" s="189"/>
      <c r="O948" s="189"/>
      <c r="P948" s="189"/>
      <c r="Q948" s="189"/>
      <c r="R948" s="189"/>
      <c r="S948" s="189"/>
      <c r="T948" s="189"/>
      <c r="U948" s="189"/>
      <c r="V948" s="189"/>
      <c r="W948" s="189"/>
      <c r="X948" s="189"/>
      <c r="Y948" s="189"/>
      <c r="Z948" s="189"/>
    </row>
    <row r="949" spans="1:26">
      <c r="A949" s="189"/>
      <c r="B949" s="189"/>
      <c r="C949" s="189"/>
      <c r="D949" s="189"/>
      <c r="E949" s="189"/>
      <c r="F949" s="189"/>
      <c r="G949" s="189"/>
      <c r="H949" s="189"/>
      <c r="I949" s="189"/>
      <c r="J949" s="189"/>
      <c r="K949" s="189"/>
      <c r="L949" s="189"/>
      <c r="M949" s="189"/>
      <c r="N949" s="189"/>
      <c r="O949" s="189"/>
      <c r="P949" s="189"/>
      <c r="Q949" s="189"/>
      <c r="R949" s="189"/>
      <c r="S949" s="189"/>
      <c r="T949" s="189"/>
      <c r="U949" s="189"/>
      <c r="V949" s="189"/>
      <c r="W949" s="189"/>
      <c r="X949" s="189"/>
      <c r="Y949" s="189"/>
      <c r="Z949" s="189"/>
    </row>
    <row r="950" spans="1:26">
      <c r="A950" s="189"/>
      <c r="B950" s="189"/>
      <c r="C950" s="189"/>
      <c r="D950" s="189"/>
      <c r="E950" s="189"/>
      <c r="F950" s="189"/>
      <c r="G950" s="189"/>
      <c r="H950" s="189"/>
      <c r="I950" s="189"/>
      <c r="J950" s="189"/>
      <c r="K950" s="189"/>
      <c r="L950" s="189"/>
      <c r="M950" s="189"/>
      <c r="N950" s="189"/>
      <c r="O950" s="189"/>
      <c r="P950" s="189"/>
      <c r="Q950" s="189"/>
      <c r="R950" s="189"/>
      <c r="S950" s="189"/>
      <c r="T950" s="189"/>
      <c r="U950" s="189"/>
      <c r="V950" s="189"/>
      <c r="W950" s="189"/>
      <c r="X950" s="189"/>
      <c r="Y950" s="189"/>
      <c r="Z950" s="189"/>
    </row>
    <row r="951" spans="1:26">
      <c r="A951" s="189"/>
      <c r="B951" s="189"/>
      <c r="C951" s="189"/>
      <c r="D951" s="189"/>
      <c r="E951" s="189"/>
      <c r="F951" s="189"/>
      <c r="G951" s="189"/>
      <c r="H951" s="189"/>
      <c r="I951" s="189"/>
      <c r="J951" s="189"/>
      <c r="K951" s="189"/>
      <c r="L951" s="189"/>
      <c r="M951" s="189"/>
      <c r="N951" s="189"/>
      <c r="O951" s="189"/>
      <c r="P951" s="189"/>
      <c r="Q951" s="189"/>
      <c r="R951" s="189"/>
      <c r="S951" s="189"/>
      <c r="T951" s="189"/>
      <c r="U951" s="189"/>
      <c r="V951" s="189"/>
      <c r="W951" s="189"/>
      <c r="X951" s="189"/>
      <c r="Y951" s="189"/>
      <c r="Z951" s="189"/>
    </row>
    <row r="952" spans="1:26">
      <c r="A952" s="189"/>
      <c r="B952" s="189"/>
      <c r="C952" s="189"/>
      <c r="D952" s="189"/>
      <c r="E952" s="189"/>
      <c r="F952" s="189"/>
      <c r="G952" s="189"/>
      <c r="H952" s="189"/>
      <c r="I952" s="189"/>
      <c r="J952" s="189"/>
      <c r="K952" s="189"/>
      <c r="L952" s="189"/>
      <c r="M952" s="189"/>
      <c r="N952" s="189"/>
      <c r="O952" s="189"/>
      <c r="P952" s="189"/>
      <c r="Q952" s="189"/>
      <c r="R952" s="189"/>
      <c r="S952" s="189"/>
      <c r="T952" s="189"/>
      <c r="U952" s="189"/>
      <c r="V952" s="189"/>
      <c r="W952" s="189"/>
      <c r="X952" s="189"/>
      <c r="Y952" s="189"/>
      <c r="Z952" s="189"/>
    </row>
    <row r="953" spans="1:26">
      <c r="A953" s="189"/>
      <c r="B953" s="189"/>
      <c r="C953" s="189"/>
      <c r="D953" s="189"/>
      <c r="E953" s="189"/>
      <c r="F953" s="189"/>
      <c r="G953" s="189"/>
      <c r="H953" s="189"/>
      <c r="I953" s="189"/>
      <c r="J953" s="189"/>
      <c r="K953" s="189"/>
      <c r="L953" s="189"/>
      <c r="M953" s="189"/>
      <c r="N953" s="189"/>
      <c r="O953" s="189"/>
      <c r="P953" s="189"/>
      <c r="Q953" s="189"/>
      <c r="R953" s="189"/>
      <c r="S953" s="189"/>
      <c r="T953" s="189"/>
      <c r="U953" s="189"/>
      <c r="V953" s="189"/>
      <c r="W953" s="189"/>
      <c r="X953" s="189"/>
      <c r="Y953" s="189"/>
      <c r="Z953" s="189"/>
    </row>
    <row r="954" spans="1:26">
      <c r="A954" s="189"/>
      <c r="B954" s="189"/>
      <c r="C954" s="189"/>
      <c r="D954" s="189"/>
      <c r="E954" s="189"/>
      <c r="F954" s="189"/>
      <c r="G954" s="189"/>
      <c r="H954" s="189"/>
      <c r="I954" s="189"/>
      <c r="J954" s="189"/>
      <c r="K954" s="189"/>
      <c r="L954" s="189"/>
      <c r="M954" s="189"/>
      <c r="N954" s="189"/>
      <c r="O954" s="189"/>
      <c r="P954" s="189"/>
      <c r="Q954" s="189"/>
      <c r="R954" s="189"/>
      <c r="S954" s="189"/>
      <c r="T954" s="189"/>
      <c r="U954" s="189"/>
      <c r="V954" s="189"/>
      <c r="W954" s="189"/>
      <c r="X954" s="189"/>
      <c r="Y954" s="189"/>
      <c r="Z954" s="189"/>
    </row>
    <row r="955" spans="1:26">
      <c r="A955" s="189"/>
      <c r="B955" s="189"/>
      <c r="C955" s="189"/>
      <c r="D955" s="189"/>
      <c r="E955" s="189"/>
      <c r="F955" s="189"/>
      <c r="G955" s="189"/>
      <c r="H955" s="189"/>
      <c r="I955" s="189"/>
      <c r="J955" s="189"/>
      <c r="K955" s="189"/>
      <c r="L955" s="189"/>
      <c r="M955" s="189"/>
      <c r="N955" s="189"/>
      <c r="O955" s="189"/>
      <c r="P955" s="189"/>
      <c r="Q955" s="189"/>
      <c r="R955" s="189"/>
      <c r="S955" s="189"/>
      <c r="T955" s="189"/>
      <c r="U955" s="189"/>
      <c r="V955" s="189"/>
      <c r="W955" s="189"/>
      <c r="X955" s="189"/>
      <c r="Y955" s="189"/>
      <c r="Z955" s="189"/>
    </row>
    <row r="956" spans="1:26">
      <c r="A956" s="189"/>
      <c r="B956" s="189"/>
      <c r="C956" s="189"/>
      <c r="D956" s="189"/>
      <c r="E956" s="189"/>
      <c r="F956" s="189"/>
      <c r="G956" s="189"/>
      <c r="H956" s="189"/>
      <c r="I956" s="189"/>
      <c r="J956" s="189"/>
      <c r="K956" s="189"/>
      <c r="L956" s="189"/>
      <c r="M956" s="189"/>
      <c r="N956" s="189"/>
      <c r="O956" s="189"/>
      <c r="P956" s="189"/>
      <c r="Q956" s="189"/>
      <c r="R956" s="189"/>
      <c r="S956" s="189"/>
      <c r="T956" s="189"/>
      <c r="U956" s="189"/>
      <c r="V956" s="189"/>
      <c r="W956" s="189"/>
      <c r="X956" s="189"/>
      <c r="Y956" s="189"/>
      <c r="Z956" s="189"/>
    </row>
    <row r="957" spans="1:26">
      <c r="A957" s="189"/>
      <c r="B957" s="189"/>
      <c r="C957" s="189"/>
      <c r="D957" s="189"/>
      <c r="E957" s="189"/>
      <c r="F957" s="189"/>
      <c r="G957" s="189"/>
      <c r="H957" s="189"/>
      <c r="I957" s="189"/>
      <c r="J957" s="189"/>
      <c r="K957" s="189"/>
      <c r="L957" s="189"/>
      <c r="M957" s="189"/>
      <c r="N957" s="189"/>
      <c r="O957" s="189"/>
      <c r="P957" s="189"/>
      <c r="Q957" s="189"/>
      <c r="R957" s="189"/>
      <c r="S957" s="189"/>
      <c r="T957" s="189"/>
      <c r="U957" s="189"/>
      <c r="V957" s="189"/>
      <c r="W957" s="189"/>
      <c r="X957" s="189"/>
      <c r="Y957" s="189"/>
      <c r="Z957" s="189"/>
    </row>
    <row r="958" spans="1:26">
      <c r="A958" s="189"/>
      <c r="B958" s="189"/>
      <c r="C958" s="189"/>
      <c r="D958" s="189"/>
      <c r="E958" s="189"/>
      <c r="F958" s="189"/>
      <c r="G958" s="189"/>
      <c r="H958" s="189"/>
      <c r="I958" s="189"/>
      <c r="J958" s="189"/>
      <c r="K958" s="189"/>
      <c r="L958" s="189"/>
      <c r="M958" s="189"/>
      <c r="N958" s="189"/>
      <c r="O958" s="189"/>
      <c r="P958" s="189"/>
      <c r="Q958" s="189"/>
      <c r="R958" s="189"/>
      <c r="S958" s="189"/>
      <c r="T958" s="189"/>
      <c r="U958" s="189"/>
      <c r="V958" s="189"/>
      <c r="W958" s="189"/>
      <c r="X958" s="189"/>
      <c r="Y958" s="189"/>
      <c r="Z958" s="189"/>
    </row>
    <row r="959" spans="1:26">
      <c r="A959" s="189"/>
      <c r="B959" s="189"/>
      <c r="C959" s="189"/>
      <c r="D959" s="189"/>
      <c r="E959" s="189"/>
      <c r="F959" s="189"/>
      <c r="G959" s="189"/>
      <c r="H959" s="189"/>
      <c r="I959" s="189"/>
      <c r="J959" s="189"/>
      <c r="K959" s="189"/>
      <c r="L959" s="189"/>
      <c r="M959" s="189"/>
      <c r="N959" s="189"/>
      <c r="O959" s="189"/>
      <c r="P959" s="189"/>
      <c r="Q959" s="189"/>
      <c r="R959" s="189"/>
      <c r="S959" s="189"/>
      <c r="T959" s="189"/>
      <c r="U959" s="189"/>
      <c r="V959" s="189"/>
      <c r="W959" s="189"/>
      <c r="X959" s="189"/>
      <c r="Y959" s="189"/>
      <c r="Z959" s="189"/>
    </row>
    <row r="960" spans="1:26">
      <c r="A960" s="189"/>
      <c r="B960" s="189"/>
      <c r="C960" s="189"/>
      <c r="D960" s="189"/>
      <c r="E960" s="189"/>
      <c r="F960" s="189"/>
      <c r="G960" s="189"/>
      <c r="H960" s="189"/>
      <c r="I960" s="189"/>
      <c r="J960" s="189"/>
      <c r="K960" s="189"/>
      <c r="L960" s="189"/>
      <c r="M960" s="189"/>
      <c r="N960" s="189"/>
      <c r="O960" s="189"/>
      <c r="P960" s="189"/>
      <c r="Q960" s="189"/>
      <c r="R960" s="189"/>
      <c r="S960" s="189"/>
      <c r="T960" s="189"/>
      <c r="U960" s="189"/>
      <c r="V960" s="189"/>
      <c r="W960" s="189"/>
      <c r="X960" s="189"/>
      <c r="Y960" s="189"/>
      <c r="Z960" s="189"/>
    </row>
    <row r="961" spans="1:26">
      <c r="A961" s="189"/>
      <c r="B961" s="189"/>
      <c r="C961" s="189"/>
      <c r="D961" s="189"/>
      <c r="E961" s="189"/>
      <c r="F961" s="189"/>
      <c r="G961" s="189"/>
      <c r="H961" s="189"/>
      <c r="I961" s="189"/>
      <c r="J961" s="189"/>
      <c r="K961" s="189"/>
      <c r="L961" s="189"/>
      <c r="M961" s="189"/>
      <c r="N961" s="189"/>
      <c r="O961" s="189"/>
      <c r="P961" s="189"/>
      <c r="Q961" s="189"/>
      <c r="R961" s="189"/>
      <c r="S961" s="189"/>
      <c r="T961" s="189"/>
      <c r="U961" s="189"/>
      <c r="V961" s="189"/>
      <c r="W961" s="189"/>
      <c r="X961" s="189"/>
      <c r="Y961" s="189"/>
      <c r="Z961" s="189"/>
    </row>
    <row r="962" spans="1:26">
      <c r="A962" s="189"/>
      <c r="B962" s="189"/>
      <c r="C962" s="189"/>
      <c r="D962" s="189"/>
      <c r="E962" s="189"/>
      <c r="F962" s="189"/>
      <c r="G962" s="189"/>
      <c r="H962" s="189"/>
      <c r="I962" s="189"/>
      <c r="J962" s="189"/>
      <c r="K962" s="189"/>
      <c r="L962" s="189"/>
      <c r="M962" s="189"/>
      <c r="N962" s="189"/>
      <c r="O962" s="189"/>
      <c r="P962" s="189"/>
      <c r="Q962" s="189"/>
      <c r="R962" s="189"/>
      <c r="S962" s="189"/>
      <c r="T962" s="189"/>
      <c r="U962" s="189"/>
      <c r="V962" s="189"/>
      <c r="W962" s="189"/>
      <c r="X962" s="189"/>
      <c r="Y962" s="189"/>
      <c r="Z962" s="189"/>
    </row>
    <row r="963" spans="1:26">
      <c r="A963" s="189"/>
      <c r="B963" s="189"/>
      <c r="C963" s="189"/>
      <c r="D963" s="189"/>
      <c r="E963" s="189"/>
      <c r="F963" s="189"/>
      <c r="G963" s="189"/>
      <c r="H963" s="189"/>
      <c r="I963" s="189"/>
      <c r="J963" s="189"/>
      <c r="K963" s="189"/>
      <c r="L963" s="189"/>
      <c r="M963" s="189"/>
      <c r="N963" s="189"/>
      <c r="O963" s="189"/>
      <c r="P963" s="189"/>
      <c r="Q963" s="189"/>
      <c r="R963" s="189"/>
      <c r="S963" s="189"/>
      <c r="T963" s="189"/>
      <c r="U963" s="189"/>
      <c r="V963" s="189"/>
      <c r="W963" s="189"/>
      <c r="X963" s="189"/>
      <c r="Y963" s="189"/>
      <c r="Z963" s="189"/>
    </row>
    <row r="964" spans="1:26">
      <c r="A964" s="189"/>
      <c r="B964" s="189"/>
      <c r="C964" s="189"/>
      <c r="D964" s="189"/>
      <c r="E964" s="189"/>
      <c r="F964" s="189"/>
      <c r="G964" s="189"/>
      <c r="H964" s="189"/>
      <c r="I964" s="189"/>
      <c r="J964" s="189"/>
      <c r="K964" s="189"/>
      <c r="L964" s="189"/>
      <c r="M964" s="189"/>
      <c r="N964" s="189"/>
      <c r="O964" s="189"/>
      <c r="P964" s="189"/>
      <c r="Q964" s="189"/>
      <c r="R964" s="189"/>
      <c r="S964" s="189"/>
      <c r="T964" s="189"/>
      <c r="U964" s="189"/>
      <c r="V964" s="189"/>
      <c r="W964" s="189"/>
      <c r="X964" s="189"/>
      <c r="Y964" s="189"/>
      <c r="Z964" s="189"/>
    </row>
    <row r="965" spans="1:26">
      <c r="A965" s="189"/>
      <c r="B965" s="189"/>
      <c r="C965" s="189"/>
      <c r="D965" s="189"/>
      <c r="E965" s="189"/>
      <c r="F965" s="189"/>
      <c r="G965" s="189"/>
      <c r="H965" s="189"/>
      <c r="I965" s="189"/>
      <c r="J965" s="189"/>
      <c r="K965" s="189"/>
      <c r="L965" s="189"/>
      <c r="M965" s="189"/>
      <c r="N965" s="189"/>
      <c r="O965" s="189"/>
      <c r="P965" s="189"/>
      <c r="Q965" s="189"/>
      <c r="R965" s="189"/>
      <c r="S965" s="189"/>
      <c r="T965" s="189"/>
      <c r="U965" s="189"/>
      <c r="V965" s="189"/>
      <c r="W965" s="189"/>
      <c r="X965" s="189"/>
      <c r="Y965" s="189"/>
      <c r="Z965" s="189"/>
    </row>
    <row r="966" spans="1:26">
      <c r="A966" s="189"/>
      <c r="B966" s="189"/>
      <c r="C966" s="189"/>
      <c r="D966" s="189"/>
      <c r="E966" s="189"/>
      <c r="F966" s="189"/>
      <c r="G966" s="189"/>
      <c r="H966" s="189"/>
      <c r="I966" s="189"/>
      <c r="J966" s="189"/>
      <c r="K966" s="189"/>
      <c r="L966" s="189"/>
      <c r="M966" s="189"/>
      <c r="N966" s="189"/>
      <c r="O966" s="189"/>
      <c r="P966" s="189"/>
      <c r="Q966" s="189"/>
      <c r="R966" s="189"/>
      <c r="S966" s="189"/>
      <c r="T966" s="189"/>
      <c r="U966" s="189"/>
      <c r="V966" s="189"/>
      <c r="W966" s="189"/>
      <c r="X966" s="189"/>
      <c r="Y966" s="189"/>
      <c r="Z966" s="189"/>
    </row>
    <row r="967" spans="1:26">
      <c r="A967" s="189"/>
      <c r="B967" s="189"/>
      <c r="C967" s="189"/>
      <c r="D967" s="189"/>
      <c r="E967" s="189"/>
      <c r="F967" s="189"/>
      <c r="G967" s="189"/>
      <c r="H967" s="189"/>
      <c r="I967" s="189"/>
      <c r="J967" s="189"/>
      <c r="K967" s="189"/>
      <c r="L967" s="189"/>
      <c r="M967" s="189"/>
      <c r="N967" s="189"/>
      <c r="O967" s="189"/>
      <c r="P967" s="189"/>
      <c r="Q967" s="189"/>
      <c r="R967" s="189"/>
      <c r="S967" s="189"/>
      <c r="T967" s="189"/>
      <c r="U967" s="189"/>
      <c r="V967" s="189"/>
      <c r="W967" s="189"/>
      <c r="X967" s="189"/>
      <c r="Y967" s="189"/>
      <c r="Z967" s="189"/>
    </row>
    <row r="968" spans="1:26">
      <c r="A968" s="189"/>
      <c r="B968" s="189"/>
      <c r="C968" s="189"/>
      <c r="D968" s="189"/>
      <c r="E968" s="189"/>
      <c r="F968" s="189"/>
      <c r="G968" s="189"/>
      <c r="H968" s="189"/>
      <c r="I968" s="189"/>
      <c r="J968" s="189"/>
      <c r="K968" s="189"/>
      <c r="L968" s="189"/>
      <c r="M968" s="189"/>
      <c r="N968" s="189"/>
      <c r="O968" s="189"/>
      <c r="P968" s="189"/>
      <c r="Q968" s="189"/>
      <c r="R968" s="189"/>
      <c r="S968" s="189"/>
      <c r="T968" s="189"/>
      <c r="U968" s="189"/>
      <c r="V968" s="189"/>
      <c r="W968" s="189"/>
      <c r="X968" s="189"/>
      <c r="Y968" s="189"/>
      <c r="Z968" s="189"/>
    </row>
    <row r="969" spans="1:26">
      <c r="A969" s="189"/>
      <c r="B969" s="189"/>
      <c r="C969" s="189"/>
      <c r="D969" s="189"/>
      <c r="E969" s="189"/>
      <c r="F969" s="189"/>
      <c r="G969" s="189"/>
      <c r="H969" s="189"/>
      <c r="I969" s="189"/>
      <c r="J969" s="189"/>
      <c r="K969" s="189"/>
      <c r="L969" s="189"/>
      <c r="M969" s="189"/>
      <c r="N969" s="189"/>
      <c r="O969" s="189"/>
      <c r="P969" s="189"/>
      <c r="Q969" s="189"/>
      <c r="R969" s="189"/>
      <c r="S969" s="189"/>
      <c r="T969" s="189"/>
      <c r="U969" s="189"/>
      <c r="V969" s="189"/>
      <c r="W969" s="189"/>
      <c r="X969" s="189"/>
      <c r="Y969" s="189"/>
      <c r="Z969" s="189"/>
    </row>
    <row r="970" spans="1:26">
      <c r="A970" s="189"/>
      <c r="B970" s="189"/>
      <c r="C970" s="189"/>
      <c r="D970" s="189"/>
      <c r="E970" s="189"/>
      <c r="F970" s="189"/>
      <c r="G970" s="189"/>
      <c r="H970" s="189"/>
      <c r="I970" s="189"/>
      <c r="J970" s="189"/>
      <c r="K970" s="189"/>
      <c r="L970" s="189"/>
      <c r="M970" s="189"/>
      <c r="N970" s="189"/>
      <c r="O970" s="189"/>
      <c r="P970" s="189"/>
      <c r="Q970" s="189"/>
      <c r="R970" s="189"/>
      <c r="S970" s="189"/>
      <c r="T970" s="189"/>
      <c r="U970" s="189"/>
      <c r="V970" s="189"/>
      <c r="W970" s="189"/>
      <c r="X970" s="189"/>
      <c r="Y970" s="189"/>
      <c r="Z970" s="189"/>
    </row>
    <row r="971" spans="1:26">
      <c r="A971" s="189"/>
      <c r="B971" s="189"/>
      <c r="C971" s="189"/>
      <c r="D971" s="189"/>
      <c r="E971" s="189"/>
      <c r="F971" s="189"/>
      <c r="G971" s="189"/>
      <c r="H971" s="189"/>
      <c r="I971" s="189"/>
      <c r="J971" s="189"/>
      <c r="K971" s="189"/>
      <c r="L971" s="189"/>
      <c r="M971" s="189"/>
      <c r="N971" s="189"/>
      <c r="O971" s="189"/>
      <c r="P971" s="189"/>
      <c r="Q971" s="189"/>
      <c r="R971" s="189"/>
      <c r="S971" s="189"/>
      <c r="T971" s="189"/>
      <c r="U971" s="189"/>
      <c r="V971" s="189"/>
      <c r="W971" s="189"/>
      <c r="X971" s="189"/>
      <c r="Y971" s="189"/>
      <c r="Z971" s="189"/>
    </row>
    <row r="972" spans="1:26">
      <c r="A972" s="189"/>
      <c r="B972" s="189"/>
      <c r="C972" s="189"/>
      <c r="D972" s="189"/>
      <c r="E972" s="189"/>
      <c r="F972" s="189"/>
      <c r="G972" s="189"/>
      <c r="H972" s="189"/>
      <c r="I972" s="189"/>
      <c r="J972" s="189"/>
      <c r="K972" s="189"/>
      <c r="L972" s="189"/>
      <c r="M972" s="189"/>
      <c r="N972" s="189"/>
      <c r="O972" s="189"/>
      <c r="P972" s="189"/>
      <c r="Q972" s="189"/>
      <c r="R972" s="189"/>
      <c r="S972" s="189"/>
      <c r="T972" s="189"/>
      <c r="U972" s="189"/>
      <c r="V972" s="189"/>
      <c r="W972" s="189"/>
      <c r="X972" s="189"/>
      <c r="Y972" s="189"/>
      <c r="Z972" s="189"/>
    </row>
    <row r="973" spans="1:26">
      <c r="A973" s="189"/>
      <c r="B973" s="189"/>
      <c r="C973" s="189"/>
      <c r="D973" s="189"/>
      <c r="E973" s="189"/>
      <c r="F973" s="189"/>
      <c r="G973" s="189"/>
      <c r="H973" s="189"/>
      <c r="I973" s="189"/>
      <c r="J973" s="189"/>
      <c r="K973" s="189"/>
      <c r="L973" s="189"/>
      <c r="M973" s="189"/>
      <c r="N973" s="189"/>
      <c r="O973" s="189"/>
      <c r="P973" s="189"/>
      <c r="Q973" s="189"/>
      <c r="R973" s="189"/>
      <c r="S973" s="189"/>
      <c r="T973" s="189"/>
      <c r="U973" s="189"/>
      <c r="V973" s="189"/>
      <c r="W973" s="189"/>
      <c r="X973" s="189"/>
      <c r="Y973" s="189"/>
      <c r="Z973" s="189"/>
    </row>
    <row r="974" spans="1:26">
      <c r="A974" s="189"/>
      <c r="B974" s="189"/>
      <c r="C974" s="189"/>
      <c r="D974" s="189"/>
      <c r="E974" s="189"/>
      <c r="F974" s="189"/>
      <c r="G974" s="189"/>
      <c r="H974" s="189"/>
      <c r="I974" s="189"/>
      <c r="J974" s="189"/>
      <c r="K974" s="189"/>
      <c r="L974" s="189"/>
      <c r="M974" s="189"/>
      <c r="N974" s="189"/>
      <c r="O974" s="189"/>
      <c r="P974" s="189"/>
      <c r="Q974" s="189"/>
      <c r="R974" s="189"/>
      <c r="S974" s="189"/>
      <c r="T974" s="189"/>
      <c r="U974" s="189"/>
      <c r="V974" s="189"/>
      <c r="W974" s="189"/>
      <c r="X974" s="189"/>
      <c r="Y974" s="189"/>
      <c r="Z974" s="189"/>
    </row>
    <row r="975" spans="1:26">
      <c r="A975" s="189"/>
      <c r="B975" s="189"/>
      <c r="C975" s="189"/>
      <c r="D975" s="189"/>
      <c r="E975" s="189"/>
      <c r="F975" s="189"/>
      <c r="G975" s="189"/>
      <c r="H975" s="189"/>
      <c r="I975" s="189"/>
      <c r="J975" s="189"/>
      <c r="K975" s="189"/>
      <c r="L975" s="189"/>
      <c r="M975" s="189"/>
      <c r="N975" s="189"/>
      <c r="O975" s="189"/>
      <c r="P975" s="189"/>
      <c r="Q975" s="189"/>
      <c r="R975" s="189"/>
      <c r="S975" s="189"/>
      <c r="T975" s="189"/>
      <c r="U975" s="189"/>
      <c r="V975" s="189"/>
      <c r="W975" s="189"/>
      <c r="X975" s="189"/>
      <c r="Y975" s="189"/>
      <c r="Z975" s="189"/>
    </row>
    <row r="976" spans="1:26">
      <c r="A976" s="189"/>
      <c r="B976" s="189"/>
      <c r="C976" s="189"/>
      <c r="D976" s="189"/>
      <c r="E976" s="189"/>
      <c r="F976" s="189"/>
      <c r="G976" s="189"/>
      <c r="H976" s="189"/>
      <c r="I976" s="189"/>
      <c r="J976" s="189"/>
      <c r="K976" s="189"/>
      <c r="L976" s="189"/>
      <c r="M976" s="189"/>
      <c r="N976" s="189"/>
      <c r="O976" s="189"/>
      <c r="P976" s="189"/>
      <c r="Q976" s="189"/>
      <c r="R976" s="189"/>
      <c r="S976" s="189"/>
      <c r="T976" s="189"/>
      <c r="U976" s="189"/>
      <c r="V976" s="189"/>
      <c r="W976" s="189"/>
      <c r="X976" s="189"/>
      <c r="Y976" s="189"/>
      <c r="Z976" s="189"/>
    </row>
    <row r="977" spans="1:26">
      <c r="A977" s="189"/>
      <c r="B977" s="189"/>
      <c r="C977" s="189"/>
      <c r="D977" s="189"/>
      <c r="E977" s="189"/>
      <c r="F977" s="189"/>
      <c r="G977" s="189"/>
      <c r="H977" s="189"/>
      <c r="I977" s="189"/>
      <c r="J977" s="189"/>
      <c r="K977" s="189"/>
      <c r="L977" s="189"/>
      <c r="M977" s="189"/>
      <c r="N977" s="189"/>
      <c r="O977" s="189"/>
      <c r="P977" s="189"/>
      <c r="Q977" s="189"/>
      <c r="R977" s="189"/>
      <c r="S977" s="189"/>
      <c r="T977" s="189"/>
      <c r="U977" s="189"/>
      <c r="V977" s="189"/>
      <c r="W977" s="189"/>
      <c r="X977" s="189"/>
      <c r="Y977" s="189"/>
      <c r="Z977" s="189"/>
    </row>
    <row r="978" spans="1:26">
      <c r="A978" s="189"/>
      <c r="B978" s="189"/>
      <c r="C978" s="189"/>
      <c r="D978" s="189"/>
      <c r="E978" s="189"/>
      <c r="F978" s="189"/>
      <c r="G978" s="189"/>
      <c r="H978" s="189"/>
      <c r="I978" s="189"/>
      <c r="J978" s="189"/>
      <c r="K978" s="189"/>
      <c r="L978" s="189"/>
      <c r="M978" s="189"/>
      <c r="N978" s="189"/>
      <c r="O978" s="189"/>
      <c r="P978" s="189"/>
      <c r="Q978" s="189"/>
      <c r="R978" s="189"/>
      <c r="S978" s="189"/>
      <c r="T978" s="189"/>
      <c r="U978" s="189"/>
      <c r="V978" s="189"/>
      <c r="W978" s="189"/>
      <c r="X978" s="189"/>
      <c r="Y978" s="189"/>
      <c r="Z978" s="189"/>
    </row>
    <row r="979" spans="1:26">
      <c r="A979" s="189"/>
      <c r="B979" s="189"/>
      <c r="C979" s="189"/>
      <c r="D979" s="189"/>
      <c r="E979" s="189"/>
      <c r="F979" s="189"/>
      <c r="G979" s="189"/>
      <c r="H979" s="189"/>
      <c r="I979" s="189"/>
      <c r="J979" s="189"/>
      <c r="K979" s="189"/>
      <c r="L979" s="189"/>
      <c r="M979" s="189"/>
      <c r="N979" s="189"/>
      <c r="O979" s="189"/>
      <c r="P979" s="189"/>
      <c r="Q979" s="189"/>
      <c r="R979" s="189"/>
      <c r="S979" s="189"/>
      <c r="T979" s="189"/>
      <c r="U979" s="189"/>
      <c r="V979" s="189"/>
      <c r="W979" s="189"/>
      <c r="X979" s="189"/>
      <c r="Y979" s="189"/>
      <c r="Z979" s="189"/>
    </row>
    <row r="980" spans="1:26">
      <c r="A980" s="189"/>
      <c r="B980" s="189"/>
      <c r="C980" s="189"/>
      <c r="D980" s="189"/>
      <c r="E980" s="189"/>
      <c r="F980" s="189"/>
      <c r="G980" s="189"/>
      <c r="H980" s="189"/>
      <c r="I980" s="189"/>
      <c r="J980" s="189"/>
      <c r="K980" s="189"/>
      <c r="L980" s="189"/>
      <c r="M980" s="189"/>
      <c r="N980" s="189"/>
      <c r="O980" s="189"/>
      <c r="P980" s="189"/>
      <c r="Q980" s="189"/>
      <c r="R980" s="189"/>
      <c r="S980" s="189"/>
      <c r="T980" s="189"/>
      <c r="U980" s="189"/>
      <c r="V980" s="189"/>
      <c r="W980" s="189"/>
      <c r="X980" s="189"/>
      <c r="Y980" s="189"/>
      <c r="Z980" s="189"/>
    </row>
    <row r="981" spans="1:26">
      <c r="A981" s="189"/>
      <c r="B981" s="189"/>
      <c r="C981" s="189"/>
      <c r="D981" s="189"/>
      <c r="E981" s="189"/>
      <c r="F981" s="189"/>
      <c r="G981" s="189"/>
      <c r="H981" s="189"/>
      <c r="I981" s="189"/>
      <c r="J981" s="189"/>
      <c r="K981" s="189"/>
      <c r="L981" s="189"/>
      <c r="M981" s="189"/>
      <c r="N981" s="189"/>
      <c r="O981" s="189"/>
      <c r="P981" s="189"/>
      <c r="Q981" s="189"/>
      <c r="R981" s="189"/>
      <c r="S981" s="189"/>
      <c r="T981" s="189"/>
      <c r="U981" s="189"/>
      <c r="V981" s="189"/>
      <c r="W981" s="189"/>
      <c r="X981" s="189"/>
      <c r="Y981" s="189"/>
      <c r="Z981" s="189"/>
    </row>
    <row r="982" spans="1:26">
      <c r="A982" s="189"/>
      <c r="B982" s="189"/>
      <c r="C982" s="189"/>
      <c r="D982" s="189"/>
      <c r="E982" s="189"/>
      <c r="F982" s="189"/>
      <c r="G982" s="189"/>
      <c r="H982" s="189"/>
      <c r="I982" s="189"/>
      <c r="J982" s="189"/>
      <c r="K982" s="189"/>
      <c r="L982" s="189"/>
      <c r="M982" s="189"/>
      <c r="N982" s="189"/>
      <c r="O982" s="189"/>
      <c r="P982" s="189"/>
      <c r="Q982" s="189"/>
      <c r="R982" s="189"/>
      <c r="S982" s="189"/>
      <c r="T982" s="189"/>
      <c r="U982" s="189"/>
      <c r="V982" s="189"/>
      <c r="W982" s="189"/>
      <c r="X982" s="189"/>
      <c r="Y982" s="189"/>
      <c r="Z982" s="189"/>
    </row>
    <row r="983" spans="1:26">
      <c r="A983" s="189"/>
      <c r="B983" s="189"/>
      <c r="C983" s="189"/>
      <c r="D983" s="189"/>
      <c r="E983" s="189"/>
      <c r="F983" s="189"/>
      <c r="G983" s="189"/>
      <c r="H983" s="189"/>
      <c r="I983" s="189"/>
      <c r="J983" s="189"/>
      <c r="K983" s="189"/>
      <c r="L983" s="189"/>
      <c r="M983" s="189"/>
      <c r="N983" s="189"/>
      <c r="O983" s="189"/>
      <c r="P983" s="189"/>
      <c r="Q983" s="189"/>
      <c r="R983" s="189"/>
      <c r="S983" s="189"/>
      <c r="T983" s="189"/>
      <c r="U983" s="189"/>
      <c r="V983" s="189"/>
      <c r="W983" s="189"/>
      <c r="X983" s="189"/>
      <c r="Y983" s="189"/>
      <c r="Z983" s="189"/>
    </row>
    <row r="984" spans="1:26">
      <c r="A984" s="189"/>
      <c r="B984" s="189"/>
      <c r="C984" s="189"/>
      <c r="D984" s="189"/>
      <c r="E984" s="189"/>
      <c r="F984" s="189"/>
      <c r="G984" s="189"/>
      <c r="H984" s="189"/>
      <c r="I984" s="189"/>
      <c r="J984" s="189"/>
      <c r="K984" s="189"/>
      <c r="L984" s="189"/>
      <c r="M984" s="189"/>
      <c r="N984" s="189"/>
      <c r="O984" s="189"/>
      <c r="P984" s="189"/>
      <c r="Q984" s="189"/>
      <c r="R984" s="189"/>
      <c r="S984" s="189"/>
      <c r="T984" s="189"/>
      <c r="U984" s="189"/>
      <c r="V984" s="189"/>
      <c r="W984" s="189"/>
      <c r="X984" s="189"/>
      <c r="Y984" s="189"/>
      <c r="Z984" s="189"/>
    </row>
    <row r="985" spans="1:26">
      <c r="A985" s="189"/>
      <c r="B985" s="189"/>
      <c r="C985" s="189"/>
      <c r="D985" s="189"/>
      <c r="E985" s="189"/>
      <c r="F985" s="189"/>
      <c r="G985" s="189"/>
      <c r="H985" s="189"/>
      <c r="I985" s="189"/>
      <c r="J985" s="189"/>
      <c r="K985" s="189"/>
      <c r="L985" s="189"/>
      <c r="M985" s="189"/>
      <c r="N985" s="189"/>
      <c r="O985" s="189"/>
      <c r="P985" s="189"/>
      <c r="Q985" s="189"/>
      <c r="R985" s="189"/>
      <c r="S985" s="189"/>
      <c r="T985" s="189"/>
      <c r="U985" s="189"/>
      <c r="V985" s="189"/>
      <c r="W985" s="189"/>
      <c r="X985" s="189"/>
      <c r="Y985" s="189"/>
      <c r="Z985" s="189"/>
    </row>
    <row r="986" spans="1:26">
      <c r="A986" s="189"/>
      <c r="B986" s="189"/>
      <c r="C986" s="189"/>
      <c r="D986" s="189"/>
      <c r="E986" s="189"/>
      <c r="F986" s="189"/>
      <c r="G986" s="189"/>
      <c r="H986" s="189"/>
      <c r="I986" s="189"/>
      <c r="J986" s="189"/>
      <c r="K986" s="189"/>
      <c r="L986" s="189"/>
      <c r="M986" s="189"/>
      <c r="N986" s="189"/>
      <c r="O986" s="189"/>
      <c r="P986" s="189"/>
      <c r="Q986" s="189"/>
      <c r="R986" s="189"/>
      <c r="S986" s="189"/>
      <c r="T986" s="189"/>
      <c r="U986" s="189"/>
      <c r="V986" s="189"/>
      <c r="W986" s="189"/>
      <c r="X986" s="189"/>
      <c r="Y986" s="189"/>
      <c r="Z986" s="189"/>
    </row>
    <row r="987" spans="1:26">
      <c r="A987" s="189"/>
      <c r="B987" s="189"/>
      <c r="C987" s="189"/>
      <c r="D987" s="189"/>
      <c r="E987" s="189"/>
      <c r="F987" s="189"/>
      <c r="G987" s="189"/>
      <c r="H987" s="189"/>
      <c r="I987" s="189"/>
      <c r="J987" s="189"/>
      <c r="K987" s="189"/>
      <c r="L987" s="189"/>
      <c r="M987" s="189"/>
      <c r="N987" s="189"/>
      <c r="O987" s="189"/>
      <c r="P987" s="189"/>
      <c r="Q987" s="189"/>
      <c r="R987" s="189"/>
      <c r="S987" s="189"/>
      <c r="T987" s="189"/>
      <c r="U987" s="189"/>
      <c r="V987" s="189"/>
      <c r="W987" s="189"/>
      <c r="X987" s="189"/>
      <c r="Y987" s="189"/>
      <c r="Z987" s="189"/>
    </row>
    <row r="988" spans="1:26">
      <c r="A988" s="189"/>
      <c r="B988" s="189"/>
      <c r="C988" s="189"/>
      <c r="D988" s="189"/>
      <c r="E988" s="189"/>
      <c r="F988" s="189"/>
      <c r="G988" s="189"/>
      <c r="H988" s="189"/>
      <c r="I988" s="189"/>
      <c r="J988" s="189"/>
      <c r="K988" s="189"/>
      <c r="L988" s="189"/>
      <c r="M988" s="189"/>
      <c r="N988" s="189"/>
      <c r="O988" s="189"/>
      <c r="P988" s="189"/>
      <c r="Q988" s="189"/>
      <c r="R988" s="189"/>
      <c r="S988" s="189"/>
      <c r="T988" s="189"/>
      <c r="U988" s="189"/>
      <c r="V988" s="189"/>
      <c r="W988" s="189"/>
      <c r="X988" s="189"/>
      <c r="Y988" s="189"/>
      <c r="Z988" s="189"/>
    </row>
    <row r="989" spans="1:26">
      <c r="A989" s="189"/>
      <c r="B989" s="189"/>
      <c r="C989" s="189"/>
      <c r="D989" s="189"/>
      <c r="E989" s="189"/>
      <c r="F989" s="189"/>
      <c r="G989" s="189"/>
      <c r="H989" s="189"/>
      <c r="I989" s="189"/>
      <c r="J989" s="189"/>
      <c r="K989" s="189"/>
      <c r="L989" s="189"/>
      <c r="M989" s="189"/>
      <c r="N989" s="189"/>
      <c r="O989" s="189"/>
      <c r="P989" s="189"/>
      <c r="Q989" s="189"/>
      <c r="R989" s="189"/>
      <c r="S989" s="189"/>
      <c r="T989" s="189"/>
      <c r="U989" s="189"/>
      <c r="V989" s="189"/>
      <c r="W989" s="189"/>
      <c r="X989" s="189"/>
      <c r="Y989" s="189"/>
      <c r="Z989" s="189"/>
    </row>
    <row r="990" spans="1:26">
      <c r="A990" s="189"/>
      <c r="B990" s="189"/>
      <c r="C990" s="189"/>
      <c r="D990" s="189"/>
      <c r="E990" s="189"/>
      <c r="F990" s="189"/>
      <c r="G990" s="189"/>
      <c r="H990" s="189"/>
      <c r="I990" s="189"/>
      <c r="J990" s="189"/>
      <c r="K990" s="189"/>
      <c r="L990" s="189"/>
      <c r="M990" s="189"/>
      <c r="N990" s="189"/>
      <c r="O990" s="189"/>
      <c r="P990" s="189"/>
      <c r="Q990" s="189"/>
      <c r="R990" s="189"/>
      <c r="S990" s="189"/>
      <c r="T990" s="189"/>
      <c r="U990" s="189"/>
      <c r="V990" s="189"/>
      <c r="W990" s="189"/>
      <c r="X990" s="189"/>
      <c r="Y990" s="189"/>
      <c r="Z990" s="189"/>
    </row>
    <row r="991" spans="1:26">
      <c r="A991" s="189"/>
      <c r="B991" s="189"/>
      <c r="C991" s="189"/>
      <c r="D991" s="189"/>
      <c r="E991" s="189"/>
      <c r="F991" s="189"/>
      <c r="G991" s="189"/>
      <c r="H991" s="189"/>
      <c r="I991" s="189"/>
      <c r="J991" s="189"/>
      <c r="K991" s="189"/>
      <c r="L991" s="189"/>
      <c r="M991" s="189"/>
      <c r="N991" s="189"/>
      <c r="O991" s="189"/>
      <c r="P991" s="189"/>
      <c r="Q991" s="189"/>
      <c r="R991" s="189"/>
      <c r="S991" s="189"/>
      <c r="T991" s="189"/>
      <c r="U991" s="189"/>
      <c r="V991" s="189"/>
      <c r="W991" s="189"/>
      <c r="X991" s="189"/>
      <c r="Y991" s="189"/>
      <c r="Z991" s="189"/>
    </row>
    <row r="992" spans="1:26">
      <c r="A992" s="189"/>
      <c r="B992" s="189"/>
      <c r="C992" s="189"/>
      <c r="D992" s="189"/>
      <c r="E992" s="189"/>
      <c r="F992" s="189"/>
      <c r="G992" s="189"/>
      <c r="H992" s="189"/>
      <c r="I992" s="189"/>
      <c r="J992" s="189"/>
      <c r="K992" s="189"/>
      <c r="L992" s="189"/>
      <c r="M992" s="189"/>
      <c r="N992" s="189"/>
      <c r="O992" s="189"/>
      <c r="P992" s="189"/>
      <c r="Q992" s="189"/>
      <c r="R992" s="189"/>
      <c r="S992" s="189"/>
      <c r="T992" s="189"/>
      <c r="U992" s="189"/>
      <c r="V992" s="189"/>
      <c r="W992" s="189"/>
      <c r="X992" s="189"/>
      <c r="Y992" s="189"/>
      <c r="Z992" s="189"/>
    </row>
    <row r="993" spans="1:26">
      <c r="A993" s="189"/>
      <c r="B993" s="189"/>
      <c r="C993" s="189"/>
      <c r="D993" s="189"/>
      <c r="E993" s="189"/>
      <c r="F993" s="189"/>
      <c r="G993" s="189"/>
      <c r="H993" s="189"/>
      <c r="I993" s="189"/>
      <c r="J993" s="189"/>
      <c r="K993" s="189"/>
      <c r="L993" s="189"/>
      <c r="M993" s="189"/>
      <c r="N993" s="189"/>
      <c r="O993" s="189"/>
      <c r="P993" s="189"/>
      <c r="Q993" s="189"/>
      <c r="R993" s="189"/>
      <c r="S993" s="189"/>
      <c r="T993" s="189"/>
      <c r="U993" s="189"/>
      <c r="V993" s="189"/>
      <c r="W993" s="189"/>
      <c r="X993" s="189"/>
      <c r="Y993" s="189"/>
      <c r="Z993" s="189"/>
    </row>
    <row r="994" spans="1:26">
      <c r="A994" s="189"/>
      <c r="B994" s="189"/>
      <c r="C994" s="189"/>
      <c r="D994" s="189"/>
      <c r="E994" s="189"/>
      <c r="F994" s="189"/>
      <c r="G994" s="189"/>
      <c r="H994" s="189"/>
      <c r="I994" s="189"/>
      <c r="J994" s="189"/>
      <c r="K994" s="189"/>
      <c r="L994" s="189"/>
      <c r="M994" s="189"/>
      <c r="N994" s="189"/>
      <c r="O994" s="189"/>
      <c r="P994" s="189"/>
      <c r="Q994" s="189"/>
      <c r="R994" s="189"/>
      <c r="S994" s="189"/>
      <c r="T994" s="189"/>
      <c r="U994" s="189"/>
      <c r="V994" s="189"/>
      <c r="W994" s="189"/>
      <c r="X994" s="189"/>
      <c r="Y994" s="189"/>
      <c r="Z994" s="189"/>
    </row>
    <row r="995" spans="1:26">
      <c r="A995" s="189"/>
      <c r="B995" s="189"/>
      <c r="C995" s="189"/>
      <c r="D995" s="189"/>
      <c r="E995" s="189"/>
      <c r="F995" s="189"/>
      <c r="G995" s="189"/>
      <c r="H995" s="189"/>
      <c r="I995" s="189"/>
      <c r="J995" s="189"/>
      <c r="K995" s="189"/>
      <c r="L995" s="189"/>
      <c r="M995" s="189"/>
      <c r="N995" s="189"/>
      <c r="O995" s="189"/>
      <c r="P995" s="189"/>
      <c r="Q995" s="189"/>
      <c r="R995" s="189"/>
      <c r="S995" s="189"/>
      <c r="T995" s="189"/>
      <c r="U995" s="189"/>
      <c r="V995" s="189"/>
      <c r="W995" s="189"/>
      <c r="X995" s="189"/>
      <c r="Y995" s="189"/>
      <c r="Z995" s="189"/>
    </row>
    <row r="996" spans="1:26">
      <c r="A996" s="189"/>
      <c r="B996" s="189"/>
      <c r="C996" s="189"/>
      <c r="D996" s="189"/>
      <c r="E996" s="189"/>
      <c r="F996" s="189"/>
      <c r="G996" s="189"/>
      <c r="H996" s="189"/>
      <c r="I996" s="189"/>
      <c r="J996" s="189"/>
      <c r="K996" s="189"/>
      <c r="L996" s="189"/>
      <c r="M996" s="189"/>
      <c r="N996" s="189"/>
      <c r="O996" s="189"/>
      <c r="P996" s="189"/>
      <c r="Q996" s="189"/>
      <c r="R996" s="189"/>
      <c r="S996" s="189"/>
      <c r="T996" s="189"/>
      <c r="U996" s="189"/>
      <c r="V996" s="189"/>
      <c r="W996" s="189"/>
      <c r="X996" s="189"/>
      <c r="Y996" s="189"/>
      <c r="Z996" s="189"/>
    </row>
    <row r="997" spans="1:26">
      <c r="A997" s="189"/>
      <c r="B997" s="189"/>
      <c r="C997" s="189"/>
      <c r="D997" s="189"/>
      <c r="E997" s="189"/>
      <c r="F997" s="189"/>
      <c r="G997" s="189"/>
      <c r="H997" s="189"/>
      <c r="I997" s="189"/>
      <c r="J997" s="189"/>
      <c r="K997" s="189"/>
      <c r="L997" s="189"/>
      <c r="M997" s="189"/>
      <c r="N997" s="189"/>
      <c r="O997" s="189"/>
      <c r="P997" s="189"/>
      <c r="Q997" s="189"/>
      <c r="R997" s="189"/>
      <c r="S997" s="189"/>
      <c r="T997" s="189"/>
      <c r="U997" s="189"/>
      <c r="V997" s="189"/>
      <c r="W997" s="189"/>
      <c r="X997" s="189"/>
      <c r="Y997" s="189"/>
      <c r="Z997" s="189"/>
    </row>
    <row r="998" spans="1:26">
      <c r="A998" s="189"/>
      <c r="B998" s="189"/>
      <c r="C998" s="189"/>
      <c r="D998" s="189"/>
      <c r="E998" s="189"/>
      <c r="F998" s="189"/>
      <c r="G998" s="189"/>
      <c r="H998" s="189"/>
      <c r="I998" s="189"/>
      <c r="J998" s="189"/>
      <c r="K998" s="189"/>
      <c r="L998" s="189"/>
      <c r="M998" s="189"/>
      <c r="N998" s="189"/>
      <c r="O998" s="189"/>
      <c r="P998" s="189"/>
      <c r="Q998" s="189"/>
      <c r="R998" s="189"/>
      <c r="S998" s="189"/>
      <c r="T998" s="189"/>
      <c r="U998" s="189"/>
      <c r="V998" s="189"/>
      <c r="W998" s="189"/>
      <c r="X998" s="189"/>
      <c r="Y998" s="189"/>
      <c r="Z998" s="189"/>
    </row>
    <row r="999" spans="1:26">
      <c r="A999" s="189"/>
      <c r="B999" s="189"/>
      <c r="C999" s="189"/>
      <c r="D999" s="189"/>
      <c r="E999" s="189"/>
      <c r="F999" s="189"/>
      <c r="G999" s="189"/>
      <c r="H999" s="189"/>
      <c r="I999" s="189"/>
      <c r="J999" s="189"/>
      <c r="K999" s="189"/>
      <c r="L999" s="189"/>
      <c r="M999" s="189"/>
      <c r="N999" s="189"/>
      <c r="O999" s="189"/>
      <c r="P999" s="189"/>
      <c r="Q999" s="189"/>
      <c r="R999" s="189"/>
      <c r="S999" s="189"/>
      <c r="T999" s="189"/>
      <c r="U999" s="189"/>
      <c r="V999" s="189"/>
      <c r="W999" s="189"/>
      <c r="X999" s="189"/>
      <c r="Y999" s="189"/>
      <c r="Z999" s="189"/>
    </row>
    <row r="1000" spans="1:26">
      <c r="A1000" s="189"/>
      <c r="B1000" s="189"/>
      <c r="C1000" s="189"/>
      <c r="D1000" s="189"/>
      <c r="E1000" s="189"/>
      <c r="F1000" s="189"/>
      <c r="G1000" s="189"/>
      <c r="H1000" s="189"/>
      <c r="I1000" s="189"/>
      <c r="J1000" s="189"/>
      <c r="K1000" s="189"/>
      <c r="L1000" s="189"/>
      <c r="M1000" s="189"/>
      <c r="N1000" s="189"/>
      <c r="O1000" s="189"/>
      <c r="P1000" s="189"/>
      <c r="Q1000" s="189"/>
      <c r="R1000" s="189"/>
      <c r="S1000" s="189"/>
      <c r="T1000" s="189"/>
      <c r="U1000" s="189"/>
      <c r="V1000" s="189"/>
      <c r="W1000" s="189"/>
      <c r="X1000" s="189"/>
      <c r="Y1000" s="189"/>
      <c r="Z1000" s="189"/>
    </row>
  </sheetData>
  <hyperlinks>
    <hyperlink ref="B5" r:id="rId1"/>
  </hyperlinks>
  <pageMargins left="0" right="0" top="0" bottom="0" header="0" footer="0"/>
  <pageSetup scale="96" fitToHeight="0"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opLeftCell="A17" workbookViewId="0"/>
  </sheetViews>
  <sheetFormatPr defaultColWidth="15.140625" defaultRowHeight="15" customHeight="1"/>
  <cols>
    <col min="1" max="1" width="4.85546875" customWidth="1"/>
    <col min="2" max="2" width="136.28515625" customWidth="1"/>
    <col min="3" max="6" width="8" customWidth="1"/>
    <col min="7" max="26" width="7.5703125" customWidth="1"/>
  </cols>
  <sheetData>
    <row r="1" spans="1:26" ht="18.75" customHeight="1">
      <c r="A1" s="1"/>
      <c r="B1" s="188" t="s">
        <v>213</v>
      </c>
      <c r="C1" s="1"/>
      <c r="D1" s="1"/>
      <c r="E1" s="1"/>
      <c r="F1" s="1"/>
      <c r="G1" s="1"/>
      <c r="H1" s="1"/>
      <c r="I1" s="1"/>
      <c r="J1" s="1"/>
      <c r="K1" s="1"/>
      <c r="L1" s="1"/>
      <c r="M1" s="1"/>
      <c r="N1" s="1"/>
      <c r="O1" s="1"/>
      <c r="P1" s="1"/>
      <c r="Q1" s="1"/>
      <c r="R1" s="1"/>
      <c r="S1" s="1"/>
      <c r="T1" s="1"/>
      <c r="U1" s="1"/>
      <c r="V1" s="1"/>
      <c r="W1" s="1"/>
      <c r="X1" s="1"/>
      <c r="Y1" s="1"/>
      <c r="Z1" s="1"/>
    </row>
    <row r="2" spans="1:26" ht="15" customHeight="1">
      <c r="A2" s="1"/>
      <c r="B2" s="188"/>
      <c r="C2" s="1"/>
      <c r="D2" s="1"/>
      <c r="E2" s="1"/>
      <c r="F2" s="1"/>
      <c r="G2" s="1"/>
      <c r="H2" s="1"/>
      <c r="I2" s="1"/>
      <c r="J2" s="1"/>
      <c r="K2" s="1"/>
      <c r="L2" s="1"/>
      <c r="M2" s="1"/>
      <c r="N2" s="1"/>
      <c r="O2" s="1"/>
      <c r="P2" s="1"/>
      <c r="Q2" s="1"/>
      <c r="R2" s="1"/>
      <c r="S2" s="1"/>
      <c r="T2" s="1"/>
      <c r="U2" s="1"/>
      <c r="V2" s="1"/>
      <c r="W2" s="1"/>
      <c r="X2" s="1"/>
      <c r="Y2" s="1"/>
      <c r="Z2" s="1"/>
    </row>
    <row r="3" spans="1:26" ht="45" customHeight="1">
      <c r="A3" s="1"/>
      <c r="B3" s="189" t="s">
        <v>214</v>
      </c>
      <c r="C3" s="1"/>
      <c r="D3" s="1"/>
      <c r="E3" s="1"/>
      <c r="F3" s="1"/>
      <c r="G3" s="1"/>
      <c r="H3" s="1"/>
      <c r="I3" s="1"/>
      <c r="J3" s="1"/>
      <c r="K3" s="1"/>
      <c r="L3" s="1"/>
      <c r="M3" s="1"/>
      <c r="N3" s="1"/>
      <c r="O3" s="1"/>
      <c r="P3" s="1"/>
      <c r="Q3" s="1"/>
      <c r="R3" s="1"/>
      <c r="S3" s="1"/>
      <c r="T3" s="1"/>
      <c r="U3" s="1"/>
      <c r="V3" s="1"/>
      <c r="W3" s="1"/>
      <c r="X3" s="1"/>
      <c r="Y3" s="1"/>
      <c r="Z3" s="1"/>
    </row>
    <row r="4" spans="1:26" ht="15.75" customHeight="1">
      <c r="A4" s="1"/>
      <c r="B4" s="10"/>
      <c r="C4" s="1"/>
      <c r="D4" s="1"/>
      <c r="E4" s="1"/>
      <c r="F4" s="1"/>
      <c r="G4" s="1"/>
      <c r="H4" s="1"/>
      <c r="I4" s="1"/>
      <c r="J4" s="1"/>
      <c r="K4" s="1"/>
      <c r="L4" s="1"/>
      <c r="M4" s="1"/>
      <c r="N4" s="1"/>
      <c r="O4" s="1"/>
      <c r="P4" s="1"/>
      <c r="Q4" s="1"/>
      <c r="R4" s="1"/>
      <c r="S4" s="1"/>
      <c r="T4" s="1"/>
      <c r="U4" s="1"/>
      <c r="V4" s="1"/>
      <c r="W4" s="1"/>
      <c r="X4" s="1"/>
      <c r="Y4" s="1"/>
      <c r="Z4" s="1"/>
    </row>
    <row r="5" spans="1:26" ht="45" customHeight="1">
      <c r="A5" s="5"/>
      <c r="B5" s="39" t="s">
        <v>215</v>
      </c>
      <c r="C5" s="5"/>
      <c r="D5" s="5"/>
      <c r="E5" s="5"/>
      <c r="F5" s="5"/>
      <c r="G5" s="5"/>
      <c r="H5" s="5"/>
      <c r="I5" s="5"/>
      <c r="J5" s="5"/>
      <c r="K5" s="5"/>
      <c r="L5" s="5"/>
      <c r="M5" s="5"/>
      <c r="N5" s="5"/>
      <c r="O5" s="5"/>
      <c r="P5" s="5"/>
      <c r="Q5" s="5"/>
      <c r="R5" s="5"/>
      <c r="S5" s="5"/>
      <c r="T5" s="5"/>
      <c r="U5" s="5"/>
      <c r="V5" s="5"/>
      <c r="W5" s="5"/>
      <c r="X5" s="5"/>
      <c r="Y5" s="5"/>
      <c r="Z5" s="5"/>
    </row>
    <row r="6" spans="1:26">
      <c r="A6" s="5"/>
      <c r="B6" s="39"/>
      <c r="C6" s="5"/>
      <c r="D6" s="5"/>
      <c r="E6" s="5"/>
      <c r="F6" s="5"/>
      <c r="G6" s="5"/>
      <c r="H6" s="5"/>
      <c r="I6" s="5"/>
      <c r="J6" s="5"/>
      <c r="K6" s="5"/>
      <c r="L6" s="5"/>
      <c r="M6" s="5"/>
      <c r="N6" s="5"/>
      <c r="O6" s="5"/>
      <c r="P6" s="5"/>
      <c r="Q6" s="5"/>
      <c r="R6" s="5"/>
      <c r="S6" s="5"/>
      <c r="T6" s="5"/>
      <c r="U6" s="5"/>
      <c r="V6" s="5"/>
      <c r="W6" s="5"/>
      <c r="X6" s="5"/>
      <c r="Y6" s="5"/>
      <c r="Z6" s="5"/>
    </row>
    <row r="7" spans="1:26">
      <c r="A7" s="5"/>
      <c r="B7" s="44"/>
      <c r="C7" s="5"/>
      <c r="D7" s="5"/>
      <c r="E7" s="5"/>
      <c r="F7" s="5"/>
      <c r="G7" s="5"/>
      <c r="H7" s="5"/>
      <c r="I7" s="5"/>
      <c r="J7" s="5"/>
      <c r="K7" s="5"/>
      <c r="L7" s="5"/>
      <c r="M7" s="5"/>
      <c r="N7" s="5"/>
      <c r="O7" s="5"/>
      <c r="P7" s="5"/>
      <c r="Q7" s="5"/>
      <c r="R7" s="5"/>
      <c r="S7" s="5"/>
      <c r="T7" s="5"/>
      <c r="U7" s="5"/>
      <c r="V7" s="5"/>
      <c r="W7" s="5"/>
      <c r="X7" s="5"/>
      <c r="Y7" s="5"/>
      <c r="Z7" s="5"/>
    </row>
    <row r="8" spans="1:26" ht="15" customHeight="1">
      <c r="A8" s="5"/>
      <c r="B8" s="39"/>
      <c r="C8" s="5"/>
      <c r="D8" s="5"/>
      <c r="E8" s="5"/>
      <c r="F8" s="5"/>
      <c r="G8" s="5"/>
      <c r="H8" s="5"/>
      <c r="I8" s="5"/>
      <c r="J8" s="5"/>
      <c r="K8" s="5"/>
      <c r="L8" s="5"/>
      <c r="M8" s="5"/>
      <c r="N8" s="5"/>
      <c r="O8" s="5"/>
      <c r="P8" s="5"/>
      <c r="Q8" s="5"/>
      <c r="R8" s="5"/>
      <c r="S8" s="5"/>
      <c r="T8" s="5"/>
      <c r="U8" s="5"/>
      <c r="V8" s="5"/>
      <c r="W8" s="5"/>
      <c r="X8" s="5"/>
      <c r="Y8" s="5"/>
      <c r="Z8" s="5"/>
    </row>
    <row r="9" spans="1:26" ht="30">
      <c r="A9" s="5"/>
      <c r="B9" s="39" t="s">
        <v>216</v>
      </c>
      <c r="C9" s="5"/>
      <c r="D9" s="5"/>
      <c r="E9" s="5"/>
      <c r="F9" s="5"/>
      <c r="G9" s="5"/>
      <c r="H9" s="5"/>
      <c r="I9" s="5"/>
      <c r="J9" s="5"/>
      <c r="K9" s="5"/>
      <c r="L9" s="5"/>
      <c r="M9" s="5"/>
      <c r="N9" s="5"/>
      <c r="O9" s="5"/>
      <c r="P9" s="5"/>
      <c r="Q9" s="5"/>
      <c r="R9" s="5"/>
      <c r="S9" s="5"/>
      <c r="T9" s="5"/>
      <c r="U9" s="5"/>
      <c r="V9" s="5"/>
      <c r="W9" s="5"/>
      <c r="X9" s="5"/>
      <c r="Y9" s="5"/>
      <c r="Z9" s="5"/>
    </row>
    <row r="10" spans="1:26">
      <c r="A10" s="5"/>
      <c r="B10" s="39"/>
      <c r="C10" s="5"/>
      <c r="D10" s="48"/>
      <c r="E10" s="5"/>
      <c r="F10" s="5"/>
      <c r="G10" s="5"/>
      <c r="H10" s="5"/>
      <c r="I10" s="5"/>
      <c r="J10" s="5"/>
      <c r="K10" s="5"/>
      <c r="L10" s="5"/>
      <c r="M10" s="5"/>
      <c r="N10" s="5"/>
      <c r="O10" s="5"/>
      <c r="P10" s="5"/>
      <c r="Q10" s="5"/>
      <c r="R10" s="5"/>
      <c r="S10" s="5"/>
      <c r="T10" s="5"/>
      <c r="U10" s="5"/>
      <c r="V10" s="5"/>
      <c r="W10" s="5"/>
      <c r="X10" s="5"/>
      <c r="Y10" s="5"/>
      <c r="Z10" s="5"/>
    </row>
    <row r="11" spans="1:26">
      <c r="A11" s="5"/>
      <c r="B11" s="44"/>
      <c r="C11" s="5"/>
      <c r="D11" s="5"/>
      <c r="E11" s="5"/>
      <c r="F11" s="5"/>
      <c r="G11" s="5"/>
      <c r="H11" s="5"/>
      <c r="I11" s="5"/>
      <c r="J11" s="5"/>
      <c r="K11" s="5"/>
      <c r="L11" s="5"/>
      <c r="M11" s="5"/>
      <c r="N11" s="5"/>
      <c r="O11" s="5"/>
      <c r="P11" s="5"/>
      <c r="Q11" s="5"/>
      <c r="R11" s="5"/>
      <c r="S11" s="5"/>
      <c r="T11" s="5"/>
      <c r="U11" s="5"/>
      <c r="V11" s="5"/>
      <c r="W11" s="5"/>
      <c r="X11" s="5"/>
      <c r="Y11" s="5"/>
      <c r="Z11" s="5"/>
    </row>
    <row r="12" spans="1:26">
      <c r="A12" s="5"/>
      <c r="B12" s="17"/>
      <c r="C12" s="5"/>
      <c r="D12" s="5"/>
      <c r="E12" s="5"/>
      <c r="F12" s="5"/>
      <c r="G12" s="5"/>
      <c r="H12" s="5"/>
      <c r="I12" s="5"/>
      <c r="J12" s="5"/>
      <c r="K12" s="5"/>
      <c r="L12" s="5"/>
      <c r="M12" s="5"/>
      <c r="N12" s="5"/>
      <c r="O12" s="5"/>
      <c r="P12" s="5"/>
      <c r="Q12" s="5"/>
      <c r="R12" s="5"/>
      <c r="S12" s="5"/>
      <c r="T12" s="5"/>
      <c r="U12" s="5"/>
      <c r="V12" s="5"/>
      <c r="W12" s="5"/>
      <c r="X12" s="5"/>
      <c r="Y12" s="5"/>
      <c r="Z12" s="5"/>
    </row>
    <row r="13" spans="1:26" ht="30" customHeight="1">
      <c r="A13" s="5"/>
      <c r="B13" s="47" t="s">
        <v>217</v>
      </c>
      <c r="C13" s="5"/>
      <c r="D13" s="5"/>
      <c r="E13" s="5"/>
      <c r="F13" s="5"/>
      <c r="G13" s="5"/>
      <c r="H13" s="5"/>
      <c r="I13" s="5"/>
      <c r="J13" s="5"/>
      <c r="K13" s="5"/>
      <c r="L13" s="5"/>
      <c r="M13" s="5"/>
      <c r="N13" s="5"/>
      <c r="O13" s="5"/>
      <c r="P13" s="5"/>
      <c r="Q13" s="5"/>
      <c r="R13" s="5"/>
      <c r="S13" s="5"/>
      <c r="T13" s="5"/>
      <c r="U13" s="5"/>
      <c r="V13" s="5"/>
      <c r="W13" s="5"/>
      <c r="X13" s="5"/>
      <c r="Y13" s="5"/>
      <c r="Z13" s="5"/>
    </row>
    <row r="14" spans="1:26">
      <c r="A14" s="5"/>
      <c r="B14" s="47"/>
      <c r="C14" s="5"/>
      <c r="D14" s="5"/>
      <c r="E14" s="5"/>
      <c r="F14" s="5"/>
      <c r="G14" s="5"/>
      <c r="H14" s="5"/>
      <c r="I14" s="5"/>
      <c r="J14" s="5"/>
      <c r="K14" s="5"/>
      <c r="L14" s="5"/>
      <c r="M14" s="5"/>
      <c r="N14" s="5"/>
      <c r="O14" s="5"/>
      <c r="P14" s="5"/>
      <c r="Q14" s="5"/>
      <c r="R14" s="5"/>
      <c r="S14" s="5"/>
      <c r="T14" s="5"/>
      <c r="U14" s="5"/>
      <c r="V14" s="5"/>
      <c r="W14" s="5"/>
      <c r="X14" s="5"/>
      <c r="Y14" s="5"/>
      <c r="Z14" s="5"/>
    </row>
    <row r="15" spans="1:26">
      <c r="A15" s="5"/>
      <c r="B15" s="44"/>
      <c r="C15" s="5"/>
      <c r="D15" s="5"/>
      <c r="E15" s="5"/>
      <c r="F15" s="5"/>
      <c r="G15" s="5"/>
      <c r="H15" s="5"/>
      <c r="I15" s="5"/>
      <c r="J15" s="5"/>
      <c r="K15" s="5"/>
      <c r="L15" s="5"/>
      <c r="M15" s="5"/>
      <c r="N15" s="5"/>
      <c r="O15" s="5"/>
      <c r="P15" s="5"/>
      <c r="Q15" s="5"/>
      <c r="R15" s="5"/>
      <c r="S15" s="5"/>
      <c r="T15" s="5"/>
      <c r="U15" s="5"/>
      <c r="V15" s="5"/>
      <c r="W15" s="5"/>
      <c r="X15" s="5"/>
      <c r="Y15" s="5"/>
      <c r="Z15" s="5"/>
    </row>
    <row r="16" spans="1:26">
      <c r="A16" s="5"/>
      <c r="B16" s="191"/>
      <c r="C16" s="5"/>
      <c r="D16" s="5"/>
      <c r="E16" s="5"/>
      <c r="F16" s="5"/>
      <c r="G16" s="5"/>
      <c r="H16" s="5"/>
      <c r="I16" s="5"/>
      <c r="J16" s="5"/>
      <c r="K16" s="5"/>
      <c r="L16" s="5"/>
      <c r="M16" s="5"/>
      <c r="N16" s="5"/>
      <c r="O16" s="5"/>
      <c r="P16" s="5"/>
      <c r="Q16" s="5"/>
      <c r="R16" s="5"/>
      <c r="S16" s="5"/>
      <c r="T16" s="5"/>
      <c r="U16" s="5"/>
      <c r="V16" s="5"/>
      <c r="W16" s="5"/>
      <c r="X16" s="5"/>
      <c r="Y16" s="5"/>
      <c r="Z16" s="5"/>
    </row>
    <row r="17" spans="1:26" ht="30" customHeight="1">
      <c r="A17" s="5"/>
      <c r="B17" s="54" t="s">
        <v>218</v>
      </c>
      <c r="C17" s="5"/>
      <c r="D17" s="5"/>
      <c r="E17" s="5"/>
      <c r="F17" s="5"/>
      <c r="G17" s="5"/>
      <c r="H17" s="5"/>
      <c r="I17" s="5"/>
      <c r="J17" s="5"/>
      <c r="K17" s="5"/>
      <c r="L17" s="5"/>
      <c r="M17" s="5"/>
      <c r="N17" s="5"/>
      <c r="O17" s="5"/>
      <c r="P17" s="5"/>
      <c r="Q17" s="5"/>
      <c r="R17" s="5"/>
      <c r="S17" s="5"/>
      <c r="T17" s="5"/>
      <c r="U17" s="5"/>
      <c r="V17" s="5"/>
      <c r="W17" s="5"/>
      <c r="X17" s="5"/>
      <c r="Y17" s="5"/>
      <c r="Z17" s="5"/>
    </row>
    <row r="18" spans="1:26">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c r="A19" s="5"/>
      <c r="B19" s="44"/>
      <c r="C19" s="5"/>
      <c r="D19" s="5"/>
      <c r="E19" s="5"/>
      <c r="F19" s="5"/>
      <c r="G19" s="5"/>
      <c r="H19" s="5"/>
      <c r="I19" s="5"/>
      <c r="J19" s="5"/>
      <c r="K19" s="5"/>
      <c r="L19" s="5"/>
      <c r="M19" s="5"/>
      <c r="N19" s="5"/>
      <c r="O19" s="5"/>
      <c r="P19" s="5"/>
      <c r="Q19" s="5"/>
      <c r="R19" s="5"/>
      <c r="S19" s="5"/>
      <c r="T19" s="5"/>
      <c r="U19" s="5"/>
      <c r="V19" s="5"/>
      <c r="W19" s="5"/>
      <c r="X19" s="5"/>
      <c r="Y19" s="5"/>
      <c r="Z19" s="5"/>
    </row>
    <row r="20" spans="1:26">
      <c r="A20" s="5"/>
      <c r="B20" s="17"/>
      <c r="C20" s="5"/>
      <c r="D20" s="5"/>
      <c r="E20" s="5"/>
      <c r="F20" s="5"/>
      <c r="G20" s="5"/>
      <c r="H20" s="5"/>
      <c r="I20" s="5"/>
      <c r="J20" s="5"/>
      <c r="K20" s="5"/>
      <c r="L20" s="5"/>
      <c r="M20" s="5"/>
      <c r="N20" s="5"/>
      <c r="O20" s="5"/>
      <c r="P20" s="5"/>
      <c r="Q20" s="5"/>
      <c r="R20" s="5"/>
      <c r="S20" s="5"/>
      <c r="T20" s="5"/>
      <c r="U20" s="5"/>
      <c r="V20" s="5"/>
      <c r="W20" s="5"/>
      <c r="X20" s="5"/>
      <c r="Y20" s="5"/>
      <c r="Z20" s="5"/>
    </row>
    <row r="21" spans="1:26" ht="30" customHeight="1">
      <c r="A21" s="5"/>
      <c r="B21" s="26" t="s">
        <v>219</v>
      </c>
      <c r="C21" s="5"/>
      <c r="D21" s="5"/>
      <c r="E21" s="5"/>
      <c r="F21" s="5"/>
      <c r="G21" s="5"/>
      <c r="H21" s="5"/>
      <c r="I21" s="5"/>
      <c r="J21" s="5"/>
      <c r="K21" s="5"/>
      <c r="L21" s="5"/>
      <c r="M21" s="5"/>
      <c r="N21" s="5"/>
      <c r="O21" s="5"/>
      <c r="P21" s="5"/>
      <c r="Q21" s="5"/>
      <c r="R21" s="5"/>
      <c r="S21" s="5"/>
      <c r="T21" s="5"/>
      <c r="U21" s="5"/>
      <c r="V21" s="5"/>
      <c r="W21" s="5"/>
      <c r="X21" s="5"/>
      <c r="Y21" s="5"/>
      <c r="Z21" s="5"/>
    </row>
    <row r="22" spans="1:26">
      <c r="A22" s="5"/>
      <c r="B22" s="26"/>
      <c r="C22" s="5"/>
      <c r="D22" s="5"/>
      <c r="E22" s="5"/>
      <c r="F22" s="5"/>
      <c r="G22" s="5"/>
      <c r="H22" s="5"/>
      <c r="I22" s="5"/>
      <c r="J22" s="5"/>
      <c r="K22" s="5"/>
      <c r="L22" s="5"/>
      <c r="M22" s="5"/>
      <c r="N22" s="5"/>
      <c r="O22" s="5"/>
      <c r="P22" s="5"/>
      <c r="Q22" s="5"/>
      <c r="R22" s="5"/>
      <c r="S22" s="5"/>
      <c r="T22" s="5"/>
      <c r="U22" s="5"/>
      <c r="V22" s="5"/>
      <c r="W22" s="5"/>
      <c r="X22" s="5"/>
      <c r="Y22" s="5"/>
      <c r="Z22" s="5"/>
    </row>
    <row r="23" spans="1:26">
      <c r="A23" s="5"/>
      <c r="B23" s="44"/>
      <c r="C23" s="5"/>
      <c r="D23" s="5"/>
      <c r="E23" s="5"/>
      <c r="F23" s="5"/>
      <c r="G23" s="5"/>
      <c r="H23" s="5"/>
      <c r="I23" s="5"/>
      <c r="J23" s="5"/>
      <c r="K23" s="5"/>
      <c r="L23" s="5"/>
      <c r="M23" s="5"/>
      <c r="N23" s="5"/>
      <c r="O23" s="5"/>
      <c r="P23" s="5"/>
      <c r="Q23" s="5"/>
      <c r="R23" s="5"/>
      <c r="S23" s="5"/>
      <c r="T23" s="5"/>
      <c r="U23" s="5"/>
      <c r="V23" s="5"/>
      <c r="W23" s="5"/>
      <c r="X23" s="5"/>
      <c r="Y23" s="5"/>
      <c r="Z23" s="5"/>
    </row>
    <row r="24" spans="1:26">
      <c r="A24" s="5"/>
      <c r="B24" s="17"/>
      <c r="C24" s="5"/>
      <c r="D24" s="5"/>
      <c r="E24" s="5"/>
      <c r="F24" s="5"/>
      <c r="G24" s="5"/>
      <c r="H24" s="5"/>
      <c r="I24" s="5"/>
      <c r="J24" s="5"/>
      <c r="K24" s="5"/>
      <c r="L24" s="5"/>
      <c r="M24" s="5"/>
      <c r="N24" s="5"/>
      <c r="O24" s="5"/>
      <c r="P24" s="5"/>
      <c r="Q24" s="5"/>
      <c r="R24" s="5"/>
      <c r="S24" s="5"/>
      <c r="T24" s="5"/>
      <c r="U24" s="5"/>
      <c r="V24" s="5"/>
      <c r="W24" s="5"/>
      <c r="X24" s="5"/>
      <c r="Y24" s="5"/>
      <c r="Z24" s="5"/>
    </row>
    <row r="25" spans="1:26" ht="30" customHeight="1">
      <c r="A25" s="5"/>
      <c r="B25" s="191" t="s">
        <v>220</v>
      </c>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191"/>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44"/>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17"/>
      <c r="C28" s="5"/>
      <c r="D28" s="5"/>
      <c r="E28" s="5"/>
      <c r="F28" s="5"/>
      <c r="G28" s="5"/>
      <c r="H28" s="5"/>
      <c r="I28" s="5"/>
      <c r="J28" s="5"/>
      <c r="K28" s="5"/>
      <c r="L28" s="5"/>
      <c r="M28" s="5"/>
      <c r="N28" s="5"/>
      <c r="O28" s="5"/>
      <c r="P28" s="5"/>
      <c r="Q28" s="5"/>
      <c r="R28" s="5"/>
      <c r="S28" s="5"/>
      <c r="T28" s="5"/>
      <c r="U28" s="5"/>
      <c r="V28" s="5"/>
      <c r="W28" s="5"/>
      <c r="X28" s="5"/>
      <c r="Y28" s="5"/>
      <c r="Z28" s="5"/>
    </row>
    <row r="29" spans="1:26" ht="30" customHeight="1">
      <c r="A29" s="5"/>
      <c r="B29" s="26" t="s">
        <v>221</v>
      </c>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26"/>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44"/>
      <c r="C31" s="5"/>
      <c r="D31" s="5"/>
      <c r="E31" s="5"/>
      <c r="F31" s="5"/>
      <c r="G31" s="5"/>
      <c r="H31" s="5"/>
      <c r="I31" s="5"/>
      <c r="J31" s="5"/>
      <c r="K31" s="5"/>
      <c r="L31" s="5"/>
      <c r="M31" s="5"/>
      <c r="N31" s="5"/>
      <c r="O31" s="5"/>
      <c r="P31" s="5"/>
      <c r="Q31" s="5"/>
      <c r="R31" s="5"/>
      <c r="S31" s="5"/>
      <c r="T31" s="5"/>
      <c r="U31" s="5"/>
      <c r="V31" s="5"/>
      <c r="W31" s="5"/>
      <c r="X31" s="5"/>
      <c r="Y31" s="5"/>
      <c r="Z31" s="5"/>
    </row>
    <row r="32" spans="1:26" ht="15" customHeight="1">
      <c r="A32" s="5"/>
      <c r="B32" s="17"/>
      <c r="C32" s="5"/>
      <c r="D32" s="5"/>
      <c r="E32" s="5"/>
      <c r="F32" s="5"/>
      <c r="G32" s="5"/>
      <c r="H32" s="5"/>
      <c r="I32" s="5"/>
      <c r="J32" s="5"/>
      <c r="K32" s="5"/>
      <c r="L32" s="5"/>
      <c r="M32" s="5"/>
      <c r="N32" s="5"/>
      <c r="O32" s="5"/>
      <c r="P32" s="5"/>
      <c r="Q32" s="5"/>
      <c r="R32" s="5"/>
      <c r="S32" s="5"/>
      <c r="T32" s="5"/>
      <c r="U32" s="5"/>
      <c r="V32" s="5"/>
      <c r="W32" s="5"/>
      <c r="X32" s="5"/>
      <c r="Y32" s="5"/>
      <c r="Z32" s="5"/>
    </row>
    <row r="33" spans="1:26" ht="30" customHeight="1">
      <c r="A33" s="5"/>
      <c r="B33" s="191" t="s">
        <v>222</v>
      </c>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191"/>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44"/>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17"/>
      <c r="C36" s="5"/>
      <c r="D36" s="5"/>
      <c r="E36" s="5"/>
      <c r="F36" s="5"/>
      <c r="G36" s="5"/>
      <c r="H36" s="5"/>
      <c r="I36" s="5"/>
      <c r="J36" s="5"/>
      <c r="K36" s="5"/>
      <c r="L36" s="5"/>
      <c r="M36" s="5"/>
      <c r="N36" s="5"/>
      <c r="O36" s="5"/>
      <c r="P36" s="5"/>
      <c r="Q36" s="5"/>
      <c r="R36" s="5"/>
      <c r="S36" s="5"/>
      <c r="T36" s="5"/>
      <c r="U36" s="5"/>
      <c r="V36" s="5"/>
      <c r="W36" s="5"/>
      <c r="X36" s="5"/>
      <c r="Y36" s="5"/>
      <c r="Z36" s="5"/>
    </row>
    <row r="37" spans="1:26" ht="30" customHeight="1">
      <c r="A37" s="5"/>
      <c r="B37" s="54" t="s">
        <v>223</v>
      </c>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44"/>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17"/>
      <c r="C40" s="5"/>
      <c r="D40" s="5"/>
      <c r="E40" s="5"/>
      <c r="F40" s="5"/>
      <c r="G40" s="5"/>
      <c r="H40" s="5"/>
      <c r="I40" s="5"/>
      <c r="J40" s="5"/>
      <c r="K40" s="5"/>
      <c r="L40" s="5"/>
      <c r="M40" s="5"/>
      <c r="N40" s="5"/>
      <c r="O40" s="5"/>
      <c r="P40" s="5"/>
      <c r="Q40" s="5"/>
      <c r="R40" s="5"/>
      <c r="S40" s="5"/>
      <c r="T40" s="5"/>
      <c r="U40" s="5"/>
      <c r="V40" s="5"/>
      <c r="W40" s="5"/>
      <c r="X40" s="5"/>
      <c r="Y40" s="5"/>
      <c r="Z40" s="5"/>
    </row>
    <row r="41" spans="1:26" ht="30" customHeight="1">
      <c r="A41" s="5"/>
      <c r="B41" s="26" t="s">
        <v>224</v>
      </c>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26"/>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44"/>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17"/>
      <c r="C44" s="5"/>
      <c r="D44" s="5"/>
      <c r="E44" s="5"/>
      <c r="F44" s="5"/>
      <c r="G44" s="5"/>
      <c r="H44" s="5"/>
      <c r="I44" s="5"/>
      <c r="J44" s="5"/>
      <c r="K44" s="5"/>
      <c r="L44" s="5"/>
      <c r="M44" s="5"/>
      <c r="N44" s="5"/>
      <c r="O44" s="5"/>
      <c r="P44" s="5"/>
      <c r="Q44" s="5"/>
      <c r="R44" s="5"/>
      <c r="S44" s="5"/>
      <c r="T44" s="5"/>
      <c r="U44" s="5"/>
      <c r="V44" s="5"/>
      <c r="W44" s="5"/>
      <c r="X44" s="5"/>
      <c r="Y44" s="5"/>
      <c r="Z44" s="5"/>
    </row>
    <row r="45" spans="1:26" ht="30" customHeight="1">
      <c r="A45" s="5"/>
      <c r="B45" s="54" t="s">
        <v>225</v>
      </c>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44"/>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17"/>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191"/>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 customHeight="1">
      <c r="A58" s="189"/>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189"/>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189"/>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189"/>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189"/>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189"/>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189"/>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189"/>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189"/>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row>
    <row r="94" spans="1:26">
      <c r="A94" s="189"/>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189"/>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row>
    <row r="96" spans="1:26">
      <c r="A96" s="189"/>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row>
    <row r="97" spans="1:26">
      <c r="A97" s="189"/>
      <c r="B97" s="189"/>
      <c r="C97" s="5"/>
      <c r="D97" s="5"/>
      <c r="E97" s="5"/>
      <c r="F97" s="5"/>
      <c r="G97" s="5"/>
      <c r="H97" s="5"/>
      <c r="I97" s="5"/>
      <c r="J97" s="5"/>
      <c r="K97" s="5"/>
      <c r="L97" s="5"/>
      <c r="M97" s="5"/>
      <c r="N97" s="5"/>
      <c r="O97" s="5"/>
      <c r="P97" s="5"/>
      <c r="Q97" s="5"/>
      <c r="R97" s="5"/>
      <c r="S97" s="5"/>
      <c r="T97" s="5"/>
      <c r="U97" s="5"/>
      <c r="V97" s="5"/>
      <c r="W97" s="5"/>
      <c r="X97" s="5"/>
      <c r="Y97" s="5"/>
      <c r="Z97" s="5"/>
    </row>
    <row r="98" spans="1:26">
      <c r="A98" s="189"/>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row>
    <row r="99" spans="1:26">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row>
    <row r="100" spans="1:26">
      <c r="A100" s="189"/>
      <c r="B100" s="189"/>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189"/>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row>
    <row r="102" spans="1:26">
      <c r="A102" s="189"/>
      <c r="B102" s="189"/>
      <c r="C102" s="189"/>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row>
    <row r="103" spans="1:26">
      <c r="A103" s="189"/>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row>
    <row r="104" spans="1:26">
      <c r="A104" s="189"/>
      <c r="B104" s="189"/>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row>
    <row r="105" spans="1:26">
      <c r="A105" s="189"/>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row>
    <row r="106" spans="1:26">
      <c r="A106" s="189"/>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row>
    <row r="107" spans="1:26">
      <c r="A107" s="189"/>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row>
    <row r="108" spans="1:26">
      <c r="A108" s="189"/>
      <c r="B108" s="189"/>
      <c r="C108" s="189"/>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row>
    <row r="109" spans="1:26">
      <c r="A109" s="189"/>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row>
    <row r="110" spans="1:26">
      <c r="A110" s="189"/>
      <c r="B110" s="189"/>
      <c r="C110" s="189"/>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row>
    <row r="111" spans="1:26">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row>
    <row r="112" spans="1:26">
      <c r="A112" s="189"/>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row>
    <row r="113" spans="1:26">
      <c r="A113" s="189"/>
      <c r="B113" s="189"/>
      <c r="C113" s="189"/>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row>
    <row r="114" spans="1:26">
      <c r="A114" s="189"/>
      <c r="B114" s="189"/>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row>
    <row r="115" spans="1:26">
      <c r="A115" s="189"/>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row>
    <row r="116" spans="1:26">
      <c r="A116" s="189"/>
      <c r="B116" s="189"/>
      <c r="C116" s="189"/>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row>
    <row r="117" spans="1:26">
      <c r="A117" s="189"/>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row>
    <row r="118" spans="1:26">
      <c r="A118" s="189"/>
      <c r="B118" s="189"/>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row>
    <row r="119" spans="1:26">
      <c r="A119" s="189"/>
      <c r="B119" s="189"/>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row>
    <row r="120" spans="1:26">
      <c r="A120" s="189"/>
      <c r="B120" s="189"/>
      <c r="C120" s="189"/>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row>
    <row r="121" spans="1:26">
      <c r="A121" s="189"/>
      <c r="B121" s="189"/>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row>
    <row r="122" spans="1:26">
      <c r="A122" s="189"/>
      <c r="B122" s="189"/>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row>
    <row r="123" spans="1:26">
      <c r="A123" s="189"/>
      <c r="B123" s="189"/>
      <c r="C123" s="189"/>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row>
    <row r="124" spans="1:26">
      <c r="A124" s="189"/>
      <c r="B124" s="189"/>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row>
    <row r="125" spans="1:26">
      <c r="A125" s="189"/>
      <c r="B125" s="189"/>
      <c r="C125" s="189"/>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row>
    <row r="126" spans="1:26">
      <c r="A126" s="189"/>
      <c r="B126" s="189"/>
      <c r="C126" s="189"/>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row>
    <row r="127" spans="1:26">
      <c r="A127" s="189"/>
      <c r="B127" s="189"/>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row>
    <row r="128" spans="1:26">
      <c r="A128" s="189"/>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row>
    <row r="129" spans="1:26">
      <c r="A129" s="189"/>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row>
    <row r="130" spans="1:26">
      <c r="A130" s="189"/>
      <c r="B130" s="189"/>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row>
    <row r="131" spans="1:26">
      <c r="A131" s="189"/>
      <c r="B131" s="189"/>
      <c r="C131" s="189"/>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row>
    <row r="132" spans="1:26">
      <c r="A132" s="189"/>
      <c r="B132" s="189"/>
      <c r="C132" s="189"/>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row>
    <row r="133" spans="1:26">
      <c r="A133" s="189"/>
      <c r="B133" s="189"/>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row>
    <row r="134" spans="1:26">
      <c r="A134" s="189"/>
      <c r="B134" s="189"/>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row>
    <row r="135" spans="1:26">
      <c r="A135" s="189"/>
      <c r="B135" s="189"/>
      <c r="C135" s="189"/>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row>
    <row r="136" spans="1:26">
      <c r="A136" s="189"/>
      <c r="B136" s="189"/>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row>
    <row r="137" spans="1:26">
      <c r="A137" s="189"/>
      <c r="B137" s="189"/>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row>
    <row r="138" spans="1:26">
      <c r="A138" s="189"/>
      <c r="B138" s="189"/>
      <c r="C138" s="189"/>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row>
    <row r="139" spans="1:26">
      <c r="A139" s="189"/>
      <c r="B139" s="189"/>
      <c r="C139" s="189"/>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row>
    <row r="140" spans="1:26">
      <c r="A140" s="189"/>
      <c r="B140" s="189"/>
      <c r="C140" s="189"/>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row>
    <row r="141" spans="1:26">
      <c r="A141" s="189"/>
      <c r="B141" s="189"/>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row>
    <row r="142" spans="1:26">
      <c r="A142" s="189"/>
      <c r="B142" s="189"/>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row>
    <row r="143" spans="1:26">
      <c r="A143" s="189"/>
      <c r="B143" s="189"/>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row>
    <row r="144" spans="1:26">
      <c r="A144" s="189"/>
      <c r="B144" s="189"/>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row>
    <row r="145" spans="1:26">
      <c r="A145" s="189"/>
      <c r="B145" s="189"/>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row>
    <row r="146" spans="1:26">
      <c r="A146" s="189"/>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row>
    <row r="147" spans="1:26">
      <c r="A147" s="189"/>
      <c r="B147" s="189"/>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row>
    <row r="148" spans="1:26">
      <c r="A148" s="189"/>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row>
    <row r="149" spans="1:26">
      <c r="A149" s="189"/>
      <c r="B149" s="189"/>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row>
    <row r="150" spans="1:26">
      <c r="A150" s="189"/>
      <c r="B150" s="189"/>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row>
    <row r="151" spans="1:26">
      <c r="A151" s="189"/>
      <c r="B151" s="189"/>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row>
    <row r="152" spans="1:26">
      <c r="A152" s="189"/>
      <c r="B152" s="189"/>
      <c r="C152" s="189"/>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row>
    <row r="153" spans="1:26">
      <c r="A153" s="189"/>
      <c r="B153" s="189"/>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row>
    <row r="154" spans="1:26">
      <c r="A154" s="189"/>
      <c r="B154" s="189"/>
      <c r="C154" s="189"/>
      <c r="D154" s="189"/>
      <c r="E154" s="189"/>
      <c r="F154" s="189"/>
      <c r="G154" s="189"/>
      <c r="H154" s="189"/>
      <c r="I154" s="189"/>
      <c r="J154" s="189"/>
      <c r="K154" s="189"/>
      <c r="L154" s="189"/>
      <c r="M154" s="189"/>
      <c r="N154" s="189"/>
      <c r="O154" s="189"/>
      <c r="P154" s="189"/>
      <c r="Q154" s="189"/>
      <c r="R154" s="189"/>
      <c r="S154" s="189"/>
      <c r="T154" s="189"/>
      <c r="U154" s="189"/>
      <c r="V154" s="189"/>
      <c r="W154" s="189"/>
      <c r="X154" s="189"/>
      <c r="Y154" s="189"/>
      <c r="Z154" s="189"/>
    </row>
    <row r="155" spans="1:26">
      <c r="A155" s="189"/>
      <c r="B155" s="189"/>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189"/>
      <c r="Z155" s="189"/>
    </row>
    <row r="156" spans="1:26">
      <c r="A156" s="189"/>
      <c r="B156" s="189"/>
      <c r="C156" s="189"/>
      <c r="D156" s="189"/>
      <c r="E156" s="189"/>
      <c r="F156" s="189"/>
      <c r="G156" s="189"/>
      <c r="H156" s="189"/>
      <c r="I156" s="189"/>
      <c r="J156" s="189"/>
      <c r="K156" s="189"/>
      <c r="L156" s="189"/>
      <c r="M156" s="189"/>
      <c r="N156" s="189"/>
      <c r="O156" s="189"/>
      <c r="P156" s="189"/>
      <c r="Q156" s="189"/>
      <c r="R156" s="189"/>
      <c r="S156" s="189"/>
      <c r="T156" s="189"/>
      <c r="U156" s="189"/>
      <c r="V156" s="189"/>
      <c r="W156" s="189"/>
      <c r="X156" s="189"/>
      <c r="Y156" s="189"/>
      <c r="Z156" s="189"/>
    </row>
    <row r="157" spans="1:26">
      <c r="A157" s="189"/>
      <c r="B157" s="189"/>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189"/>
      <c r="Z157" s="189"/>
    </row>
    <row r="158" spans="1:26">
      <c r="A158" s="189"/>
      <c r="B158" s="189"/>
      <c r="C158" s="189"/>
      <c r="D158" s="189"/>
      <c r="E158" s="189"/>
      <c r="F158" s="189"/>
      <c r="G158" s="189"/>
      <c r="H158" s="189"/>
      <c r="I158" s="189"/>
      <c r="J158" s="189"/>
      <c r="K158" s="189"/>
      <c r="L158" s="189"/>
      <c r="M158" s="189"/>
      <c r="N158" s="189"/>
      <c r="O158" s="189"/>
      <c r="P158" s="189"/>
      <c r="Q158" s="189"/>
      <c r="R158" s="189"/>
      <c r="S158" s="189"/>
      <c r="T158" s="189"/>
      <c r="U158" s="189"/>
      <c r="V158" s="189"/>
      <c r="W158" s="189"/>
      <c r="X158" s="189"/>
      <c r="Y158" s="189"/>
      <c r="Z158" s="189"/>
    </row>
    <row r="159" spans="1:26">
      <c r="A159" s="189"/>
      <c r="B159" s="189"/>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row>
    <row r="160" spans="1:26">
      <c r="A160" s="189"/>
      <c r="B160" s="189"/>
      <c r="C160" s="189"/>
      <c r="D160" s="189"/>
      <c r="E160" s="189"/>
      <c r="F160" s="189"/>
      <c r="G160" s="189"/>
      <c r="H160" s="189"/>
      <c r="I160" s="189"/>
      <c r="J160" s="189"/>
      <c r="K160" s="189"/>
      <c r="L160" s="189"/>
      <c r="M160" s="189"/>
      <c r="N160" s="189"/>
      <c r="O160" s="189"/>
      <c r="P160" s="189"/>
      <c r="Q160" s="189"/>
      <c r="R160" s="189"/>
      <c r="S160" s="189"/>
      <c r="T160" s="189"/>
      <c r="U160" s="189"/>
      <c r="V160" s="189"/>
      <c r="W160" s="189"/>
      <c r="X160" s="189"/>
      <c r="Y160" s="189"/>
      <c r="Z160" s="189"/>
    </row>
    <row r="161" spans="1:26">
      <c r="A161" s="189"/>
      <c r="B161" s="189"/>
      <c r="C161" s="189"/>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row>
    <row r="162" spans="1:26">
      <c r="A162" s="189"/>
      <c r="B162" s="189"/>
      <c r="C162" s="189"/>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row>
    <row r="163" spans="1:26">
      <c r="A163" s="189"/>
      <c r="B163" s="189"/>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189"/>
    </row>
    <row r="164" spans="1:26">
      <c r="A164" s="189"/>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c r="Z164" s="189"/>
    </row>
    <row r="165" spans="1:26">
      <c r="A165" s="189"/>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c r="Z165" s="189"/>
    </row>
    <row r="166" spans="1:26">
      <c r="A166" s="189"/>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c r="Z166" s="189"/>
    </row>
    <row r="167" spans="1:26">
      <c r="A167" s="189"/>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row>
    <row r="168" spans="1:26">
      <c r="A168" s="189"/>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c r="Z168" s="189"/>
    </row>
    <row r="169" spans="1:26">
      <c r="A169" s="189"/>
      <c r="B169" s="189"/>
      <c r="C169" s="189"/>
      <c r="D169" s="189"/>
      <c r="E169" s="189"/>
      <c r="F169" s="189"/>
      <c r="G169" s="189"/>
      <c r="H169" s="189"/>
      <c r="I169" s="189"/>
      <c r="J169" s="189"/>
      <c r="K169" s="189"/>
      <c r="L169" s="189"/>
      <c r="M169" s="189"/>
      <c r="N169" s="189"/>
      <c r="O169" s="189"/>
      <c r="P169" s="189"/>
      <c r="Q169" s="189"/>
      <c r="R169" s="189"/>
      <c r="S169" s="189"/>
      <c r="T169" s="189"/>
      <c r="U169" s="189"/>
      <c r="V169" s="189"/>
      <c r="W169" s="189"/>
      <c r="X169" s="189"/>
      <c r="Y169" s="189"/>
      <c r="Z169" s="189"/>
    </row>
    <row r="170" spans="1:26">
      <c r="A170" s="189"/>
      <c r="B170" s="189"/>
      <c r="C170" s="189"/>
      <c r="D170" s="189"/>
      <c r="E170" s="189"/>
      <c r="F170" s="189"/>
      <c r="G170" s="189"/>
      <c r="H170" s="189"/>
      <c r="I170" s="189"/>
      <c r="J170" s="189"/>
      <c r="K170" s="189"/>
      <c r="L170" s="189"/>
      <c r="M170" s="189"/>
      <c r="N170" s="189"/>
      <c r="O170" s="189"/>
      <c r="P170" s="189"/>
      <c r="Q170" s="189"/>
      <c r="R170" s="189"/>
      <c r="S170" s="189"/>
      <c r="T170" s="189"/>
      <c r="U170" s="189"/>
      <c r="V170" s="189"/>
      <c r="W170" s="189"/>
      <c r="X170" s="189"/>
      <c r="Y170" s="189"/>
      <c r="Z170" s="189"/>
    </row>
    <row r="171" spans="1:26">
      <c r="A171" s="189"/>
      <c r="B171" s="189"/>
      <c r="C171" s="189"/>
      <c r="D171" s="189"/>
      <c r="E171" s="189"/>
      <c r="F171" s="189"/>
      <c r="G171" s="189"/>
      <c r="H171" s="189"/>
      <c r="I171" s="189"/>
      <c r="J171" s="189"/>
      <c r="K171" s="189"/>
      <c r="L171" s="189"/>
      <c r="M171" s="189"/>
      <c r="N171" s="189"/>
      <c r="O171" s="189"/>
      <c r="P171" s="189"/>
      <c r="Q171" s="189"/>
      <c r="R171" s="189"/>
      <c r="S171" s="189"/>
      <c r="T171" s="189"/>
      <c r="U171" s="189"/>
      <c r="V171" s="189"/>
      <c r="W171" s="189"/>
      <c r="X171" s="189"/>
      <c r="Y171" s="189"/>
      <c r="Z171" s="189"/>
    </row>
    <row r="172" spans="1:26">
      <c r="A172" s="189"/>
      <c r="B172" s="189"/>
      <c r="C172" s="189"/>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row>
    <row r="173" spans="1:26">
      <c r="A173" s="189"/>
      <c r="B173" s="189"/>
      <c r="C173" s="189"/>
      <c r="D173" s="189"/>
      <c r="E173" s="189"/>
      <c r="F173" s="189"/>
      <c r="G173" s="189"/>
      <c r="H173" s="189"/>
      <c r="I173" s="189"/>
      <c r="J173" s="189"/>
      <c r="K173" s="189"/>
      <c r="L173" s="189"/>
      <c r="M173" s="189"/>
      <c r="N173" s="189"/>
      <c r="O173" s="189"/>
      <c r="P173" s="189"/>
      <c r="Q173" s="189"/>
      <c r="R173" s="189"/>
      <c r="S173" s="189"/>
      <c r="T173" s="189"/>
      <c r="U173" s="189"/>
      <c r="V173" s="189"/>
      <c r="W173" s="189"/>
      <c r="X173" s="189"/>
      <c r="Y173" s="189"/>
      <c r="Z173" s="189"/>
    </row>
    <row r="174" spans="1:26">
      <c r="A174" s="189"/>
      <c r="B174" s="189"/>
      <c r="C174" s="189"/>
      <c r="D174" s="189"/>
      <c r="E174" s="189"/>
      <c r="F174" s="189"/>
      <c r="G174" s="189"/>
      <c r="H174" s="189"/>
      <c r="I174" s="189"/>
      <c r="J174" s="189"/>
      <c r="K174" s="189"/>
      <c r="L174" s="189"/>
      <c r="M174" s="189"/>
      <c r="N174" s="189"/>
      <c r="O174" s="189"/>
      <c r="P174" s="189"/>
      <c r="Q174" s="189"/>
      <c r="R174" s="189"/>
      <c r="S174" s="189"/>
      <c r="T174" s="189"/>
      <c r="U174" s="189"/>
      <c r="V174" s="189"/>
      <c r="W174" s="189"/>
      <c r="X174" s="189"/>
      <c r="Y174" s="189"/>
      <c r="Z174" s="189"/>
    </row>
    <row r="175" spans="1:26">
      <c r="A175" s="189"/>
      <c r="B175" s="189"/>
      <c r="C175" s="189"/>
      <c r="D175" s="189"/>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row>
    <row r="176" spans="1:26">
      <c r="A176" s="189"/>
      <c r="B176" s="189"/>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row>
    <row r="177" spans="1:26">
      <c r="A177" s="189"/>
      <c r="B177" s="189"/>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row>
    <row r="178" spans="1:26">
      <c r="A178" s="189"/>
      <c r="B178" s="189"/>
      <c r="C178" s="189"/>
      <c r="D178" s="189"/>
      <c r="E178" s="189"/>
      <c r="F178" s="189"/>
      <c r="G178" s="189"/>
      <c r="H178" s="189"/>
      <c r="I178" s="189"/>
      <c r="J178" s="189"/>
      <c r="K178" s="189"/>
      <c r="L178" s="189"/>
      <c r="M178" s="189"/>
      <c r="N178" s="189"/>
      <c r="O178" s="189"/>
      <c r="P178" s="189"/>
      <c r="Q178" s="189"/>
      <c r="R178" s="189"/>
      <c r="S178" s="189"/>
      <c r="T178" s="189"/>
      <c r="U178" s="189"/>
      <c r="V178" s="189"/>
      <c r="W178" s="189"/>
      <c r="X178" s="189"/>
      <c r="Y178" s="189"/>
      <c r="Z178" s="189"/>
    </row>
    <row r="179" spans="1:26">
      <c r="A179" s="189"/>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row>
    <row r="180" spans="1:26">
      <c r="A180" s="189"/>
      <c r="B180" s="189"/>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row>
    <row r="181" spans="1:26">
      <c r="A181" s="189"/>
      <c r="B181" s="189"/>
      <c r="C181" s="189"/>
      <c r="D181" s="189"/>
      <c r="E181" s="189"/>
      <c r="F181" s="189"/>
      <c r="G181" s="189"/>
      <c r="H181" s="189"/>
      <c r="I181" s="189"/>
      <c r="J181" s="189"/>
      <c r="K181" s="189"/>
      <c r="L181" s="189"/>
      <c r="M181" s="189"/>
      <c r="N181" s="189"/>
      <c r="O181" s="189"/>
      <c r="P181" s="189"/>
      <c r="Q181" s="189"/>
      <c r="R181" s="189"/>
      <c r="S181" s="189"/>
      <c r="T181" s="189"/>
      <c r="U181" s="189"/>
      <c r="V181" s="189"/>
      <c r="W181" s="189"/>
      <c r="X181" s="189"/>
      <c r="Y181" s="189"/>
      <c r="Z181" s="189"/>
    </row>
    <row r="182" spans="1:26">
      <c r="A182" s="189"/>
      <c r="B182" s="189"/>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c r="Z182" s="189"/>
    </row>
    <row r="183" spans="1:26">
      <c r="A183" s="189"/>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row>
    <row r="184" spans="1:26">
      <c r="A184" s="189"/>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c r="Z184" s="189"/>
    </row>
    <row r="185" spans="1:26">
      <c r="A185" s="189"/>
      <c r="B185" s="189"/>
      <c r="C185" s="189"/>
      <c r="D185" s="189"/>
      <c r="E185" s="189"/>
      <c r="F185" s="189"/>
      <c r="G185" s="189"/>
      <c r="H185" s="189"/>
      <c r="I185" s="189"/>
      <c r="J185" s="189"/>
      <c r="K185" s="189"/>
      <c r="L185" s="189"/>
      <c r="M185" s="189"/>
      <c r="N185" s="189"/>
      <c r="O185" s="189"/>
      <c r="P185" s="189"/>
      <c r="Q185" s="189"/>
      <c r="R185" s="189"/>
      <c r="S185" s="189"/>
      <c r="T185" s="189"/>
      <c r="U185" s="189"/>
      <c r="V185" s="189"/>
      <c r="W185" s="189"/>
      <c r="X185" s="189"/>
      <c r="Y185" s="189"/>
      <c r="Z185" s="189"/>
    </row>
    <row r="186" spans="1:26">
      <c r="A186" s="189"/>
      <c r="B186" s="189"/>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89"/>
      <c r="Z186" s="189"/>
    </row>
    <row r="187" spans="1:26">
      <c r="A187" s="189"/>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89"/>
      <c r="Z187" s="189"/>
    </row>
    <row r="188" spans="1:26">
      <c r="A188" s="189"/>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row>
    <row r="189" spans="1:26">
      <c r="A189" s="189"/>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89"/>
      <c r="Z189" s="189"/>
    </row>
    <row r="190" spans="1:26">
      <c r="A190" s="189"/>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89"/>
      <c r="Z190" s="189"/>
    </row>
    <row r="191" spans="1:26">
      <c r="A191" s="189"/>
      <c r="B191" s="189"/>
      <c r="C191" s="189"/>
      <c r="D191" s="189"/>
      <c r="E191" s="189"/>
      <c r="F191" s="189"/>
      <c r="G191" s="189"/>
      <c r="H191" s="189"/>
      <c r="I191" s="189"/>
      <c r="J191" s="189"/>
      <c r="K191" s="189"/>
      <c r="L191" s="189"/>
      <c r="M191" s="189"/>
      <c r="N191" s="189"/>
      <c r="O191" s="189"/>
      <c r="P191" s="189"/>
      <c r="Q191" s="189"/>
      <c r="R191" s="189"/>
      <c r="S191" s="189"/>
      <c r="T191" s="189"/>
      <c r="U191" s="189"/>
      <c r="V191" s="189"/>
      <c r="W191" s="189"/>
      <c r="X191" s="189"/>
      <c r="Y191" s="189"/>
      <c r="Z191" s="189"/>
    </row>
    <row r="192" spans="1:26">
      <c r="A192" s="189"/>
      <c r="B192" s="189"/>
      <c r="C192" s="189"/>
      <c r="D192" s="189"/>
      <c r="E192" s="189"/>
      <c r="F192" s="189"/>
      <c r="G192" s="189"/>
      <c r="H192" s="189"/>
      <c r="I192" s="189"/>
      <c r="J192" s="189"/>
      <c r="K192" s="189"/>
      <c r="L192" s="189"/>
      <c r="M192" s="189"/>
      <c r="N192" s="189"/>
      <c r="O192" s="189"/>
      <c r="P192" s="189"/>
      <c r="Q192" s="189"/>
      <c r="R192" s="189"/>
      <c r="S192" s="189"/>
      <c r="T192" s="189"/>
      <c r="U192" s="189"/>
      <c r="V192" s="189"/>
      <c r="W192" s="189"/>
      <c r="X192" s="189"/>
      <c r="Y192" s="189"/>
      <c r="Z192" s="189"/>
    </row>
    <row r="193" spans="1:26">
      <c r="A193" s="189"/>
      <c r="B193" s="189"/>
      <c r="C193" s="189"/>
      <c r="D193" s="189"/>
      <c r="E193" s="189"/>
      <c r="F193" s="189"/>
      <c r="G193" s="189"/>
      <c r="H193" s="189"/>
      <c r="I193" s="189"/>
      <c r="J193" s="189"/>
      <c r="K193" s="189"/>
      <c r="L193" s="189"/>
      <c r="M193" s="189"/>
      <c r="N193" s="189"/>
      <c r="O193" s="189"/>
      <c r="P193" s="189"/>
      <c r="Q193" s="189"/>
      <c r="R193" s="189"/>
      <c r="S193" s="189"/>
      <c r="T193" s="189"/>
      <c r="U193" s="189"/>
      <c r="V193" s="189"/>
      <c r="W193" s="189"/>
      <c r="X193" s="189"/>
      <c r="Y193" s="189"/>
      <c r="Z193" s="189"/>
    </row>
    <row r="194" spans="1:26">
      <c r="A194" s="189"/>
      <c r="B194" s="189"/>
      <c r="C194" s="189"/>
      <c r="D194" s="189"/>
      <c r="E194" s="189"/>
      <c r="F194" s="189"/>
      <c r="G194" s="189"/>
      <c r="H194" s="189"/>
      <c r="I194" s="189"/>
      <c r="J194" s="189"/>
      <c r="K194" s="189"/>
      <c r="L194" s="189"/>
      <c r="M194" s="189"/>
      <c r="N194" s="189"/>
      <c r="O194" s="189"/>
      <c r="P194" s="189"/>
      <c r="Q194" s="189"/>
      <c r="R194" s="189"/>
      <c r="S194" s="189"/>
      <c r="T194" s="189"/>
      <c r="U194" s="189"/>
      <c r="V194" s="189"/>
      <c r="W194" s="189"/>
      <c r="X194" s="189"/>
      <c r="Y194" s="189"/>
      <c r="Z194" s="189"/>
    </row>
    <row r="195" spans="1:26">
      <c r="A195" s="189"/>
      <c r="B195" s="189"/>
      <c r="C195" s="189"/>
      <c r="D195" s="189"/>
      <c r="E195" s="189"/>
      <c r="F195" s="189"/>
      <c r="G195" s="189"/>
      <c r="H195" s="189"/>
      <c r="I195" s="189"/>
      <c r="J195" s="189"/>
      <c r="K195" s="189"/>
      <c r="L195" s="189"/>
      <c r="M195" s="189"/>
      <c r="N195" s="189"/>
      <c r="O195" s="189"/>
      <c r="P195" s="189"/>
      <c r="Q195" s="189"/>
      <c r="R195" s="189"/>
      <c r="S195" s="189"/>
      <c r="T195" s="189"/>
      <c r="U195" s="189"/>
      <c r="V195" s="189"/>
      <c r="W195" s="189"/>
      <c r="X195" s="189"/>
      <c r="Y195" s="189"/>
      <c r="Z195" s="189"/>
    </row>
    <row r="196" spans="1:26">
      <c r="A196" s="189"/>
      <c r="B196" s="189"/>
      <c r="C196" s="189"/>
      <c r="D196" s="189"/>
      <c r="E196" s="189"/>
      <c r="F196" s="189"/>
      <c r="G196" s="189"/>
      <c r="H196" s="189"/>
      <c r="I196" s="189"/>
      <c r="J196" s="189"/>
      <c r="K196" s="189"/>
      <c r="L196" s="189"/>
      <c r="M196" s="189"/>
      <c r="N196" s="189"/>
      <c r="O196" s="189"/>
      <c r="P196" s="189"/>
      <c r="Q196" s="189"/>
      <c r="R196" s="189"/>
      <c r="S196" s="189"/>
      <c r="T196" s="189"/>
      <c r="U196" s="189"/>
      <c r="V196" s="189"/>
      <c r="W196" s="189"/>
      <c r="X196" s="189"/>
      <c r="Y196" s="189"/>
      <c r="Z196" s="189"/>
    </row>
    <row r="197" spans="1:26">
      <c r="A197" s="189"/>
      <c r="B197" s="189"/>
      <c r="C197" s="189"/>
      <c r="D197" s="189"/>
      <c r="E197" s="189"/>
      <c r="F197" s="189"/>
      <c r="G197" s="189"/>
      <c r="H197" s="189"/>
      <c r="I197" s="189"/>
      <c r="J197" s="189"/>
      <c r="K197" s="189"/>
      <c r="L197" s="189"/>
      <c r="M197" s="189"/>
      <c r="N197" s="189"/>
      <c r="O197" s="189"/>
      <c r="P197" s="189"/>
      <c r="Q197" s="189"/>
      <c r="R197" s="189"/>
      <c r="S197" s="189"/>
      <c r="T197" s="189"/>
      <c r="U197" s="189"/>
      <c r="V197" s="189"/>
      <c r="W197" s="189"/>
      <c r="X197" s="189"/>
      <c r="Y197" s="189"/>
      <c r="Z197" s="189"/>
    </row>
    <row r="198" spans="1:26">
      <c r="A198" s="189"/>
      <c r="B198" s="189"/>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row>
    <row r="199" spans="1:26">
      <c r="A199" s="189"/>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189"/>
    </row>
    <row r="200" spans="1:26">
      <c r="A200" s="189"/>
      <c r="B200" s="189"/>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189"/>
    </row>
    <row r="201" spans="1:26">
      <c r="A201" s="189"/>
      <c r="B201" s="189"/>
      <c r="C201" s="189"/>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189"/>
    </row>
    <row r="202" spans="1:26">
      <c r="A202" s="189"/>
      <c r="B202" s="189"/>
      <c r="C202" s="189"/>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189"/>
    </row>
    <row r="203" spans="1:26">
      <c r="A203" s="189"/>
      <c r="B203" s="189"/>
      <c r="C203" s="189"/>
      <c r="D203" s="189"/>
      <c r="E203" s="189"/>
      <c r="F203" s="189"/>
      <c r="G203" s="189"/>
      <c r="H203" s="189"/>
      <c r="I203" s="189"/>
      <c r="J203" s="189"/>
      <c r="K203" s="189"/>
      <c r="L203" s="189"/>
      <c r="M203" s="189"/>
      <c r="N203" s="189"/>
      <c r="O203" s="189"/>
      <c r="P203" s="189"/>
      <c r="Q203" s="189"/>
      <c r="R203" s="189"/>
      <c r="S203" s="189"/>
      <c r="T203" s="189"/>
      <c r="U203" s="189"/>
      <c r="V203" s="189"/>
      <c r="W203" s="189"/>
      <c r="X203" s="189"/>
      <c r="Y203" s="189"/>
      <c r="Z203" s="189"/>
    </row>
    <row r="204" spans="1:26">
      <c r="A204" s="189"/>
      <c r="B204" s="189"/>
      <c r="C204" s="189"/>
      <c r="D204" s="189"/>
      <c r="E204" s="189"/>
      <c r="F204" s="189"/>
      <c r="G204" s="189"/>
      <c r="H204" s="189"/>
      <c r="I204" s="189"/>
      <c r="J204" s="189"/>
      <c r="K204" s="189"/>
      <c r="L204" s="189"/>
      <c r="M204" s="189"/>
      <c r="N204" s="189"/>
      <c r="O204" s="189"/>
      <c r="P204" s="189"/>
      <c r="Q204" s="189"/>
      <c r="R204" s="189"/>
      <c r="S204" s="189"/>
      <c r="T204" s="189"/>
      <c r="U204" s="189"/>
      <c r="V204" s="189"/>
      <c r="W204" s="189"/>
      <c r="X204" s="189"/>
      <c r="Y204" s="189"/>
      <c r="Z204" s="189"/>
    </row>
    <row r="205" spans="1:26">
      <c r="A205" s="189"/>
      <c r="B205" s="189"/>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row>
    <row r="206" spans="1:26">
      <c r="A206" s="189"/>
      <c r="B206" s="189"/>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row>
    <row r="207" spans="1:26">
      <c r="A207" s="189"/>
      <c r="B207" s="189"/>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row>
    <row r="208" spans="1:26">
      <c r="A208" s="189"/>
      <c r="B208" s="189"/>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row>
    <row r="209" spans="1:26">
      <c r="A209" s="189"/>
      <c r="B209" s="189"/>
      <c r="C209" s="189"/>
      <c r="D209" s="189"/>
      <c r="E209" s="189"/>
      <c r="F209" s="189"/>
      <c r="G209" s="189"/>
      <c r="H209" s="189"/>
      <c r="I209" s="189"/>
      <c r="J209" s="189"/>
      <c r="K209" s="189"/>
      <c r="L209" s="189"/>
      <c r="M209" s="189"/>
      <c r="N209" s="189"/>
      <c r="O209" s="189"/>
      <c r="P209" s="189"/>
      <c r="Q209" s="189"/>
      <c r="R209" s="189"/>
      <c r="S209" s="189"/>
      <c r="T209" s="189"/>
      <c r="U209" s="189"/>
      <c r="V209" s="189"/>
      <c r="W209" s="189"/>
      <c r="X209" s="189"/>
      <c r="Y209" s="189"/>
      <c r="Z209" s="189"/>
    </row>
    <row r="210" spans="1:26">
      <c r="A210" s="189"/>
      <c r="B210" s="189"/>
      <c r="C210" s="189"/>
      <c r="D210" s="189"/>
      <c r="E210" s="189"/>
      <c r="F210" s="189"/>
      <c r="G210" s="189"/>
      <c r="H210" s="189"/>
      <c r="I210" s="189"/>
      <c r="J210" s="189"/>
      <c r="K210" s="189"/>
      <c r="L210" s="189"/>
      <c r="M210" s="189"/>
      <c r="N210" s="189"/>
      <c r="O210" s="189"/>
      <c r="P210" s="189"/>
      <c r="Q210" s="189"/>
      <c r="R210" s="189"/>
      <c r="S210" s="189"/>
      <c r="T210" s="189"/>
      <c r="U210" s="189"/>
      <c r="V210" s="189"/>
      <c r="W210" s="189"/>
      <c r="X210" s="189"/>
      <c r="Y210" s="189"/>
      <c r="Z210" s="189"/>
    </row>
    <row r="211" spans="1:26">
      <c r="A211" s="189"/>
      <c r="B211" s="189"/>
      <c r="C211" s="189"/>
      <c r="D211" s="189"/>
      <c r="E211" s="189"/>
      <c r="F211" s="189"/>
      <c r="G211" s="189"/>
      <c r="H211" s="189"/>
      <c r="I211" s="189"/>
      <c r="J211" s="189"/>
      <c r="K211" s="189"/>
      <c r="L211" s="189"/>
      <c r="M211" s="189"/>
      <c r="N211" s="189"/>
      <c r="O211" s="189"/>
      <c r="P211" s="189"/>
      <c r="Q211" s="189"/>
      <c r="R211" s="189"/>
      <c r="S211" s="189"/>
      <c r="T211" s="189"/>
      <c r="U211" s="189"/>
      <c r="V211" s="189"/>
      <c r="W211" s="189"/>
      <c r="X211" s="189"/>
      <c r="Y211" s="189"/>
      <c r="Z211" s="189"/>
    </row>
    <row r="212" spans="1:26">
      <c r="A212" s="189"/>
      <c r="B212" s="189"/>
      <c r="C212" s="189"/>
      <c r="D212" s="189"/>
      <c r="E212" s="189"/>
      <c r="F212" s="189"/>
      <c r="G212" s="189"/>
      <c r="H212" s="189"/>
      <c r="I212" s="189"/>
      <c r="J212" s="189"/>
      <c r="K212" s="189"/>
      <c r="L212" s="189"/>
      <c r="M212" s="189"/>
      <c r="N212" s="189"/>
      <c r="O212" s="189"/>
      <c r="P212" s="189"/>
      <c r="Q212" s="189"/>
      <c r="R212" s="189"/>
      <c r="S212" s="189"/>
      <c r="T212" s="189"/>
      <c r="U212" s="189"/>
      <c r="V212" s="189"/>
      <c r="W212" s="189"/>
      <c r="X212" s="189"/>
      <c r="Y212" s="189"/>
      <c r="Z212" s="189"/>
    </row>
    <row r="213" spans="1:26">
      <c r="A213" s="189"/>
      <c r="B213" s="189"/>
      <c r="C213" s="189"/>
      <c r="D213" s="189"/>
      <c r="E213" s="189"/>
      <c r="F213" s="189"/>
      <c r="G213" s="189"/>
      <c r="H213" s="189"/>
      <c r="I213" s="189"/>
      <c r="J213" s="189"/>
      <c r="K213" s="189"/>
      <c r="L213" s="189"/>
      <c r="M213" s="189"/>
      <c r="N213" s="189"/>
      <c r="O213" s="189"/>
      <c r="P213" s="189"/>
      <c r="Q213" s="189"/>
      <c r="R213" s="189"/>
      <c r="S213" s="189"/>
      <c r="T213" s="189"/>
      <c r="U213" s="189"/>
      <c r="V213" s="189"/>
      <c r="W213" s="189"/>
      <c r="X213" s="189"/>
      <c r="Y213" s="189"/>
      <c r="Z213" s="189"/>
    </row>
    <row r="214" spans="1:26">
      <c r="A214" s="189"/>
      <c r="B214" s="189"/>
      <c r="C214" s="189"/>
      <c r="D214" s="189"/>
      <c r="E214" s="189"/>
      <c r="F214" s="189"/>
      <c r="G214" s="189"/>
      <c r="H214" s="189"/>
      <c r="I214" s="189"/>
      <c r="J214" s="189"/>
      <c r="K214" s="189"/>
      <c r="L214" s="189"/>
      <c r="M214" s="189"/>
      <c r="N214" s="189"/>
      <c r="O214" s="189"/>
      <c r="P214" s="189"/>
      <c r="Q214" s="189"/>
      <c r="R214" s="189"/>
      <c r="S214" s="189"/>
      <c r="T214" s="189"/>
      <c r="U214" s="189"/>
      <c r="V214" s="189"/>
      <c r="W214" s="189"/>
      <c r="X214" s="189"/>
      <c r="Y214" s="189"/>
      <c r="Z214" s="189"/>
    </row>
    <row r="215" spans="1:26">
      <c r="A215" s="189"/>
      <c r="B215" s="189"/>
      <c r="C215" s="189"/>
      <c r="D215" s="189"/>
      <c r="E215" s="189"/>
      <c r="F215" s="189"/>
      <c r="G215" s="189"/>
      <c r="H215" s="189"/>
      <c r="I215" s="189"/>
      <c r="J215" s="189"/>
      <c r="K215" s="189"/>
      <c r="L215" s="189"/>
      <c r="M215" s="189"/>
      <c r="N215" s="189"/>
      <c r="O215" s="189"/>
      <c r="P215" s="189"/>
      <c r="Q215" s="189"/>
      <c r="R215" s="189"/>
      <c r="S215" s="189"/>
      <c r="T215" s="189"/>
      <c r="U215" s="189"/>
      <c r="V215" s="189"/>
      <c r="W215" s="189"/>
      <c r="X215" s="189"/>
      <c r="Y215" s="189"/>
      <c r="Z215" s="189"/>
    </row>
    <row r="216" spans="1:26">
      <c r="A216" s="189"/>
      <c r="B216" s="189"/>
      <c r="C216" s="189"/>
      <c r="D216" s="189"/>
      <c r="E216" s="189"/>
      <c r="F216" s="189"/>
      <c r="G216" s="189"/>
      <c r="H216" s="189"/>
      <c r="I216" s="189"/>
      <c r="J216" s="189"/>
      <c r="K216" s="189"/>
      <c r="L216" s="189"/>
      <c r="M216" s="189"/>
      <c r="N216" s="189"/>
      <c r="O216" s="189"/>
      <c r="P216" s="189"/>
      <c r="Q216" s="189"/>
      <c r="R216" s="189"/>
      <c r="S216" s="189"/>
      <c r="T216" s="189"/>
      <c r="U216" s="189"/>
      <c r="V216" s="189"/>
      <c r="W216" s="189"/>
      <c r="X216" s="189"/>
      <c r="Y216" s="189"/>
      <c r="Z216" s="189"/>
    </row>
    <row r="217" spans="1:26">
      <c r="A217" s="189"/>
      <c r="B217" s="189"/>
      <c r="C217" s="189"/>
      <c r="D217" s="189"/>
      <c r="E217" s="189"/>
      <c r="F217" s="189"/>
      <c r="G217" s="189"/>
      <c r="H217" s="189"/>
      <c r="I217" s="189"/>
      <c r="J217" s="189"/>
      <c r="K217" s="189"/>
      <c r="L217" s="189"/>
      <c r="M217" s="189"/>
      <c r="N217" s="189"/>
      <c r="O217" s="189"/>
      <c r="P217" s="189"/>
      <c r="Q217" s="189"/>
      <c r="R217" s="189"/>
      <c r="S217" s="189"/>
      <c r="T217" s="189"/>
      <c r="U217" s="189"/>
      <c r="V217" s="189"/>
      <c r="W217" s="189"/>
      <c r="X217" s="189"/>
      <c r="Y217" s="189"/>
      <c r="Z217" s="189"/>
    </row>
    <row r="218" spans="1:26">
      <c r="A218" s="189"/>
      <c r="B218" s="189"/>
      <c r="C218" s="189"/>
      <c r="D218" s="189"/>
      <c r="E218" s="189"/>
      <c r="F218" s="189"/>
      <c r="G218" s="189"/>
      <c r="H218" s="189"/>
      <c r="I218" s="189"/>
      <c r="J218" s="189"/>
      <c r="K218" s="189"/>
      <c r="L218" s="189"/>
      <c r="M218" s="189"/>
      <c r="N218" s="189"/>
      <c r="O218" s="189"/>
      <c r="P218" s="189"/>
      <c r="Q218" s="189"/>
      <c r="R218" s="189"/>
      <c r="S218" s="189"/>
      <c r="T218" s="189"/>
      <c r="U218" s="189"/>
      <c r="V218" s="189"/>
      <c r="W218" s="189"/>
      <c r="X218" s="189"/>
      <c r="Y218" s="189"/>
      <c r="Z218" s="189"/>
    </row>
    <row r="219" spans="1:26">
      <c r="A219" s="189"/>
      <c r="B219" s="189"/>
      <c r="C219" s="189"/>
      <c r="D219" s="189"/>
      <c r="E219" s="189"/>
      <c r="F219" s="189"/>
      <c r="G219" s="189"/>
      <c r="H219" s="189"/>
      <c r="I219" s="189"/>
      <c r="J219" s="189"/>
      <c r="K219" s="189"/>
      <c r="L219" s="189"/>
      <c r="M219" s="189"/>
      <c r="N219" s="189"/>
      <c r="O219" s="189"/>
      <c r="P219" s="189"/>
      <c r="Q219" s="189"/>
      <c r="R219" s="189"/>
      <c r="S219" s="189"/>
      <c r="T219" s="189"/>
      <c r="U219" s="189"/>
      <c r="V219" s="189"/>
      <c r="W219" s="189"/>
      <c r="X219" s="189"/>
      <c r="Y219" s="189"/>
      <c r="Z219" s="189"/>
    </row>
    <row r="220" spans="1:26">
      <c r="A220" s="189"/>
      <c r="B220" s="189"/>
      <c r="C220" s="189"/>
      <c r="D220" s="189"/>
      <c r="E220" s="189"/>
      <c r="F220" s="189"/>
      <c r="G220" s="189"/>
      <c r="H220" s="189"/>
      <c r="I220" s="189"/>
      <c r="J220" s="189"/>
      <c r="K220" s="189"/>
      <c r="L220" s="189"/>
      <c r="M220" s="189"/>
      <c r="N220" s="189"/>
      <c r="O220" s="189"/>
      <c r="P220" s="189"/>
      <c r="Q220" s="189"/>
      <c r="R220" s="189"/>
      <c r="S220" s="189"/>
      <c r="T220" s="189"/>
      <c r="U220" s="189"/>
      <c r="V220" s="189"/>
      <c r="W220" s="189"/>
      <c r="X220" s="189"/>
      <c r="Y220" s="189"/>
      <c r="Z220" s="189"/>
    </row>
    <row r="221" spans="1:26">
      <c r="A221" s="189"/>
      <c r="B221" s="189"/>
      <c r="C221" s="189"/>
      <c r="D221" s="189"/>
      <c r="E221" s="189"/>
      <c r="F221" s="189"/>
      <c r="G221" s="189"/>
      <c r="H221" s="189"/>
      <c r="I221" s="189"/>
      <c r="J221" s="189"/>
      <c r="K221" s="189"/>
      <c r="L221" s="189"/>
      <c r="M221" s="189"/>
      <c r="N221" s="189"/>
      <c r="O221" s="189"/>
      <c r="P221" s="189"/>
      <c r="Q221" s="189"/>
      <c r="R221" s="189"/>
      <c r="S221" s="189"/>
      <c r="T221" s="189"/>
      <c r="U221" s="189"/>
      <c r="V221" s="189"/>
      <c r="W221" s="189"/>
      <c r="X221" s="189"/>
      <c r="Y221" s="189"/>
      <c r="Z221" s="189"/>
    </row>
    <row r="222" spans="1:26">
      <c r="A222" s="189"/>
      <c r="B222" s="189"/>
      <c r="C222" s="189"/>
      <c r="D222" s="189"/>
      <c r="E222" s="189"/>
      <c r="F222" s="189"/>
      <c r="G222" s="189"/>
      <c r="H222" s="189"/>
      <c r="I222" s="189"/>
      <c r="J222" s="189"/>
      <c r="K222" s="189"/>
      <c r="L222" s="189"/>
      <c r="M222" s="189"/>
      <c r="N222" s="189"/>
      <c r="O222" s="189"/>
      <c r="P222" s="189"/>
      <c r="Q222" s="189"/>
      <c r="R222" s="189"/>
      <c r="S222" s="189"/>
      <c r="T222" s="189"/>
      <c r="U222" s="189"/>
      <c r="V222" s="189"/>
      <c r="W222" s="189"/>
      <c r="X222" s="189"/>
      <c r="Y222" s="189"/>
      <c r="Z222" s="189"/>
    </row>
    <row r="223" spans="1:26">
      <c r="A223" s="189"/>
      <c r="B223" s="189"/>
      <c r="C223" s="189"/>
      <c r="D223" s="189"/>
      <c r="E223" s="189"/>
      <c r="F223" s="189"/>
      <c r="G223" s="189"/>
      <c r="H223" s="189"/>
      <c r="I223" s="189"/>
      <c r="J223" s="189"/>
      <c r="K223" s="189"/>
      <c r="L223" s="189"/>
      <c r="M223" s="189"/>
      <c r="N223" s="189"/>
      <c r="O223" s="189"/>
      <c r="P223" s="189"/>
      <c r="Q223" s="189"/>
      <c r="R223" s="189"/>
      <c r="S223" s="189"/>
      <c r="T223" s="189"/>
      <c r="U223" s="189"/>
      <c r="V223" s="189"/>
      <c r="W223" s="189"/>
      <c r="X223" s="189"/>
      <c r="Y223" s="189"/>
      <c r="Z223" s="189"/>
    </row>
    <row r="224" spans="1:26">
      <c r="A224" s="189"/>
      <c r="B224" s="189"/>
      <c r="C224" s="189"/>
      <c r="D224" s="189"/>
      <c r="E224" s="189"/>
      <c r="F224" s="189"/>
      <c r="G224" s="189"/>
      <c r="H224" s="189"/>
      <c r="I224" s="189"/>
      <c r="J224" s="189"/>
      <c r="K224" s="189"/>
      <c r="L224" s="189"/>
      <c r="M224" s="189"/>
      <c r="N224" s="189"/>
      <c r="O224" s="189"/>
      <c r="P224" s="189"/>
      <c r="Q224" s="189"/>
      <c r="R224" s="189"/>
      <c r="S224" s="189"/>
      <c r="T224" s="189"/>
      <c r="U224" s="189"/>
      <c r="V224" s="189"/>
      <c r="W224" s="189"/>
      <c r="X224" s="189"/>
      <c r="Y224" s="189"/>
      <c r="Z224" s="189"/>
    </row>
    <row r="225" spans="1:26">
      <c r="A225" s="189"/>
      <c r="B225" s="189"/>
      <c r="C225" s="189"/>
      <c r="D225" s="189"/>
      <c r="E225" s="189"/>
      <c r="F225" s="189"/>
      <c r="G225" s="189"/>
      <c r="H225" s="189"/>
      <c r="I225" s="189"/>
      <c r="J225" s="189"/>
      <c r="K225" s="189"/>
      <c r="L225" s="189"/>
      <c r="M225" s="189"/>
      <c r="N225" s="189"/>
      <c r="O225" s="189"/>
      <c r="P225" s="189"/>
      <c r="Q225" s="189"/>
      <c r="R225" s="189"/>
      <c r="S225" s="189"/>
      <c r="T225" s="189"/>
      <c r="U225" s="189"/>
      <c r="V225" s="189"/>
      <c r="W225" s="189"/>
      <c r="X225" s="189"/>
      <c r="Y225" s="189"/>
      <c r="Z225" s="189"/>
    </row>
    <row r="226" spans="1:26">
      <c r="A226" s="189"/>
      <c r="B226" s="189"/>
      <c r="C226" s="189"/>
      <c r="D226" s="189"/>
      <c r="E226" s="189"/>
      <c r="F226" s="189"/>
      <c r="G226" s="189"/>
      <c r="H226" s="189"/>
      <c r="I226" s="189"/>
      <c r="J226" s="189"/>
      <c r="K226" s="189"/>
      <c r="L226" s="189"/>
      <c r="M226" s="189"/>
      <c r="N226" s="189"/>
      <c r="O226" s="189"/>
      <c r="P226" s="189"/>
      <c r="Q226" s="189"/>
      <c r="R226" s="189"/>
      <c r="S226" s="189"/>
      <c r="T226" s="189"/>
      <c r="U226" s="189"/>
      <c r="V226" s="189"/>
      <c r="W226" s="189"/>
      <c r="X226" s="189"/>
      <c r="Y226" s="189"/>
      <c r="Z226" s="189"/>
    </row>
    <row r="227" spans="1:26">
      <c r="A227" s="189"/>
      <c r="B227" s="189"/>
      <c r="C227" s="189"/>
      <c r="D227" s="189"/>
      <c r="E227" s="189"/>
      <c r="F227" s="189"/>
      <c r="G227" s="189"/>
      <c r="H227" s="189"/>
      <c r="I227" s="189"/>
      <c r="J227" s="189"/>
      <c r="K227" s="189"/>
      <c r="L227" s="189"/>
      <c r="M227" s="189"/>
      <c r="N227" s="189"/>
      <c r="O227" s="189"/>
      <c r="P227" s="189"/>
      <c r="Q227" s="189"/>
      <c r="R227" s="189"/>
      <c r="S227" s="189"/>
      <c r="T227" s="189"/>
      <c r="U227" s="189"/>
      <c r="V227" s="189"/>
      <c r="W227" s="189"/>
      <c r="X227" s="189"/>
      <c r="Y227" s="189"/>
      <c r="Z227" s="189"/>
    </row>
    <row r="228" spans="1:26">
      <c r="A228" s="189"/>
      <c r="B228" s="189"/>
      <c r="C228" s="189"/>
      <c r="D228" s="189"/>
      <c r="E228" s="189"/>
      <c r="F228" s="189"/>
      <c r="G228" s="189"/>
      <c r="H228" s="189"/>
      <c r="I228" s="189"/>
      <c r="J228" s="189"/>
      <c r="K228" s="189"/>
      <c r="L228" s="189"/>
      <c r="M228" s="189"/>
      <c r="N228" s="189"/>
      <c r="O228" s="189"/>
      <c r="P228" s="189"/>
      <c r="Q228" s="189"/>
      <c r="R228" s="189"/>
      <c r="S228" s="189"/>
      <c r="T228" s="189"/>
      <c r="U228" s="189"/>
      <c r="V228" s="189"/>
      <c r="W228" s="189"/>
      <c r="X228" s="189"/>
      <c r="Y228" s="189"/>
      <c r="Z228" s="189"/>
    </row>
    <row r="229" spans="1:26">
      <c r="A229" s="189"/>
      <c r="B229" s="189"/>
      <c r="C229" s="189"/>
      <c r="D229" s="189"/>
      <c r="E229" s="189"/>
      <c r="F229" s="189"/>
      <c r="G229" s="189"/>
      <c r="H229" s="189"/>
      <c r="I229" s="189"/>
      <c r="J229" s="189"/>
      <c r="K229" s="189"/>
      <c r="L229" s="189"/>
      <c r="M229" s="189"/>
      <c r="N229" s="189"/>
      <c r="O229" s="189"/>
      <c r="P229" s="189"/>
      <c r="Q229" s="189"/>
      <c r="R229" s="189"/>
      <c r="S229" s="189"/>
      <c r="T229" s="189"/>
      <c r="U229" s="189"/>
      <c r="V229" s="189"/>
      <c r="W229" s="189"/>
      <c r="X229" s="189"/>
      <c r="Y229" s="189"/>
      <c r="Z229" s="189"/>
    </row>
    <row r="230" spans="1:26">
      <c r="A230" s="189"/>
      <c r="B230" s="189"/>
      <c r="C230" s="189"/>
      <c r="D230" s="189"/>
      <c r="E230" s="189"/>
      <c r="F230" s="189"/>
      <c r="G230" s="189"/>
      <c r="H230" s="189"/>
      <c r="I230" s="189"/>
      <c r="J230" s="189"/>
      <c r="K230" s="189"/>
      <c r="L230" s="189"/>
      <c r="M230" s="189"/>
      <c r="N230" s="189"/>
      <c r="O230" s="189"/>
      <c r="P230" s="189"/>
      <c r="Q230" s="189"/>
      <c r="R230" s="189"/>
      <c r="S230" s="189"/>
      <c r="T230" s="189"/>
      <c r="U230" s="189"/>
      <c r="V230" s="189"/>
      <c r="W230" s="189"/>
      <c r="X230" s="189"/>
      <c r="Y230" s="189"/>
      <c r="Z230" s="189"/>
    </row>
    <row r="231" spans="1:26">
      <c r="A231" s="189"/>
      <c r="B231" s="189"/>
      <c r="C231" s="189"/>
      <c r="D231" s="189"/>
      <c r="E231" s="189"/>
      <c r="F231" s="189"/>
      <c r="G231" s="189"/>
      <c r="H231" s="189"/>
      <c r="I231" s="189"/>
      <c r="J231" s="189"/>
      <c r="K231" s="189"/>
      <c r="L231" s="189"/>
      <c r="M231" s="189"/>
      <c r="N231" s="189"/>
      <c r="O231" s="189"/>
      <c r="P231" s="189"/>
      <c r="Q231" s="189"/>
      <c r="R231" s="189"/>
      <c r="S231" s="189"/>
      <c r="T231" s="189"/>
      <c r="U231" s="189"/>
      <c r="V231" s="189"/>
      <c r="W231" s="189"/>
      <c r="X231" s="189"/>
      <c r="Y231" s="189"/>
      <c r="Z231" s="189"/>
    </row>
    <row r="232" spans="1:26">
      <c r="A232" s="189"/>
      <c r="B232" s="189"/>
      <c r="C232" s="189"/>
      <c r="D232" s="189"/>
      <c r="E232" s="189"/>
      <c r="F232" s="189"/>
      <c r="G232" s="189"/>
      <c r="H232" s="189"/>
      <c r="I232" s="189"/>
      <c r="J232" s="189"/>
      <c r="K232" s="189"/>
      <c r="L232" s="189"/>
      <c r="M232" s="189"/>
      <c r="N232" s="189"/>
      <c r="O232" s="189"/>
      <c r="P232" s="189"/>
      <c r="Q232" s="189"/>
      <c r="R232" s="189"/>
      <c r="S232" s="189"/>
      <c r="T232" s="189"/>
      <c r="U232" s="189"/>
      <c r="V232" s="189"/>
      <c r="W232" s="189"/>
      <c r="X232" s="189"/>
      <c r="Y232" s="189"/>
      <c r="Z232" s="189"/>
    </row>
    <row r="233" spans="1:26">
      <c r="A233" s="189"/>
      <c r="B233" s="189"/>
      <c r="C233" s="189"/>
      <c r="D233" s="189"/>
      <c r="E233" s="189"/>
      <c r="F233" s="189"/>
      <c r="G233" s="189"/>
      <c r="H233" s="189"/>
      <c r="I233" s="189"/>
      <c r="J233" s="189"/>
      <c r="K233" s="189"/>
      <c r="L233" s="189"/>
      <c r="M233" s="189"/>
      <c r="N233" s="189"/>
      <c r="O233" s="189"/>
      <c r="P233" s="189"/>
      <c r="Q233" s="189"/>
      <c r="R233" s="189"/>
      <c r="S233" s="189"/>
      <c r="T233" s="189"/>
      <c r="U233" s="189"/>
      <c r="V233" s="189"/>
      <c r="W233" s="189"/>
      <c r="X233" s="189"/>
      <c r="Y233" s="189"/>
      <c r="Z233" s="189"/>
    </row>
    <row r="234" spans="1:26">
      <c r="A234" s="189"/>
      <c r="B234" s="189"/>
      <c r="C234" s="189"/>
      <c r="D234" s="189"/>
      <c r="E234" s="189"/>
      <c r="F234" s="189"/>
      <c r="G234" s="189"/>
      <c r="H234" s="189"/>
      <c r="I234" s="189"/>
      <c r="J234" s="189"/>
      <c r="K234" s="189"/>
      <c r="L234" s="189"/>
      <c r="M234" s="189"/>
      <c r="N234" s="189"/>
      <c r="O234" s="189"/>
      <c r="P234" s="189"/>
      <c r="Q234" s="189"/>
      <c r="R234" s="189"/>
      <c r="S234" s="189"/>
      <c r="T234" s="189"/>
      <c r="U234" s="189"/>
      <c r="V234" s="189"/>
      <c r="W234" s="189"/>
      <c r="X234" s="189"/>
      <c r="Y234" s="189"/>
      <c r="Z234" s="189"/>
    </row>
    <row r="235" spans="1:26">
      <c r="A235" s="189"/>
      <c r="B235" s="189"/>
      <c r="C235" s="189"/>
      <c r="D235" s="189"/>
      <c r="E235" s="189"/>
      <c r="F235" s="189"/>
      <c r="G235" s="189"/>
      <c r="H235" s="189"/>
      <c r="I235" s="189"/>
      <c r="J235" s="189"/>
      <c r="K235" s="189"/>
      <c r="L235" s="189"/>
      <c r="M235" s="189"/>
      <c r="N235" s="189"/>
      <c r="O235" s="189"/>
      <c r="P235" s="189"/>
      <c r="Q235" s="189"/>
      <c r="R235" s="189"/>
      <c r="S235" s="189"/>
      <c r="T235" s="189"/>
      <c r="U235" s="189"/>
      <c r="V235" s="189"/>
      <c r="W235" s="189"/>
      <c r="X235" s="189"/>
      <c r="Y235" s="189"/>
      <c r="Z235" s="189"/>
    </row>
    <row r="236" spans="1:26">
      <c r="A236" s="189"/>
      <c r="B236" s="189"/>
      <c r="C236" s="189"/>
      <c r="D236" s="189"/>
      <c r="E236" s="189"/>
      <c r="F236" s="189"/>
      <c r="G236" s="189"/>
      <c r="H236" s="189"/>
      <c r="I236" s="189"/>
      <c r="J236" s="189"/>
      <c r="K236" s="189"/>
      <c r="L236" s="189"/>
      <c r="M236" s="189"/>
      <c r="N236" s="189"/>
      <c r="O236" s="189"/>
      <c r="P236" s="189"/>
      <c r="Q236" s="189"/>
      <c r="R236" s="189"/>
      <c r="S236" s="189"/>
      <c r="T236" s="189"/>
      <c r="U236" s="189"/>
      <c r="V236" s="189"/>
      <c r="W236" s="189"/>
      <c r="X236" s="189"/>
      <c r="Y236" s="189"/>
      <c r="Z236" s="189"/>
    </row>
    <row r="237" spans="1:26">
      <c r="A237" s="189"/>
      <c r="B237" s="189"/>
      <c r="C237" s="189"/>
      <c r="D237" s="189"/>
      <c r="E237" s="189"/>
      <c r="F237" s="189"/>
      <c r="G237" s="189"/>
      <c r="H237" s="189"/>
      <c r="I237" s="189"/>
      <c r="J237" s="189"/>
      <c r="K237" s="189"/>
      <c r="L237" s="189"/>
      <c r="M237" s="189"/>
      <c r="N237" s="189"/>
      <c r="O237" s="189"/>
      <c r="P237" s="189"/>
      <c r="Q237" s="189"/>
      <c r="R237" s="189"/>
      <c r="S237" s="189"/>
      <c r="T237" s="189"/>
      <c r="U237" s="189"/>
      <c r="V237" s="189"/>
      <c r="W237" s="189"/>
      <c r="X237" s="189"/>
      <c r="Y237" s="189"/>
      <c r="Z237" s="189"/>
    </row>
    <row r="238" spans="1:26">
      <c r="A238" s="189"/>
      <c r="B238" s="189"/>
      <c r="C238" s="189"/>
      <c r="D238" s="189"/>
      <c r="E238" s="189"/>
      <c r="F238" s="189"/>
      <c r="G238" s="189"/>
      <c r="H238" s="189"/>
      <c r="I238" s="189"/>
      <c r="J238" s="189"/>
      <c r="K238" s="189"/>
      <c r="L238" s="189"/>
      <c r="M238" s="189"/>
      <c r="N238" s="189"/>
      <c r="O238" s="189"/>
      <c r="P238" s="189"/>
      <c r="Q238" s="189"/>
      <c r="R238" s="189"/>
      <c r="S238" s="189"/>
      <c r="T238" s="189"/>
      <c r="U238" s="189"/>
      <c r="V238" s="189"/>
      <c r="W238" s="189"/>
      <c r="X238" s="189"/>
      <c r="Y238" s="189"/>
      <c r="Z238" s="189"/>
    </row>
    <row r="239" spans="1:26">
      <c r="A239" s="189"/>
      <c r="B239" s="189"/>
      <c r="C239" s="189"/>
      <c r="D239" s="189"/>
      <c r="E239" s="189"/>
      <c r="F239" s="189"/>
      <c r="G239" s="189"/>
      <c r="H239" s="189"/>
      <c r="I239" s="189"/>
      <c r="J239" s="189"/>
      <c r="K239" s="189"/>
      <c r="L239" s="189"/>
      <c r="M239" s="189"/>
      <c r="N239" s="189"/>
      <c r="O239" s="189"/>
      <c r="P239" s="189"/>
      <c r="Q239" s="189"/>
      <c r="R239" s="189"/>
      <c r="S239" s="189"/>
      <c r="T239" s="189"/>
      <c r="U239" s="189"/>
      <c r="V239" s="189"/>
      <c r="W239" s="189"/>
      <c r="X239" s="189"/>
      <c r="Y239" s="189"/>
      <c r="Z239" s="189"/>
    </row>
    <row r="240" spans="1:26">
      <c r="A240" s="189"/>
      <c r="B240" s="189"/>
      <c r="C240" s="189"/>
      <c r="D240" s="189"/>
      <c r="E240" s="189"/>
      <c r="F240" s="189"/>
      <c r="G240" s="189"/>
      <c r="H240" s="189"/>
      <c r="I240" s="189"/>
      <c r="J240" s="189"/>
      <c r="K240" s="189"/>
      <c r="L240" s="189"/>
      <c r="M240" s="189"/>
      <c r="N240" s="189"/>
      <c r="O240" s="189"/>
      <c r="P240" s="189"/>
      <c r="Q240" s="189"/>
      <c r="R240" s="189"/>
      <c r="S240" s="189"/>
      <c r="T240" s="189"/>
      <c r="U240" s="189"/>
      <c r="V240" s="189"/>
      <c r="W240" s="189"/>
      <c r="X240" s="189"/>
      <c r="Y240" s="189"/>
      <c r="Z240" s="189"/>
    </row>
    <row r="241" spans="1:26">
      <c r="A241" s="189"/>
      <c r="B241" s="189"/>
      <c r="C241" s="189"/>
      <c r="D241" s="189"/>
      <c r="E241" s="189"/>
      <c r="F241" s="189"/>
      <c r="G241" s="189"/>
      <c r="H241" s="189"/>
      <c r="I241" s="189"/>
      <c r="J241" s="189"/>
      <c r="K241" s="189"/>
      <c r="L241" s="189"/>
      <c r="M241" s="189"/>
      <c r="N241" s="189"/>
      <c r="O241" s="189"/>
      <c r="P241" s="189"/>
      <c r="Q241" s="189"/>
      <c r="R241" s="189"/>
      <c r="S241" s="189"/>
      <c r="T241" s="189"/>
      <c r="U241" s="189"/>
      <c r="V241" s="189"/>
      <c r="W241" s="189"/>
      <c r="X241" s="189"/>
      <c r="Y241" s="189"/>
      <c r="Z241" s="189"/>
    </row>
    <row r="242" spans="1:26">
      <c r="A242" s="189"/>
      <c r="B242" s="189"/>
      <c r="C242" s="189"/>
      <c r="D242" s="189"/>
      <c r="E242" s="189"/>
      <c r="F242" s="189"/>
      <c r="G242" s="189"/>
      <c r="H242" s="189"/>
      <c r="I242" s="189"/>
      <c r="J242" s="189"/>
      <c r="K242" s="189"/>
      <c r="L242" s="189"/>
      <c r="M242" s="189"/>
      <c r="N242" s="189"/>
      <c r="O242" s="189"/>
      <c r="P242" s="189"/>
      <c r="Q242" s="189"/>
      <c r="R242" s="189"/>
      <c r="S242" s="189"/>
      <c r="T242" s="189"/>
      <c r="U242" s="189"/>
      <c r="V242" s="189"/>
      <c r="W242" s="189"/>
      <c r="X242" s="189"/>
      <c r="Y242" s="189"/>
      <c r="Z242" s="189"/>
    </row>
    <row r="243" spans="1:26">
      <c r="A243" s="189"/>
      <c r="B243" s="189"/>
      <c r="C243" s="189"/>
      <c r="D243" s="189"/>
      <c r="E243" s="189"/>
      <c r="F243" s="189"/>
      <c r="G243" s="189"/>
      <c r="H243" s="189"/>
      <c r="I243" s="189"/>
      <c r="J243" s="189"/>
      <c r="K243" s="189"/>
      <c r="L243" s="189"/>
      <c r="M243" s="189"/>
      <c r="N243" s="189"/>
      <c r="O243" s="189"/>
      <c r="P243" s="189"/>
      <c r="Q243" s="189"/>
      <c r="R243" s="189"/>
      <c r="S243" s="189"/>
      <c r="T243" s="189"/>
      <c r="U243" s="189"/>
      <c r="V243" s="189"/>
      <c r="W243" s="189"/>
      <c r="X243" s="189"/>
      <c r="Y243" s="189"/>
      <c r="Z243" s="189"/>
    </row>
    <row r="244" spans="1:26">
      <c r="A244" s="189"/>
      <c r="B244" s="189"/>
      <c r="C244" s="189"/>
      <c r="D244" s="189"/>
      <c r="E244" s="189"/>
      <c r="F244" s="189"/>
      <c r="G244" s="189"/>
      <c r="H244" s="189"/>
      <c r="I244" s="189"/>
      <c r="J244" s="189"/>
      <c r="K244" s="189"/>
      <c r="L244" s="189"/>
      <c r="M244" s="189"/>
      <c r="N244" s="189"/>
      <c r="O244" s="189"/>
      <c r="P244" s="189"/>
      <c r="Q244" s="189"/>
      <c r="R244" s="189"/>
      <c r="S244" s="189"/>
      <c r="T244" s="189"/>
      <c r="U244" s="189"/>
      <c r="V244" s="189"/>
      <c r="W244" s="189"/>
      <c r="X244" s="189"/>
      <c r="Y244" s="189"/>
      <c r="Z244" s="189"/>
    </row>
    <row r="245" spans="1:26">
      <c r="A245" s="189"/>
      <c r="B245" s="189"/>
      <c r="C245" s="189"/>
      <c r="D245" s="189"/>
      <c r="E245" s="189"/>
      <c r="F245" s="189"/>
      <c r="G245" s="189"/>
      <c r="H245" s="189"/>
      <c r="I245" s="189"/>
      <c r="J245" s="189"/>
      <c r="K245" s="189"/>
      <c r="L245" s="189"/>
      <c r="M245" s="189"/>
      <c r="N245" s="189"/>
      <c r="O245" s="189"/>
      <c r="P245" s="189"/>
      <c r="Q245" s="189"/>
      <c r="R245" s="189"/>
      <c r="S245" s="189"/>
      <c r="T245" s="189"/>
      <c r="U245" s="189"/>
      <c r="V245" s="189"/>
      <c r="W245" s="189"/>
      <c r="X245" s="189"/>
      <c r="Y245" s="189"/>
      <c r="Z245" s="189"/>
    </row>
    <row r="246" spans="1:26">
      <c r="A246" s="189"/>
      <c r="B246" s="189"/>
      <c r="C246" s="189"/>
      <c r="D246" s="189"/>
      <c r="E246" s="189"/>
      <c r="F246" s="189"/>
      <c r="G246" s="189"/>
      <c r="H246" s="189"/>
      <c r="I246" s="189"/>
      <c r="J246" s="189"/>
      <c r="K246" s="189"/>
      <c r="L246" s="189"/>
      <c r="M246" s="189"/>
      <c r="N246" s="189"/>
      <c r="O246" s="189"/>
      <c r="P246" s="189"/>
      <c r="Q246" s="189"/>
      <c r="R246" s="189"/>
      <c r="S246" s="189"/>
      <c r="T246" s="189"/>
      <c r="U246" s="189"/>
      <c r="V246" s="189"/>
      <c r="W246" s="189"/>
      <c r="X246" s="189"/>
      <c r="Y246" s="189"/>
      <c r="Z246" s="189"/>
    </row>
    <row r="247" spans="1:26">
      <c r="A247" s="189"/>
      <c r="B247" s="189"/>
      <c r="C247" s="189"/>
      <c r="D247" s="189"/>
      <c r="E247" s="189"/>
      <c r="F247" s="189"/>
      <c r="G247" s="189"/>
      <c r="H247" s="189"/>
      <c r="I247" s="189"/>
      <c r="J247" s="189"/>
      <c r="K247" s="189"/>
      <c r="L247" s="189"/>
      <c r="M247" s="189"/>
      <c r="N247" s="189"/>
      <c r="O247" s="189"/>
      <c r="P247" s="189"/>
      <c r="Q247" s="189"/>
      <c r="R247" s="189"/>
      <c r="S247" s="189"/>
      <c r="T247" s="189"/>
      <c r="U247" s="189"/>
      <c r="V247" s="189"/>
      <c r="W247" s="189"/>
      <c r="X247" s="189"/>
      <c r="Y247" s="189"/>
      <c r="Z247" s="189"/>
    </row>
    <row r="248" spans="1:26">
      <c r="A248" s="189"/>
      <c r="B248" s="189"/>
      <c r="C248" s="189"/>
      <c r="D248" s="189"/>
      <c r="E248" s="189"/>
      <c r="F248" s="189"/>
      <c r="G248" s="189"/>
      <c r="H248" s="189"/>
      <c r="I248" s="189"/>
      <c r="J248" s="189"/>
      <c r="K248" s="189"/>
      <c r="L248" s="189"/>
      <c r="M248" s="189"/>
      <c r="N248" s="189"/>
      <c r="O248" s="189"/>
      <c r="P248" s="189"/>
      <c r="Q248" s="189"/>
      <c r="R248" s="189"/>
      <c r="S248" s="189"/>
      <c r="T248" s="189"/>
      <c r="U248" s="189"/>
      <c r="V248" s="189"/>
      <c r="W248" s="189"/>
      <c r="X248" s="189"/>
      <c r="Y248" s="189"/>
      <c r="Z248" s="189"/>
    </row>
    <row r="249" spans="1:26">
      <c r="A249" s="189"/>
      <c r="B249" s="189"/>
      <c r="C249" s="189"/>
      <c r="D249" s="189"/>
      <c r="E249" s="189"/>
      <c r="F249" s="189"/>
      <c r="G249" s="189"/>
      <c r="H249" s="189"/>
      <c r="I249" s="189"/>
      <c r="J249" s="189"/>
      <c r="K249" s="189"/>
      <c r="L249" s="189"/>
      <c r="M249" s="189"/>
      <c r="N249" s="189"/>
      <c r="O249" s="189"/>
      <c r="P249" s="189"/>
      <c r="Q249" s="189"/>
      <c r="R249" s="189"/>
      <c r="S249" s="189"/>
      <c r="T249" s="189"/>
      <c r="U249" s="189"/>
      <c r="V249" s="189"/>
      <c r="W249" s="189"/>
      <c r="X249" s="189"/>
      <c r="Y249" s="189"/>
      <c r="Z249" s="189"/>
    </row>
    <row r="250" spans="1:26">
      <c r="A250" s="189"/>
      <c r="B250" s="189"/>
      <c r="C250" s="189"/>
      <c r="D250" s="189"/>
      <c r="E250" s="189"/>
      <c r="F250" s="189"/>
      <c r="G250" s="189"/>
      <c r="H250" s="189"/>
      <c r="I250" s="189"/>
      <c r="J250" s="189"/>
      <c r="K250" s="189"/>
      <c r="L250" s="189"/>
      <c r="M250" s="189"/>
      <c r="N250" s="189"/>
      <c r="O250" s="189"/>
      <c r="P250" s="189"/>
      <c r="Q250" s="189"/>
      <c r="R250" s="189"/>
      <c r="S250" s="189"/>
      <c r="T250" s="189"/>
      <c r="U250" s="189"/>
      <c r="V250" s="189"/>
      <c r="W250" s="189"/>
      <c r="X250" s="189"/>
      <c r="Y250" s="189"/>
      <c r="Z250" s="189"/>
    </row>
    <row r="251" spans="1:26">
      <c r="A251" s="189"/>
      <c r="B251" s="189"/>
      <c r="C251" s="189"/>
      <c r="D251" s="189"/>
      <c r="E251" s="189"/>
      <c r="F251" s="189"/>
      <c r="G251" s="189"/>
      <c r="H251" s="189"/>
      <c r="I251" s="189"/>
      <c r="J251" s="189"/>
      <c r="K251" s="189"/>
      <c r="L251" s="189"/>
      <c r="M251" s="189"/>
      <c r="N251" s="189"/>
      <c r="O251" s="189"/>
      <c r="P251" s="189"/>
      <c r="Q251" s="189"/>
      <c r="R251" s="189"/>
      <c r="S251" s="189"/>
      <c r="T251" s="189"/>
      <c r="U251" s="189"/>
      <c r="V251" s="189"/>
      <c r="W251" s="189"/>
      <c r="X251" s="189"/>
      <c r="Y251" s="189"/>
      <c r="Z251" s="189"/>
    </row>
    <row r="252" spans="1:26">
      <c r="A252" s="189"/>
      <c r="B252" s="189"/>
      <c r="C252" s="189"/>
      <c r="D252" s="189"/>
      <c r="E252" s="189"/>
      <c r="F252" s="189"/>
      <c r="G252" s="189"/>
      <c r="H252" s="189"/>
      <c r="I252" s="189"/>
      <c r="J252" s="189"/>
      <c r="K252" s="189"/>
      <c r="L252" s="189"/>
      <c r="M252" s="189"/>
      <c r="N252" s="189"/>
      <c r="O252" s="189"/>
      <c r="P252" s="189"/>
      <c r="Q252" s="189"/>
      <c r="R252" s="189"/>
      <c r="S252" s="189"/>
      <c r="T252" s="189"/>
      <c r="U252" s="189"/>
      <c r="V252" s="189"/>
      <c r="W252" s="189"/>
      <c r="X252" s="189"/>
      <c r="Y252" s="189"/>
      <c r="Z252" s="189"/>
    </row>
    <row r="253" spans="1:26">
      <c r="A253" s="189"/>
      <c r="B253" s="189"/>
      <c r="C253" s="189"/>
      <c r="D253" s="189"/>
      <c r="E253" s="189"/>
      <c r="F253" s="189"/>
      <c r="G253" s="189"/>
      <c r="H253" s="189"/>
      <c r="I253" s="189"/>
      <c r="J253" s="189"/>
      <c r="K253" s="189"/>
      <c r="L253" s="189"/>
      <c r="M253" s="189"/>
      <c r="N253" s="189"/>
      <c r="O253" s="189"/>
      <c r="P253" s="189"/>
      <c r="Q253" s="189"/>
      <c r="R253" s="189"/>
      <c r="S253" s="189"/>
      <c r="T253" s="189"/>
      <c r="U253" s="189"/>
      <c r="V253" s="189"/>
      <c r="W253" s="189"/>
      <c r="X253" s="189"/>
      <c r="Y253" s="189"/>
      <c r="Z253" s="189"/>
    </row>
    <row r="254" spans="1:26">
      <c r="A254" s="189"/>
      <c r="B254" s="189"/>
      <c r="C254" s="189"/>
      <c r="D254" s="189"/>
      <c r="E254" s="189"/>
      <c r="F254" s="189"/>
      <c r="G254" s="189"/>
      <c r="H254" s="189"/>
      <c r="I254" s="189"/>
      <c r="J254" s="189"/>
      <c r="K254" s="189"/>
      <c r="L254" s="189"/>
      <c r="M254" s="189"/>
      <c r="N254" s="189"/>
      <c r="O254" s="189"/>
      <c r="P254" s="189"/>
      <c r="Q254" s="189"/>
      <c r="R254" s="189"/>
      <c r="S254" s="189"/>
      <c r="T254" s="189"/>
      <c r="U254" s="189"/>
      <c r="V254" s="189"/>
      <c r="W254" s="189"/>
      <c r="X254" s="189"/>
      <c r="Y254" s="189"/>
      <c r="Z254" s="189"/>
    </row>
    <row r="255" spans="1:26">
      <c r="A255" s="189"/>
      <c r="B255" s="189"/>
      <c r="C255" s="189"/>
      <c r="D255" s="189"/>
      <c r="E255" s="189"/>
      <c r="F255" s="189"/>
      <c r="G255" s="189"/>
      <c r="H255" s="189"/>
      <c r="I255" s="189"/>
      <c r="J255" s="189"/>
      <c r="K255" s="189"/>
      <c r="L255" s="189"/>
      <c r="M255" s="189"/>
      <c r="N255" s="189"/>
      <c r="O255" s="189"/>
      <c r="P255" s="189"/>
      <c r="Q255" s="189"/>
      <c r="R255" s="189"/>
      <c r="S255" s="189"/>
      <c r="T255" s="189"/>
      <c r="U255" s="189"/>
      <c r="V255" s="189"/>
      <c r="W255" s="189"/>
      <c r="X255" s="189"/>
      <c r="Y255" s="189"/>
      <c r="Z255" s="189"/>
    </row>
    <row r="256" spans="1:26">
      <c r="A256" s="189"/>
      <c r="B256" s="189"/>
      <c r="C256" s="189"/>
      <c r="D256" s="189"/>
      <c r="E256" s="189"/>
      <c r="F256" s="189"/>
      <c r="G256" s="189"/>
      <c r="H256" s="189"/>
      <c r="I256" s="189"/>
      <c r="J256" s="189"/>
      <c r="K256" s="189"/>
      <c r="L256" s="189"/>
      <c r="M256" s="189"/>
      <c r="N256" s="189"/>
      <c r="O256" s="189"/>
      <c r="P256" s="189"/>
      <c r="Q256" s="189"/>
      <c r="R256" s="189"/>
      <c r="S256" s="189"/>
      <c r="T256" s="189"/>
      <c r="U256" s="189"/>
      <c r="V256" s="189"/>
      <c r="W256" s="189"/>
      <c r="X256" s="189"/>
      <c r="Y256" s="189"/>
      <c r="Z256" s="189"/>
    </row>
    <row r="257" spans="1:26">
      <c r="A257" s="189"/>
      <c r="B257" s="189"/>
      <c r="C257" s="189"/>
      <c r="D257" s="189"/>
      <c r="E257" s="189"/>
      <c r="F257" s="189"/>
      <c r="G257" s="189"/>
      <c r="H257" s="189"/>
      <c r="I257" s="189"/>
      <c r="J257" s="189"/>
      <c r="K257" s="189"/>
      <c r="L257" s="189"/>
      <c r="M257" s="189"/>
      <c r="N257" s="189"/>
      <c r="O257" s="189"/>
      <c r="P257" s="189"/>
      <c r="Q257" s="189"/>
      <c r="R257" s="189"/>
      <c r="S257" s="189"/>
      <c r="T257" s="189"/>
      <c r="U257" s="189"/>
      <c r="V257" s="189"/>
      <c r="W257" s="189"/>
      <c r="X257" s="189"/>
      <c r="Y257" s="189"/>
      <c r="Z257" s="189"/>
    </row>
    <row r="258" spans="1:26">
      <c r="A258" s="189"/>
      <c r="B258" s="189"/>
      <c r="C258" s="189"/>
      <c r="D258" s="189"/>
      <c r="E258" s="189"/>
      <c r="F258" s="189"/>
      <c r="G258" s="189"/>
      <c r="H258" s="189"/>
      <c r="I258" s="189"/>
      <c r="J258" s="189"/>
      <c r="K258" s="189"/>
      <c r="L258" s="189"/>
      <c r="M258" s="189"/>
      <c r="N258" s="189"/>
      <c r="O258" s="189"/>
      <c r="P258" s="189"/>
      <c r="Q258" s="189"/>
      <c r="R258" s="189"/>
      <c r="S258" s="189"/>
      <c r="T258" s="189"/>
      <c r="U258" s="189"/>
      <c r="V258" s="189"/>
      <c r="W258" s="189"/>
      <c r="X258" s="189"/>
      <c r="Y258" s="189"/>
      <c r="Z258" s="189"/>
    </row>
    <row r="259" spans="1:26">
      <c r="A259" s="189"/>
      <c r="B259" s="189"/>
      <c r="C259" s="189"/>
      <c r="D259" s="189"/>
      <c r="E259" s="189"/>
      <c r="F259" s="189"/>
      <c r="G259" s="189"/>
      <c r="H259" s="189"/>
      <c r="I259" s="189"/>
      <c r="J259" s="189"/>
      <c r="K259" s="189"/>
      <c r="L259" s="189"/>
      <c r="M259" s="189"/>
      <c r="N259" s="189"/>
      <c r="O259" s="189"/>
      <c r="P259" s="189"/>
      <c r="Q259" s="189"/>
      <c r="R259" s="189"/>
      <c r="S259" s="189"/>
      <c r="T259" s="189"/>
      <c r="U259" s="189"/>
      <c r="V259" s="189"/>
      <c r="W259" s="189"/>
      <c r="X259" s="189"/>
      <c r="Y259" s="189"/>
      <c r="Z259" s="189"/>
    </row>
    <row r="260" spans="1:26">
      <c r="A260" s="189"/>
      <c r="B260" s="189"/>
      <c r="C260" s="189"/>
      <c r="D260" s="189"/>
      <c r="E260" s="189"/>
      <c r="F260" s="189"/>
      <c r="G260" s="189"/>
      <c r="H260" s="189"/>
      <c r="I260" s="189"/>
      <c r="J260" s="189"/>
      <c r="K260" s="189"/>
      <c r="L260" s="189"/>
      <c r="M260" s="189"/>
      <c r="N260" s="189"/>
      <c r="O260" s="189"/>
      <c r="P260" s="189"/>
      <c r="Q260" s="189"/>
      <c r="R260" s="189"/>
      <c r="S260" s="189"/>
      <c r="T260" s="189"/>
      <c r="U260" s="189"/>
      <c r="V260" s="189"/>
      <c r="W260" s="189"/>
      <c r="X260" s="189"/>
      <c r="Y260" s="189"/>
      <c r="Z260" s="189"/>
    </row>
    <row r="261" spans="1:26">
      <c r="A261" s="189"/>
      <c r="B261" s="189"/>
      <c r="C261" s="189"/>
      <c r="D261" s="189"/>
      <c r="E261" s="189"/>
      <c r="F261" s="189"/>
      <c r="G261" s="189"/>
      <c r="H261" s="189"/>
      <c r="I261" s="189"/>
      <c r="J261" s="189"/>
      <c r="K261" s="189"/>
      <c r="L261" s="189"/>
      <c r="M261" s="189"/>
      <c r="N261" s="189"/>
      <c r="O261" s="189"/>
      <c r="P261" s="189"/>
      <c r="Q261" s="189"/>
      <c r="R261" s="189"/>
      <c r="S261" s="189"/>
      <c r="T261" s="189"/>
      <c r="U261" s="189"/>
      <c r="V261" s="189"/>
      <c r="W261" s="189"/>
      <c r="X261" s="189"/>
      <c r="Y261" s="189"/>
      <c r="Z261" s="189"/>
    </row>
    <row r="262" spans="1:26">
      <c r="A262" s="189"/>
      <c r="B262" s="189"/>
      <c r="C262" s="189"/>
      <c r="D262" s="189"/>
      <c r="E262" s="189"/>
      <c r="F262" s="189"/>
      <c r="G262" s="189"/>
      <c r="H262" s="189"/>
      <c r="I262" s="189"/>
      <c r="J262" s="189"/>
      <c r="K262" s="189"/>
      <c r="L262" s="189"/>
      <c r="M262" s="189"/>
      <c r="N262" s="189"/>
      <c r="O262" s="189"/>
      <c r="P262" s="189"/>
      <c r="Q262" s="189"/>
      <c r="R262" s="189"/>
      <c r="S262" s="189"/>
      <c r="T262" s="189"/>
      <c r="U262" s="189"/>
      <c r="V262" s="189"/>
      <c r="W262" s="189"/>
      <c r="X262" s="189"/>
      <c r="Y262" s="189"/>
      <c r="Z262" s="189"/>
    </row>
    <row r="263" spans="1:26">
      <c r="A263" s="189"/>
      <c r="B263" s="189"/>
      <c r="C263" s="189"/>
      <c r="D263" s="189"/>
      <c r="E263" s="189"/>
      <c r="F263" s="189"/>
      <c r="G263" s="189"/>
      <c r="H263" s="189"/>
      <c r="I263" s="189"/>
      <c r="J263" s="189"/>
      <c r="K263" s="189"/>
      <c r="L263" s="189"/>
      <c r="M263" s="189"/>
      <c r="N263" s="189"/>
      <c r="O263" s="189"/>
      <c r="P263" s="189"/>
      <c r="Q263" s="189"/>
      <c r="R263" s="189"/>
      <c r="S263" s="189"/>
      <c r="T263" s="189"/>
      <c r="U263" s="189"/>
      <c r="V263" s="189"/>
      <c r="W263" s="189"/>
      <c r="X263" s="189"/>
      <c r="Y263" s="189"/>
      <c r="Z263" s="189"/>
    </row>
    <row r="264" spans="1:26">
      <c r="A264" s="189"/>
      <c r="B264" s="189"/>
      <c r="C264" s="189"/>
      <c r="D264" s="189"/>
      <c r="E264" s="189"/>
      <c r="F264" s="189"/>
      <c r="G264" s="189"/>
      <c r="H264" s="189"/>
      <c r="I264" s="189"/>
      <c r="J264" s="189"/>
      <c r="K264" s="189"/>
      <c r="L264" s="189"/>
      <c r="M264" s="189"/>
      <c r="N264" s="189"/>
      <c r="O264" s="189"/>
      <c r="P264" s="189"/>
      <c r="Q264" s="189"/>
      <c r="R264" s="189"/>
      <c r="S264" s="189"/>
      <c r="T264" s="189"/>
      <c r="U264" s="189"/>
      <c r="V264" s="189"/>
      <c r="W264" s="189"/>
      <c r="X264" s="189"/>
      <c r="Y264" s="189"/>
      <c r="Z264" s="189"/>
    </row>
    <row r="265" spans="1:26">
      <c r="A265" s="189"/>
      <c r="B265" s="189"/>
      <c r="C265" s="189"/>
      <c r="D265" s="189"/>
      <c r="E265" s="189"/>
      <c r="F265" s="189"/>
      <c r="G265" s="189"/>
      <c r="H265" s="189"/>
      <c r="I265" s="189"/>
      <c r="J265" s="189"/>
      <c r="K265" s="189"/>
      <c r="L265" s="189"/>
      <c r="M265" s="189"/>
      <c r="N265" s="189"/>
      <c r="O265" s="189"/>
      <c r="P265" s="189"/>
      <c r="Q265" s="189"/>
      <c r="R265" s="189"/>
      <c r="S265" s="189"/>
      <c r="T265" s="189"/>
      <c r="U265" s="189"/>
      <c r="V265" s="189"/>
      <c r="W265" s="189"/>
      <c r="X265" s="189"/>
      <c r="Y265" s="189"/>
      <c r="Z265" s="189"/>
    </row>
    <row r="266" spans="1:26">
      <c r="A266" s="189"/>
      <c r="B266" s="189"/>
      <c r="C266" s="189"/>
      <c r="D266" s="189"/>
      <c r="E266" s="189"/>
      <c r="F266" s="189"/>
      <c r="G266" s="189"/>
      <c r="H266" s="189"/>
      <c r="I266" s="189"/>
      <c r="J266" s="189"/>
      <c r="K266" s="189"/>
      <c r="L266" s="189"/>
      <c r="M266" s="189"/>
      <c r="N266" s="189"/>
      <c r="O266" s="189"/>
      <c r="P266" s="189"/>
      <c r="Q266" s="189"/>
      <c r="R266" s="189"/>
      <c r="S266" s="189"/>
      <c r="T266" s="189"/>
      <c r="U266" s="189"/>
      <c r="V266" s="189"/>
      <c r="W266" s="189"/>
      <c r="X266" s="189"/>
      <c r="Y266" s="189"/>
      <c r="Z266" s="189"/>
    </row>
    <row r="267" spans="1:26">
      <c r="A267" s="189"/>
      <c r="B267" s="189"/>
      <c r="C267" s="189"/>
      <c r="D267" s="189"/>
      <c r="E267" s="189"/>
      <c r="F267" s="189"/>
      <c r="G267" s="189"/>
      <c r="H267" s="189"/>
      <c r="I267" s="189"/>
      <c r="J267" s="189"/>
      <c r="K267" s="189"/>
      <c r="L267" s="189"/>
      <c r="M267" s="189"/>
      <c r="N267" s="189"/>
      <c r="O267" s="189"/>
      <c r="P267" s="189"/>
      <c r="Q267" s="189"/>
      <c r="R267" s="189"/>
      <c r="S267" s="189"/>
      <c r="T267" s="189"/>
      <c r="U267" s="189"/>
      <c r="V267" s="189"/>
      <c r="W267" s="189"/>
      <c r="X267" s="189"/>
      <c r="Y267" s="189"/>
      <c r="Z267" s="189"/>
    </row>
    <row r="268" spans="1:26">
      <c r="A268" s="189"/>
      <c r="B268" s="189"/>
      <c r="C268" s="189"/>
      <c r="D268" s="189"/>
      <c r="E268" s="189"/>
      <c r="F268" s="189"/>
      <c r="G268" s="189"/>
      <c r="H268" s="189"/>
      <c r="I268" s="189"/>
      <c r="J268" s="189"/>
      <c r="K268" s="189"/>
      <c r="L268" s="189"/>
      <c r="M268" s="189"/>
      <c r="N268" s="189"/>
      <c r="O268" s="189"/>
      <c r="P268" s="189"/>
      <c r="Q268" s="189"/>
      <c r="R268" s="189"/>
      <c r="S268" s="189"/>
      <c r="T268" s="189"/>
      <c r="U268" s="189"/>
      <c r="V268" s="189"/>
      <c r="W268" s="189"/>
      <c r="X268" s="189"/>
      <c r="Y268" s="189"/>
      <c r="Z268" s="189"/>
    </row>
    <row r="269" spans="1:26">
      <c r="A269" s="189"/>
      <c r="B269" s="189"/>
      <c r="C269" s="189"/>
      <c r="D269" s="189"/>
      <c r="E269" s="189"/>
      <c r="F269" s="189"/>
      <c r="G269" s="189"/>
      <c r="H269" s="189"/>
      <c r="I269" s="189"/>
      <c r="J269" s="189"/>
      <c r="K269" s="189"/>
      <c r="L269" s="189"/>
      <c r="M269" s="189"/>
      <c r="N269" s="189"/>
      <c r="O269" s="189"/>
      <c r="P269" s="189"/>
      <c r="Q269" s="189"/>
      <c r="R269" s="189"/>
      <c r="S269" s="189"/>
      <c r="T269" s="189"/>
      <c r="U269" s="189"/>
      <c r="V269" s="189"/>
      <c r="W269" s="189"/>
      <c r="X269" s="189"/>
      <c r="Y269" s="189"/>
      <c r="Z269" s="189"/>
    </row>
    <row r="270" spans="1:26">
      <c r="A270" s="189"/>
      <c r="B270" s="189"/>
      <c r="C270" s="189"/>
      <c r="D270" s="189"/>
      <c r="E270" s="189"/>
      <c r="F270" s="189"/>
      <c r="G270" s="189"/>
      <c r="H270" s="189"/>
      <c r="I270" s="189"/>
      <c r="J270" s="189"/>
      <c r="K270" s="189"/>
      <c r="L270" s="189"/>
      <c r="M270" s="189"/>
      <c r="N270" s="189"/>
      <c r="O270" s="189"/>
      <c r="P270" s="189"/>
      <c r="Q270" s="189"/>
      <c r="R270" s="189"/>
      <c r="S270" s="189"/>
      <c r="T270" s="189"/>
      <c r="U270" s="189"/>
      <c r="V270" s="189"/>
      <c r="W270" s="189"/>
      <c r="X270" s="189"/>
      <c r="Y270" s="189"/>
      <c r="Z270" s="189"/>
    </row>
    <row r="271" spans="1:26">
      <c r="A271" s="189"/>
      <c r="B271" s="189"/>
      <c r="C271" s="189"/>
      <c r="D271" s="189"/>
      <c r="E271" s="189"/>
      <c r="F271" s="189"/>
      <c r="G271" s="189"/>
      <c r="H271" s="189"/>
      <c r="I271" s="189"/>
      <c r="J271" s="189"/>
      <c r="K271" s="189"/>
      <c r="L271" s="189"/>
      <c r="M271" s="189"/>
      <c r="N271" s="189"/>
      <c r="O271" s="189"/>
      <c r="P271" s="189"/>
      <c r="Q271" s="189"/>
      <c r="R271" s="189"/>
      <c r="S271" s="189"/>
      <c r="T271" s="189"/>
      <c r="U271" s="189"/>
      <c r="V271" s="189"/>
      <c r="W271" s="189"/>
      <c r="X271" s="189"/>
      <c r="Y271" s="189"/>
      <c r="Z271" s="189"/>
    </row>
    <row r="272" spans="1:26">
      <c r="A272" s="189"/>
      <c r="B272" s="189"/>
      <c r="C272" s="189"/>
      <c r="D272" s="189"/>
      <c r="E272" s="189"/>
      <c r="F272" s="189"/>
      <c r="G272" s="189"/>
      <c r="H272" s="189"/>
      <c r="I272" s="189"/>
      <c r="J272" s="189"/>
      <c r="K272" s="189"/>
      <c r="L272" s="189"/>
      <c r="M272" s="189"/>
      <c r="N272" s="189"/>
      <c r="O272" s="189"/>
      <c r="P272" s="189"/>
      <c r="Q272" s="189"/>
      <c r="R272" s="189"/>
      <c r="S272" s="189"/>
      <c r="T272" s="189"/>
      <c r="U272" s="189"/>
      <c r="V272" s="189"/>
      <c r="W272" s="189"/>
      <c r="X272" s="189"/>
      <c r="Y272" s="189"/>
      <c r="Z272" s="189"/>
    </row>
    <row r="273" spans="1:26">
      <c r="A273" s="189"/>
      <c r="B273" s="189"/>
      <c r="C273" s="189"/>
      <c r="D273" s="189"/>
      <c r="E273" s="189"/>
      <c r="F273" s="189"/>
      <c r="G273" s="189"/>
      <c r="H273" s="189"/>
      <c r="I273" s="189"/>
      <c r="J273" s="189"/>
      <c r="K273" s="189"/>
      <c r="L273" s="189"/>
      <c r="M273" s="189"/>
      <c r="N273" s="189"/>
      <c r="O273" s="189"/>
      <c r="P273" s="189"/>
      <c r="Q273" s="189"/>
      <c r="R273" s="189"/>
      <c r="S273" s="189"/>
      <c r="T273" s="189"/>
      <c r="U273" s="189"/>
      <c r="V273" s="189"/>
      <c r="W273" s="189"/>
      <c r="X273" s="189"/>
      <c r="Y273" s="189"/>
      <c r="Z273" s="189"/>
    </row>
    <row r="274" spans="1:26">
      <c r="A274" s="189"/>
      <c r="B274" s="189"/>
      <c r="C274" s="189"/>
      <c r="D274" s="189"/>
      <c r="E274" s="189"/>
      <c r="F274" s="189"/>
      <c r="G274" s="189"/>
      <c r="H274" s="189"/>
      <c r="I274" s="189"/>
      <c r="J274" s="189"/>
      <c r="K274" s="189"/>
      <c r="L274" s="189"/>
      <c r="M274" s="189"/>
      <c r="N274" s="189"/>
      <c r="O274" s="189"/>
      <c r="P274" s="189"/>
      <c r="Q274" s="189"/>
      <c r="R274" s="189"/>
      <c r="S274" s="189"/>
      <c r="T274" s="189"/>
      <c r="U274" s="189"/>
      <c r="V274" s="189"/>
      <c r="W274" s="189"/>
      <c r="X274" s="189"/>
      <c r="Y274" s="189"/>
      <c r="Z274" s="189"/>
    </row>
    <row r="275" spans="1:26">
      <c r="A275" s="189"/>
      <c r="B275" s="189"/>
      <c r="C275" s="189"/>
      <c r="D275" s="189"/>
      <c r="E275" s="189"/>
      <c r="F275" s="189"/>
      <c r="G275" s="189"/>
      <c r="H275" s="189"/>
      <c r="I275" s="189"/>
      <c r="J275" s="189"/>
      <c r="K275" s="189"/>
      <c r="L275" s="189"/>
      <c r="M275" s="189"/>
      <c r="N275" s="189"/>
      <c r="O275" s="189"/>
      <c r="P275" s="189"/>
      <c r="Q275" s="189"/>
      <c r="R275" s="189"/>
      <c r="S275" s="189"/>
      <c r="T275" s="189"/>
      <c r="U275" s="189"/>
      <c r="V275" s="189"/>
      <c r="W275" s="189"/>
      <c r="X275" s="189"/>
      <c r="Y275" s="189"/>
      <c r="Z275" s="189"/>
    </row>
    <row r="276" spans="1:26">
      <c r="A276" s="189"/>
      <c r="B276" s="189"/>
      <c r="C276" s="189"/>
      <c r="D276" s="189"/>
      <c r="E276" s="189"/>
      <c r="F276" s="189"/>
      <c r="G276" s="189"/>
      <c r="H276" s="189"/>
      <c r="I276" s="189"/>
      <c r="J276" s="189"/>
      <c r="K276" s="189"/>
      <c r="L276" s="189"/>
      <c r="M276" s="189"/>
      <c r="N276" s="189"/>
      <c r="O276" s="189"/>
      <c r="P276" s="189"/>
      <c r="Q276" s="189"/>
      <c r="R276" s="189"/>
      <c r="S276" s="189"/>
      <c r="T276" s="189"/>
      <c r="U276" s="189"/>
      <c r="V276" s="189"/>
      <c r="W276" s="189"/>
      <c r="X276" s="189"/>
      <c r="Y276" s="189"/>
      <c r="Z276" s="189"/>
    </row>
    <row r="277" spans="1:26">
      <c r="A277" s="189"/>
      <c r="B277" s="189"/>
      <c r="C277" s="189"/>
      <c r="D277" s="189"/>
      <c r="E277" s="189"/>
      <c r="F277" s="189"/>
      <c r="G277" s="189"/>
      <c r="H277" s="189"/>
      <c r="I277" s="189"/>
      <c r="J277" s="189"/>
      <c r="K277" s="189"/>
      <c r="L277" s="189"/>
      <c r="M277" s="189"/>
      <c r="N277" s="189"/>
      <c r="O277" s="189"/>
      <c r="P277" s="189"/>
      <c r="Q277" s="189"/>
      <c r="R277" s="189"/>
      <c r="S277" s="189"/>
      <c r="T277" s="189"/>
      <c r="U277" s="189"/>
      <c r="V277" s="189"/>
      <c r="W277" s="189"/>
      <c r="X277" s="189"/>
      <c r="Y277" s="189"/>
      <c r="Z277" s="189"/>
    </row>
    <row r="278" spans="1:26">
      <c r="A278" s="189"/>
      <c r="B278" s="189"/>
      <c r="C278" s="189"/>
      <c r="D278" s="189"/>
      <c r="E278" s="189"/>
      <c r="F278" s="189"/>
      <c r="G278" s="189"/>
      <c r="H278" s="189"/>
      <c r="I278" s="189"/>
      <c r="J278" s="189"/>
      <c r="K278" s="189"/>
      <c r="L278" s="189"/>
      <c r="M278" s="189"/>
      <c r="N278" s="189"/>
      <c r="O278" s="189"/>
      <c r="P278" s="189"/>
      <c r="Q278" s="189"/>
      <c r="R278" s="189"/>
      <c r="S278" s="189"/>
      <c r="T278" s="189"/>
      <c r="U278" s="189"/>
      <c r="V278" s="189"/>
      <c r="W278" s="189"/>
      <c r="X278" s="189"/>
      <c r="Y278" s="189"/>
      <c r="Z278" s="189"/>
    </row>
    <row r="279" spans="1:26">
      <c r="A279" s="189"/>
      <c r="B279" s="189"/>
      <c r="C279" s="189"/>
      <c r="D279" s="189"/>
      <c r="E279" s="189"/>
      <c r="F279" s="189"/>
      <c r="G279" s="189"/>
      <c r="H279" s="189"/>
      <c r="I279" s="189"/>
      <c r="J279" s="189"/>
      <c r="K279" s="189"/>
      <c r="L279" s="189"/>
      <c r="M279" s="189"/>
      <c r="N279" s="189"/>
      <c r="O279" s="189"/>
      <c r="P279" s="189"/>
      <c r="Q279" s="189"/>
      <c r="R279" s="189"/>
      <c r="S279" s="189"/>
      <c r="T279" s="189"/>
      <c r="U279" s="189"/>
      <c r="V279" s="189"/>
      <c r="W279" s="189"/>
      <c r="X279" s="189"/>
      <c r="Y279" s="189"/>
      <c r="Z279" s="189"/>
    </row>
    <row r="280" spans="1:26">
      <c r="A280" s="189"/>
      <c r="B280" s="189"/>
      <c r="C280" s="189"/>
      <c r="D280" s="189"/>
      <c r="E280" s="189"/>
      <c r="F280" s="189"/>
      <c r="G280" s="189"/>
      <c r="H280" s="189"/>
      <c r="I280" s="189"/>
      <c r="J280" s="189"/>
      <c r="K280" s="189"/>
      <c r="L280" s="189"/>
      <c r="M280" s="189"/>
      <c r="N280" s="189"/>
      <c r="O280" s="189"/>
      <c r="P280" s="189"/>
      <c r="Q280" s="189"/>
      <c r="R280" s="189"/>
      <c r="S280" s="189"/>
      <c r="T280" s="189"/>
      <c r="U280" s="189"/>
      <c r="V280" s="189"/>
      <c r="W280" s="189"/>
      <c r="X280" s="189"/>
      <c r="Y280" s="189"/>
      <c r="Z280" s="189"/>
    </row>
    <row r="281" spans="1:26">
      <c r="A281" s="189"/>
      <c r="B281" s="189"/>
      <c r="C281" s="189"/>
      <c r="D281" s="189"/>
      <c r="E281" s="189"/>
      <c r="F281" s="189"/>
      <c r="G281" s="189"/>
      <c r="H281" s="189"/>
      <c r="I281" s="189"/>
      <c r="J281" s="189"/>
      <c r="K281" s="189"/>
      <c r="L281" s="189"/>
      <c r="M281" s="189"/>
      <c r="N281" s="189"/>
      <c r="O281" s="189"/>
      <c r="P281" s="189"/>
      <c r="Q281" s="189"/>
      <c r="R281" s="189"/>
      <c r="S281" s="189"/>
      <c r="T281" s="189"/>
      <c r="U281" s="189"/>
      <c r="V281" s="189"/>
      <c r="W281" s="189"/>
      <c r="X281" s="189"/>
      <c r="Y281" s="189"/>
      <c r="Z281" s="189"/>
    </row>
    <row r="282" spans="1:26">
      <c r="A282" s="189"/>
      <c r="B282" s="189"/>
      <c r="C282" s="189"/>
      <c r="D282" s="189"/>
      <c r="E282" s="189"/>
      <c r="F282" s="189"/>
      <c r="G282" s="189"/>
      <c r="H282" s="189"/>
      <c r="I282" s="189"/>
      <c r="J282" s="189"/>
      <c r="K282" s="189"/>
      <c r="L282" s="189"/>
      <c r="M282" s="189"/>
      <c r="N282" s="189"/>
      <c r="O282" s="189"/>
      <c r="P282" s="189"/>
      <c r="Q282" s="189"/>
      <c r="R282" s="189"/>
      <c r="S282" s="189"/>
      <c r="T282" s="189"/>
      <c r="U282" s="189"/>
      <c r="V282" s="189"/>
      <c r="W282" s="189"/>
      <c r="X282" s="189"/>
      <c r="Y282" s="189"/>
      <c r="Z282" s="189"/>
    </row>
    <row r="283" spans="1:26">
      <c r="A283" s="189"/>
      <c r="B283" s="189"/>
      <c r="C283" s="189"/>
      <c r="D283" s="189"/>
      <c r="E283" s="189"/>
      <c r="F283" s="189"/>
      <c r="G283" s="189"/>
      <c r="H283" s="189"/>
      <c r="I283" s="189"/>
      <c r="J283" s="189"/>
      <c r="K283" s="189"/>
      <c r="L283" s="189"/>
      <c r="M283" s="189"/>
      <c r="N283" s="189"/>
      <c r="O283" s="189"/>
      <c r="P283" s="189"/>
      <c r="Q283" s="189"/>
      <c r="R283" s="189"/>
      <c r="S283" s="189"/>
      <c r="T283" s="189"/>
      <c r="U283" s="189"/>
      <c r="V283" s="189"/>
      <c r="W283" s="189"/>
      <c r="X283" s="189"/>
      <c r="Y283" s="189"/>
      <c r="Z283" s="189"/>
    </row>
    <row r="284" spans="1:26">
      <c r="A284" s="189"/>
      <c r="B284" s="189"/>
      <c r="C284" s="189"/>
      <c r="D284" s="189"/>
      <c r="E284" s="189"/>
      <c r="F284" s="189"/>
      <c r="G284" s="189"/>
      <c r="H284" s="189"/>
      <c r="I284" s="189"/>
      <c r="J284" s="189"/>
      <c r="K284" s="189"/>
      <c r="L284" s="189"/>
      <c r="M284" s="189"/>
      <c r="N284" s="189"/>
      <c r="O284" s="189"/>
      <c r="P284" s="189"/>
      <c r="Q284" s="189"/>
      <c r="R284" s="189"/>
      <c r="S284" s="189"/>
      <c r="T284" s="189"/>
      <c r="U284" s="189"/>
      <c r="V284" s="189"/>
      <c r="W284" s="189"/>
      <c r="X284" s="189"/>
      <c r="Y284" s="189"/>
      <c r="Z284" s="189"/>
    </row>
    <row r="285" spans="1:26">
      <c r="A285" s="189"/>
      <c r="B285" s="189"/>
      <c r="C285" s="189"/>
      <c r="D285" s="189"/>
      <c r="E285" s="189"/>
      <c r="F285" s="189"/>
      <c r="G285" s="189"/>
      <c r="H285" s="189"/>
      <c r="I285" s="189"/>
      <c r="J285" s="189"/>
      <c r="K285" s="189"/>
      <c r="L285" s="189"/>
      <c r="M285" s="189"/>
      <c r="N285" s="189"/>
      <c r="O285" s="189"/>
      <c r="P285" s="189"/>
      <c r="Q285" s="189"/>
      <c r="R285" s="189"/>
      <c r="S285" s="189"/>
      <c r="T285" s="189"/>
      <c r="U285" s="189"/>
      <c r="V285" s="189"/>
      <c r="W285" s="189"/>
      <c r="X285" s="189"/>
      <c r="Y285" s="189"/>
      <c r="Z285" s="189"/>
    </row>
    <row r="286" spans="1:26">
      <c r="A286" s="189"/>
      <c r="B286" s="189"/>
      <c r="C286" s="189"/>
      <c r="D286" s="189"/>
      <c r="E286" s="189"/>
      <c r="F286" s="189"/>
      <c r="G286" s="189"/>
      <c r="H286" s="189"/>
      <c r="I286" s="189"/>
      <c r="J286" s="189"/>
      <c r="K286" s="189"/>
      <c r="L286" s="189"/>
      <c r="M286" s="189"/>
      <c r="N286" s="189"/>
      <c r="O286" s="189"/>
      <c r="P286" s="189"/>
      <c r="Q286" s="189"/>
      <c r="R286" s="189"/>
      <c r="S286" s="189"/>
      <c r="T286" s="189"/>
      <c r="U286" s="189"/>
      <c r="V286" s="189"/>
      <c r="W286" s="189"/>
      <c r="X286" s="189"/>
      <c r="Y286" s="189"/>
      <c r="Z286" s="189"/>
    </row>
    <row r="287" spans="1:26">
      <c r="A287" s="189"/>
      <c r="B287" s="189"/>
      <c r="C287" s="189"/>
      <c r="D287" s="189"/>
      <c r="E287" s="189"/>
      <c r="F287" s="189"/>
      <c r="G287" s="189"/>
      <c r="H287" s="189"/>
      <c r="I287" s="189"/>
      <c r="J287" s="189"/>
      <c r="K287" s="189"/>
      <c r="L287" s="189"/>
      <c r="M287" s="189"/>
      <c r="N287" s="189"/>
      <c r="O287" s="189"/>
      <c r="P287" s="189"/>
      <c r="Q287" s="189"/>
      <c r="R287" s="189"/>
      <c r="S287" s="189"/>
      <c r="T287" s="189"/>
      <c r="U287" s="189"/>
      <c r="V287" s="189"/>
      <c r="W287" s="189"/>
      <c r="X287" s="189"/>
      <c r="Y287" s="189"/>
      <c r="Z287" s="189"/>
    </row>
    <row r="288" spans="1:26">
      <c r="A288" s="189"/>
      <c r="B288" s="189"/>
      <c r="C288" s="189"/>
      <c r="D288" s="189"/>
      <c r="E288" s="189"/>
      <c r="F288" s="189"/>
      <c r="G288" s="189"/>
      <c r="H288" s="189"/>
      <c r="I288" s="189"/>
      <c r="J288" s="189"/>
      <c r="K288" s="189"/>
      <c r="L288" s="189"/>
      <c r="M288" s="189"/>
      <c r="N288" s="189"/>
      <c r="O288" s="189"/>
      <c r="P288" s="189"/>
      <c r="Q288" s="189"/>
      <c r="R288" s="189"/>
      <c r="S288" s="189"/>
      <c r="T288" s="189"/>
      <c r="U288" s="189"/>
      <c r="V288" s="189"/>
      <c r="W288" s="189"/>
      <c r="X288" s="189"/>
      <c r="Y288" s="189"/>
      <c r="Z288" s="189"/>
    </row>
    <row r="289" spans="1:26">
      <c r="A289" s="189"/>
      <c r="B289" s="189"/>
      <c r="C289" s="189"/>
      <c r="D289" s="189"/>
      <c r="E289" s="189"/>
      <c r="F289" s="189"/>
      <c r="G289" s="189"/>
      <c r="H289" s="189"/>
      <c r="I289" s="189"/>
      <c r="J289" s="189"/>
      <c r="K289" s="189"/>
      <c r="L289" s="189"/>
      <c r="M289" s="189"/>
      <c r="N289" s="189"/>
      <c r="O289" s="189"/>
      <c r="P289" s="189"/>
      <c r="Q289" s="189"/>
      <c r="R289" s="189"/>
      <c r="S289" s="189"/>
      <c r="T289" s="189"/>
      <c r="U289" s="189"/>
      <c r="V289" s="189"/>
      <c r="W289" s="189"/>
      <c r="X289" s="189"/>
      <c r="Y289" s="189"/>
      <c r="Z289" s="189"/>
    </row>
    <row r="290" spans="1:26">
      <c r="A290" s="189"/>
      <c r="B290" s="189"/>
      <c r="C290" s="189"/>
      <c r="D290" s="189"/>
      <c r="E290" s="189"/>
      <c r="F290" s="189"/>
      <c r="G290" s="189"/>
      <c r="H290" s="189"/>
      <c r="I290" s="189"/>
      <c r="J290" s="189"/>
      <c r="K290" s="189"/>
      <c r="L290" s="189"/>
      <c r="M290" s="189"/>
      <c r="N290" s="189"/>
      <c r="O290" s="189"/>
      <c r="P290" s="189"/>
      <c r="Q290" s="189"/>
      <c r="R290" s="189"/>
      <c r="S290" s="189"/>
      <c r="T290" s="189"/>
      <c r="U290" s="189"/>
      <c r="V290" s="189"/>
      <c r="W290" s="189"/>
      <c r="X290" s="189"/>
      <c r="Y290" s="189"/>
      <c r="Z290" s="189"/>
    </row>
    <row r="291" spans="1:26">
      <c r="A291" s="189"/>
      <c r="B291" s="189"/>
      <c r="C291" s="189"/>
      <c r="D291" s="189"/>
      <c r="E291" s="189"/>
      <c r="F291" s="189"/>
      <c r="G291" s="189"/>
      <c r="H291" s="189"/>
      <c r="I291" s="189"/>
      <c r="J291" s="189"/>
      <c r="K291" s="189"/>
      <c r="L291" s="189"/>
      <c r="M291" s="189"/>
      <c r="N291" s="189"/>
      <c r="O291" s="189"/>
      <c r="P291" s="189"/>
      <c r="Q291" s="189"/>
      <c r="R291" s="189"/>
      <c r="S291" s="189"/>
      <c r="T291" s="189"/>
      <c r="U291" s="189"/>
      <c r="V291" s="189"/>
      <c r="W291" s="189"/>
      <c r="X291" s="189"/>
      <c r="Y291" s="189"/>
      <c r="Z291" s="189"/>
    </row>
    <row r="292" spans="1:26">
      <c r="A292" s="189"/>
      <c r="B292" s="189"/>
      <c r="C292" s="189"/>
      <c r="D292" s="189"/>
      <c r="E292" s="189"/>
      <c r="F292" s="189"/>
      <c r="G292" s="189"/>
      <c r="H292" s="189"/>
      <c r="I292" s="189"/>
      <c r="J292" s="189"/>
      <c r="K292" s="189"/>
      <c r="L292" s="189"/>
      <c r="M292" s="189"/>
      <c r="N292" s="189"/>
      <c r="O292" s="189"/>
      <c r="P292" s="189"/>
      <c r="Q292" s="189"/>
      <c r="R292" s="189"/>
      <c r="S292" s="189"/>
      <c r="T292" s="189"/>
      <c r="U292" s="189"/>
      <c r="V292" s="189"/>
      <c r="W292" s="189"/>
      <c r="X292" s="189"/>
      <c r="Y292" s="189"/>
      <c r="Z292" s="189"/>
    </row>
    <row r="293" spans="1:26">
      <c r="A293" s="189"/>
      <c r="B293" s="189"/>
      <c r="C293" s="189"/>
      <c r="D293" s="189"/>
      <c r="E293" s="189"/>
      <c r="F293" s="189"/>
      <c r="G293" s="189"/>
      <c r="H293" s="189"/>
      <c r="I293" s="189"/>
      <c r="J293" s="189"/>
      <c r="K293" s="189"/>
      <c r="L293" s="189"/>
      <c r="M293" s="189"/>
      <c r="N293" s="189"/>
      <c r="O293" s="189"/>
      <c r="P293" s="189"/>
      <c r="Q293" s="189"/>
      <c r="R293" s="189"/>
      <c r="S293" s="189"/>
      <c r="T293" s="189"/>
      <c r="U293" s="189"/>
      <c r="V293" s="189"/>
      <c r="W293" s="189"/>
      <c r="X293" s="189"/>
      <c r="Y293" s="189"/>
      <c r="Z293" s="189"/>
    </row>
    <row r="294" spans="1:26">
      <c r="A294" s="189"/>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row>
    <row r="295" spans="1:26">
      <c r="A295" s="189"/>
      <c r="B295" s="189"/>
      <c r="C295" s="189"/>
      <c r="D295" s="189"/>
      <c r="E295" s="189"/>
      <c r="F295" s="189"/>
      <c r="G295" s="189"/>
      <c r="H295" s="189"/>
      <c r="I295" s="189"/>
      <c r="J295" s="189"/>
      <c r="K295" s="189"/>
      <c r="L295" s="189"/>
      <c r="M295" s="189"/>
      <c r="N295" s="189"/>
      <c r="O295" s="189"/>
      <c r="P295" s="189"/>
      <c r="Q295" s="189"/>
      <c r="R295" s="189"/>
      <c r="S295" s="189"/>
      <c r="T295" s="189"/>
      <c r="U295" s="189"/>
      <c r="V295" s="189"/>
      <c r="W295" s="189"/>
      <c r="X295" s="189"/>
      <c r="Y295" s="189"/>
      <c r="Z295" s="189"/>
    </row>
    <row r="296" spans="1:26">
      <c r="A296" s="189"/>
      <c r="B296" s="189"/>
      <c r="C296" s="189"/>
      <c r="D296" s="189"/>
      <c r="E296" s="189"/>
      <c r="F296" s="189"/>
      <c r="G296" s="189"/>
      <c r="H296" s="189"/>
      <c r="I296" s="189"/>
      <c r="J296" s="189"/>
      <c r="K296" s="189"/>
      <c r="L296" s="189"/>
      <c r="M296" s="189"/>
      <c r="N296" s="189"/>
      <c r="O296" s="189"/>
      <c r="P296" s="189"/>
      <c r="Q296" s="189"/>
      <c r="R296" s="189"/>
      <c r="S296" s="189"/>
      <c r="T296" s="189"/>
      <c r="U296" s="189"/>
      <c r="V296" s="189"/>
      <c r="W296" s="189"/>
      <c r="X296" s="189"/>
      <c r="Y296" s="189"/>
      <c r="Z296" s="189"/>
    </row>
    <row r="297" spans="1:26">
      <c r="A297" s="189"/>
      <c r="B297" s="189"/>
      <c r="C297" s="189"/>
      <c r="D297" s="189"/>
      <c r="E297" s="189"/>
      <c r="F297" s="189"/>
      <c r="G297" s="189"/>
      <c r="H297" s="189"/>
      <c r="I297" s="189"/>
      <c r="J297" s="189"/>
      <c r="K297" s="189"/>
      <c r="L297" s="189"/>
      <c r="M297" s="189"/>
      <c r="N297" s="189"/>
      <c r="O297" s="189"/>
      <c r="P297" s="189"/>
      <c r="Q297" s="189"/>
      <c r="R297" s="189"/>
      <c r="S297" s="189"/>
      <c r="T297" s="189"/>
      <c r="U297" s="189"/>
      <c r="V297" s="189"/>
      <c r="W297" s="189"/>
      <c r="X297" s="189"/>
      <c r="Y297" s="189"/>
      <c r="Z297" s="189"/>
    </row>
    <row r="298" spans="1:26">
      <c r="A298" s="189"/>
      <c r="B298" s="189"/>
      <c r="C298" s="189"/>
      <c r="D298" s="189"/>
      <c r="E298" s="189"/>
      <c r="F298" s="189"/>
      <c r="G298" s="189"/>
      <c r="H298" s="189"/>
      <c r="I298" s="189"/>
      <c r="J298" s="189"/>
      <c r="K298" s="189"/>
      <c r="L298" s="189"/>
      <c r="M298" s="189"/>
      <c r="N298" s="189"/>
      <c r="O298" s="189"/>
      <c r="P298" s="189"/>
      <c r="Q298" s="189"/>
      <c r="R298" s="189"/>
      <c r="S298" s="189"/>
      <c r="T298" s="189"/>
      <c r="U298" s="189"/>
      <c r="V298" s="189"/>
      <c r="W298" s="189"/>
      <c r="X298" s="189"/>
      <c r="Y298" s="189"/>
      <c r="Z298" s="189"/>
    </row>
    <row r="299" spans="1:26">
      <c r="A299" s="189"/>
      <c r="B299" s="189"/>
      <c r="C299" s="189"/>
      <c r="D299" s="189"/>
      <c r="E299" s="189"/>
      <c r="F299" s="189"/>
      <c r="G299" s="189"/>
      <c r="H299" s="189"/>
      <c r="I299" s="189"/>
      <c r="J299" s="189"/>
      <c r="K299" s="189"/>
      <c r="L299" s="189"/>
      <c r="M299" s="189"/>
      <c r="N299" s="189"/>
      <c r="O299" s="189"/>
      <c r="P299" s="189"/>
      <c r="Q299" s="189"/>
      <c r="R299" s="189"/>
      <c r="S299" s="189"/>
      <c r="T299" s="189"/>
      <c r="U299" s="189"/>
      <c r="V299" s="189"/>
      <c r="W299" s="189"/>
      <c r="X299" s="189"/>
      <c r="Y299" s="189"/>
      <c r="Z299" s="189"/>
    </row>
    <row r="300" spans="1:26">
      <c r="A300" s="189"/>
      <c r="B300" s="189"/>
      <c r="C300" s="189"/>
      <c r="D300" s="189"/>
      <c r="E300" s="189"/>
      <c r="F300" s="189"/>
      <c r="G300" s="189"/>
      <c r="H300" s="189"/>
      <c r="I300" s="189"/>
      <c r="J300" s="189"/>
      <c r="K300" s="189"/>
      <c r="L300" s="189"/>
      <c r="M300" s="189"/>
      <c r="N300" s="189"/>
      <c r="O300" s="189"/>
      <c r="P300" s="189"/>
      <c r="Q300" s="189"/>
      <c r="R300" s="189"/>
      <c r="S300" s="189"/>
      <c r="T300" s="189"/>
      <c r="U300" s="189"/>
      <c r="V300" s="189"/>
      <c r="W300" s="189"/>
      <c r="X300" s="189"/>
      <c r="Y300" s="189"/>
      <c r="Z300" s="189"/>
    </row>
    <row r="301" spans="1:26">
      <c r="A301" s="189"/>
      <c r="B301" s="189"/>
      <c r="C301" s="189"/>
      <c r="D301" s="189"/>
      <c r="E301" s="189"/>
      <c r="F301" s="189"/>
      <c r="G301" s="189"/>
      <c r="H301" s="189"/>
      <c r="I301" s="189"/>
      <c r="J301" s="189"/>
      <c r="K301" s="189"/>
      <c r="L301" s="189"/>
      <c r="M301" s="189"/>
      <c r="N301" s="189"/>
      <c r="O301" s="189"/>
      <c r="P301" s="189"/>
      <c r="Q301" s="189"/>
      <c r="R301" s="189"/>
      <c r="S301" s="189"/>
      <c r="T301" s="189"/>
      <c r="U301" s="189"/>
      <c r="V301" s="189"/>
      <c r="W301" s="189"/>
      <c r="X301" s="189"/>
      <c r="Y301" s="189"/>
      <c r="Z301" s="189"/>
    </row>
    <row r="302" spans="1:26">
      <c r="A302" s="189"/>
      <c r="B302" s="189"/>
      <c r="C302" s="189"/>
      <c r="D302" s="189"/>
      <c r="E302" s="189"/>
      <c r="F302" s="189"/>
      <c r="G302" s="189"/>
      <c r="H302" s="189"/>
      <c r="I302" s="189"/>
      <c r="J302" s="189"/>
      <c r="K302" s="189"/>
      <c r="L302" s="189"/>
      <c r="M302" s="189"/>
      <c r="N302" s="189"/>
      <c r="O302" s="189"/>
      <c r="P302" s="189"/>
      <c r="Q302" s="189"/>
      <c r="R302" s="189"/>
      <c r="S302" s="189"/>
      <c r="T302" s="189"/>
      <c r="U302" s="189"/>
      <c r="V302" s="189"/>
      <c r="W302" s="189"/>
      <c r="X302" s="189"/>
      <c r="Y302" s="189"/>
      <c r="Z302" s="189"/>
    </row>
    <row r="303" spans="1:26">
      <c r="A303" s="189"/>
      <c r="B303" s="189"/>
      <c r="C303" s="189"/>
      <c r="D303" s="189"/>
      <c r="E303" s="189"/>
      <c r="F303" s="189"/>
      <c r="G303" s="189"/>
      <c r="H303" s="189"/>
      <c r="I303" s="189"/>
      <c r="J303" s="189"/>
      <c r="K303" s="189"/>
      <c r="L303" s="189"/>
      <c r="M303" s="189"/>
      <c r="N303" s="189"/>
      <c r="O303" s="189"/>
      <c r="P303" s="189"/>
      <c r="Q303" s="189"/>
      <c r="R303" s="189"/>
      <c r="S303" s="189"/>
      <c r="T303" s="189"/>
      <c r="U303" s="189"/>
      <c r="V303" s="189"/>
      <c r="W303" s="189"/>
      <c r="X303" s="189"/>
      <c r="Y303" s="189"/>
      <c r="Z303" s="189"/>
    </row>
    <row r="304" spans="1:26">
      <c r="A304" s="189"/>
      <c r="B304" s="189"/>
      <c r="C304" s="189"/>
      <c r="D304" s="189"/>
      <c r="E304" s="189"/>
      <c r="F304" s="189"/>
      <c r="G304" s="189"/>
      <c r="H304" s="189"/>
      <c r="I304" s="189"/>
      <c r="J304" s="189"/>
      <c r="K304" s="189"/>
      <c r="L304" s="189"/>
      <c r="M304" s="189"/>
      <c r="N304" s="189"/>
      <c r="O304" s="189"/>
      <c r="P304" s="189"/>
      <c r="Q304" s="189"/>
      <c r="R304" s="189"/>
      <c r="S304" s="189"/>
      <c r="T304" s="189"/>
      <c r="U304" s="189"/>
      <c r="V304" s="189"/>
      <c r="W304" s="189"/>
      <c r="X304" s="189"/>
      <c r="Y304" s="189"/>
      <c r="Z304" s="189"/>
    </row>
    <row r="305" spans="1:26">
      <c r="A305" s="189"/>
      <c r="B305" s="189"/>
      <c r="C305" s="189"/>
      <c r="D305" s="189"/>
      <c r="E305" s="189"/>
      <c r="F305" s="189"/>
      <c r="G305" s="189"/>
      <c r="H305" s="189"/>
      <c r="I305" s="189"/>
      <c r="J305" s="189"/>
      <c r="K305" s="189"/>
      <c r="L305" s="189"/>
      <c r="M305" s="189"/>
      <c r="N305" s="189"/>
      <c r="O305" s="189"/>
      <c r="P305" s="189"/>
      <c r="Q305" s="189"/>
      <c r="R305" s="189"/>
      <c r="S305" s="189"/>
      <c r="T305" s="189"/>
      <c r="U305" s="189"/>
      <c r="V305" s="189"/>
      <c r="W305" s="189"/>
      <c r="X305" s="189"/>
      <c r="Y305" s="189"/>
      <c r="Z305" s="189"/>
    </row>
    <row r="306" spans="1:26">
      <c r="A306" s="189"/>
      <c r="B306" s="189"/>
      <c r="C306" s="189"/>
      <c r="D306" s="189"/>
      <c r="E306" s="189"/>
      <c r="F306" s="189"/>
      <c r="G306" s="189"/>
      <c r="H306" s="189"/>
      <c r="I306" s="189"/>
      <c r="J306" s="189"/>
      <c r="K306" s="189"/>
      <c r="L306" s="189"/>
      <c r="M306" s="189"/>
      <c r="N306" s="189"/>
      <c r="O306" s="189"/>
      <c r="P306" s="189"/>
      <c r="Q306" s="189"/>
      <c r="R306" s="189"/>
      <c r="S306" s="189"/>
      <c r="T306" s="189"/>
      <c r="U306" s="189"/>
      <c r="V306" s="189"/>
      <c r="W306" s="189"/>
      <c r="X306" s="189"/>
      <c r="Y306" s="189"/>
      <c r="Z306" s="189"/>
    </row>
    <row r="307" spans="1:26">
      <c r="A307" s="189"/>
      <c r="B307" s="189"/>
      <c r="C307" s="189"/>
      <c r="D307" s="189"/>
      <c r="E307" s="189"/>
      <c r="F307" s="189"/>
      <c r="G307" s="189"/>
      <c r="H307" s="189"/>
      <c r="I307" s="189"/>
      <c r="J307" s="189"/>
      <c r="K307" s="189"/>
      <c r="L307" s="189"/>
      <c r="M307" s="189"/>
      <c r="N307" s="189"/>
      <c r="O307" s="189"/>
      <c r="P307" s="189"/>
      <c r="Q307" s="189"/>
      <c r="R307" s="189"/>
      <c r="S307" s="189"/>
      <c r="T307" s="189"/>
      <c r="U307" s="189"/>
      <c r="V307" s="189"/>
      <c r="W307" s="189"/>
      <c r="X307" s="189"/>
      <c r="Y307" s="189"/>
      <c r="Z307" s="189"/>
    </row>
    <row r="308" spans="1:26">
      <c r="A308" s="189"/>
      <c r="B308" s="189"/>
      <c r="C308" s="189"/>
      <c r="D308" s="189"/>
      <c r="E308" s="189"/>
      <c r="F308" s="189"/>
      <c r="G308" s="189"/>
      <c r="H308" s="189"/>
      <c r="I308" s="189"/>
      <c r="J308" s="189"/>
      <c r="K308" s="189"/>
      <c r="L308" s="189"/>
      <c r="M308" s="189"/>
      <c r="N308" s="189"/>
      <c r="O308" s="189"/>
      <c r="P308" s="189"/>
      <c r="Q308" s="189"/>
      <c r="R308" s="189"/>
      <c r="S308" s="189"/>
      <c r="T308" s="189"/>
      <c r="U308" s="189"/>
      <c r="V308" s="189"/>
      <c r="W308" s="189"/>
      <c r="X308" s="189"/>
      <c r="Y308" s="189"/>
      <c r="Z308" s="189"/>
    </row>
    <row r="309" spans="1:26">
      <c r="A309" s="189"/>
      <c r="B309" s="189"/>
      <c r="C309" s="189"/>
      <c r="D309" s="189"/>
      <c r="E309" s="189"/>
      <c r="F309" s="189"/>
      <c r="G309" s="189"/>
      <c r="H309" s="189"/>
      <c r="I309" s="189"/>
      <c r="J309" s="189"/>
      <c r="K309" s="189"/>
      <c r="L309" s="189"/>
      <c r="M309" s="189"/>
      <c r="N309" s="189"/>
      <c r="O309" s="189"/>
      <c r="P309" s="189"/>
      <c r="Q309" s="189"/>
      <c r="R309" s="189"/>
      <c r="S309" s="189"/>
      <c r="T309" s="189"/>
      <c r="U309" s="189"/>
      <c r="V309" s="189"/>
      <c r="W309" s="189"/>
      <c r="X309" s="189"/>
      <c r="Y309" s="189"/>
      <c r="Z309" s="189"/>
    </row>
    <row r="310" spans="1:26">
      <c r="A310" s="189"/>
      <c r="B310" s="189"/>
      <c r="C310" s="189"/>
      <c r="D310" s="189"/>
      <c r="E310" s="189"/>
      <c r="F310" s="189"/>
      <c r="G310" s="189"/>
      <c r="H310" s="189"/>
      <c r="I310" s="189"/>
      <c r="J310" s="189"/>
      <c r="K310" s="189"/>
      <c r="L310" s="189"/>
      <c r="M310" s="189"/>
      <c r="N310" s="189"/>
      <c r="O310" s="189"/>
      <c r="P310" s="189"/>
      <c r="Q310" s="189"/>
      <c r="R310" s="189"/>
      <c r="S310" s="189"/>
      <c r="T310" s="189"/>
      <c r="U310" s="189"/>
      <c r="V310" s="189"/>
      <c r="W310" s="189"/>
      <c r="X310" s="189"/>
      <c r="Y310" s="189"/>
      <c r="Z310" s="189"/>
    </row>
    <row r="311" spans="1:26">
      <c r="A311" s="189"/>
      <c r="B311" s="189"/>
      <c r="C311" s="189"/>
      <c r="D311" s="189"/>
      <c r="E311" s="189"/>
      <c r="F311" s="189"/>
      <c r="G311" s="189"/>
      <c r="H311" s="189"/>
      <c r="I311" s="189"/>
      <c r="J311" s="189"/>
      <c r="K311" s="189"/>
      <c r="L311" s="189"/>
      <c r="M311" s="189"/>
      <c r="N311" s="189"/>
      <c r="O311" s="189"/>
      <c r="P311" s="189"/>
      <c r="Q311" s="189"/>
      <c r="R311" s="189"/>
      <c r="S311" s="189"/>
      <c r="T311" s="189"/>
      <c r="U311" s="189"/>
      <c r="V311" s="189"/>
      <c r="W311" s="189"/>
      <c r="X311" s="189"/>
      <c r="Y311" s="189"/>
      <c r="Z311" s="189"/>
    </row>
    <row r="312" spans="1:26">
      <c r="A312" s="189"/>
      <c r="B312" s="189"/>
      <c r="C312" s="189"/>
      <c r="D312" s="189"/>
      <c r="E312" s="189"/>
      <c r="F312" s="189"/>
      <c r="G312" s="189"/>
      <c r="H312" s="189"/>
      <c r="I312" s="189"/>
      <c r="J312" s="189"/>
      <c r="K312" s="189"/>
      <c r="L312" s="189"/>
      <c r="M312" s="189"/>
      <c r="N312" s="189"/>
      <c r="O312" s="189"/>
      <c r="P312" s="189"/>
      <c r="Q312" s="189"/>
      <c r="R312" s="189"/>
      <c r="S312" s="189"/>
      <c r="T312" s="189"/>
      <c r="U312" s="189"/>
      <c r="V312" s="189"/>
      <c r="W312" s="189"/>
      <c r="X312" s="189"/>
      <c r="Y312" s="189"/>
      <c r="Z312" s="189"/>
    </row>
    <row r="313" spans="1:26">
      <c r="A313" s="189"/>
      <c r="B313" s="189"/>
      <c r="C313" s="189"/>
      <c r="D313" s="189"/>
      <c r="E313" s="189"/>
      <c r="F313" s="189"/>
      <c r="G313" s="189"/>
      <c r="H313" s="189"/>
      <c r="I313" s="189"/>
      <c r="J313" s="189"/>
      <c r="K313" s="189"/>
      <c r="L313" s="189"/>
      <c r="M313" s="189"/>
      <c r="N313" s="189"/>
      <c r="O313" s="189"/>
      <c r="P313" s="189"/>
      <c r="Q313" s="189"/>
      <c r="R313" s="189"/>
      <c r="S313" s="189"/>
      <c r="T313" s="189"/>
      <c r="U313" s="189"/>
      <c r="V313" s="189"/>
      <c r="W313" s="189"/>
      <c r="X313" s="189"/>
      <c r="Y313" s="189"/>
      <c r="Z313" s="189"/>
    </row>
    <row r="314" spans="1:26">
      <c r="A314" s="189"/>
      <c r="B314" s="189"/>
      <c r="C314" s="189"/>
      <c r="D314" s="189"/>
      <c r="E314" s="189"/>
      <c r="F314" s="189"/>
      <c r="G314" s="189"/>
      <c r="H314" s="189"/>
      <c r="I314" s="189"/>
      <c r="J314" s="189"/>
      <c r="K314" s="189"/>
      <c r="L314" s="189"/>
      <c r="M314" s="189"/>
      <c r="N314" s="189"/>
      <c r="O314" s="189"/>
      <c r="P314" s="189"/>
      <c r="Q314" s="189"/>
      <c r="R314" s="189"/>
      <c r="S314" s="189"/>
      <c r="T314" s="189"/>
      <c r="U314" s="189"/>
      <c r="V314" s="189"/>
      <c r="W314" s="189"/>
      <c r="X314" s="189"/>
      <c r="Y314" s="189"/>
      <c r="Z314" s="189"/>
    </row>
    <row r="315" spans="1:26">
      <c r="A315" s="189"/>
      <c r="B315" s="189"/>
      <c r="C315" s="189"/>
      <c r="D315" s="189"/>
      <c r="E315" s="189"/>
      <c r="F315" s="189"/>
      <c r="G315" s="189"/>
      <c r="H315" s="189"/>
      <c r="I315" s="189"/>
      <c r="J315" s="189"/>
      <c r="K315" s="189"/>
      <c r="L315" s="189"/>
      <c r="M315" s="189"/>
      <c r="N315" s="189"/>
      <c r="O315" s="189"/>
      <c r="P315" s="189"/>
      <c r="Q315" s="189"/>
      <c r="R315" s="189"/>
      <c r="S315" s="189"/>
      <c r="T315" s="189"/>
      <c r="U315" s="189"/>
      <c r="V315" s="189"/>
      <c r="W315" s="189"/>
      <c r="X315" s="189"/>
      <c r="Y315" s="189"/>
      <c r="Z315" s="189"/>
    </row>
    <row r="316" spans="1:26">
      <c r="A316" s="189"/>
      <c r="B316" s="189"/>
      <c r="C316" s="189"/>
      <c r="D316" s="189"/>
      <c r="E316" s="189"/>
      <c r="F316" s="189"/>
      <c r="G316" s="189"/>
      <c r="H316" s="189"/>
      <c r="I316" s="189"/>
      <c r="J316" s="189"/>
      <c r="K316" s="189"/>
      <c r="L316" s="189"/>
      <c r="M316" s="189"/>
      <c r="N316" s="189"/>
      <c r="O316" s="189"/>
      <c r="P316" s="189"/>
      <c r="Q316" s="189"/>
      <c r="R316" s="189"/>
      <c r="S316" s="189"/>
      <c r="T316" s="189"/>
      <c r="U316" s="189"/>
      <c r="V316" s="189"/>
      <c r="W316" s="189"/>
      <c r="X316" s="189"/>
      <c r="Y316" s="189"/>
      <c r="Z316" s="189"/>
    </row>
    <row r="317" spans="1:26">
      <c r="A317" s="189"/>
      <c r="B317" s="189"/>
      <c r="C317" s="189"/>
      <c r="D317" s="189"/>
      <c r="E317" s="189"/>
      <c r="F317" s="189"/>
      <c r="G317" s="189"/>
      <c r="H317" s="189"/>
      <c r="I317" s="189"/>
      <c r="J317" s="189"/>
      <c r="K317" s="189"/>
      <c r="L317" s="189"/>
      <c r="M317" s="189"/>
      <c r="N317" s="189"/>
      <c r="O317" s="189"/>
      <c r="P317" s="189"/>
      <c r="Q317" s="189"/>
      <c r="R317" s="189"/>
      <c r="S317" s="189"/>
      <c r="T317" s="189"/>
      <c r="U317" s="189"/>
      <c r="V317" s="189"/>
      <c r="W317" s="189"/>
      <c r="X317" s="189"/>
      <c r="Y317" s="189"/>
      <c r="Z317" s="189"/>
    </row>
    <row r="318" spans="1:26">
      <c r="A318" s="189"/>
      <c r="B318" s="189"/>
      <c r="C318" s="189"/>
      <c r="D318" s="189"/>
      <c r="E318" s="189"/>
      <c r="F318" s="189"/>
      <c r="G318" s="189"/>
      <c r="H318" s="189"/>
      <c r="I318" s="189"/>
      <c r="J318" s="189"/>
      <c r="K318" s="189"/>
      <c r="L318" s="189"/>
      <c r="M318" s="189"/>
      <c r="N318" s="189"/>
      <c r="O318" s="189"/>
      <c r="P318" s="189"/>
      <c r="Q318" s="189"/>
      <c r="R318" s="189"/>
      <c r="S318" s="189"/>
      <c r="T318" s="189"/>
      <c r="U318" s="189"/>
      <c r="V318" s="189"/>
      <c r="W318" s="189"/>
      <c r="X318" s="189"/>
      <c r="Y318" s="189"/>
      <c r="Z318" s="189"/>
    </row>
    <row r="319" spans="1:26">
      <c r="A319" s="189"/>
      <c r="B319" s="189"/>
      <c r="C319" s="189"/>
      <c r="D319" s="189"/>
      <c r="E319" s="189"/>
      <c r="F319" s="189"/>
      <c r="G319" s="189"/>
      <c r="H319" s="189"/>
      <c r="I319" s="189"/>
      <c r="J319" s="189"/>
      <c r="K319" s="189"/>
      <c r="L319" s="189"/>
      <c r="M319" s="189"/>
      <c r="N319" s="189"/>
      <c r="O319" s="189"/>
      <c r="P319" s="189"/>
      <c r="Q319" s="189"/>
      <c r="R319" s="189"/>
      <c r="S319" s="189"/>
      <c r="T319" s="189"/>
      <c r="U319" s="189"/>
      <c r="V319" s="189"/>
      <c r="W319" s="189"/>
      <c r="X319" s="189"/>
      <c r="Y319" s="189"/>
      <c r="Z319" s="189"/>
    </row>
    <row r="320" spans="1:26">
      <c r="A320" s="189"/>
      <c r="B320" s="189"/>
      <c r="C320" s="189"/>
      <c r="D320" s="189"/>
      <c r="E320" s="189"/>
      <c r="F320" s="189"/>
      <c r="G320" s="189"/>
      <c r="H320" s="189"/>
      <c r="I320" s="189"/>
      <c r="J320" s="189"/>
      <c r="K320" s="189"/>
      <c r="L320" s="189"/>
      <c r="M320" s="189"/>
      <c r="N320" s="189"/>
      <c r="O320" s="189"/>
      <c r="P320" s="189"/>
      <c r="Q320" s="189"/>
      <c r="R320" s="189"/>
      <c r="S320" s="189"/>
      <c r="T320" s="189"/>
      <c r="U320" s="189"/>
      <c r="V320" s="189"/>
      <c r="W320" s="189"/>
      <c r="X320" s="189"/>
      <c r="Y320" s="189"/>
      <c r="Z320" s="189"/>
    </row>
    <row r="321" spans="1:26">
      <c r="A321" s="189"/>
      <c r="B321" s="189"/>
      <c r="C321" s="189"/>
      <c r="D321" s="189"/>
      <c r="E321" s="189"/>
      <c r="F321" s="189"/>
      <c r="G321" s="189"/>
      <c r="H321" s="189"/>
      <c r="I321" s="189"/>
      <c r="J321" s="189"/>
      <c r="K321" s="189"/>
      <c r="L321" s="189"/>
      <c r="M321" s="189"/>
      <c r="N321" s="189"/>
      <c r="O321" s="189"/>
      <c r="P321" s="189"/>
      <c r="Q321" s="189"/>
      <c r="R321" s="189"/>
      <c r="S321" s="189"/>
      <c r="T321" s="189"/>
      <c r="U321" s="189"/>
      <c r="V321" s="189"/>
      <c r="W321" s="189"/>
      <c r="X321" s="189"/>
      <c r="Y321" s="189"/>
      <c r="Z321" s="189"/>
    </row>
    <row r="322" spans="1:26">
      <c r="A322" s="189"/>
      <c r="B322" s="189"/>
      <c r="C322" s="189"/>
      <c r="D322" s="189"/>
      <c r="E322" s="189"/>
      <c r="F322" s="189"/>
      <c r="G322" s="189"/>
      <c r="H322" s="189"/>
      <c r="I322" s="189"/>
      <c r="J322" s="189"/>
      <c r="K322" s="189"/>
      <c r="L322" s="189"/>
      <c r="M322" s="189"/>
      <c r="N322" s="189"/>
      <c r="O322" s="189"/>
      <c r="P322" s="189"/>
      <c r="Q322" s="189"/>
      <c r="R322" s="189"/>
      <c r="S322" s="189"/>
      <c r="T322" s="189"/>
      <c r="U322" s="189"/>
      <c r="V322" s="189"/>
      <c r="W322" s="189"/>
      <c r="X322" s="189"/>
      <c r="Y322" s="189"/>
      <c r="Z322" s="189"/>
    </row>
    <row r="323" spans="1:26">
      <c r="A323" s="189"/>
      <c r="B323" s="189"/>
      <c r="C323" s="189"/>
      <c r="D323" s="189"/>
      <c r="E323" s="189"/>
      <c r="F323" s="189"/>
      <c r="G323" s="189"/>
      <c r="H323" s="189"/>
      <c r="I323" s="189"/>
      <c r="J323" s="189"/>
      <c r="K323" s="189"/>
      <c r="L323" s="189"/>
      <c r="M323" s="189"/>
      <c r="N323" s="189"/>
      <c r="O323" s="189"/>
      <c r="P323" s="189"/>
      <c r="Q323" s="189"/>
      <c r="R323" s="189"/>
      <c r="S323" s="189"/>
      <c r="T323" s="189"/>
      <c r="U323" s="189"/>
      <c r="V323" s="189"/>
      <c r="W323" s="189"/>
      <c r="X323" s="189"/>
      <c r="Y323" s="189"/>
      <c r="Z323" s="189"/>
    </row>
    <row r="324" spans="1:26">
      <c r="A324" s="189"/>
      <c r="B324" s="189"/>
      <c r="C324" s="189"/>
      <c r="D324" s="189"/>
      <c r="E324" s="189"/>
      <c r="F324" s="189"/>
      <c r="G324" s="189"/>
      <c r="H324" s="189"/>
      <c r="I324" s="189"/>
      <c r="J324" s="189"/>
      <c r="K324" s="189"/>
      <c r="L324" s="189"/>
      <c r="M324" s="189"/>
      <c r="N324" s="189"/>
      <c r="O324" s="189"/>
      <c r="P324" s="189"/>
      <c r="Q324" s="189"/>
      <c r="R324" s="189"/>
      <c r="S324" s="189"/>
      <c r="T324" s="189"/>
      <c r="U324" s="189"/>
      <c r="V324" s="189"/>
      <c r="W324" s="189"/>
      <c r="X324" s="189"/>
      <c r="Y324" s="189"/>
      <c r="Z324" s="189"/>
    </row>
    <row r="325" spans="1:26">
      <c r="A325" s="189"/>
      <c r="B325" s="189"/>
      <c r="C325" s="189"/>
      <c r="D325" s="189"/>
      <c r="E325" s="189"/>
      <c r="F325" s="189"/>
      <c r="G325" s="189"/>
      <c r="H325" s="189"/>
      <c r="I325" s="189"/>
      <c r="J325" s="189"/>
      <c r="K325" s="189"/>
      <c r="L325" s="189"/>
      <c r="M325" s="189"/>
      <c r="N325" s="189"/>
      <c r="O325" s="189"/>
      <c r="P325" s="189"/>
      <c r="Q325" s="189"/>
      <c r="R325" s="189"/>
      <c r="S325" s="189"/>
      <c r="T325" s="189"/>
      <c r="U325" s="189"/>
      <c r="V325" s="189"/>
      <c r="W325" s="189"/>
      <c r="X325" s="189"/>
      <c r="Y325" s="189"/>
      <c r="Z325" s="189"/>
    </row>
    <row r="326" spans="1:26">
      <c r="A326" s="189"/>
      <c r="B326" s="189"/>
      <c r="C326" s="189"/>
      <c r="D326" s="189"/>
      <c r="E326" s="189"/>
      <c r="F326" s="189"/>
      <c r="G326" s="189"/>
      <c r="H326" s="189"/>
      <c r="I326" s="189"/>
      <c r="J326" s="189"/>
      <c r="K326" s="189"/>
      <c r="L326" s="189"/>
      <c r="M326" s="189"/>
      <c r="N326" s="189"/>
      <c r="O326" s="189"/>
      <c r="P326" s="189"/>
      <c r="Q326" s="189"/>
      <c r="R326" s="189"/>
      <c r="S326" s="189"/>
      <c r="T326" s="189"/>
      <c r="U326" s="189"/>
      <c r="V326" s="189"/>
      <c r="W326" s="189"/>
      <c r="X326" s="189"/>
      <c r="Y326" s="189"/>
      <c r="Z326" s="189"/>
    </row>
    <row r="327" spans="1:26">
      <c r="A327" s="189"/>
      <c r="B327" s="189"/>
      <c r="C327" s="189"/>
      <c r="D327" s="189"/>
      <c r="E327" s="189"/>
      <c r="F327" s="189"/>
      <c r="G327" s="189"/>
      <c r="H327" s="189"/>
      <c r="I327" s="189"/>
      <c r="J327" s="189"/>
      <c r="K327" s="189"/>
      <c r="L327" s="189"/>
      <c r="M327" s="189"/>
      <c r="N327" s="189"/>
      <c r="O327" s="189"/>
      <c r="P327" s="189"/>
      <c r="Q327" s="189"/>
      <c r="R327" s="189"/>
      <c r="S327" s="189"/>
      <c r="T327" s="189"/>
      <c r="U327" s="189"/>
      <c r="V327" s="189"/>
      <c r="W327" s="189"/>
      <c r="X327" s="189"/>
      <c r="Y327" s="189"/>
      <c r="Z327" s="189"/>
    </row>
    <row r="328" spans="1:26">
      <c r="A328" s="189"/>
      <c r="B328" s="189"/>
      <c r="C328" s="189"/>
      <c r="D328" s="189"/>
      <c r="E328" s="189"/>
      <c r="F328" s="189"/>
      <c r="G328" s="189"/>
      <c r="H328" s="189"/>
      <c r="I328" s="189"/>
      <c r="J328" s="189"/>
      <c r="K328" s="189"/>
      <c r="L328" s="189"/>
      <c r="M328" s="189"/>
      <c r="N328" s="189"/>
      <c r="O328" s="189"/>
      <c r="P328" s="189"/>
      <c r="Q328" s="189"/>
      <c r="R328" s="189"/>
      <c r="S328" s="189"/>
      <c r="T328" s="189"/>
      <c r="U328" s="189"/>
      <c r="V328" s="189"/>
      <c r="W328" s="189"/>
      <c r="X328" s="189"/>
      <c r="Y328" s="189"/>
      <c r="Z328" s="189"/>
    </row>
    <row r="329" spans="1:26">
      <c r="A329" s="189"/>
      <c r="B329" s="189"/>
      <c r="C329" s="189"/>
      <c r="D329" s="189"/>
      <c r="E329" s="189"/>
      <c r="F329" s="189"/>
      <c r="G329" s="189"/>
      <c r="H329" s="189"/>
      <c r="I329" s="189"/>
      <c r="J329" s="189"/>
      <c r="K329" s="189"/>
      <c r="L329" s="189"/>
      <c r="M329" s="189"/>
      <c r="N329" s="189"/>
      <c r="O329" s="189"/>
      <c r="P329" s="189"/>
      <c r="Q329" s="189"/>
      <c r="R329" s="189"/>
      <c r="S329" s="189"/>
      <c r="T329" s="189"/>
      <c r="U329" s="189"/>
      <c r="V329" s="189"/>
      <c r="W329" s="189"/>
      <c r="X329" s="189"/>
      <c r="Y329" s="189"/>
      <c r="Z329" s="189"/>
    </row>
    <row r="330" spans="1:26">
      <c r="A330" s="189"/>
      <c r="B330" s="189"/>
      <c r="C330" s="189"/>
      <c r="D330" s="189"/>
      <c r="E330" s="189"/>
      <c r="F330" s="189"/>
      <c r="G330" s="189"/>
      <c r="H330" s="189"/>
      <c r="I330" s="189"/>
      <c r="J330" s="189"/>
      <c r="K330" s="189"/>
      <c r="L330" s="189"/>
      <c r="M330" s="189"/>
      <c r="N330" s="189"/>
      <c r="O330" s="189"/>
      <c r="P330" s="189"/>
      <c r="Q330" s="189"/>
      <c r="R330" s="189"/>
      <c r="S330" s="189"/>
      <c r="T330" s="189"/>
      <c r="U330" s="189"/>
      <c r="V330" s="189"/>
      <c r="W330" s="189"/>
      <c r="X330" s="189"/>
      <c r="Y330" s="189"/>
      <c r="Z330" s="189"/>
    </row>
    <row r="331" spans="1:26">
      <c r="A331" s="189"/>
      <c r="B331" s="189"/>
      <c r="C331" s="189"/>
      <c r="D331" s="189"/>
      <c r="E331" s="189"/>
      <c r="F331" s="189"/>
      <c r="G331" s="189"/>
      <c r="H331" s="189"/>
      <c r="I331" s="189"/>
      <c r="J331" s="189"/>
      <c r="K331" s="189"/>
      <c r="L331" s="189"/>
      <c r="M331" s="189"/>
      <c r="N331" s="189"/>
      <c r="O331" s="189"/>
      <c r="P331" s="189"/>
      <c r="Q331" s="189"/>
      <c r="R331" s="189"/>
      <c r="S331" s="189"/>
      <c r="T331" s="189"/>
      <c r="U331" s="189"/>
      <c r="V331" s="189"/>
      <c r="W331" s="189"/>
      <c r="X331" s="189"/>
      <c r="Y331" s="189"/>
      <c r="Z331" s="189"/>
    </row>
    <row r="332" spans="1:26">
      <c r="A332" s="189"/>
      <c r="B332" s="189"/>
      <c r="C332" s="189"/>
      <c r="D332" s="189"/>
      <c r="E332" s="189"/>
      <c r="F332" s="189"/>
      <c r="G332" s="189"/>
      <c r="H332" s="189"/>
      <c r="I332" s="189"/>
      <c r="J332" s="189"/>
      <c r="K332" s="189"/>
      <c r="L332" s="189"/>
      <c r="M332" s="189"/>
      <c r="N332" s="189"/>
      <c r="O332" s="189"/>
      <c r="P332" s="189"/>
      <c r="Q332" s="189"/>
      <c r="R332" s="189"/>
      <c r="S332" s="189"/>
      <c r="T332" s="189"/>
      <c r="U332" s="189"/>
      <c r="V332" s="189"/>
      <c r="W332" s="189"/>
      <c r="X332" s="189"/>
      <c r="Y332" s="189"/>
      <c r="Z332" s="189"/>
    </row>
    <row r="333" spans="1:26">
      <c r="A333" s="189"/>
      <c r="B333" s="189"/>
      <c r="C333" s="189"/>
      <c r="D333" s="189"/>
      <c r="E333" s="189"/>
      <c r="F333" s="189"/>
      <c r="G333" s="189"/>
      <c r="H333" s="189"/>
      <c r="I333" s="189"/>
      <c r="J333" s="189"/>
      <c r="K333" s="189"/>
      <c r="L333" s="189"/>
      <c r="M333" s="189"/>
      <c r="N333" s="189"/>
      <c r="O333" s="189"/>
      <c r="P333" s="189"/>
      <c r="Q333" s="189"/>
      <c r="R333" s="189"/>
      <c r="S333" s="189"/>
      <c r="T333" s="189"/>
      <c r="U333" s="189"/>
      <c r="V333" s="189"/>
      <c r="W333" s="189"/>
      <c r="X333" s="189"/>
      <c r="Y333" s="189"/>
      <c r="Z333" s="189"/>
    </row>
    <row r="334" spans="1:26">
      <c r="A334" s="189"/>
      <c r="B334" s="189"/>
      <c r="C334" s="189"/>
      <c r="D334" s="189"/>
      <c r="E334" s="189"/>
      <c r="F334" s="189"/>
      <c r="G334" s="189"/>
      <c r="H334" s="189"/>
      <c r="I334" s="189"/>
      <c r="J334" s="189"/>
      <c r="K334" s="189"/>
      <c r="L334" s="189"/>
      <c r="M334" s="189"/>
      <c r="N334" s="189"/>
      <c r="O334" s="189"/>
      <c r="P334" s="189"/>
      <c r="Q334" s="189"/>
      <c r="R334" s="189"/>
      <c r="S334" s="189"/>
      <c r="T334" s="189"/>
      <c r="U334" s="189"/>
      <c r="V334" s="189"/>
      <c r="W334" s="189"/>
      <c r="X334" s="189"/>
      <c r="Y334" s="189"/>
      <c r="Z334" s="189"/>
    </row>
    <row r="335" spans="1:26">
      <c r="A335" s="189"/>
      <c r="B335" s="189"/>
      <c r="C335" s="189"/>
      <c r="D335" s="189"/>
      <c r="E335" s="189"/>
      <c r="F335" s="189"/>
      <c r="G335" s="189"/>
      <c r="H335" s="189"/>
      <c r="I335" s="189"/>
      <c r="J335" s="189"/>
      <c r="K335" s="189"/>
      <c r="L335" s="189"/>
      <c r="M335" s="189"/>
      <c r="N335" s="189"/>
      <c r="O335" s="189"/>
      <c r="P335" s="189"/>
      <c r="Q335" s="189"/>
      <c r="R335" s="189"/>
      <c r="S335" s="189"/>
      <c r="T335" s="189"/>
      <c r="U335" s="189"/>
      <c r="V335" s="189"/>
      <c r="W335" s="189"/>
      <c r="X335" s="189"/>
      <c r="Y335" s="189"/>
      <c r="Z335" s="189"/>
    </row>
    <row r="336" spans="1:26">
      <c r="A336" s="189"/>
      <c r="B336" s="189"/>
      <c r="C336" s="189"/>
      <c r="D336" s="189"/>
      <c r="E336" s="189"/>
      <c r="F336" s="189"/>
      <c r="G336" s="189"/>
      <c r="H336" s="189"/>
      <c r="I336" s="189"/>
      <c r="J336" s="189"/>
      <c r="K336" s="189"/>
      <c r="L336" s="189"/>
      <c r="M336" s="189"/>
      <c r="N336" s="189"/>
      <c r="O336" s="189"/>
      <c r="P336" s="189"/>
      <c r="Q336" s="189"/>
      <c r="R336" s="189"/>
      <c r="S336" s="189"/>
      <c r="T336" s="189"/>
      <c r="U336" s="189"/>
      <c r="V336" s="189"/>
      <c r="W336" s="189"/>
      <c r="X336" s="189"/>
      <c r="Y336" s="189"/>
      <c r="Z336" s="189"/>
    </row>
    <row r="337" spans="1:26">
      <c r="A337" s="189"/>
      <c r="B337" s="189"/>
      <c r="C337" s="189"/>
      <c r="D337" s="189"/>
      <c r="E337" s="189"/>
      <c r="F337" s="189"/>
      <c r="G337" s="189"/>
      <c r="H337" s="189"/>
      <c r="I337" s="189"/>
      <c r="J337" s="189"/>
      <c r="K337" s="189"/>
      <c r="L337" s="189"/>
      <c r="M337" s="189"/>
      <c r="N337" s="189"/>
      <c r="O337" s="189"/>
      <c r="P337" s="189"/>
      <c r="Q337" s="189"/>
      <c r="R337" s="189"/>
      <c r="S337" s="189"/>
      <c r="T337" s="189"/>
      <c r="U337" s="189"/>
      <c r="V337" s="189"/>
      <c r="W337" s="189"/>
      <c r="X337" s="189"/>
      <c r="Y337" s="189"/>
      <c r="Z337" s="189"/>
    </row>
    <row r="338" spans="1:26">
      <c r="A338" s="189"/>
      <c r="B338" s="189"/>
      <c r="C338" s="189"/>
      <c r="D338" s="189"/>
      <c r="E338" s="189"/>
      <c r="F338" s="189"/>
      <c r="G338" s="189"/>
      <c r="H338" s="189"/>
      <c r="I338" s="189"/>
      <c r="J338" s="189"/>
      <c r="K338" s="189"/>
      <c r="L338" s="189"/>
      <c r="M338" s="189"/>
      <c r="N338" s="189"/>
      <c r="O338" s="189"/>
      <c r="P338" s="189"/>
      <c r="Q338" s="189"/>
      <c r="R338" s="189"/>
      <c r="S338" s="189"/>
      <c r="T338" s="189"/>
      <c r="U338" s="189"/>
      <c r="V338" s="189"/>
      <c r="W338" s="189"/>
      <c r="X338" s="189"/>
      <c r="Y338" s="189"/>
      <c r="Z338" s="189"/>
    </row>
    <row r="339" spans="1:26">
      <c r="A339" s="189"/>
      <c r="B339" s="189"/>
      <c r="C339" s="189"/>
      <c r="D339" s="189"/>
      <c r="E339" s="189"/>
      <c r="F339" s="189"/>
      <c r="G339" s="189"/>
      <c r="H339" s="189"/>
      <c r="I339" s="189"/>
      <c r="J339" s="189"/>
      <c r="K339" s="189"/>
      <c r="L339" s="189"/>
      <c r="M339" s="189"/>
      <c r="N339" s="189"/>
      <c r="O339" s="189"/>
      <c r="P339" s="189"/>
      <c r="Q339" s="189"/>
      <c r="R339" s="189"/>
      <c r="S339" s="189"/>
      <c r="T339" s="189"/>
      <c r="U339" s="189"/>
      <c r="V339" s="189"/>
      <c r="W339" s="189"/>
      <c r="X339" s="189"/>
      <c r="Y339" s="189"/>
      <c r="Z339" s="189"/>
    </row>
    <row r="340" spans="1:26">
      <c r="A340" s="189"/>
      <c r="B340" s="189"/>
      <c r="C340" s="189"/>
      <c r="D340" s="189"/>
      <c r="E340" s="189"/>
      <c r="F340" s="189"/>
      <c r="G340" s="189"/>
      <c r="H340" s="189"/>
      <c r="I340" s="189"/>
      <c r="J340" s="189"/>
      <c r="K340" s="189"/>
      <c r="L340" s="189"/>
      <c r="M340" s="189"/>
      <c r="N340" s="189"/>
      <c r="O340" s="189"/>
      <c r="P340" s="189"/>
      <c r="Q340" s="189"/>
      <c r="R340" s="189"/>
      <c r="S340" s="189"/>
      <c r="T340" s="189"/>
      <c r="U340" s="189"/>
      <c r="V340" s="189"/>
      <c r="W340" s="189"/>
      <c r="X340" s="189"/>
      <c r="Y340" s="189"/>
      <c r="Z340" s="189"/>
    </row>
    <row r="341" spans="1:26">
      <c r="A341" s="189"/>
      <c r="B341" s="189"/>
      <c r="C341" s="189"/>
      <c r="D341" s="189"/>
      <c r="E341" s="189"/>
      <c r="F341" s="189"/>
      <c r="G341" s="189"/>
      <c r="H341" s="189"/>
      <c r="I341" s="189"/>
      <c r="J341" s="189"/>
      <c r="K341" s="189"/>
      <c r="L341" s="189"/>
      <c r="M341" s="189"/>
      <c r="N341" s="189"/>
      <c r="O341" s="189"/>
      <c r="P341" s="189"/>
      <c r="Q341" s="189"/>
      <c r="R341" s="189"/>
      <c r="S341" s="189"/>
      <c r="T341" s="189"/>
      <c r="U341" s="189"/>
      <c r="V341" s="189"/>
      <c r="W341" s="189"/>
      <c r="X341" s="189"/>
      <c r="Y341" s="189"/>
      <c r="Z341" s="189"/>
    </row>
    <row r="342" spans="1:26">
      <c r="A342" s="189"/>
      <c r="B342" s="189"/>
      <c r="C342" s="189"/>
      <c r="D342" s="189"/>
      <c r="E342" s="189"/>
      <c r="F342" s="189"/>
      <c r="G342" s="189"/>
      <c r="H342" s="189"/>
      <c r="I342" s="189"/>
      <c r="J342" s="189"/>
      <c r="K342" s="189"/>
      <c r="L342" s="189"/>
      <c r="M342" s="189"/>
      <c r="N342" s="189"/>
      <c r="O342" s="189"/>
      <c r="P342" s="189"/>
      <c r="Q342" s="189"/>
      <c r="R342" s="189"/>
      <c r="S342" s="189"/>
      <c r="T342" s="189"/>
      <c r="U342" s="189"/>
      <c r="V342" s="189"/>
      <c r="W342" s="189"/>
      <c r="X342" s="189"/>
      <c r="Y342" s="189"/>
      <c r="Z342" s="189"/>
    </row>
    <row r="343" spans="1:26">
      <c r="A343" s="189"/>
      <c r="B343" s="189"/>
      <c r="C343" s="189"/>
      <c r="D343" s="189"/>
      <c r="E343" s="189"/>
      <c r="F343" s="189"/>
      <c r="G343" s="189"/>
      <c r="H343" s="189"/>
      <c r="I343" s="189"/>
      <c r="J343" s="189"/>
      <c r="K343" s="189"/>
      <c r="L343" s="189"/>
      <c r="M343" s="189"/>
      <c r="N343" s="189"/>
      <c r="O343" s="189"/>
      <c r="P343" s="189"/>
      <c r="Q343" s="189"/>
      <c r="R343" s="189"/>
      <c r="S343" s="189"/>
      <c r="T343" s="189"/>
      <c r="U343" s="189"/>
      <c r="V343" s="189"/>
      <c r="W343" s="189"/>
      <c r="X343" s="189"/>
      <c r="Y343" s="189"/>
      <c r="Z343" s="189"/>
    </row>
    <row r="344" spans="1:26">
      <c r="A344" s="189"/>
      <c r="B344" s="189"/>
      <c r="C344" s="189"/>
      <c r="D344" s="189"/>
      <c r="E344" s="189"/>
      <c r="F344" s="189"/>
      <c r="G344" s="189"/>
      <c r="H344" s="189"/>
      <c r="I344" s="189"/>
      <c r="J344" s="189"/>
      <c r="K344" s="189"/>
      <c r="L344" s="189"/>
      <c r="M344" s="189"/>
      <c r="N344" s="189"/>
      <c r="O344" s="189"/>
      <c r="P344" s="189"/>
      <c r="Q344" s="189"/>
      <c r="R344" s="189"/>
      <c r="S344" s="189"/>
      <c r="T344" s="189"/>
      <c r="U344" s="189"/>
      <c r="V344" s="189"/>
      <c r="W344" s="189"/>
      <c r="X344" s="189"/>
      <c r="Y344" s="189"/>
      <c r="Z344" s="189"/>
    </row>
    <row r="345" spans="1:26">
      <c r="A345" s="189"/>
      <c r="B345" s="189"/>
      <c r="C345" s="189"/>
      <c r="D345" s="189"/>
      <c r="E345" s="189"/>
      <c r="F345" s="189"/>
      <c r="G345" s="189"/>
      <c r="H345" s="189"/>
      <c r="I345" s="189"/>
      <c r="J345" s="189"/>
      <c r="K345" s="189"/>
      <c r="L345" s="189"/>
      <c r="M345" s="189"/>
      <c r="N345" s="189"/>
      <c r="O345" s="189"/>
      <c r="P345" s="189"/>
      <c r="Q345" s="189"/>
      <c r="R345" s="189"/>
      <c r="S345" s="189"/>
      <c r="T345" s="189"/>
      <c r="U345" s="189"/>
      <c r="V345" s="189"/>
      <c r="W345" s="189"/>
      <c r="X345" s="189"/>
      <c r="Y345" s="189"/>
      <c r="Z345" s="189"/>
    </row>
    <row r="346" spans="1:26">
      <c r="A346" s="189"/>
      <c r="B346" s="189"/>
      <c r="C346" s="189"/>
      <c r="D346" s="189"/>
      <c r="E346" s="189"/>
      <c r="F346" s="189"/>
      <c r="G346" s="189"/>
      <c r="H346" s="189"/>
      <c r="I346" s="189"/>
      <c r="J346" s="189"/>
      <c r="K346" s="189"/>
      <c r="L346" s="189"/>
      <c r="M346" s="189"/>
      <c r="N346" s="189"/>
      <c r="O346" s="189"/>
      <c r="P346" s="189"/>
      <c r="Q346" s="189"/>
      <c r="R346" s="189"/>
      <c r="S346" s="189"/>
      <c r="T346" s="189"/>
      <c r="U346" s="189"/>
      <c r="V346" s="189"/>
      <c r="W346" s="189"/>
      <c r="X346" s="189"/>
      <c r="Y346" s="189"/>
      <c r="Z346" s="189"/>
    </row>
    <row r="347" spans="1:26">
      <c r="A347" s="189"/>
      <c r="B347" s="189"/>
      <c r="C347" s="189"/>
      <c r="D347" s="189"/>
      <c r="E347" s="189"/>
      <c r="F347" s="189"/>
      <c r="G347" s="189"/>
      <c r="H347" s="189"/>
      <c r="I347" s="189"/>
      <c r="J347" s="189"/>
      <c r="K347" s="189"/>
      <c r="L347" s="189"/>
      <c r="M347" s="189"/>
      <c r="N347" s="189"/>
      <c r="O347" s="189"/>
      <c r="P347" s="189"/>
      <c r="Q347" s="189"/>
      <c r="R347" s="189"/>
      <c r="S347" s="189"/>
      <c r="T347" s="189"/>
      <c r="U347" s="189"/>
      <c r="V347" s="189"/>
      <c r="W347" s="189"/>
      <c r="X347" s="189"/>
      <c r="Y347" s="189"/>
      <c r="Z347" s="189"/>
    </row>
    <row r="348" spans="1:26">
      <c r="A348" s="189"/>
      <c r="B348" s="189"/>
      <c r="C348" s="189"/>
      <c r="D348" s="189"/>
      <c r="E348" s="189"/>
      <c r="F348" s="189"/>
      <c r="G348" s="189"/>
      <c r="H348" s="189"/>
      <c r="I348" s="189"/>
      <c r="J348" s="189"/>
      <c r="K348" s="189"/>
      <c r="L348" s="189"/>
      <c r="M348" s="189"/>
      <c r="N348" s="189"/>
      <c r="O348" s="189"/>
      <c r="P348" s="189"/>
      <c r="Q348" s="189"/>
      <c r="R348" s="189"/>
      <c r="S348" s="189"/>
      <c r="T348" s="189"/>
      <c r="U348" s="189"/>
      <c r="V348" s="189"/>
      <c r="W348" s="189"/>
      <c r="X348" s="189"/>
      <c r="Y348" s="189"/>
      <c r="Z348" s="189"/>
    </row>
    <row r="349" spans="1:26">
      <c r="A349" s="189"/>
      <c r="B349" s="189"/>
      <c r="C349" s="189"/>
      <c r="D349" s="189"/>
      <c r="E349" s="189"/>
      <c r="F349" s="189"/>
      <c r="G349" s="189"/>
      <c r="H349" s="189"/>
      <c r="I349" s="189"/>
      <c r="J349" s="189"/>
      <c r="K349" s="189"/>
      <c r="L349" s="189"/>
      <c r="M349" s="189"/>
      <c r="N349" s="189"/>
      <c r="O349" s="189"/>
      <c r="P349" s="189"/>
      <c r="Q349" s="189"/>
      <c r="R349" s="189"/>
      <c r="S349" s="189"/>
      <c r="T349" s="189"/>
      <c r="U349" s="189"/>
      <c r="V349" s="189"/>
      <c r="W349" s="189"/>
      <c r="X349" s="189"/>
      <c r="Y349" s="189"/>
      <c r="Z349" s="189"/>
    </row>
    <row r="350" spans="1:26">
      <c r="A350" s="189"/>
      <c r="B350" s="189"/>
      <c r="C350" s="189"/>
      <c r="D350" s="189"/>
      <c r="E350" s="189"/>
      <c r="F350" s="189"/>
      <c r="G350" s="189"/>
      <c r="H350" s="189"/>
      <c r="I350" s="189"/>
      <c r="J350" s="189"/>
      <c r="K350" s="189"/>
      <c r="L350" s="189"/>
      <c r="M350" s="189"/>
      <c r="N350" s="189"/>
      <c r="O350" s="189"/>
      <c r="P350" s="189"/>
      <c r="Q350" s="189"/>
      <c r="R350" s="189"/>
      <c r="S350" s="189"/>
      <c r="T350" s="189"/>
      <c r="U350" s="189"/>
      <c r="V350" s="189"/>
      <c r="W350" s="189"/>
      <c r="X350" s="189"/>
      <c r="Y350" s="189"/>
      <c r="Z350" s="189"/>
    </row>
    <row r="351" spans="1:26">
      <c r="A351" s="189"/>
      <c r="B351" s="189"/>
      <c r="C351" s="189"/>
      <c r="D351" s="189"/>
      <c r="E351" s="189"/>
      <c r="F351" s="189"/>
      <c r="G351" s="189"/>
      <c r="H351" s="189"/>
      <c r="I351" s="189"/>
      <c r="J351" s="189"/>
      <c r="K351" s="189"/>
      <c r="L351" s="189"/>
      <c r="M351" s="189"/>
      <c r="N351" s="189"/>
      <c r="O351" s="189"/>
      <c r="P351" s="189"/>
      <c r="Q351" s="189"/>
      <c r="R351" s="189"/>
      <c r="S351" s="189"/>
      <c r="T351" s="189"/>
      <c r="U351" s="189"/>
      <c r="V351" s="189"/>
      <c r="W351" s="189"/>
      <c r="X351" s="189"/>
      <c r="Y351" s="189"/>
      <c r="Z351" s="189"/>
    </row>
    <row r="352" spans="1:26">
      <c r="A352" s="189"/>
      <c r="B352" s="189"/>
      <c r="C352" s="189"/>
      <c r="D352" s="189"/>
      <c r="E352" s="189"/>
      <c r="F352" s="189"/>
      <c r="G352" s="189"/>
      <c r="H352" s="189"/>
      <c r="I352" s="189"/>
      <c r="J352" s="189"/>
      <c r="K352" s="189"/>
      <c r="L352" s="189"/>
      <c r="M352" s="189"/>
      <c r="N352" s="189"/>
      <c r="O352" s="189"/>
      <c r="P352" s="189"/>
      <c r="Q352" s="189"/>
      <c r="R352" s="189"/>
      <c r="S352" s="189"/>
      <c r="T352" s="189"/>
      <c r="U352" s="189"/>
      <c r="V352" s="189"/>
      <c r="W352" s="189"/>
      <c r="X352" s="189"/>
      <c r="Y352" s="189"/>
      <c r="Z352" s="189"/>
    </row>
    <row r="353" spans="1:26">
      <c r="A353" s="189"/>
      <c r="B353" s="189"/>
      <c r="C353" s="189"/>
      <c r="D353" s="189"/>
      <c r="E353" s="189"/>
      <c r="F353" s="189"/>
      <c r="G353" s="189"/>
      <c r="H353" s="189"/>
      <c r="I353" s="189"/>
      <c r="J353" s="189"/>
      <c r="K353" s="189"/>
      <c r="L353" s="189"/>
      <c r="M353" s="189"/>
      <c r="N353" s="189"/>
      <c r="O353" s="189"/>
      <c r="P353" s="189"/>
      <c r="Q353" s="189"/>
      <c r="R353" s="189"/>
      <c r="S353" s="189"/>
      <c r="T353" s="189"/>
      <c r="U353" s="189"/>
      <c r="V353" s="189"/>
      <c r="W353" s="189"/>
      <c r="X353" s="189"/>
      <c r="Y353" s="189"/>
      <c r="Z353" s="189"/>
    </row>
    <row r="354" spans="1:26">
      <c r="A354" s="189"/>
      <c r="B354" s="189"/>
      <c r="C354" s="189"/>
      <c r="D354" s="189"/>
      <c r="E354" s="189"/>
      <c r="F354" s="189"/>
      <c r="G354" s="189"/>
      <c r="H354" s="189"/>
      <c r="I354" s="189"/>
      <c r="J354" s="189"/>
      <c r="K354" s="189"/>
      <c r="L354" s="189"/>
      <c r="M354" s="189"/>
      <c r="N354" s="189"/>
      <c r="O354" s="189"/>
      <c r="P354" s="189"/>
      <c r="Q354" s="189"/>
      <c r="R354" s="189"/>
      <c r="S354" s="189"/>
      <c r="T354" s="189"/>
      <c r="U354" s="189"/>
      <c r="V354" s="189"/>
      <c r="W354" s="189"/>
      <c r="X354" s="189"/>
      <c r="Y354" s="189"/>
      <c r="Z354" s="189"/>
    </row>
    <row r="355" spans="1:26">
      <c r="A355" s="189"/>
      <c r="B355" s="189"/>
      <c r="C355" s="189"/>
      <c r="D355" s="189"/>
      <c r="E355" s="189"/>
      <c r="F355" s="189"/>
      <c r="G355" s="189"/>
      <c r="H355" s="189"/>
      <c r="I355" s="189"/>
      <c r="J355" s="189"/>
      <c r="K355" s="189"/>
      <c r="L355" s="189"/>
      <c r="M355" s="189"/>
      <c r="N355" s="189"/>
      <c r="O355" s="189"/>
      <c r="P355" s="189"/>
      <c r="Q355" s="189"/>
      <c r="R355" s="189"/>
      <c r="S355" s="189"/>
      <c r="T355" s="189"/>
      <c r="U355" s="189"/>
      <c r="V355" s="189"/>
      <c r="W355" s="189"/>
      <c r="X355" s="189"/>
      <c r="Y355" s="189"/>
      <c r="Z355" s="189"/>
    </row>
    <row r="356" spans="1:26">
      <c r="A356" s="189"/>
      <c r="B356" s="189"/>
      <c r="C356" s="189"/>
      <c r="D356" s="189"/>
      <c r="E356" s="189"/>
      <c r="F356" s="189"/>
      <c r="G356" s="189"/>
      <c r="H356" s="189"/>
      <c r="I356" s="189"/>
      <c r="J356" s="189"/>
      <c r="K356" s="189"/>
      <c r="L356" s="189"/>
      <c r="M356" s="189"/>
      <c r="N356" s="189"/>
      <c r="O356" s="189"/>
      <c r="P356" s="189"/>
      <c r="Q356" s="189"/>
      <c r="R356" s="189"/>
      <c r="S356" s="189"/>
      <c r="T356" s="189"/>
      <c r="U356" s="189"/>
      <c r="V356" s="189"/>
      <c r="W356" s="189"/>
      <c r="X356" s="189"/>
      <c r="Y356" s="189"/>
      <c r="Z356" s="189"/>
    </row>
    <row r="357" spans="1:26">
      <c r="A357" s="189"/>
      <c r="B357" s="189"/>
      <c r="C357" s="189"/>
      <c r="D357" s="189"/>
      <c r="E357" s="189"/>
      <c r="F357" s="189"/>
      <c r="G357" s="189"/>
      <c r="H357" s="189"/>
      <c r="I357" s="189"/>
      <c r="J357" s="189"/>
      <c r="K357" s="189"/>
      <c r="L357" s="189"/>
      <c r="M357" s="189"/>
      <c r="N357" s="189"/>
      <c r="O357" s="189"/>
      <c r="P357" s="189"/>
      <c r="Q357" s="189"/>
      <c r="R357" s="189"/>
      <c r="S357" s="189"/>
      <c r="T357" s="189"/>
      <c r="U357" s="189"/>
      <c r="V357" s="189"/>
      <c r="W357" s="189"/>
      <c r="X357" s="189"/>
      <c r="Y357" s="189"/>
      <c r="Z357" s="189"/>
    </row>
    <row r="358" spans="1:26">
      <c r="A358" s="189"/>
      <c r="B358" s="189"/>
      <c r="C358" s="189"/>
      <c r="D358" s="189"/>
      <c r="E358" s="189"/>
      <c r="F358" s="189"/>
      <c r="G358" s="189"/>
      <c r="H358" s="189"/>
      <c r="I358" s="189"/>
      <c r="J358" s="189"/>
      <c r="K358" s="189"/>
      <c r="L358" s="189"/>
      <c r="M358" s="189"/>
      <c r="N358" s="189"/>
      <c r="O358" s="189"/>
      <c r="P358" s="189"/>
      <c r="Q358" s="189"/>
      <c r="R358" s="189"/>
      <c r="S358" s="189"/>
      <c r="T358" s="189"/>
      <c r="U358" s="189"/>
      <c r="V358" s="189"/>
      <c r="W358" s="189"/>
      <c r="X358" s="189"/>
      <c r="Y358" s="189"/>
      <c r="Z358" s="189"/>
    </row>
    <row r="359" spans="1:26">
      <c r="A359" s="189"/>
      <c r="B359" s="189"/>
      <c r="C359" s="189"/>
      <c r="D359" s="189"/>
      <c r="E359" s="189"/>
      <c r="F359" s="189"/>
      <c r="G359" s="189"/>
      <c r="H359" s="189"/>
      <c r="I359" s="189"/>
      <c r="J359" s="189"/>
      <c r="K359" s="189"/>
      <c r="L359" s="189"/>
      <c r="M359" s="189"/>
      <c r="N359" s="189"/>
      <c r="O359" s="189"/>
      <c r="P359" s="189"/>
      <c r="Q359" s="189"/>
      <c r="R359" s="189"/>
      <c r="S359" s="189"/>
      <c r="T359" s="189"/>
      <c r="U359" s="189"/>
      <c r="V359" s="189"/>
      <c r="W359" s="189"/>
      <c r="X359" s="189"/>
      <c r="Y359" s="189"/>
      <c r="Z359" s="189"/>
    </row>
    <row r="360" spans="1:26">
      <c r="A360" s="189"/>
      <c r="B360" s="189"/>
      <c r="C360" s="189"/>
      <c r="D360" s="189"/>
      <c r="E360" s="189"/>
      <c r="F360" s="189"/>
      <c r="G360" s="189"/>
      <c r="H360" s="189"/>
      <c r="I360" s="189"/>
      <c r="J360" s="189"/>
      <c r="K360" s="189"/>
      <c r="L360" s="189"/>
      <c r="M360" s="189"/>
      <c r="N360" s="189"/>
      <c r="O360" s="189"/>
      <c r="P360" s="189"/>
      <c r="Q360" s="189"/>
      <c r="R360" s="189"/>
      <c r="S360" s="189"/>
      <c r="T360" s="189"/>
      <c r="U360" s="189"/>
      <c r="V360" s="189"/>
      <c r="W360" s="189"/>
      <c r="X360" s="189"/>
      <c r="Y360" s="189"/>
      <c r="Z360" s="189"/>
    </row>
    <row r="361" spans="1:26">
      <c r="A361" s="189"/>
      <c r="B361" s="189"/>
      <c r="C361" s="189"/>
      <c r="D361" s="189"/>
      <c r="E361" s="189"/>
      <c r="F361" s="189"/>
      <c r="G361" s="189"/>
      <c r="H361" s="189"/>
      <c r="I361" s="189"/>
      <c r="J361" s="189"/>
      <c r="K361" s="189"/>
      <c r="L361" s="189"/>
      <c r="M361" s="189"/>
      <c r="N361" s="189"/>
      <c r="O361" s="189"/>
      <c r="P361" s="189"/>
      <c r="Q361" s="189"/>
      <c r="R361" s="189"/>
      <c r="S361" s="189"/>
      <c r="T361" s="189"/>
      <c r="U361" s="189"/>
      <c r="V361" s="189"/>
      <c r="W361" s="189"/>
      <c r="X361" s="189"/>
      <c r="Y361" s="189"/>
      <c r="Z361" s="189"/>
    </row>
    <row r="362" spans="1:26">
      <c r="A362" s="189"/>
      <c r="B362" s="189"/>
      <c r="C362" s="189"/>
      <c r="D362" s="189"/>
      <c r="E362" s="189"/>
      <c r="F362" s="189"/>
      <c r="G362" s="189"/>
      <c r="H362" s="189"/>
      <c r="I362" s="189"/>
      <c r="J362" s="189"/>
      <c r="K362" s="189"/>
      <c r="L362" s="189"/>
      <c r="M362" s="189"/>
      <c r="N362" s="189"/>
      <c r="O362" s="189"/>
      <c r="P362" s="189"/>
      <c r="Q362" s="189"/>
      <c r="R362" s="189"/>
      <c r="S362" s="189"/>
      <c r="T362" s="189"/>
      <c r="U362" s="189"/>
      <c r="V362" s="189"/>
      <c r="W362" s="189"/>
      <c r="X362" s="189"/>
      <c r="Y362" s="189"/>
      <c r="Z362" s="189"/>
    </row>
    <row r="363" spans="1:26">
      <c r="A363" s="189"/>
      <c r="B363" s="189"/>
      <c r="C363" s="189"/>
      <c r="D363" s="189"/>
      <c r="E363" s="189"/>
      <c r="F363" s="189"/>
      <c r="G363" s="189"/>
      <c r="H363" s="189"/>
      <c r="I363" s="189"/>
      <c r="J363" s="189"/>
      <c r="K363" s="189"/>
      <c r="L363" s="189"/>
      <c r="M363" s="189"/>
      <c r="N363" s="189"/>
      <c r="O363" s="189"/>
      <c r="P363" s="189"/>
      <c r="Q363" s="189"/>
      <c r="R363" s="189"/>
      <c r="S363" s="189"/>
      <c r="T363" s="189"/>
      <c r="U363" s="189"/>
      <c r="V363" s="189"/>
      <c r="W363" s="189"/>
      <c r="X363" s="189"/>
      <c r="Y363" s="189"/>
      <c r="Z363" s="189"/>
    </row>
    <row r="364" spans="1:26">
      <c r="A364" s="189"/>
      <c r="B364" s="189"/>
      <c r="C364" s="189"/>
      <c r="D364" s="189"/>
      <c r="E364" s="189"/>
      <c r="F364" s="189"/>
      <c r="G364" s="189"/>
      <c r="H364" s="189"/>
      <c r="I364" s="189"/>
      <c r="J364" s="189"/>
      <c r="K364" s="189"/>
      <c r="L364" s="189"/>
      <c r="M364" s="189"/>
      <c r="N364" s="189"/>
      <c r="O364" s="189"/>
      <c r="P364" s="189"/>
      <c r="Q364" s="189"/>
      <c r="R364" s="189"/>
      <c r="S364" s="189"/>
      <c r="T364" s="189"/>
      <c r="U364" s="189"/>
      <c r="V364" s="189"/>
      <c r="W364" s="189"/>
      <c r="X364" s="189"/>
      <c r="Y364" s="189"/>
      <c r="Z364" s="189"/>
    </row>
    <row r="365" spans="1:26">
      <c r="A365" s="189"/>
      <c r="B365" s="189"/>
      <c r="C365" s="189"/>
      <c r="D365" s="189"/>
      <c r="E365" s="189"/>
      <c r="F365" s="189"/>
      <c r="G365" s="189"/>
      <c r="H365" s="189"/>
      <c r="I365" s="189"/>
      <c r="J365" s="189"/>
      <c r="K365" s="189"/>
      <c r="L365" s="189"/>
      <c r="M365" s="189"/>
      <c r="N365" s="189"/>
      <c r="O365" s="189"/>
      <c r="P365" s="189"/>
      <c r="Q365" s="189"/>
      <c r="R365" s="189"/>
      <c r="S365" s="189"/>
      <c r="T365" s="189"/>
      <c r="U365" s="189"/>
      <c r="V365" s="189"/>
      <c r="W365" s="189"/>
      <c r="X365" s="189"/>
      <c r="Y365" s="189"/>
      <c r="Z365" s="189"/>
    </row>
    <row r="366" spans="1:26">
      <c r="A366" s="189"/>
      <c r="B366" s="189"/>
      <c r="C366" s="189"/>
      <c r="D366" s="189"/>
      <c r="E366" s="189"/>
      <c r="F366" s="189"/>
      <c r="G366" s="189"/>
      <c r="H366" s="189"/>
      <c r="I366" s="189"/>
      <c r="J366" s="189"/>
      <c r="K366" s="189"/>
      <c r="L366" s="189"/>
      <c r="M366" s="189"/>
      <c r="N366" s="189"/>
      <c r="O366" s="189"/>
      <c r="P366" s="189"/>
      <c r="Q366" s="189"/>
      <c r="R366" s="189"/>
      <c r="S366" s="189"/>
      <c r="T366" s="189"/>
      <c r="U366" s="189"/>
      <c r="V366" s="189"/>
      <c r="W366" s="189"/>
      <c r="X366" s="189"/>
      <c r="Y366" s="189"/>
      <c r="Z366" s="189"/>
    </row>
    <row r="367" spans="1:26">
      <c r="A367" s="189"/>
      <c r="B367" s="189"/>
      <c r="C367" s="189"/>
      <c r="D367" s="189"/>
      <c r="E367" s="189"/>
      <c r="F367" s="189"/>
      <c r="G367" s="189"/>
      <c r="H367" s="189"/>
      <c r="I367" s="189"/>
      <c r="J367" s="189"/>
      <c r="K367" s="189"/>
      <c r="L367" s="189"/>
      <c r="M367" s="189"/>
      <c r="N367" s="189"/>
      <c r="O367" s="189"/>
      <c r="P367" s="189"/>
      <c r="Q367" s="189"/>
      <c r="R367" s="189"/>
      <c r="S367" s="189"/>
      <c r="T367" s="189"/>
      <c r="U367" s="189"/>
      <c r="V367" s="189"/>
      <c r="W367" s="189"/>
      <c r="X367" s="189"/>
      <c r="Y367" s="189"/>
      <c r="Z367" s="189"/>
    </row>
    <row r="368" spans="1:26">
      <c r="A368" s="189"/>
      <c r="B368" s="189"/>
      <c r="C368" s="189"/>
      <c r="D368" s="189"/>
      <c r="E368" s="189"/>
      <c r="F368" s="189"/>
      <c r="G368" s="189"/>
      <c r="H368" s="189"/>
      <c r="I368" s="189"/>
      <c r="J368" s="189"/>
      <c r="K368" s="189"/>
      <c r="L368" s="189"/>
      <c r="M368" s="189"/>
      <c r="N368" s="189"/>
      <c r="O368" s="189"/>
      <c r="P368" s="189"/>
      <c r="Q368" s="189"/>
      <c r="R368" s="189"/>
      <c r="S368" s="189"/>
      <c r="T368" s="189"/>
      <c r="U368" s="189"/>
      <c r="V368" s="189"/>
      <c r="W368" s="189"/>
      <c r="X368" s="189"/>
      <c r="Y368" s="189"/>
      <c r="Z368" s="189"/>
    </row>
    <row r="369" spans="1:26">
      <c r="A369" s="189"/>
      <c r="B369" s="189"/>
      <c r="C369" s="189"/>
      <c r="D369" s="189"/>
      <c r="E369" s="189"/>
      <c r="F369" s="189"/>
      <c r="G369" s="189"/>
      <c r="H369" s="189"/>
      <c r="I369" s="189"/>
      <c r="J369" s="189"/>
      <c r="K369" s="189"/>
      <c r="L369" s="189"/>
      <c r="M369" s="189"/>
      <c r="N369" s="189"/>
      <c r="O369" s="189"/>
      <c r="P369" s="189"/>
      <c r="Q369" s="189"/>
      <c r="R369" s="189"/>
      <c r="S369" s="189"/>
      <c r="T369" s="189"/>
      <c r="U369" s="189"/>
      <c r="V369" s="189"/>
      <c r="W369" s="189"/>
      <c r="X369" s="189"/>
      <c r="Y369" s="189"/>
      <c r="Z369" s="189"/>
    </row>
    <row r="370" spans="1:26">
      <c r="A370" s="189"/>
      <c r="B370" s="189"/>
      <c r="C370" s="189"/>
      <c r="D370" s="189"/>
      <c r="E370" s="189"/>
      <c r="F370" s="189"/>
      <c r="G370" s="189"/>
      <c r="H370" s="189"/>
      <c r="I370" s="189"/>
      <c r="J370" s="189"/>
      <c r="K370" s="189"/>
      <c r="L370" s="189"/>
      <c r="M370" s="189"/>
      <c r="N370" s="189"/>
      <c r="O370" s="189"/>
      <c r="P370" s="189"/>
      <c r="Q370" s="189"/>
      <c r="R370" s="189"/>
      <c r="S370" s="189"/>
      <c r="T370" s="189"/>
      <c r="U370" s="189"/>
      <c r="V370" s="189"/>
      <c r="W370" s="189"/>
      <c r="X370" s="189"/>
      <c r="Y370" s="189"/>
      <c r="Z370" s="189"/>
    </row>
    <row r="371" spans="1:26">
      <c r="A371" s="189"/>
      <c r="B371" s="189"/>
      <c r="C371" s="189"/>
      <c r="D371" s="189"/>
      <c r="E371" s="189"/>
      <c r="F371" s="189"/>
      <c r="G371" s="189"/>
      <c r="H371" s="189"/>
      <c r="I371" s="189"/>
      <c r="J371" s="189"/>
      <c r="K371" s="189"/>
      <c r="L371" s="189"/>
      <c r="M371" s="189"/>
      <c r="N371" s="189"/>
      <c r="O371" s="189"/>
      <c r="P371" s="189"/>
      <c r="Q371" s="189"/>
      <c r="R371" s="189"/>
      <c r="S371" s="189"/>
      <c r="T371" s="189"/>
      <c r="U371" s="189"/>
      <c r="V371" s="189"/>
      <c r="W371" s="189"/>
      <c r="X371" s="189"/>
      <c r="Y371" s="189"/>
      <c r="Z371" s="189"/>
    </row>
    <row r="372" spans="1:26">
      <c r="A372" s="189"/>
      <c r="B372" s="189"/>
      <c r="C372" s="189"/>
      <c r="D372" s="189"/>
      <c r="E372" s="189"/>
      <c r="F372" s="189"/>
      <c r="G372" s="189"/>
      <c r="H372" s="189"/>
      <c r="I372" s="189"/>
      <c r="J372" s="189"/>
      <c r="K372" s="189"/>
      <c r="L372" s="189"/>
      <c r="M372" s="189"/>
      <c r="N372" s="189"/>
      <c r="O372" s="189"/>
      <c r="P372" s="189"/>
      <c r="Q372" s="189"/>
      <c r="R372" s="189"/>
      <c r="S372" s="189"/>
      <c r="T372" s="189"/>
      <c r="U372" s="189"/>
      <c r="V372" s="189"/>
      <c r="W372" s="189"/>
      <c r="X372" s="189"/>
      <c r="Y372" s="189"/>
      <c r="Z372" s="189"/>
    </row>
    <row r="373" spans="1:26">
      <c r="A373" s="189"/>
      <c r="B373" s="189"/>
      <c r="C373" s="189"/>
      <c r="D373" s="189"/>
      <c r="E373" s="189"/>
      <c r="F373" s="189"/>
      <c r="G373" s="189"/>
      <c r="H373" s="189"/>
      <c r="I373" s="189"/>
      <c r="J373" s="189"/>
      <c r="K373" s="189"/>
      <c r="L373" s="189"/>
      <c r="M373" s="189"/>
      <c r="N373" s="189"/>
      <c r="O373" s="189"/>
      <c r="P373" s="189"/>
      <c r="Q373" s="189"/>
      <c r="R373" s="189"/>
      <c r="S373" s="189"/>
      <c r="T373" s="189"/>
      <c r="U373" s="189"/>
      <c r="V373" s="189"/>
      <c r="W373" s="189"/>
      <c r="X373" s="189"/>
      <c r="Y373" s="189"/>
      <c r="Z373" s="189"/>
    </row>
    <row r="374" spans="1:26">
      <c r="A374" s="189"/>
      <c r="B374" s="189"/>
      <c r="C374" s="189"/>
      <c r="D374" s="189"/>
      <c r="E374" s="189"/>
      <c r="F374" s="189"/>
      <c r="G374" s="189"/>
      <c r="H374" s="189"/>
      <c r="I374" s="189"/>
      <c r="J374" s="189"/>
      <c r="K374" s="189"/>
      <c r="L374" s="189"/>
      <c r="M374" s="189"/>
      <c r="N374" s="189"/>
      <c r="O374" s="189"/>
      <c r="P374" s="189"/>
      <c r="Q374" s="189"/>
      <c r="R374" s="189"/>
      <c r="S374" s="189"/>
      <c r="T374" s="189"/>
      <c r="U374" s="189"/>
      <c r="V374" s="189"/>
      <c r="W374" s="189"/>
      <c r="X374" s="189"/>
      <c r="Y374" s="189"/>
      <c r="Z374" s="189"/>
    </row>
    <row r="375" spans="1:26">
      <c r="A375" s="189"/>
      <c r="B375" s="189"/>
      <c r="C375" s="189"/>
      <c r="D375" s="189"/>
      <c r="E375" s="189"/>
      <c r="F375" s="189"/>
      <c r="G375" s="189"/>
      <c r="H375" s="189"/>
      <c r="I375" s="189"/>
      <c r="J375" s="189"/>
      <c r="K375" s="189"/>
      <c r="L375" s="189"/>
      <c r="M375" s="189"/>
      <c r="N375" s="189"/>
      <c r="O375" s="189"/>
      <c r="P375" s="189"/>
      <c r="Q375" s="189"/>
      <c r="R375" s="189"/>
      <c r="S375" s="189"/>
      <c r="T375" s="189"/>
      <c r="U375" s="189"/>
      <c r="V375" s="189"/>
      <c r="W375" s="189"/>
      <c r="X375" s="189"/>
      <c r="Y375" s="189"/>
      <c r="Z375" s="189"/>
    </row>
    <row r="376" spans="1:26">
      <c r="A376" s="189"/>
      <c r="B376" s="189"/>
      <c r="C376" s="189"/>
      <c r="D376" s="189"/>
      <c r="E376" s="189"/>
      <c r="F376" s="189"/>
      <c r="G376" s="189"/>
      <c r="H376" s="189"/>
      <c r="I376" s="189"/>
      <c r="J376" s="189"/>
      <c r="K376" s="189"/>
      <c r="L376" s="189"/>
      <c r="M376" s="189"/>
      <c r="N376" s="189"/>
      <c r="O376" s="189"/>
      <c r="P376" s="189"/>
      <c r="Q376" s="189"/>
      <c r="R376" s="189"/>
      <c r="S376" s="189"/>
      <c r="T376" s="189"/>
      <c r="U376" s="189"/>
      <c r="V376" s="189"/>
      <c r="W376" s="189"/>
      <c r="X376" s="189"/>
      <c r="Y376" s="189"/>
      <c r="Z376" s="189"/>
    </row>
    <row r="377" spans="1:26">
      <c r="A377" s="189"/>
      <c r="B377" s="189"/>
      <c r="C377" s="189"/>
      <c r="D377" s="189"/>
      <c r="E377" s="189"/>
      <c r="F377" s="189"/>
      <c r="G377" s="189"/>
      <c r="H377" s="189"/>
      <c r="I377" s="189"/>
      <c r="J377" s="189"/>
      <c r="K377" s="189"/>
      <c r="L377" s="189"/>
      <c r="M377" s="189"/>
      <c r="N377" s="189"/>
      <c r="O377" s="189"/>
      <c r="P377" s="189"/>
      <c r="Q377" s="189"/>
      <c r="R377" s="189"/>
      <c r="S377" s="189"/>
      <c r="T377" s="189"/>
      <c r="U377" s="189"/>
      <c r="V377" s="189"/>
      <c r="W377" s="189"/>
      <c r="X377" s="189"/>
      <c r="Y377" s="189"/>
      <c r="Z377" s="189"/>
    </row>
    <row r="378" spans="1:26">
      <c r="A378" s="189"/>
      <c r="B378" s="189"/>
      <c r="C378" s="189"/>
      <c r="D378" s="189"/>
      <c r="E378" s="189"/>
      <c r="F378" s="189"/>
      <c r="G378" s="189"/>
      <c r="H378" s="189"/>
      <c r="I378" s="189"/>
      <c r="J378" s="189"/>
      <c r="K378" s="189"/>
      <c r="L378" s="189"/>
      <c r="M378" s="189"/>
      <c r="N378" s="189"/>
      <c r="O378" s="189"/>
      <c r="P378" s="189"/>
      <c r="Q378" s="189"/>
      <c r="R378" s="189"/>
      <c r="S378" s="189"/>
      <c r="T378" s="189"/>
      <c r="U378" s="189"/>
      <c r="V378" s="189"/>
      <c r="W378" s="189"/>
      <c r="X378" s="189"/>
      <c r="Y378" s="189"/>
      <c r="Z378" s="189"/>
    </row>
    <row r="379" spans="1:26">
      <c r="A379" s="189"/>
      <c r="B379" s="189"/>
      <c r="C379" s="189"/>
      <c r="D379" s="189"/>
      <c r="E379" s="189"/>
      <c r="F379" s="189"/>
      <c r="G379" s="189"/>
      <c r="H379" s="189"/>
      <c r="I379" s="189"/>
      <c r="J379" s="189"/>
      <c r="K379" s="189"/>
      <c r="L379" s="189"/>
      <c r="M379" s="189"/>
      <c r="N379" s="189"/>
      <c r="O379" s="189"/>
      <c r="P379" s="189"/>
      <c r="Q379" s="189"/>
      <c r="R379" s="189"/>
      <c r="S379" s="189"/>
      <c r="T379" s="189"/>
      <c r="U379" s="189"/>
      <c r="V379" s="189"/>
      <c r="W379" s="189"/>
      <c r="X379" s="189"/>
      <c r="Y379" s="189"/>
      <c r="Z379" s="189"/>
    </row>
    <row r="380" spans="1:26">
      <c r="A380" s="189"/>
      <c r="B380" s="189"/>
      <c r="C380" s="189"/>
      <c r="D380" s="189"/>
      <c r="E380" s="189"/>
      <c r="F380" s="189"/>
      <c r="G380" s="189"/>
      <c r="H380" s="189"/>
      <c r="I380" s="189"/>
      <c r="J380" s="189"/>
      <c r="K380" s="189"/>
      <c r="L380" s="189"/>
      <c r="M380" s="189"/>
      <c r="N380" s="189"/>
      <c r="O380" s="189"/>
      <c r="P380" s="189"/>
      <c r="Q380" s="189"/>
      <c r="R380" s="189"/>
      <c r="S380" s="189"/>
      <c r="T380" s="189"/>
      <c r="U380" s="189"/>
      <c r="V380" s="189"/>
      <c r="W380" s="189"/>
      <c r="X380" s="189"/>
      <c r="Y380" s="189"/>
      <c r="Z380" s="189"/>
    </row>
    <row r="381" spans="1:26">
      <c r="A381" s="189"/>
      <c r="B381" s="189"/>
      <c r="C381" s="189"/>
      <c r="D381" s="189"/>
      <c r="E381" s="189"/>
      <c r="F381" s="189"/>
      <c r="G381" s="189"/>
      <c r="H381" s="189"/>
      <c r="I381" s="189"/>
      <c r="J381" s="189"/>
      <c r="K381" s="189"/>
      <c r="L381" s="189"/>
      <c r="M381" s="189"/>
      <c r="N381" s="189"/>
      <c r="O381" s="189"/>
      <c r="P381" s="189"/>
      <c r="Q381" s="189"/>
      <c r="R381" s="189"/>
      <c r="S381" s="189"/>
      <c r="T381" s="189"/>
      <c r="U381" s="189"/>
      <c r="V381" s="189"/>
      <c r="W381" s="189"/>
      <c r="X381" s="189"/>
      <c r="Y381" s="189"/>
      <c r="Z381" s="189"/>
    </row>
    <row r="382" spans="1:26">
      <c r="A382" s="189"/>
      <c r="B382" s="189"/>
      <c r="C382" s="189"/>
      <c r="D382" s="189"/>
      <c r="E382" s="189"/>
      <c r="F382" s="189"/>
      <c r="G382" s="189"/>
      <c r="H382" s="189"/>
      <c r="I382" s="189"/>
      <c r="J382" s="189"/>
      <c r="K382" s="189"/>
      <c r="L382" s="189"/>
      <c r="M382" s="189"/>
      <c r="N382" s="189"/>
      <c r="O382" s="189"/>
      <c r="P382" s="189"/>
      <c r="Q382" s="189"/>
      <c r="R382" s="189"/>
      <c r="S382" s="189"/>
      <c r="T382" s="189"/>
      <c r="U382" s="189"/>
      <c r="V382" s="189"/>
      <c r="W382" s="189"/>
      <c r="X382" s="189"/>
      <c r="Y382" s="189"/>
      <c r="Z382" s="189"/>
    </row>
    <row r="383" spans="1:26">
      <c r="A383" s="189"/>
      <c r="B383" s="189"/>
      <c r="C383" s="189"/>
      <c r="D383" s="189"/>
      <c r="E383" s="189"/>
      <c r="F383" s="189"/>
      <c r="G383" s="189"/>
      <c r="H383" s="189"/>
      <c r="I383" s="189"/>
      <c r="J383" s="189"/>
      <c r="K383" s="189"/>
      <c r="L383" s="189"/>
      <c r="M383" s="189"/>
      <c r="N383" s="189"/>
      <c r="O383" s="189"/>
      <c r="P383" s="189"/>
      <c r="Q383" s="189"/>
      <c r="R383" s="189"/>
      <c r="S383" s="189"/>
      <c r="T383" s="189"/>
      <c r="U383" s="189"/>
      <c r="V383" s="189"/>
      <c r="W383" s="189"/>
      <c r="X383" s="189"/>
      <c r="Y383" s="189"/>
      <c r="Z383" s="189"/>
    </row>
    <row r="384" spans="1:26">
      <c r="A384" s="189"/>
      <c r="B384" s="189"/>
      <c r="C384" s="189"/>
      <c r="D384" s="189"/>
      <c r="E384" s="189"/>
      <c r="F384" s="189"/>
      <c r="G384" s="189"/>
      <c r="H384" s="189"/>
      <c r="I384" s="189"/>
      <c r="J384" s="189"/>
      <c r="K384" s="189"/>
      <c r="L384" s="189"/>
      <c r="M384" s="189"/>
      <c r="N384" s="189"/>
      <c r="O384" s="189"/>
      <c r="P384" s="189"/>
      <c r="Q384" s="189"/>
      <c r="R384" s="189"/>
      <c r="S384" s="189"/>
      <c r="T384" s="189"/>
      <c r="U384" s="189"/>
      <c r="V384" s="189"/>
      <c r="W384" s="189"/>
      <c r="X384" s="189"/>
      <c r="Y384" s="189"/>
      <c r="Z384" s="189"/>
    </row>
    <row r="385" spans="1:26">
      <c r="A385" s="189"/>
      <c r="B385" s="189"/>
      <c r="C385" s="189"/>
      <c r="D385" s="189"/>
      <c r="E385" s="189"/>
      <c r="F385" s="189"/>
      <c r="G385" s="189"/>
      <c r="H385" s="189"/>
      <c r="I385" s="189"/>
      <c r="J385" s="189"/>
      <c r="K385" s="189"/>
      <c r="L385" s="189"/>
      <c r="M385" s="189"/>
      <c r="N385" s="189"/>
      <c r="O385" s="189"/>
      <c r="P385" s="189"/>
      <c r="Q385" s="189"/>
      <c r="R385" s="189"/>
      <c r="S385" s="189"/>
      <c r="T385" s="189"/>
      <c r="U385" s="189"/>
      <c r="V385" s="189"/>
      <c r="W385" s="189"/>
      <c r="X385" s="189"/>
      <c r="Y385" s="189"/>
      <c r="Z385" s="189"/>
    </row>
    <row r="386" spans="1:26">
      <c r="A386" s="189"/>
      <c r="B386" s="189"/>
      <c r="C386" s="189"/>
      <c r="D386" s="189"/>
      <c r="E386" s="189"/>
      <c r="F386" s="189"/>
      <c r="G386" s="189"/>
      <c r="H386" s="189"/>
      <c r="I386" s="189"/>
      <c r="J386" s="189"/>
      <c r="K386" s="189"/>
      <c r="L386" s="189"/>
      <c r="M386" s="189"/>
      <c r="N386" s="189"/>
      <c r="O386" s="189"/>
      <c r="P386" s="189"/>
      <c r="Q386" s="189"/>
      <c r="R386" s="189"/>
      <c r="S386" s="189"/>
      <c r="T386" s="189"/>
      <c r="U386" s="189"/>
      <c r="V386" s="189"/>
      <c r="W386" s="189"/>
      <c r="X386" s="189"/>
      <c r="Y386" s="189"/>
      <c r="Z386" s="189"/>
    </row>
    <row r="387" spans="1:26">
      <c r="A387" s="189"/>
      <c r="B387" s="189"/>
      <c r="C387" s="189"/>
      <c r="D387" s="189"/>
      <c r="E387" s="189"/>
      <c r="F387" s="189"/>
      <c r="G387" s="189"/>
      <c r="H387" s="189"/>
      <c r="I387" s="189"/>
      <c r="J387" s="189"/>
      <c r="K387" s="189"/>
      <c r="L387" s="189"/>
      <c r="M387" s="189"/>
      <c r="N387" s="189"/>
      <c r="O387" s="189"/>
      <c r="P387" s="189"/>
      <c r="Q387" s="189"/>
      <c r="R387" s="189"/>
      <c r="S387" s="189"/>
      <c r="T387" s="189"/>
      <c r="U387" s="189"/>
      <c r="V387" s="189"/>
      <c r="W387" s="189"/>
      <c r="X387" s="189"/>
      <c r="Y387" s="189"/>
      <c r="Z387" s="189"/>
    </row>
    <row r="388" spans="1:26">
      <c r="A388" s="189"/>
      <c r="B388" s="189"/>
      <c r="C388" s="189"/>
      <c r="D388" s="189"/>
      <c r="E388" s="189"/>
      <c r="F388" s="189"/>
      <c r="G388" s="189"/>
      <c r="H388" s="189"/>
      <c r="I388" s="189"/>
      <c r="J388" s="189"/>
      <c r="K388" s="189"/>
      <c r="L388" s="189"/>
      <c r="M388" s="189"/>
      <c r="N388" s="189"/>
      <c r="O388" s="189"/>
      <c r="P388" s="189"/>
      <c r="Q388" s="189"/>
      <c r="R388" s="189"/>
      <c r="S388" s="189"/>
      <c r="T388" s="189"/>
      <c r="U388" s="189"/>
      <c r="V388" s="189"/>
      <c r="W388" s="189"/>
      <c r="X388" s="189"/>
      <c r="Y388" s="189"/>
      <c r="Z388" s="189"/>
    </row>
    <row r="389" spans="1:26">
      <c r="A389" s="189"/>
      <c r="B389" s="189"/>
      <c r="C389" s="189"/>
      <c r="D389" s="189"/>
      <c r="E389" s="189"/>
      <c r="F389" s="189"/>
      <c r="G389" s="189"/>
      <c r="H389" s="189"/>
      <c r="I389" s="189"/>
      <c r="J389" s="189"/>
      <c r="K389" s="189"/>
      <c r="L389" s="189"/>
      <c r="M389" s="189"/>
      <c r="N389" s="189"/>
      <c r="O389" s="189"/>
      <c r="P389" s="189"/>
      <c r="Q389" s="189"/>
      <c r="R389" s="189"/>
      <c r="S389" s="189"/>
      <c r="T389" s="189"/>
      <c r="U389" s="189"/>
      <c r="V389" s="189"/>
      <c r="W389" s="189"/>
      <c r="X389" s="189"/>
      <c r="Y389" s="189"/>
      <c r="Z389" s="189"/>
    </row>
    <row r="390" spans="1:26">
      <c r="A390" s="189"/>
      <c r="B390" s="189"/>
      <c r="C390" s="189"/>
      <c r="D390" s="189"/>
      <c r="E390" s="189"/>
      <c r="F390" s="189"/>
      <c r="G390" s="189"/>
      <c r="H390" s="189"/>
      <c r="I390" s="189"/>
      <c r="J390" s="189"/>
      <c r="K390" s="189"/>
      <c r="L390" s="189"/>
      <c r="M390" s="189"/>
      <c r="N390" s="189"/>
      <c r="O390" s="189"/>
      <c r="P390" s="189"/>
      <c r="Q390" s="189"/>
      <c r="R390" s="189"/>
      <c r="S390" s="189"/>
      <c r="T390" s="189"/>
      <c r="U390" s="189"/>
      <c r="V390" s="189"/>
      <c r="W390" s="189"/>
      <c r="X390" s="189"/>
      <c r="Y390" s="189"/>
      <c r="Z390" s="189"/>
    </row>
    <row r="391" spans="1:26">
      <c r="A391" s="189"/>
      <c r="B391" s="189"/>
      <c r="C391" s="189"/>
      <c r="D391" s="189"/>
      <c r="E391" s="189"/>
      <c r="F391" s="189"/>
      <c r="G391" s="189"/>
      <c r="H391" s="189"/>
      <c r="I391" s="189"/>
      <c r="J391" s="189"/>
      <c r="K391" s="189"/>
      <c r="L391" s="189"/>
      <c r="M391" s="189"/>
      <c r="N391" s="189"/>
      <c r="O391" s="189"/>
      <c r="P391" s="189"/>
      <c r="Q391" s="189"/>
      <c r="R391" s="189"/>
      <c r="S391" s="189"/>
      <c r="T391" s="189"/>
      <c r="U391" s="189"/>
      <c r="V391" s="189"/>
      <c r="W391" s="189"/>
      <c r="X391" s="189"/>
      <c r="Y391" s="189"/>
      <c r="Z391" s="189"/>
    </row>
    <row r="392" spans="1:26">
      <c r="A392" s="189"/>
      <c r="B392" s="189"/>
      <c r="C392" s="189"/>
      <c r="D392" s="189"/>
      <c r="E392" s="189"/>
      <c r="F392" s="189"/>
      <c r="G392" s="189"/>
      <c r="H392" s="189"/>
      <c r="I392" s="189"/>
      <c r="J392" s="189"/>
      <c r="K392" s="189"/>
      <c r="L392" s="189"/>
      <c r="M392" s="189"/>
      <c r="N392" s="189"/>
      <c r="O392" s="189"/>
      <c r="P392" s="189"/>
      <c r="Q392" s="189"/>
      <c r="R392" s="189"/>
      <c r="S392" s="189"/>
      <c r="T392" s="189"/>
      <c r="U392" s="189"/>
      <c r="V392" s="189"/>
      <c r="W392" s="189"/>
      <c r="X392" s="189"/>
      <c r="Y392" s="189"/>
      <c r="Z392" s="189"/>
    </row>
    <row r="393" spans="1:26">
      <c r="A393" s="189"/>
      <c r="B393" s="189"/>
      <c r="C393" s="189"/>
      <c r="D393" s="189"/>
      <c r="E393" s="189"/>
      <c r="F393" s="189"/>
      <c r="G393" s="189"/>
      <c r="H393" s="189"/>
      <c r="I393" s="189"/>
      <c r="J393" s="189"/>
      <c r="K393" s="189"/>
      <c r="L393" s="189"/>
      <c r="M393" s="189"/>
      <c r="N393" s="189"/>
      <c r="O393" s="189"/>
      <c r="P393" s="189"/>
      <c r="Q393" s="189"/>
      <c r="R393" s="189"/>
      <c r="S393" s="189"/>
      <c r="T393" s="189"/>
      <c r="U393" s="189"/>
      <c r="V393" s="189"/>
      <c r="W393" s="189"/>
      <c r="X393" s="189"/>
      <c r="Y393" s="189"/>
      <c r="Z393" s="189"/>
    </row>
    <row r="394" spans="1:26">
      <c r="A394" s="189"/>
      <c r="B394" s="189"/>
      <c r="C394" s="189"/>
      <c r="D394" s="189"/>
      <c r="E394" s="189"/>
      <c r="F394" s="189"/>
      <c r="G394" s="189"/>
      <c r="H394" s="189"/>
      <c r="I394" s="189"/>
      <c r="J394" s="189"/>
      <c r="K394" s="189"/>
      <c r="L394" s="189"/>
      <c r="M394" s="189"/>
      <c r="N394" s="189"/>
      <c r="O394" s="189"/>
      <c r="P394" s="189"/>
      <c r="Q394" s="189"/>
      <c r="R394" s="189"/>
      <c r="S394" s="189"/>
      <c r="T394" s="189"/>
      <c r="U394" s="189"/>
      <c r="V394" s="189"/>
      <c r="W394" s="189"/>
      <c r="X394" s="189"/>
      <c r="Y394" s="189"/>
      <c r="Z394" s="189"/>
    </row>
    <row r="395" spans="1:26">
      <c r="A395" s="189"/>
      <c r="B395" s="189"/>
      <c r="C395" s="189"/>
      <c r="D395" s="189"/>
      <c r="E395" s="189"/>
      <c r="F395" s="189"/>
      <c r="G395" s="189"/>
      <c r="H395" s="189"/>
      <c r="I395" s="189"/>
      <c r="J395" s="189"/>
      <c r="K395" s="189"/>
      <c r="L395" s="189"/>
      <c r="M395" s="189"/>
      <c r="N395" s="189"/>
      <c r="O395" s="189"/>
      <c r="P395" s="189"/>
      <c r="Q395" s="189"/>
      <c r="R395" s="189"/>
      <c r="S395" s="189"/>
      <c r="T395" s="189"/>
      <c r="U395" s="189"/>
      <c r="V395" s="189"/>
      <c r="W395" s="189"/>
      <c r="X395" s="189"/>
      <c r="Y395" s="189"/>
      <c r="Z395" s="189"/>
    </row>
    <row r="396" spans="1:26">
      <c r="A396" s="189"/>
      <c r="B396" s="189"/>
      <c r="C396" s="189"/>
      <c r="D396" s="189"/>
      <c r="E396" s="189"/>
      <c r="F396" s="189"/>
      <c r="G396" s="189"/>
      <c r="H396" s="189"/>
      <c r="I396" s="189"/>
      <c r="J396" s="189"/>
      <c r="K396" s="189"/>
      <c r="L396" s="189"/>
      <c r="M396" s="189"/>
      <c r="N396" s="189"/>
      <c r="O396" s="189"/>
      <c r="P396" s="189"/>
      <c r="Q396" s="189"/>
      <c r="R396" s="189"/>
      <c r="S396" s="189"/>
      <c r="T396" s="189"/>
      <c r="U396" s="189"/>
      <c r="V396" s="189"/>
      <c r="W396" s="189"/>
      <c r="X396" s="189"/>
      <c r="Y396" s="189"/>
      <c r="Z396" s="189"/>
    </row>
    <row r="397" spans="1:26">
      <c r="A397" s="189"/>
      <c r="B397" s="189"/>
      <c r="C397" s="189"/>
      <c r="D397" s="189"/>
      <c r="E397" s="189"/>
      <c r="F397" s="189"/>
      <c r="G397" s="189"/>
      <c r="H397" s="189"/>
      <c r="I397" s="189"/>
      <c r="J397" s="189"/>
      <c r="K397" s="189"/>
      <c r="L397" s="189"/>
      <c r="M397" s="189"/>
      <c r="N397" s="189"/>
      <c r="O397" s="189"/>
      <c r="P397" s="189"/>
      <c r="Q397" s="189"/>
      <c r="R397" s="189"/>
      <c r="S397" s="189"/>
      <c r="T397" s="189"/>
      <c r="U397" s="189"/>
      <c r="V397" s="189"/>
      <c r="W397" s="189"/>
      <c r="X397" s="189"/>
      <c r="Y397" s="189"/>
      <c r="Z397" s="189"/>
    </row>
    <row r="398" spans="1:26">
      <c r="A398" s="189"/>
      <c r="B398" s="189"/>
      <c r="C398" s="189"/>
      <c r="D398" s="189"/>
      <c r="E398" s="189"/>
      <c r="F398" s="189"/>
      <c r="G398" s="189"/>
      <c r="H398" s="189"/>
      <c r="I398" s="189"/>
      <c r="J398" s="189"/>
      <c r="K398" s="189"/>
      <c r="L398" s="189"/>
      <c r="M398" s="189"/>
      <c r="N398" s="189"/>
      <c r="O398" s="189"/>
      <c r="P398" s="189"/>
      <c r="Q398" s="189"/>
      <c r="R398" s="189"/>
      <c r="S398" s="189"/>
      <c r="T398" s="189"/>
      <c r="U398" s="189"/>
      <c r="V398" s="189"/>
      <c r="W398" s="189"/>
      <c r="X398" s="189"/>
      <c r="Y398" s="189"/>
      <c r="Z398" s="189"/>
    </row>
    <row r="399" spans="1:26">
      <c r="A399" s="189"/>
      <c r="B399" s="189"/>
      <c r="C399" s="189"/>
      <c r="D399" s="189"/>
      <c r="E399" s="189"/>
      <c r="F399" s="189"/>
      <c r="G399" s="189"/>
      <c r="H399" s="189"/>
      <c r="I399" s="189"/>
      <c r="J399" s="189"/>
      <c r="K399" s="189"/>
      <c r="L399" s="189"/>
      <c r="M399" s="189"/>
      <c r="N399" s="189"/>
      <c r="O399" s="189"/>
      <c r="P399" s="189"/>
      <c r="Q399" s="189"/>
      <c r="R399" s="189"/>
      <c r="S399" s="189"/>
      <c r="T399" s="189"/>
      <c r="U399" s="189"/>
      <c r="V399" s="189"/>
      <c r="W399" s="189"/>
      <c r="X399" s="189"/>
      <c r="Y399" s="189"/>
      <c r="Z399" s="189"/>
    </row>
    <row r="400" spans="1:26">
      <c r="A400" s="189"/>
      <c r="B400" s="189"/>
      <c r="C400" s="189"/>
      <c r="D400" s="189"/>
      <c r="E400" s="189"/>
      <c r="F400" s="189"/>
      <c r="G400" s="189"/>
      <c r="H400" s="189"/>
      <c r="I400" s="189"/>
      <c r="J400" s="189"/>
      <c r="K400" s="189"/>
      <c r="L400" s="189"/>
      <c r="M400" s="189"/>
      <c r="N400" s="189"/>
      <c r="O400" s="189"/>
      <c r="P400" s="189"/>
      <c r="Q400" s="189"/>
      <c r="R400" s="189"/>
      <c r="S400" s="189"/>
      <c r="T400" s="189"/>
      <c r="U400" s="189"/>
      <c r="V400" s="189"/>
      <c r="W400" s="189"/>
      <c r="X400" s="189"/>
      <c r="Y400" s="189"/>
      <c r="Z400" s="189"/>
    </row>
    <row r="401" spans="1:26">
      <c r="A401" s="189"/>
      <c r="B401" s="189"/>
      <c r="C401" s="189"/>
      <c r="D401" s="189"/>
      <c r="E401" s="189"/>
      <c r="F401" s="189"/>
      <c r="G401" s="189"/>
      <c r="H401" s="189"/>
      <c r="I401" s="189"/>
      <c r="J401" s="189"/>
      <c r="K401" s="189"/>
      <c r="L401" s="189"/>
      <c r="M401" s="189"/>
      <c r="N401" s="189"/>
      <c r="O401" s="189"/>
      <c r="P401" s="189"/>
      <c r="Q401" s="189"/>
      <c r="R401" s="189"/>
      <c r="S401" s="189"/>
      <c r="T401" s="189"/>
      <c r="U401" s="189"/>
      <c r="V401" s="189"/>
      <c r="W401" s="189"/>
      <c r="X401" s="189"/>
      <c r="Y401" s="189"/>
      <c r="Z401" s="189"/>
    </row>
    <row r="402" spans="1:26">
      <c r="A402" s="189"/>
      <c r="B402" s="189"/>
      <c r="C402" s="189"/>
      <c r="D402" s="189"/>
      <c r="E402" s="189"/>
      <c r="F402" s="189"/>
      <c r="G402" s="189"/>
      <c r="H402" s="189"/>
      <c r="I402" s="189"/>
      <c r="J402" s="189"/>
      <c r="K402" s="189"/>
      <c r="L402" s="189"/>
      <c r="M402" s="189"/>
      <c r="N402" s="189"/>
      <c r="O402" s="189"/>
      <c r="P402" s="189"/>
      <c r="Q402" s="189"/>
      <c r="R402" s="189"/>
      <c r="S402" s="189"/>
      <c r="T402" s="189"/>
      <c r="U402" s="189"/>
      <c r="V402" s="189"/>
      <c r="W402" s="189"/>
      <c r="X402" s="189"/>
      <c r="Y402" s="189"/>
      <c r="Z402" s="189"/>
    </row>
    <row r="403" spans="1:26">
      <c r="A403" s="189"/>
      <c r="B403" s="189"/>
      <c r="C403" s="189"/>
      <c r="D403" s="189"/>
      <c r="E403" s="189"/>
      <c r="F403" s="189"/>
      <c r="G403" s="189"/>
      <c r="H403" s="189"/>
      <c r="I403" s="189"/>
      <c r="J403" s="189"/>
      <c r="K403" s="189"/>
      <c r="L403" s="189"/>
      <c r="M403" s="189"/>
      <c r="N403" s="189"/>
      <c r="O403" s="189"/>
      <c r="P403" s="189"/>
      <c r="Q403" s="189"/>
      <c r="R403" s="189"/>
      <c r="S403" s="189"/>
      <c r="T403" s="189"/>
      <c r="U403" s="189"/>
      <c r="V403" s="189"/>
      <c r="W403" s="189"/>
      <c r="X403" s="189"/>
      <c r="Y403" s="189"/>
      <c r="Z403" s="189"/>
    </row>
    <row r="404" spans="1:26">
      <c r="A404" s="189"/>
      <c r="B404" s="189"/>
      <c r="C404" s="189"/>
      <c r="D404" s="189"/>
      <c r="E404" s="189"/>
      <c r="F404" s="189"/>
      <c r="G404" s="189"/>
      <c r="H404" s="189"/>
      <c r="I404" s="189"/>
      <c r="J404" s="189"/>
      <c r="K404" s="189"/>
      <c r="L404" s="189"/>
      <c r="M404" s="189"/>
      <c r="N404" s="189"/>
      <c r="O404" s="189"/>
      <c r="P404" s="189"/>
      <c r="Q404" s="189"/>
      <c r="R404" s="189"/>
      <c r="S404" s="189"/>
      <c r="T404" s="189"/>
      <c r="U404" s="189"/>
      <c r="V404" s="189"/>
      <c r="W404" s="189"/>
      <c r="X404" s="189"/>
      <c r="Y404" s="189"/>
      <c r="Z404" s="189"/>
    </row>
    <row r="405" spans="1:26">
      <c r="A405" s="189"/>
      <c r="B405" s="189"/>
      <c r="C405" s="189"/>
      <c r="D405" s="189"/>
      <c r="E405" s="189"/>
      <c r="F405" s="189"/>
      <c r="G405" s="189"/>
      <c r="H405" s="189"/>
      <c r="I405" s="189"/>
      <c r="J405" s="189"/>
      <c r="K405" s="189"/>
      <c r="L405" s="189"/>
      <c r="M405" s="189"/>
      <c r="N405" s="189"/>
      <c r="O405" s="189"/>
      <c r="P405" s="189"/>
      <c r="Q405" s="189"/>
      <c r="R405" s="189"/>
      <c r="S405" s="189"/>
      <c r="T405" s="189"/>
      <c r="U405" s="189"/>
      <c r="V405" s="189"/>
      <c r="W405" s="189"/>
      <c r="X405" s="189"/>
      <c r="Y405" s="189"/>
      <c r="Z405" s="189"/>
    </row>
    <row r="406" spans="1:26">
      <c r="A406" s="189"/>
      <c r="B406" s="189"/>
      <c r="C406" s="189"/>
      <c r="D406" s="189"/>
      <c r="E406" s="189"/>
      <c r="F406" s="189"/>
      <c r="G406" s="189"/>
      <c r="H406" s="189"/>
      <c r="I406" s="189"/>
      <c r="J406" s="189"/>
      <c r="K406" s="189"/>
      <c r="L406" s="189"/>
      <c r="M406" s="189"/>
      <c r="N406" s="189"/>
      <c r="O406" s="189"/>
      <c r="P406" s="189"/>
      <c r="Q406" s="189"/>
      <c r="R406" s="189"/>
      <c r="S406" s="189"/>
      <c r="T406" s="189"/>
      <c r="U406" s="189"/>
      <c r="V406" s="189"/>
      <c r="W406" s="189"/>
      <c r="X406" s="189"/>
      <c r="Y406" s="189"/>
      <c r="Z406" s="189"/>
    </row>
    <row r="407" spans="1:26">
      <c r="A407" s="189"/>
      <c r="B407" s="189"/>
      <c r="C407" s="189"/>
      <c r="D407" s="189"/>
      <c r="E407" s="189"/>
      <c r="F407" s="189"/>
      <c r="G407" s="189"/>
      <c r="H407" s="189"/>
      <c r="I407" s="189"/>
      <c r="J407" s="189"/>
      <c r="K407" s="189"/>
      <c r="L407" s="189"/>
      <c r="M407" s="189"/>
      <c r="N407" s="189"/>
      <c r="O407" s="189"/>
      <c r="P407" s="189"/>
      <c r="Q407" s="189"/>
      <c r="R407" s="189"/>
      <c r="S407" s="189"/>
      <c r="T407" s="189"/>
      <c r="U407" s="189"/>
      <c r="V407" s="189"/>
      <c r="W407" s="189"/>
      <c r="X407" s="189"/>
      <c r="Y407" s="189"/>
      <c r="Z407" s="189"/>
    </row>
    <row r="408" spans="1:26">
      <c r="A408" s="189"/>
      <c r="B408" s="189"/>
      <c r="C408" s="189"/>
      <c r="D408" s="189"/>
      <c r="E408" s="189"/>
      <c r="F408" s="189"/>
      <c r="G408" s="189"/>
      <c r="H408" s="189"/>
      <c r="I408" s="189"/>
      <c r="J408" s="189"/>
      <c r="K408" s="189"/>
      <c r="L408" s="189"/>
      <c r="M408" s="189"/>
      <c r="N408" s="189"/>
      <c r="O408" s="189"/>
      <c r="P408" s="189"/>
      <c r="Q408" s="189"/>
      <c r="R408" s="189"/>
      <c r="S408" s="189"/>
      <c r="T408" s="189"/>
      <c r="U408" s="189"/>
      <c r="V408" s="189"/>
      <c r="W408" s="189"/>
      <c r="X408" s="189"/>
      <c r="Y408" s="189"/>
      <c r="Z408" s="189"/>
    </row>
    <row r="409" spans="1:26">
      <c r="A409" s="189"/>
      <c r="B409" s="189"/>
      <c r="C409" s="189"/>
      <c r="D409" s="189"/>
      <c r="E409" s="189"/>
      <c r="F409" s="189"/>
      <c r="G409" s="189"/>
      <c r="H409" s="189"/>
      <c r="I409" s="189"/>
      <c r="J409" s="189"/>
      <c r="K409" s="189"/>
      <c r="L409" s="189"/>
      <c r="M409" s="189"/>
      <c r="N409" s="189"/>
      <c r="O409" s="189"/>
      <c r="P409" s="189"/>
      <c r="Q409" s="189"/>
      <c r="R409" s="189"/>
      <c r="S409" s="189"/>
      <c r="T409" s="189"/>
      <c r="U409" s="189"/>
      <c r="V409" s="189"/>
      <c r="W409" s="189"/>
      <c r="X409" s="189"/>
      <c r="Y409" s="189"/>
      <c r="Z409" s="189"/>
    </row>
    <row r="410" spans="1:26">
      <c r="A410" s="189"/>
      <c r="B410" s="189"/>
      <c r="C410" s="189"/>
      <c r="D410" s="189"/>
      <c r="E410" s="189"/>
      <c r="F410" s="189"/>
      <c r="G410" s="189"/>
      <c r="H410" s="189"/>
      <c r="I410" s="189"/>
      <c r="J410" s="189"/>
      <c r="K410" s="189"/>
      <c r="L410" s="189"/>
      <c r="M410" s="189"/>
      <c r="N410" s="189"/>
      <c r="O410" s="189"/>
      <c r="P410" s="189"/>
      <c r="Q410" s="189"/>
      <c r="R410" s="189"/>
      <c r="S410" s="189"/>
      <c r="T410" s="189"/>
      <c r="U410" s="189"/>
      <c r="V410" s="189"/>
      <c r="W410" s="189"/>
      <c r="X410" s="189"/>
      <c r="Y410" s="189"/>
      <c r="Z410" s="189"/>
    </row>
    <row r="411" spans="1:26">
      <c r="A411" s="189"/>
      <c r="B411" s="189"/>
      <c r="C411" s="189"/>
      <c r="D411" s="189"/>
      <c r="E411" s="189"/>
      <c r="F411" s="189"/>
      <c r="G411" s="189"/>
      <c r="H411" s="189"/>
      <c r="I411" s="189"/>
      <c r="J411" s="189"/>
      <c r="K411" s="189"/>
      <c r="L411" s="189"/>
      <c r="M411" s="189"/>
      <c r="N411" s="189"/>
      <c r="O411" s="189"/>
      <c r="P411" s="189"/>
      <c r="Q411" s="189"/>
      <c r="R411" s="189"/>
      <c r="S411" s="189"/>
      <c r="T411" s="189"/>
      <c r="U411" s="189"/>
      <c r="V411" s="189"/>
      <c r="W411" s="189"/>
      <c r="X411" s="189"/>
      <c r="Y411" s="189"/>
      <c r="Z411" s="189"/>
    </row>
    <row r="412" spans="1:26">
      <c r="A412" s="189"/>
      <c r="B412" s="189"/>
      <c r="C412" s="189"/>
      <c r="D412" s="189"/>
      <c r="E412" s="189"/>
      <c r="F412" s="189"/>
      <c r="G412" s="189"/>
      <c r="H412" s="189"/>
      <c r="I412" s="189"/>
      <c r="J412" s="189"/>
      <c r="K412" s="189"/>
      <c r="L412" s="189"/>
      <c r="M412" s="189"/>
      <c r="N412" s="189"/>
      <c r="O412" s="189"/>
      <c r="P412" s="189"/>
      <c r="Q412" s="189"/>
      <c r="R412" s="189"/>
      <c r="S412" s="189"/>
      <c r="T412" s="189"/>
      <c r="U412" s="189"/>
      <c r="V412" s="189"/>
      <c r="W412" s="189"/>
      <c r="X412" s="189"/>
      <c r="Y412" s="189"/>
      <c r="Z412" s="189"/>
    </row>
    <row r="413" spans="1:26">
      <c r="A413" s="189"/>
      <c r="B413" s="189"/>
      <c r="C413" s="189"/>
      <c r="D413" s="189"/>
      <c r="E413" s="189"/>
      <c r="F413" s="189"/>
      <c r="G413" s="189"/>
      <c r="H413" s="189"/>
      <c r="I413" s="189"/>
      <c r="J413" s="189"/>
      <c r="K413" s="189"/>
      <c r="L413" s="189"/>
      <c r="M413" s="189"/>
      <c r="N413" s="189"/>
      <c r="O413" s="189"/>
      <c r="P413" s="189"/>
      <c r="Q413" s="189"/>
      <c r="R413" s="189"/>
      <c r="S413" s="189"/>
      <c r="T413" s="189"/>
      <c r="U413" s="189"/>
      <c r="V413" s="189"/>
      <c r="W413" s="189"/>
      <c r="X413" s="189"/>
      <c r="Y413" s="189"/>
      <c r="Z413" s="189"/>
    </row>
    <row r="414" spans="1:26">
      <c r="A414" s="189"/>
      <c r="B414" s="189"/>
      <c r="C414" s="189"/>
      <c r="D414" s="189"/>
      <c r="E414" s="189"/>
      <c r="F414" s="189"/>
      <c r="G414" s="189"/>
      <c r="H414" s="189"/>
      <c r="I414" s="189"/>
      <c r="J414" s="189"/>
      <c r="K414" s="189"/>
      <c r="L414" s="189"/>
      <c r="M414" s="189"/>
      <c r="N414" s="189"/>
      <c r="O414" s="189"/>
      <c r="P414" s="189"/>
      <c r="Q414" s="189"/>
      <c r="R414" s="189"/>
      <c r="S414" s="189"/>
      <c r="T414" s="189"/>
      <c r="U414" s="189"/>
      <c r="V414" s="189"/>
      <c r="W414" s="189"/>
      <c r="X414" s="189"/>
      <c r="Y414" s="189"/>
      <c r="Z414" s="189"/>
    </row>
    <row r="415" spans="1:26">
      <c r="A415" s="189"/>
      <c r="B415" s="189"/>
      <c r="C415" s="189"/>
      <c r="D415" s="189"/>
      <c r="E415" s="189"/>
      <c r="F415" s="189"/>
      <c r="G415" s="189"/>
      <c r="H415" s="189"/>
      <c r="I415" s="189"/>
      <c r="J415" s="189"/>
      <c r="K415" s="189"/>
      <c r="L415" s="189"/>
      <c r="M415" s="189"/>
      <c r="N415" s="189"/>
      <c r="O415" s="189"/>
      <c r="P415" s="189"/>
      <c r="Q415" s="189"/>
      <c r="R415" s="189"/>
      <c r="S415" s="189"/>
      <c r="T415" s="189"/>
      <c r="U415" s="189"/>
      <c r="V415" s="189"/>
      <c r="W415" s="189"/>
      <c r="X415" s="189"/>
      <c r="Y415" s="189"/>
      <c r="Z415" s="189"/>
    </row>
    <row r="416" spans="1:26">
      <c r="A416" s="189"/>
      <c r="B416" s="189"/>
      <c r="C416" s="189"/>
      <c r="D416" s="189"/>
      <c r="E416" s="189"/>
      <c r="F416" s="189"/>
      <c r="G416" s="189"/>
      <c r="H416" s="189"/>
      <c r="I416" s="189"/>
      <c r="J416" s="189"/>
      <c r="K416" s="189"/>
      <c r="L416" s="189"/>
      <c r="M416" s="189"/>
      <c r="N416" s="189"/>
      <c r="O416" s="189"/>
      <c r="P416" s="189"/>
      <c r="Q416" s="189"/>
      <c r="R416" s="189"/>
      <c r="S416" s="189"/>
      <c r="T416" s="189"/>
      <c r="U416" s="189"/>
      <c r="V416" s="189"/>
      <c r="W416" s="189"/>
      <c r="X416" s="189"/>
      <c r="Y416" s="189"/>
      <c r="Z416" s="189"/>
    </row>
    <row r="417" spans="1:26">
      <c r="A417" s="189"/>
      <c r="B417" s="189"/>
      <c r="C417" s="189"/>
      <c r="D417" s="189"/>
      <c r="E417" s="189"/>
      <c r="F417" s="189"/>
      <c r="G417" s="189"/>
      <c r="H417" s="189"/>
      <c r="I417" s="189"/>
      <c r="J417" s="189"/>
      <c r="K417" s="189"/>
      <c r="L417" s="189"/>
      <c r="M417" s="189"/>
      <c r="N417" s="189"/>
      <c r="O417" s="189"/>
      <c r="P417" s="189"/>
      <c r="Q417" s="189"/>
      <c r="R417" s="189"/>
      <c r="S417" s="189"/>
      <c r="T417" s="189"/>
      <c r="U417" s="189"/>
      <c r="V417" s="189"/>
      <c r="W417" s="189"/>
      <c r="X417" s="189"/>
      <c r="Y417" s="189"/>
      <c r="Z417" s="189"/>
    </row>
    <row r="418" spans="1:26">
      <c r="A418" s="189"/>
      <c r="B418" s="189"/>
      <c r="C418" s="189"/>
      <c r="D418" s="189"/>
      <c r="E418" s="189"/>
      <c r="F418" s="189"/>
      <c r="G418" s="189"/>
      <c r="H418" s="189"/>
      <c r="I418" s="189"/>
      <c r="J418" s="189"/>
      <c r="K418" s="189"/>
      <c r="L418" s="189"/>
      <c r="M418" s="189"/>
      <c r="N418" s="189"/>
      <c r="O418" s="189"/>
      <c r="P418" s="189"/>
      <c r="Q418" s="189"/>
      <c r="R418" s="189"/>
      <c r="S418" s="189"/>
      <c r="T418" s="189"/>
      <c r="U418" s="189"/>
      <c r="V418" s="189"/>
      <c r="W418" s="189"/>
      <c r="X418" s="189"/>
      <c r="Y418" s="189"/>
      <c r="Z418" s="189"/>
    </row>
    <row r="419" spans="1:26">
      <c r="A419" s="189"/>
      <c r="B419" s="189"/>
      <c r="C419" s="189"/>
      <c r="D419" s="189"/>
      <c r="E419" s="189"/>
      <c r="F419" s="189"/>
      <c r="G419" s="189"/>
      <c r="H419" s="189"/>
      <c r="I419" s="189"/>
      <c r="J419" s="189"/>
      <c r="K419" s="189"/>
      <c r="L419" s="189"/>
      <c r="M419" s="189"/>
      <c r="N419" s="189"/>
      <c r="O419" s="189"/>
      <c r="P419" s="189"/>
      <c r="Q419" s="189"/>
      <c r="R419" s="189"/>
      <c r="S419" s="189"/>
      <c r="T419" s="189"/>
      <c r="U419" s="189"/>
      <c r="V419" s="189"/>
      <c r="W419" s="189"/>
      <c r="X419" s="189"/>
      <c r="Y419" s="189"/>
      <c r="Z419" s="189"/>
    </row>
    <row r="420" spans="1:26">
      <c r="A420" s="189"/>
      <c r="B420" s="189"/>
      <c r="C420" s="189"/>
      <c r="D420" s="189"/>
      <c r="E420" s="189"/>
      <c r="F420" s="189"/>
      <c r="G420" s="189"/>
      <c r="H420" s="189"/>
      <c r="I420" s="189"/>
      <c r="J420" s="189"/>
      <c r="K420" s="189"/>
      <c r="L420" s="189"/>
      <c r="M420" s="189"/>
      <c r="N420" s="189"/>
      <c r="O420" s="189"/>
      <c r="P420" s="189"/>
      <c r="Q420" s="189"/>
      <c r="R420" s="189"/>
      <c r="S420" s="189"/>
      <c r="T420" s="189"/>
      <c r="U420" s="189"/>
      <c r="V420" s="189"/>
      <c r="W420" s="189"/>
      <c r="X420" s="189"/>
      <c r="Y420" s="189"/>
      <c r="Z420" s="189"/>
    </row>
    <row r="421" spans="1:26">
      <c r="A421" s="189"/>
      <c r="B421" s="189"/>
      <c r="C421" s="189"/>
      <c r="D421" s="189"/>
      <c r="E421" s="189"/>
      <c r="F421" s="189"/>
      <c r="G421" s="189"/>
      <c r="H421" s="189"/>
      <c r="I421" s="189"/>
      <c r="J421" s="189"/>
      <c r="K421" s="189"/>
      <c r="L421" s="189"/>
      <c r="M421" s="189"/>
      <c r="N421" s="189"/>
      <c r="O421" s="189"/>
      <c r="P421" s="189"/>
      <c r="Q421" s="189"/>
      <c r="R421" s="189"/>
      <c r="S421" s="189"/>
      <c r="T421" s="189"/>
      <c r="U421" s="189"/>
      <c r="V421" s="189"/>
      <c r="W421" s="189"/>
      <c r="X421" s="189"/>
      <c r="Y421" s="189"/>
      <c r="Z421" s="189"/>
    </row>
    <row r="422" spans="1:26">
      <c r="A422" s="189"/>
      <c r="B422" s="189"/>
      <c r="C422" s="189"/>
      <c r="D422" s="189"/>
      <c r="E422" s="189"/>
      <c r="F422" s="189"/>
      <c r="G422" s="189"/>
      <c r="H422" s="189"/>
      <c r="I422" s="189"/>
      <c r="J422" s="189"/>
      <c r="K422" s="189"/>
      <c r="L422" s="189"/>
      <c r="M422" s="189"/>
      <c r="N422" s="189"/>
      <c r="O422" s="189"/>
      <c r="P422" s="189"/>
      <c r="Q422" s="189"/>
      <c r="R422" s="189"/>
      <c r="S422" s="189"/>
      <c r="T422" s="189"/>
      <c r="U422" s="189"/>
      <c r="V422" s="189"/>
      <c r="W422" s="189"/>
      <c r="X422" s="189"/>
      <c r="Y422" s="189"/>
      <c r="Z422" s="189"/>
    </row>
    <row r="423" spans="1:26">
      <c r="A423" s="189"/>
      <c r="B423" s="189"/>
      <c r="C423" s="189"/>
      <c r="D423" s="189"/>
      <c r="E423" s="189"/>
      <c r="F423" s="189"/>
      <c r="G423" s="189"/>
      <c r="H423" s="189"/>
      <c r="I423" s="189"/>
      <c r="J423" s="189"/>
      <c r="K423" s="189"/>
      <c r="L423" s="189"/>
      <c r="M423" s="189"/>
      <c r="N423" s="189"/>
      <c r="O423" s="189"/>
      <c r="P423" s="189"/>
      <c r="Q423" s="189"/>
      <c r="R423" s="189"/>
      <c r="S423" s="189"/>
      <c r="T423" s="189"/>
      <c r="U423" s="189"/>
      <c r="V423" s="189"/>
      <c r="W423" s="189"/>
      <c r="X423" s="189"/>
      <c r="Y423" s="189"/>
      <c r="Z423" s="189"/>
    </row>
    <row r="424" spans="1:26">
      <c r="A424" s="189"/>
      <c r="B424" s="189"/>
      <c r="C424" s="189"/>
      <c r="D424" s="189"/>
      <c r="E424" s="189"/>
      <c r="F424" s="189"/>
      <c r="G424" s="189"/>
      <c r="H424" s="189"/>
      <c r="I424" s="189"/>
      <c r="J424" s="189"/>
      <c r="K424" s="189"/>
      <c r="L424" s="189"/>
      <c r="M424" s="189"/>
      <c r="N424" s="189"/>
      <c r="O424" s="189"/>
      <c r="P424" s="189"/>
      <c r="Q424" s="189"/>
      <c r="R424" s="189"/>
      <c r="S424" s="189"/>
      <c r="T424" s="189"/>
      <c r="U424" s="189"/>
      <c r="V424" s="189"/>
      <c r="W424" s="189"/>
      <c r="X424" s="189"/>
      <c r="Y424" s="189"/>
      <c r="Z424" s="189"/>
    </row>
    <row r="425" spans="1:26">
      <c r="A425" s="189"/>
      <c r="B425" s="189"/>
      <c r="C425" s="189"/>
      <c r="D425" s="189"/>
      <c r="E425" s="189"/>
      <c r="F425" s="189"/>
      <c r="G425" s="189"/>
      <c r="H425" s="189"/>
      <c r="I425" s="189"/>
      <c r="J425" s="189"/>
      <c r="K425" s="189"/>
      <c r="L425" s="189"/>
      <c r="M425" s="189"/>
      <c r="N425" s="189"/>
      <c r="O425" s="189"/>
      <c r="P425" s="189"/>
      <c r="Q425" s="189"/>
      <c r="R425" s="189"/>
      <c r="S425" s="189"/>
      <c r="T425" s="189"/>
      <c r="U425" s="189"/>
      <c r="V425" s="189"/>
      <c r="W425" s="189"/>
      <c r="X425" s="189"/>
      <c r="Y425" s="189"/>
      <c r="Z425" s="189"/>
    </row>
    <row r="426" spans="1:26">
      <c r="A426" s="189"/>
      <c r="B426" s="189"/>
      <c r="C426" s="189"/>
      <c r="D426" s="189"/>
      <c r="E426" s="189"/>
      <c r="F426" s="189"/>
      <c r="G426" s="189"/>
      <c r="H426" s="189"/>
      <c r="I426" s="189"/>
      <c r="J426" s="189"/>
      <c r="K426" s="189"/>
      <c r="L426" s="189"/>
      <c r="M426" s="189"/>
      <c r="N426" s="189"/>
      <c r="O426" s="189"/>
      <c r="P426" s="189"/>
      <c r="Q426" s="189"/>
      <c r="R426" s="189"/>
      <c r="S426" s="189"/>
      <c r="T426" s="189"/>
      <c r="U426" s="189"/>
      <c r="V426" s="189"/>
      <c r="W426" s="189"/>
      <c r="X426" s="189"/>
      <c r="Y426" s="189"/>
      <c r="Z426" s="189"/>
    </row>
    <row r="427" spans="1:26">
      <c r="A427" s="189"/>
      <c r="B427" s="189"/>
      <c r="C427" s="189"/>
      <c r="D427" s="189"/>
      <c r="E427" s="189"/>
      <c r="F427" s="189"/>
      <c r="G427" s="189"/>
      <c r="H427" s="189"/>
      <c r="I427" s="189"/>
      <c r="J427" s="189"/>
      <c r="K427" s="189"/>
      <c r="L427" s="189"/>
      <c r="M427" s="189"/>
      <c r="N427" s="189"/>
      <c r="O427" s="189"/>
      <c r="P427" s="189"/>
      <c r="Q427" s="189"/>
      <c r="R427" s="189"/>
      <c r="S427" s="189"/>
      <c r="T427" s="189"/>
      <c r="U427" s="189"/>
      <c r="V427" s="189"/>
      <c r="W427" s="189"/>
      <c r="X427" s="189"/>
      <c r="Y427" s="189"/>
      <c r="Z427" s="189"/>
    </row>
    <row r="428" spans="1:26">
      <c r="A428" s="189"/>
      <c r="B428" s="189"/>
      <c r="C428" s="189"/>
      <c r="D428" s="189"/>
      <c r="E428" s="189"/>
      <c r="F428" s="189"/>
      <c r="G428" s="189"/>
      <c r="H428" s="189"/>
      <c r="I428" s="189"/>
      <c r="J428" s="189"/>
      <c r="K428" s="189"/>
      <c r="L428" s="189"/>
      <c r="M428" s="189"/>
      <c r="N428" s="189"/>
      <c r="O428" s="189"/>
      <c r="P428" s="189"/>
      <c r="Q428" s="189"/>
      <c r="R428" s="189"/>
      <c r="S428" s="189"/>
      <c r="T428" s="189"/>
      <c r="U428" s="189"/>
      <c r="V428" s="189"/>
      <c r="W428" s="189"/>
      <c r="X428" s="189"/>
      <c r="Y428" s="189"/>
      <c r="Z428" s="189"/>
    </row>
    <row r="429" spans="1:26">
      <c r="A429" s="189"/>
      <c r="B429" s="189"/>
      <c r="C429" s="189"/>
      <c r="D429" s="189"/>
      <c r="E429" s="189"/>
      <c r="F429" s="189"/>
      <c r="G429" s="189"/>
      <c r="H429" s="189"/>
      <c r="I429" s="189"/>
      <c r="J429" s="189"/>
      <c r="K429" s="189"/>
      <c r="L429" s="189"/>
      <c r="M429" s="189"/>
      <c r="N429" s="189"/>
      <c r="O429" s="189"/>
      <c r="P429" s="189"/>
      <c r="Q429" s="189"/>
      <c r="R429" s="189"/>
      <c r="S429" s="189"/>
      <c r="T429" s="189"/>
      <c r="U429" s="189"/>
      <c r="V429" s="189"/>
      <c r="W429" s="189"/>
      <c r="X429" s="189"/>
      <c r="Y429" s="189"/>
      <c r="Z429" s="189"/>
    </row>
    <row r="430" spans="1:26">
      <c r="A430" s="189"/>
      <c r="B430" s="189"/>
      <c r="C430" s="189"/>
      <c r="D430" s="189"/>
      <c r="E430" s="189"/>
      <c r="F430" s="189"/>
      <c r="G430" s="189"/>
      <c r="H430" s="189"/>
      <c r="I430" s="189"/>
      <c r="J430" s="189"/>
      <c r="K430" s="189"/>
      <c r="L430" s="189"/>
      <c r="M430" s="189"/>
      <c r="N430" s="189"/>
      <c r="O430" s="189"/>
      <c r="P430" s="189"/>
      <c r="Q430" s="189"/>
      <c r="R430" s="189"/>
      <c r="S430" s="189"/>
      <c r="T430" s="189"/>
      <c r="U430" s="189"/>
      <c r="V430" s="189"/>
      <c r="W430" s="189"/>
      <c r="X430" s="189"/>
      <c r="Y430" s="189"/>
      <c r="Z430" s="189"/>
    </row>
    <row r="431" spans="1:26">
      <c r="A431" s="189"/>
      <c r="B431" s="189"/>
      <c r="C431" s="189"/>
      <c r="D431" s="189"/>
      <c r="E431" s="189"/>
      <c r="F431" s="189"/>
      <c r="G431" s="189"/>
      <c r="H431" s="189"/>
      <c r="I431" s="189"/>
      <c r="J431" s="189"/>
      <c r="K431" s="189"/>
      <c r="L431" s="189"/>
      <c r="M431" s="189"/>
      <c r="N431" s="189"/>
      <c r="O431" s="189"/>
      <c r="P431" s="189"/>
      <c r="Q431" s="189"/>
      <c r="R431" s="189"/>
      <c r="S431" s="189"/>
      <c r="T431" s="189"/>
      <c r="U431" s="189"/>
      <c r="V431" s="189"/>
      <c r="W431" s="189"/>
      <c r="X431" s="189"/>
      <c r="Y431" s="189"/>
      <c r="Z431" s="189"/>
    </row>
    <row r="432" spans="1:26">
      <c r="A432" s="189"/>
      <c r="B432" s="189"/>
      <c r="C432" s="189"/>
      <c r="D432" s="189"/>
      <c r="E432" s="189"/>
      <c r="F432" s="189"/>
      <c r="G432" s="189"/>
      <c r="H432" s="189"/>
      <c r="I432" s="189"/>
      <c r="J432" s="189"/>
      <c r="K432" s="189"/>
      <c r="L432" s="189"/>
      <c r="M432" s="189"/>
      <c r="N432" s="189"/>
      <c r="O432" s="189"/>
      <c r="P432" s="189"/>
      <c r="Q432" s="189"/>
      <c r="R432" s="189"/>
      <c r="S432" s="189"/>
      <c r="T432" s="189"/>
      <c r="U432" s="189"/>
      <c r="V432" s="189"/>
      <c r="W432" s="189"/>
      <c r="X432" s="189"/>
      <c r="Y432" s="189"/>
      <c r="Z432" s="189"/>
    </row>
    <row r="433" spans="1:26">
      <c r="A433" s="189"/>
      <c r="B433" s="189"/>
      <c r="C433" s="189"/>
      <c r="D433" s="189"/>
      <c r="E433" s="189"/>
      <c r="F433" s="189"/>
      <c r="G433" s="189"/>
      <c r="H433" s="189"/>
      <c r="I433" s="189"/>
      <c r="J433" s="189"/>
      <c r="K433" s="189"/>
      <c r="L433" s="189"/>
      <c r="M433" s="189"/>
      <c r="N433" s="189"/>
      <c r="O433" s="189"/>
      <c r="P433" s="189"/>
      <c r="Q433" s="189"/>
      <c r="R433" s="189"/>
      <c r="S433" s="189"/>
      <c r="T433" s="189"/>
      <c r="U433" s="189"/>
      <c r="V433" s="189"/>
      <c r="W433" s="189"/>
      <c r="X433" s="189"/>
      <c r="Y433" s="189"/>
      <c r="Z433" s="189"/>
    </row>
    <row r="434" spans="1:26">
      <c r="A434" s="189"/>
      <c r="B434" s="189"/>
      <c r="C434" s="189"/>
      <c r="D434" s="189"/>
      <c r="E434" s="189"/>
      <c r="F434" s="189"/>
      <c r="G434" s="189"/>
      <c r="H434" s="189"/>
      <c r="I434" s="189"/>
      <c r="J434" s="189"/>
      <c r="K434" s="189"/>
      <c r="L434" s="189"/>
      <c r="M434" s="189"/>
      <c r="N434" s="189"/>
      <c r="O434" s="189"/>
      <c r="P434" s="189"/>
      <c r="Q434" s="189"/>
      <c r="R434" s="189"/>
      <c r="S434" s="189"/>
      <c r="T434" s="189"/>
      <c r="U434" s="189"/>
      <c r="V434" s="189"/>
      <c r="W434" s="189"/>
      <c r="X434" s="189"/>
      <c r="Y434" s="189"/>
      <c r="Z434" s="189"/>
    </row>
    <row r="435" spans="1:26">
      <c r="A435" s="189"/>
      <c r="B435" s="189"/>
      <c r="C435" s="189"/>
      <c r="D435" s="189"/>
      <c r="E435" s="189"/>
      <c r="F435" s="189"/>
      <c r="G435" s="189"/>
      <c r="H435" s="189"/>
      <c r="I435" s="189"/>
      <c r="J435" s="189"/>
      <c r="K435" s="189"/>
      <c r="L435" s="189"/>
      <c r="M435" s="189"/>
      <c r="N435" s="189"/>
      <c r="O435" s="189"/>
      <c r="P435" s="189"/>
      <c r="Q435" s="189"/>
      <c r="R435" s="189"/>
      <c r="S435" s="189"/>
      <c r="T435" s="189"/>
      <c r="U435" s="189"/>
      <c r="V435" s="189"/>
      <c r="W435" s="189"/>
      <c r="X435" s="189"/>
      <c r="Y435" s="189"/>
      <c r="Z435" s="189"/>
    </row>
    <row r="436" spans="1:26">
      <c r="A436" s="189"/>
      <c r="B436" s="189"/>
      <c r="C436" s="189"/>
      <c r="D436" s="189"/>
      <c r="E436" s="189"/>
      <c r="F436" s="189"/>
      <c r="G436" s="189"/>
      <c r="H436" s="189"/>
      <c r="I436" s="189"/>
      <c r="J436" s="189"/>
      <c r="K436" s="189"/>
      <c r="L436" s="189"/>
      <c r="M436" s="189"/>
      <c r="N436" s="189"/>
      <c r="O436" s="189"/>
      <c r="P436" s="189"/>
      <c r="Q436" s="189"/>
      <c r="R436" s="189"/>
      <c r="S436" s="189"/>
      <c r="T436" s="189"/>
      <c r="U436" s="189"/>
      <c r="V436" s="189"/>
      <c r="W436" s="189"/>
      <c r="X436" s="189"/>
      <c r="Y436" s="189"/>
      <c r="Z436" s="189"/>
    </row>
    <row r="437" spans="1:26">
      <c r="A437" s="189"/>
      <c r="B437" s="189"/>
      <c r="C437" s="189"/>
      <c r="D437" s="189"/>
      <c r="E437" s="189"/>
      <c r="F437" s="189"/>
      <c r="G437" s="189"/>
      <c r="H437" s="189"/>
      <c r="I437" s="189"/>
      <c r="J437" s="189"/>
      <c r="K437" s="189"/>
      <c r="L437" s="189"/>
      <c r="M437" s="189"/>
      <c r="N437" s="189"/>
      <c r="O437" s="189"/>
      <c r="P437" s="189"/>
      <c r="Q437" s="189"/>
      <c r="R437" s="189"/>
      <c r="S437" s="189"/>
      <c r="T437" s="189"/>
      <c r="U437" s="189"/>
      <c r="V437" s="189"/>
      <c r="W437" s="189"/>
      <c r="X437" s="189"/>
      <c r="Y437" s="189"/>
      <c r="Z437" s="189"/>
    </row>
    <row r="438" spans="1:26">
      <c r="A438" s="189"/>
      <c r="B438" s="189"/>
      <c r="C438" s="189"/>
      <c r="D438" s="189"/>
      <c r="E438" s="189"/>
      <c r="F438" s="189"/>
      <c r="G438" s="189"/>
      <c r="H438" s="189"/>
      <c r="I438" s="189"/>
      <c r="J438" s="189"/>
      <c r="K438" s="189"/>
      <c r="L438" s="189"/>
      <c r="M438" s="189"/>
      <c r="N438" s="189"/>
      <c r="O438" s="189"/>
      <c r="P438" s="189"/>
      <c r="Q438" s="189"/>
      <c r="R438" s="189"/>
      <c r="S438" s="189"/>
      <c r="T438" s="189"/>
      <c r="U438" s="189"/>
      <c r="V438" s="189"/>
      <c r="W438" s="189"/>
      <c r="X438" s="189"/>
      <c r="Y438" s="189"/>
      <c r="Z438" s="189"/>
    </row>
    <row r="439" spans="1:26">
      <c r="A439" s="189"/>
      <c r="B439" s="189"/>
      <c r="C439" s="189"/>
      <c r="D439" s="189"/>
      <c r="E439" s="189"/>
      <c r="F439" s="189"/>
      <c r="G439" s="189"/>
      <c r="H439" s="189"/>
      <c r="I439" s="189"/>
      <c r="J439" s="189"/>
      <c r="K439" s="189"/>
      <c r="L439" s="189"/>
      <c r="M439" s="189"/>
      <c r="N439" s="189"/>
      <c r="O439" s="189"/>
      <c r="P439" s="189"/>
      <c r="Q439" s="189"/>
      <c r="R439" s="189"/>
      <c r="S439" s="189"/>
      <c r="T439" s="189"/>
      <c r="U439" s="189"/>
      <c r="V439" s="189"/>
      <c r="W439" s="189"/>
      <c r="X439" s="189"/>
      <c r="Y439" s="189"/>
      <c r="Z439" s="189"/>
    </row>
    <row r="440" spans="1:26">
      <c r="A440" s="189"/>
      <c r="B440" s="189"/>
      <c r="C440" s="189"/>
      <c r="D440" s="189"/>
      <c r="E440" s="189"/>
      <c r="F440" s="189"/>
      <c r="G440" s="189"/>
      <c r="H440" s="189"/>
      <c r="I440" s="189"/>
      <c r="J440" s="189"/>
      <c r="K440" s="189"/>
      <c r="L440" s="189"/>
      <c r="M440" s="189"/>
      <c r="N440" s="189"/>
      <c r="O440" s="189"/>
      <c r="P440" s="189"/>
      <c r="Q440" s="189"/>
      <c r="R440" s="189"/>
      <c r="S440" s="189"/>
      <c r="T440" s="189"/>
      <c r="U440" s="189"/>
      <c r="V440" s="189"/>
      <c r="W440" s="189"/>
      <c r="X440" s="189"/>
      <c r="Y440" s="189"/>
      <c r="Z440" s="189"/>
    </row>
    <row r="441" spans="1:26">
      <c r="A441" s="189"/>
      <c r="B441" s="189"/>
      <c r="C441" s="189"/>
      <c r="D441" s="189"/>
      <c r="E441" s="189"/>
      <c r="F441" s="189"/>
      <c r="G441" s="189"/>
      <c r="H441" s="189"/>
      <c r="I441" s="189"/>
      <c r="J441" s="189"/>
      <c r="K441" s="189"/>
      <c r="L441" s="189"/>
      <c r="M441" s="189"/>
      <c r="N441" s="189"/>
      <c r="O441" s="189"/>
      <c r="P441" s="189"/>
      <c r="Q441" s="189"/>
      <c r="R441" s="189"/>
      <c r="S441" s="189"/>
      <c r="T441" s="189"/>
      <c r="U441" s="189"/>
      <c r="V441" s="189"/>
      <c r="W441" s="189"/>
      <c r="X441" s="189"/>
      <c r="Y441" s="189"/>
      <c r="Z441" s="189"/>
    </row>
    <row r="442" spans="1:26">
      <c r="A442" s="189"/>
      <c r="B442" s="189"/>
      <c r="C442" s="189"/>
      <c r="D442" s="189"/>
      <c r="E442" s="189"/>
      <c r="F442" s="189"/>
      <c r="G442" s="189"/>
      <c r="H442" s="189"/>
      <c r="I442" s="189"/>
      <c r="J442" s="189"/>
      <c r="K442" s="189"/>
      <c r="L442" s="189"/>
      <c r="M442" s="189"/>
      <c r="N442" s="189"/>
      <c r="O442" s="189"/>
      <c r="P442" s="189"/>
      <c r="Q442" s="189"/>
      <c r="R442" s="189"/>
      <c r="S442" s="189"/>
      <c r="T442" s="189"/>
      <c r="U442" s="189"/>
      <c r="V442" s="189"/>
      <c r="W442" s="189"/>
      <c r="X442" s="189"/>
      <c r="Y442" s="189"/>
      <c r="Z442" s="189"/>
    </row>
    <row r="443" spans="1:26">
      <c r="A443" s="189"/>
      <c r="B443" s="189"/>
      <c r="C443" s="189"/>
      <c r="D443" s="189"/>
      <c r="E443" s="189"/>
      <c r="F443" s="189"/>
      <c r="G443" s="189"/>
      <c r="H443" s="189"/>
      <c r="I443" s="189"/>
      <c r="J443" s="189"/>
      <c r="K443" s="189"/>
      <c r="L443" s="189"/>
      <c r="M443" s="189"/>
      <c r="N443" s="189"/>
      <c r="O443" s="189"/>
      <c r="P443" s="189"/>
      <c r="Q443" s="189"/>
      <c r="R443" s="189"/>
      <c r="S443" s="189"/>
      <c r="T443" s="189"/>
      <c r="U443" s="189"/>
      <c r="V443" s="189"/>
      <c r="W443" s="189"/>
      <c r="X443" s="189"/>
      <c r="Y443" s="189"/>
      <c r="Z443" s="189"/>
    </row>
    <row r="444" spans="1:26">
      <c r="A444" s="189"/>
      <c r="B444" s="189"/>
      <c r="C444" s="189"/>
      <c r="D444" s="189"/>
      <c r="E444" s="189"/>
      <c r="F444" s="189"/>
      <c r="G444" s="189"/>
      <c r="H444" s="189"/>
      <c r="I444" s="189"/>
      <c r="J444" s="189"/>
      <c r="K444" s="189"/>
      <c r="L444" s="189"/>
      <c r="M444" s="189"/>
      <c r="N444" s="189"/>
      <c r="O444" s="189"/>
      <c r="P444" s="189"/>
      <c r="Q444" s="189"/>
      <c r="R444" s="189"/>
      <c r="S444" s="189"/>
      <c r="T444" s="189"/>
      <c r="U444" s="189"/>
      <c r="V444" s="189"/>
      <c r="W444" s="189"/>
      <c r="X444" s="189"/>
      <c r="Y444" s="189"/>
      <c r="Z444" s="189"/>
    </row>
    <row r="445" spans="1:26">
      <c r="A445" s="189"/>
      <c r="B445" s="189"/>
      <c r="C445" s="189"/>
      <c r="D445" s="189"/>
      <c r="E445" s="189"/>
      <c r="F445" s="189"/>
      <c r="G445" s="189"/>
      <c r="H445" s="189"/>
      <c r="I445" s="189"/>
      <c r="J445" s="189"/>
      <c r="K445" s="189"/>
      <c r="L445" s="189"/>
      <c r="M445" s="189"/>
      <c r="N445" s="189"/>
      <c r="O445" s="189"/>
      <c r="P445" s="189"/>
      <c r="Q445" s="189"/>
      <c r="R445" s="189"/>
      <c r="S445" s="189"/>
      <c r="T445" s="189"/>
      <c r="U445" s="189"/>
      <c r="V445" s="189"/>
      <c r="W445" s="189"/>
      <c r="X445" s="189"/>
      <c r="Y445" s="189"/>
      <c r="Z445" s="189"/>
    </row>
    <row r="446" spans="1:26">
      <c r="A446" s="189"/>
      <c r="B446" s="189"/>
      <c r="C446" s="189"/>
      <c r="D446" s="189"/>
      <c r="E446" s="189"/>
      <c r="F446" s="189"/>
      <c r="G446" s="189"/>
      <c r="H446" s="189"/>
      <c r="I446" s="189"/>
      <c r="J446" s="189"/>
      <c r="K446" s="189"/>
      <c r="L446" s="189"/>
      <c r="M446" s="189"/>
      <c r="N446" s="189"/>
      <c r="O446" s="189"/>
      <c r="P446" s="189"/>
      <c r="Q446" s="189"/>
      <c r="R446" s="189"/>
      <c r="S446" s="189"/>
      <c r="T446" s="189"/>
      <c r="U446" s="189"/>
      <c r="V446" s="189"/>
      <c r="W446" s="189"/>
      <c r="X446" s="189"/>
      <c r="Y446" s="189"/>
      <c r="Z446" s="189"/>
    </row>
    <row r="447" spans="1:26">
      <c r="A447" s="189"/>
      <c r="B447" s="189"/>
      <c r="C447" s="189"/>
      <c r="D447" s="189"/>
      <c r="E447" s="189"/>
      <c r="F447" s="189"/>
      <c r="G447" s="189"/>
      <c r="H447" s="189"/>
      <c r="I447" s="189"/>
      <c r="J447" s="189"/>
      <c r="K447" s="189"/>
      <c r="L447" s="189"/>
      <c r="M447" s="189"/>
      <c r="N447" s="189"/>
      <c r="O447" s="189"/>
      <c r="P447" s="189"/>
      <c r="Q447" s="189"/>
      <c r="R447" s="189"/>
      <c r="S447" s="189"/>
      <c r="T447" s="189"/>
      <c r="U447" s="189"/>
      <c r="V447" s="189"/>
      <c r="W447" s="189"/>
      <c r="X447" s="189"/>
      <c r="Y447" s="189"/>
      <c r="Z447" s="189"/>
    </row>
    <row r="448" spans="1:26">
      <c r="A448" s="189"/>
      <c r="B448" s="189"/>
      <c r="C448" s="189"/>
      <c r="D448" s="189"/>
      <c r="E448" s="189"/>
      <c r="F448" s="189"/>
      <c r="G448" s="189"/>
      <c r="H448" s="189"/>
      <c r="I448" s="189"/>
      <c r="J448" s="189"/>
      <c r="K448" s="189"/>
      <c r="L448" s="189"/>
      <c r="M448" s="189"/>
      <c r="N448" s="189"/>
      <c r="O448" s="189"/>
      <c r="P448" s="189"/>
      <c r="Q448" s="189"/>
      <c r="R448" s="189"/>
      <c r="S448" s="189"/>
      <c r="T448" s="189"/>
      <c r="U448" s="189"/>
      <c r="V448" s="189"/>
      <c r="W448" s="189"/>
      <c r="X448" s="189"/>
      <c r="Y448" s="189"/>
      <c r="Z448" s="189"/>
    </row>
    <row r="449" spans="1:26">
      <c r="A449" s="189"/>
      <c r="B449" s="189"/>
      <c r="C449" s="189"/>
      <c r="D449" s="189"/>
      <c r="E449" s="189"/>
      <c r="F449" s="189"/>
      <c r="G449" s="189"/>
      <c r="H449" s="189"/>
      <c r="I449" s="189"/>
      <c r="J449" s="189"/>
      <c r="K449" s="189"/>
      <c r="L449" s="189"/>
      <c r="M449" s="189"/>
      <c r="N449" s="189"/>
      <c r="O449" s="189"/>
      <c r="P449" s="189"/>
      <c r="Q449" s="189"/>
      <c r="R449" s="189"/>
      <c r="S449" s="189"/>
      <c r="T449" s="189"/>
      <c r="U449" s="189"/>
      <c r="V449" s="189"/>
      <c r="W449" s="189"/>
      <c r="X449" s="189"/>
      <c r="Y449" s="189"/>
      <c r="Z449" s="189"/>
    </row>
    <row r="450" spans="1:26">
      <c r="A450" s="189"/>
      <c r="B450" s="189"/>
      <c r="C450" s="189"/>
      <c r="D450" s="189"/>
      <c r="E450" s="189"/>
      <c r="F450" s="189"/>
      <c r="G450" s="189"/>
      <c r="H450" s="189"/>
      <c r="I450" s="189"/>
      <c r="J450" s="189"/>
      <c r="K450" s="189"/>
      <c r="L450" s="189"/>
      <c r="M450" s="189"/>
      <c r="N450" s="189"/>
      <c r="O450" s="189"/>
      <c r="P450" s="189"/>
      <c r="Q450" s="189"/>
      <c r="R450" s="189"/>
      <c r="S450" s="189"/>
      <c r="T450" s="189"/>
      <c r="U450" s="189"/>
      <c r="V450" s="189"/>
      <c r="W450" s="189"/>
      <c r="X450" s="189"/>
      <c r="Y450" s="189"/>
      <c r="Z450" s="189"/>
    </row>
    <row r="451" spans="1:26">
      <c r="A451" s="189"/>
      <c r="B451" s="189"/>
      <c r="C451" s="189"/>
      <c r="D451" s="189"/>
      <c r="E451" s="189"/>
      <c r="F451" s="189"/>
      <c r="G451" s="189"/>
      <c r="H451" s="189"/>
      <c r="I451" s="189"/>
      <c r="J451" s="189"/>
      <c r="K451" s="189"/>
      <c r="L451" s="189"/>
      <c r="M451" s="189"/>
      <c r="N451" s="189"/>
      <c r="O451" s="189"/>
      <c r="P451" s="189"/>
      <c r="Q451" s="189"/>
      <c r="R451" s="189"/>
      <c r="S451" s="189"/>
      <c r="T451" s="189"/>
      <c r="U451" s="189"/>
      <c r="V451" s="189"/>
      <c r="W451" s="189"/>
      <c r="X451" s="189"/>
      <c r="Y451" s="189"/>
      <c r="Z451" s="189"/>
    </row>
    <row r="452" spans="1:26">
      <c r="A452" s="189"/>
      <c r="B452" s="189"/>
      <c r="C452" s="189"/>
      <c r="D452" s="189"/>
      <c r="E452" s="189"/>
      <c r="F452" s="189"/>
      <c r="G452" s="189"/>
      <c r="H452" s="189"/>
      <c r="I452" s="189"/>
      <c r="J452" s="189"/>
      <c r="K452" s="189"/>
      <c r="L452" s="189"/>
      <c r="M452" s="189"/>
      <c r="N452" s="189"/>
      <c r="O452" s="189"/>
      <c r="P452" s="189"/>
      <c r="Q452" s="189"/>
      <c r="R452" s="189"/>
      <c r="S452" s="189"/>
      <c r="T452" s="189"/>
      <c r="U452" s="189"/>
      <c r="V452" s="189"/>
      <c r="W452" s="189"/>
      <c r="X452" s="189"/>
      <c r="Y452" s="189"/>
      <c r="Z452" s="189"/>
    </row>
    <row r="453" spans="1:26">
      <c r="A453" s="189"/>
      <c r="B453" s="189"/>
      <c r="C453" s="189"/>
      <c r="D453" s="189"/>
      <c r="E453" s="189"/>
      <c r="F453" s="189"/>
      <c r="G453" s="189"/>
      <c r="H453" s="189"/>
      <c r="I453" s="189"/>
      <c r="J453" s="189"/>
      <c r="K453" s="189"/>
      <c r="L453" s="189"/>
      <c r="M453" s="189"/>
      <c r="N453" s="189"/>
      <c r="O453" s="189"/>
      <c r="P453" s="189"/>
      <c r="Q453" s="189"/>
      <c r="R453" s="189"/>
      <c r="S453" s="189"/>
      <c r="T453" s="189"/>
      <c r="U453" s="189"/>
      <c r="V453" s="189"/>
      <c r="W453" s="189"/>
      <c r="X453" s="189"/>
      <c r="Y453" s="189"/>
      <c r="Z453" s="189"/>
    </row>
    <row r="454" spans="1:26">
      <c r="A454" s="189"/>
      <c r="B454" s="189"/>
      <c r="C454" s="189"/>
      <c r="D454" s="189"/>
      <c r="E454" s="189"/>
      <c r="F454" s="189"/>
      <c r="G454" s="189"/>
      <c r="H454" s="189"/>
      <c r="I454" s="189"/>
      <c r="J454" s="189"/>
      <c r="K454" s="189"/>
      <c r="L454" s="189"/>
      <c r="M454" s="189"/>
      <c r="N454" s="189"/>
      <c r="O454" s="189"/>
      <c r="P454" s="189"/>
      <c r="Q454" s="189"/>
      <c r="R454" s="189"/>
      <c r="S454" s="189"/>
      <c r="T454" s="189"/>
      <c r="U454" s="189"/>
      <c r="V454" s="189"/>
      <c r="W454" s="189"/>
      <c r="X454" s="189"/>
      <c r="Y454" s="189"/>
      <c r="Z454" s="189"/>
    </row>
    <row r="455" spans="1:26">
      <c r="A455" s="189"/>
      <c r="B455" s="189"/>
      <c r="C455" s="189"/>
      <c r="D455" s="189"/>
      <c r="E455" s="189"/>
      <c r="F455" s="189"/>
      <c r="G455" s="189"/>
      <c r="H455" s="189"/>
      <c r="I455" s="189"/>
      <c r="J455" s="189"/>
      <c r="K455" s="189"/>
      <c r="L455" s="189"/>
      <c r="M455" s="189"/>
      <c r="N455" s="189"/>
      <c r="O455" s="189"/>
      <c r="P455" s="189"/>
      <c r="Q455" s="189"/>
      <c r="R455" s="189"/>
      <c r="S455" s="189"/>
      <c r="T455" s="189"/>
      <c r="U455" s="189"/>
      <c r="V455" s="189"/>
      <c r="W455" s="189"/>
      <c r="X455" s="189"/>
      <c r="Y455" s="189"/>
      <c r="Z455" s="189"/>
    </row>
    <row r="456" spans="1:26">
      <c r="A456" s="189"/>
      <c r="B456" s="189"/>
      <c r="C456" s="189"/>
      <c r="D456" s="189"/>
      <c r="E456" s="189"/>
      <c r="F456" s="189"/>
      <c r="G456" s="189"/>
      <c r="H456" s="189"/>
      <c r="I456" s="189"/>
      <c r="J456" s="189"/>
      <c r="K456" s="189"/>
      <c r="L456" s="189"/>
      <c r="M456" s="189"/>
      <c r="N456" s="189"/>
      <c r="O456" s="189"/>
      <c r="P456" s="189"/>
      <c r="Q456" s="189"/>
      <c r="R456" s="189"/>
      <c r="S456" s="189"/>
      <c r="T456" s="189"/>
      <c r="U456" s="189"/>
      <c r="V456" s="189"/>
      <c r="W456" s="189"/>
      <c r="X456" s="189"/>
      <c r="Y456" s="189"/>
      <c r="Z456" s="189"/>
    </row>
    <row r="457" spans="1:26">
      <c r="A457" s="189"/>
      <c r="B457" s="189"/>
      <c r="C457" s="189"/>
      <c r="D457" s="189"/>
      <c r="E457" s="189"/>
      <c r="F457" s="189"/>
      <c r="G457" s="189"/>
      <c r="H457" s="189"/>
      <c r="I457" s="189"/>
      <c r="J457" s="189"/>
      <c r="K457" s="189"/>
      <c r="L457" s="189"/>
      <c r="M457" s="189"/>
      <c r="N457" s="189"/>
      <c r="O457" s="189"/>
      <c r="P457" s="189"/>
      <c r="Q457" s="189"/>
      <c r="R457" s="189"/>
      <c r="S457" s="189"/>
      <c r="T457" s="189"/>
      <c r="U457" s="189"/>
      <c r="V457" s="189"/>
      <c r="W457" s="189"/>
      <c r="X457" s="189"/>
      <c r="Y457" s="189"/>
      <c r="Z457" s="189"/>
    </row>
    <row r="458" spans="1:26">
      <c r="A458" s="189"/>
      <c r="B458" s="189"/>
      <c r="C458" s="189"/>
      <c r="D458" s="189"/>
      <c r="E458" s="189"/>
      <c r="F458" s="189"/>
      <c r="G458" s="189"/>
      <c r="H458" s="189"/>
      <c r="I458" s="189"/>
      <c r="J458" s="189"/>
      <c r="K458" s="189"/>
      <c r="L458" s="189"/>
      <c r="M458" s="189"/>
      <c r="N458" s="189"/>
      <c r="O458" s="189"/>
      <c r="P458" s="189"/>
      <c r="Q458" s="189"/>
      <c r="R458" s="189"/>
      <c r="S458" s="189"/>
      <c r="T458" s="189"/>
      <c r="U458" s="189"/>
      <c r="V458" s="189"/>
      <c r="W458" s="189"/>
      <c r="X458" s="189"/>
      <c r="Y458" s="189"/>
      <c r="Z458" s="189"/>
    </row>
    <row r="459" spans="1:26">
      <c r="A459" s="189"/>
      <c r="B459" s="189"/>
      <c r="C459" s="189"/>
      <c r="D459" s="189"/>
      <c r="E459" s="189"/>
      <c r="F459" s="189"/>
      <c r="G459" s="189"/>
      <c r="H459" s="189"/>
      <c r="I459" s="189"/>
      <c r="J459" s="189"/>
      <c r="K459" s="189"/>
      <c r="L459" s="189"/>
      <c r="M459" s="189"/>
      <c r="N459" s="189"/>
      <c r="O459" s="189"/>
      <c r="P459" s="189"/>
      <c r="Q459" s="189"/>
      <c r="R459" s="189"/>
      <c r="S459" s="189"/>
      <c r="T459" s="189"/>
      <c r="U459" s="189"/>
      <c r="V459" s="189"/>
      <c r="W459" s="189"/>
      <c r="X459" s="189"/>
      <c r="Y459" s="189"/>
      <c r="Z459" s="189"/>
    </row>
    <row r="460" spans="1:26">
      <c r="A460" s="189"/>
      <c r="B460" s="189"/>
      <c r="C460" s="189"/>
      <c r="D460" s="189"/>
      <c r="E460" s="189"/>
      <c r="F460" s="189"/>
      <c r="G460" s="189"/>
      <c r="H460" s="189"/>
      <c r="I460" s="189"/>
      <c r="J460" s="189"/>
      <c r="K460" s="189"/>
      <c r="L460" s="189"/>
      <c r="M460" s="189"/>
      <c r="N460" s="189"/>
      <c r="O460" s="189"/>
      <c r="P460" s="189"/>
      <c r="Q460" s="189"/>
      <c r="R460" s="189"/>
      <c r="S460" s="189"/>
      <c r="T460" s="189"/>
      <c r="U460" s="189"/>
      <c r="V460" s="189"/>
      <c r="W460" s="189"/>
      <c r="X460" s="189"/>
      <c r="Y460" s="189"/>
      <c r="Z460" s="189"/>
    </row>
    <row r="461" spans="1:26">
      <c r="A461" s="189"/>
      <c r="B461" s="189"/>
      <c r="C461" s="189"/>
      <c r="D461" s="189"/>
      <c r="E461" s="189"/>
      <c r="F461" s="189"/>
      <c r="G461" s="189"/>
      <c r="H461" s="189"/>
      <c r="I461" s="189"/>
      <c r="J461" s="189"/>
      <c r="K461" s="189"/>
      <c r="L461" s="189"/>
      <c r="M461" s="189"/>
      <c r="N461" s="189"/>
      <c r="O461" s="189"/>
      <c r="P461" s="189"/>
      <c r="Q461" s="189"/>
      <c r="R461" s="189"/>
      <c r="S461" s="189"/>
      <c r="T461" s="189"/>
      <c r="U461" s="189"/>
      <c r="V461" s="189"/>
      <c r="W461" s="189"/>
      <c r="X461" s="189"/>
      <c r="Y461" s="189"/>
      <c r="Z461" s="189"/>
    </row>
    <row r="462" spans="1:26">
      <c r="A462" s="189"/>
      <c r="B462" s="189"/>
      <c r="C462" s="189"/>
      <c r="D462" s="189"/>
      <c r="E462" s="189"/>
      <c r="F462" s="189"/>
      <c r="G462" s="189"/>
      <c r="H462" s="189"/>
      <c r="I462" s="189"/>
      <c r="J462" s="189"/>
      <c r="K462" s="189"/>
      <c r="L462" s="189"/>
      <c r="M462" s="189"/>
      <c r="N462" s="189"/>
      <c r="O462" s="189"/>
      <c r="P462" s="189"/>
      <c r="Q462" s="189"/>
      <c r="R462" s="189"/>
      <c r="S462" s="189"/>
      <c r="T462" s="189"/>
      <c r="U462" s="189"/>
      <c r="V462" s="189"/>
      <c r="W462" s="189"/>
      <c r="X462" s="189"/>
      <c r="Y462" s="189"/>
      <c r="Z462" s="189"/>
    </row>
    <row r="463" spans="1:26">
      <c r="A463" s="189"/>
      <c r="B463" s="189"/>
      <c r="C463" s="189"/>
      <c r="D463" s="189"/>
      <c r="E463" s="189"/>
      <c r="F463" s="189"/>
      <c r="G463" s="189"/>
      <c r="H463" s="189"/>
      <c r="I463" s="189"/>
      <c r="J463" s="189"/>
      <c r="K463" s="189"/>
      <c r="L463" s="189"/>
      <c r="M463" s="189"/>
      <c r="N463" s="189"/>
      <c r="O463" s="189"/>
      <c r="P463" s="189"/>
      <c r="Q463" s="189"/>
      <c r="R463" s="189"/>
      <c r="S463" s="189"/>
      <c r="T463" s="189"/>
      <c r="U463" s="189"/>
      <c r="V463" s="189"/>
      <c r="W463" s="189"/>
      <c r="X463" s="189"/>
      <c r="Y463" s="189"/>
      <c r="Z463" s="189"/>
    </row>
    <row r="464" spans="1:26">
      <c r="A464" s="189"/>
      <c r="B464" s="189"/>
      <c r="C464" s="189"/>
      <c r="D464" s="189"/>
      <c r="E464" s="189"/>
      <c r="F464" s="189"/>
      <c r="G464" s="189"/>
      <c r="H464" s="189"/>
      <c r="I464" s="189"/>
      <c r="J464" s="189"/>
      <c r="K464" s="189"/>
      <c r="L464" s="189"/>
      <c r="M464" s="189"/>
      <c r="N464" s="189"/>
      <c r="O464" s="189"/>
      <c r="P464" s="189"/>
      <c r="Q464" s="189"/>
      <c r="R464" s="189"/>
      <c r="S464" s="189"/>
      <c r="T464" s="189"/>
      <c r="U464" s="189"/>
      <c r="V464" s="189"/>
      <c r="W464" s="189"/>
      <c r="X464" s="189"/>
      <c r="Y464" s="189"/>
      <c r="Z464" s="189"/>
    </row>
    <row r="465" spans="1:26">
      <c r="A465" s="189"/>
      <c r="B465" s="189"/>
      <c r="C465" s="189"/>
      <c r="D465" s="189"/>
      <c r="E465" s="189"/>
      <c r="F465" s="189"/>
      <c r="G465" s="189"/>
      <c r="H465" s="189"/>
      <c r="I465" s="189"/>
      <c r="J465" s="189"/>
      <c r="K465" s="189"/>
      <c r="L465" s="189"/>
      <c r="M465" s="189"/>
      <c r="N465" s="189"/>
      <c r="O465" s="189"/>
      <c r="P465" s="189"/>
      <c r="Q465" s="189"/>
      <c r="R465" s="189"/>
      <c r="S465" s="189"/>
      <c r="T465" s="189"/>
      <c r="U465" s="189"/>
      <c r="V465" s="189"/>
      <c r="W465" s="189"/>
      <c r="X465" s="189"/>
      <c r="Y465" s="189"/>
      <c r="Z465" s="189"/>
    </row>
    <row r="466" spans="1:26">
      <c r="A466" s="189"/>
      <c r="B466" s="189"/>
      <c r="C466" s="189"/>
      <c r="D466" s="189"/>
      <c r="E466" s="189"/>
      <c r="F466" s="189"/>
      <c r="G466" s="189"/>
      <c r="H466" s="189"/>
      <c r="I466" s="189"/>
      <c r="J466" s="189"/>
      <c r="K466" s="189"/>
      <c r="L466" s="189"/>
      <c r="M466" s="189"/>
      <c r="N466" s="189"/>
      <c r="O466" s="189"/>
      <c r="P466" s="189"/>
      <c r="Q466" s="189"/>
      <c r="R466" s="189"/>
      <c r="S466" s="189"/>
      <c r="T466" s="189"/>
      <c r="U466" s="189"/>
      <c r="V466" s="189"/>
      <c r="W466" s="189"/>
      <c r="X466" s="189"/>
      <c r="Y466" s="189"/>
      <c r="Z466" s="189"/>
    </row>
    <row r="467" spans="1:26">
      <c r="A467" s="189"/>
      <c r="B467" s="189"/>
      <c r="C467" s="189"/>
      <c r="D467" s="189"/>
      <c r="E467" s="189"/>
      <c r="F467" s="189"/>
      <c r="G467" s="189"/>
      <c r="H467" s="189"/>
      <c r="I467" s="189"/>
      <c r="J467" s="189"/>
      <c r="K467" s="189"/>
      <c r="L467" s="189"/>
      <c r="M467" s="189"/>
      <c r="N467" s="189"/>
      <c r="O467" s="189"/>
      <c r="P467" s="189"/>
      <c r="Q467" s="189"/>
      <c r="R467" s="189"/>
      <c r="S467" s="189"/>
      <c r="T467" s="189"/>
      <c r="U467" s="189"/>
      <c r="V467" s="189"/>
      <c r="W467" s="189"/>
      <c r="X467" s="189"/>
      <c r="Y467" s="189"/>
      <c r="Z467" s="189"/>
    </row>
    <row r="468" spans="1:26">
      <c r="A468" s="189"/>
      <c r="B468" s="189"/>
      <c r="C468" s="189"/>
      <c r="D468" s="189"/>
      <c r="E468" s="189"/>
      <c r="F468" s="189"/>
      <c r="G468" s="189"/>
      <c r="H468" s="189"/>
      <c r="I468" s="189"/>
      <c r="J468" s="189"/>
      <c r="K468" s="189"/>
      <c r="L468" s="189"/>
      <c r="M468" s="189"/>
      <c r="N468" s="189"/>
      <c r="O468" s="189"/>
      <c r="P468" s="189"/>
      <c r="Q468" s="189"/>
      <c r="R468" s="189"/>
      <c r="S468" s="189"/>
      <c r="T468" s="189"/>
      <c r="U468" s="189"/>
      <c r="V468" s="189"/>
      <c r="W468" s="189"/>
      <c r="X468" s="189"/>
      <c r="Y468" s="189"/>
      <c r="Z468" s="189"/>
    </row>
    <row r="469" spans="1:26">
      <c r="A469" s="189"/>
      <c r="B469" s="189"/>
      <c r="C469" s="189"/>
      <c r="D469" s="189"/>
      <c r="E469" s="189"/>
      <c r="F469" s="189"/>
      <c r="G469" s="189"/>
      <c r="H469" s="189"/>
      <c r="I469" s="189"/>
      <c r="J469" s="189"/>
      <c r="K469" s="189"/>
      <c r="L469" s="189"/>
      <c r="M469" s="189"/>
      <c r="N469" s="189"/>
      <c r="O469" s="189"/>
      <c r="P469" s="189"/>
      <c r="Q469" s="189"/>
      <c r="R469" s="189"/>
      <c r="S469" s="189"/>
      <c r="T469" s="189"/>
      <c r="U469" s="189"/>
      <c r="V469" s="189"/>
      <c r="W469" s="189"/>
      <c r="X469" s="189"/>
      <c r="Y469" s="189"/>
      <c r="Z469" s="189"/>
    </row>
    <row r="470" spans="1:26">
      <c r="A470" s="189"/>
      <c r="B470" s="189"/>
      <c r="C470" s="189"/>
      <c r="D470" s="189"/>
      <c r="E470" s="189"/>
      <c r="F470" s="189"/>
      <c r="G470" s="189"/>
      <c r="H470" s="189"/>
      <c r="I470" s="189"/>
      <c r="J470" s="189"/>
      <c r="K470" s="189"/>
      <c r="L470" s="189"/>
      <c r="M470" s="189"/>
      <c r="N470" s="189"/>
      <c r="O470" s="189"/>
      <c r="P470" s="189"/>
      <c r="Q470" s="189"/>
      <c r="R470" s="189"/>
      <c r="S470" s="189"/>
      <c r="T470" s="189"/>
      <c r="U470" s="189"/>
      <c r="V470" s="189"/>
      <c r="W470" s="189"/>
      <c r="X470" s="189"/>
      <c r="Y470" s="189"/>
      <c r="Z470" s="189"/>
    </row>
    <row r="471" spans="1:26">
      <c r="A471" s="189"/>
      <c r="B471" s="189"/>
      <c r="C471" s="189"/>
      <c r="D471" s="189"/>
      <c r="E471" s="189"/>
      <c r="F471" s="189"/>
      <c r="G471" s="189"/>
      <c r="H471" s="189"/>
      <c r="I471" s="189"/>
      <c r="J471" s="189"/>
      <c r="K471" s="189"/>
      <c r="L471" s="189"/>
      <c r="M471" s="189"/>
      <c r="N471" s="189"/>
      <c r="O471" s="189"/>
      <c r="P471" s="189"/>
      <c r="Q471" s="189"/>
      <c r="R471" s="189"/>
      <c r="S471" s="189"/>
      <c r="T471" s="189"/>
      <c r="U471" s="189"/>
      <c r="V471" s="189"/>
      <c r="W471" s="189"/>
      <c r="X471" s="189"/>
      <c r="Y471" s="189"/>
      <c r="Z471" s="189"/>
    </row>
    <row r="472" spans="1:26">
      <c r="A472" s="189"/>
      <c r="B472" s="189"/>
      <c r="C472" s="189"/>
      <c r="D472" s="189"/>
      <c r="E472" s="189"/>
      <c r="F472" s="189"/>
      <c r="G472" s="189"/>
      <c r="H472" s="189"/>
      <c r="I472" s="189"/>
      <c r="J472" s="189"/>
      <c r="K472" s="189"/>
      <c r="L472" s="189"/>
      <c r="M472" s="189"/>
      <c r="N472" s="189"/>
      <c r="O472" s="189"/>
      <c r="P472" s="189"/>
      <c r="Q472" s="189"/>
      <c r="R472" s="189"/>
      <c r="S472" s="189"/>
      <c r="T472" s="189"/>
      <c r="U472" s="189"/>
      <c r="V472" s="189"/>
      <c r="W472" s="189"/>
      <c r="X472" s="189"/>
      <c r="Y472" s="189"/>
      <c r="Z472" s="189"/>
    </row>
    <row r="473" spans="1:26">
      <c r="A473" s="189"/>
      <c r="B473" s="189"/>
      <c r="C473" s="189"/>
      <c r="D473" s="189"/>
      <c r="E473" s="189"/>
      <c r="F473" s="189"/>
      <c r="G473" s="189"/>
      <c r="H473" s="189"/>
      <c r="I473" s="189"/>
      <c r="J473" s="189"/>
      <c r="K473" s="189"/>
      <c r="L473" s="189"/>
      <c r="M473" s="189"/>
      <c r="N473" s="189"/>
      <c r="O473" s="189"/>
      <c r="P473" s="189"/>
      <c r="Q473" s="189"/>
      <c r="R473" s="189"/>
      <c r="S473" s="189"/>
      <c r="T473" s="189"/>
      <c r="U473" s="189"/>
      <c r="V473" s="189"/>
      <c r="W473" s="189"/>
      <c r="X473" s="189"/>
      <c r="Y473" s="189"/>
      <c r="Z473" s="189"/>
    </row>
    <row r="474" spans="1:26">
      <c r="A474" s="189"/>
      <c r="B474" s="189"/>
      <c r="C474" s="189"/>
      <c r="D474" s="189"/>
      <c r="E474" s="189"/>
      <c r="F474" s="189"/>
      <c r="G474" s="189"/>
      <c r="H474" s="189"/>
      <c r="I474" s="189"/>
      <c r="J474" s="189"/>
      <c r="K474" s="189"/>
      <c r="L474" s="189"/>
      <c r="M474" s="189"/>
      <c r="N474" s="189"/>
      <c r="O474" s="189"/>
      <c r="P474" s="189"/>
      <c r="Q474" s="189"/>
      <c r="R474" s="189"/>
      <c r="S474" s="189"/>
      <c r="T474" s="189"/>
      <c r="U474" s="189"/>
      <c r="V474" s="189"/>
      <c r="W474" s="189"/>
      <c r="X474" s="189"/>
      <c r="Y474" s="189"/>
      <c r="Z474" s="189"/>
    </row>
    <row r="475" spans="1:26">
      <c r="A475" s="189"/>
      <c r="B475" s="189"/>
      <c r="C475" s="189"/>
      <c r="D475" s="189"/>
      <c r="E475" s="189"/>
      <c r="F475" s="189"/>
      <c r="G475" s="189"/>
      <c r="H475" s="189"/>
      <c r="I475" s="189"/>
      <c r="J475" s="189"/>
      <c r="K475" s="189"/>
      <c r="L475" s="189"/>
      <c r="M475" s="189"/>
      <c r="N475" s="189"/>
      <c r="O475" s="189"/>
      <c r="P475" s="189"/>
      <c r="Q475" s="189"/>
      <c r="R475" s="189"/>
      <c r="S475" s="189"/>
      <c r="T475" s="189"/>
      <c r="U475" s="189"/>
      <c r="V475" s="189"/>
      <c r="W475" s="189"/>
      <c r="X475" s="189"/>
      <c r="Y475" s="189"/>
      <c r="Z475" s="189"/>
    </row>
    <row r="476" spans="1:26">
      <c r="A476" s="189"/>
      <c r="B476" s="189"/>
      <c r="C476" s="189"/>
      <c r="D476" s="189"/>
      <c r="E476" s="189"/>
      <c r="F476" s="189"/>
      <c r="G476" s="189"/>
      <c r="H476" s="189"/>
      <c r="I476" s="189"/>
      <c r="J476" s="189"/>
      <c r="K476" s="189"/>
      <c r="L476" s="189"/>
      <c r="M476" s="189"/>
      <c r="N476" s="189"/>
      <c r="O476" s="189"/>
      <c r="P476" s="189"/>
      <c r="Q476" s="189"/>
      <c r="R476" s="189"/>
      <c r="S476" s="189"/>
      <c r="T476" s="189"/>
      <c r="U476" s="189"/>
      <c r="V476" s="189"/>
      <c r="W476" s="189"/>
      <c r="X476" s="189"/>
      <c r="Y476" s="189"/>
      <c r="Z476" s="189"/>
    </row>
    <row r="477" spans="1:26">
      <c r="A477" s="189"/>
      <c r="B477" s="189"/>
      <c r="C477" s="189"/>
      <c r="D477" s="189"/>
      <c r="E477" s="189"/>
      <c r="F477" s="189"/>
      <c r="G477" s="189"/>
      <c r="H477" s="189"/>
      <c r="I477" s="189"/>
      <c r="J477" s="189"/>
      <c r="K477" s="189"/>
      <c r="L477" s="189"/>
      <c r="M477" s="189"/>
      <c r="N477" s="189"/>
      <c r="O477" s="189"/>
      <c r="P477" s="189"/>
      <c r="Q477" s="189"/>
      <c r="R477" s="189"/>
      <c r="S477" s="189"/>
      <c r="T477" s="189"/>
      <c r="U477" s="189"/>
      <c r="V477" s="189"/>
      <c r="W477" s="189"/>
      <c r="X477" s="189"/>
      <c r="Y477" s="189"/>
      <c r="Z477" s="189"/>
    </row>
    <row r="478" spans="1:26">
      <c r="A478" s="189"/>
      <c r="B478" s="189"/>
      <c r="C478" s="189"/>
      <c r="D478" s="189"/>
      <c r="E478" s="189"/>
      <c r="F478" s="189"/>
      <c r="G478" s="189"/>
      <c r="H478" s="189"/>
      <c r="I478" s="189"/>
      <c r="J478" s="189"/>
      <c r="K478" s="189"/>
      <c r="L478" s="189"/>
      <c r="M478" s="189"/>
      <c r="N478" s="189"/>
      <c r="O478" s="189"/>
      <c r="P478" s="189"/>
      <c r="Q478" s="189"/>
      <c r="R478" s="189"/>
      <c r="S478" s="189"/>
      <c r="T478" s="189"/>
      <c r="U478" s="189"/>
      <c r="V478" s="189"/>
      <c r="W478" s="189"/>
      <c r="X478" s="189"/>
      <c r="Y478" s="189"/>
      <c r="Z478" s="189"/>
    </row>
    <row r="479" spans="1:26">
      <c r="A479" s="189"/>
      <c r="B479" s="189"/>
      <c r="C479" s="189"/>
      <c r="D479" s="189"/>
      <c r="E479" s="189"/>
      <c r="F479" s="189"/>
      <c r="G479" s="189"/>
      <c r="H479" s="189"/>
      <c r="I479" s="189"/>
      <c r="J479" s="189"/>
      <c r="K479" s="189"/>
      <c r="L479" s="189"/>
      <c r="M479" s="189"/>
      <c r="N479" s="189"/>
      <c r="O479" s="189"/>
      <c r="P479" s="189"/>
      <c r="Q479" s="189"/>
      <c r="R479" s="189"/>
      <c r="S479" s="189"/>
      <c r="T479" s="189"/>
      <c r="U479" s="189"/>
      <c r="V479" s="189"/>
      <c r="W479" s="189"/>
      <c r="X479" s="189"/>
      <c r="Y479" s="189"/>
      <c r="Z479" s="189"/>
    </row>
    <row r="480" spans="1:26">
      <c r="A480" s="189"/>
      <c r="B480" s="189"/>
      <c r="C480" s="189"/>
      <c r="D480" s="189"/>
      <c r="E480" s="189"/>
      <c r="F480" s="189"/>
      <c r="G480" s="189"/>
      <c r="H480" s="189"/>
      <c r="I480" s="189"/>
      <c r="J480" s="189"/>
      <c r="K480" s="189"/>
      <c r="L480" s="189"/>
      <c r="M480" s="189"/>
      <c r="N480" s="189"/>
      <c r="O480" s="189"/>
      <c r="P480" s="189"/>
      <c r="Q480" s="189"/>
      <c r="R480" s="189"/>
      <c r="S480" s="189"/>
      <c r="T480" s="189"/>
      <c r="U480" s="189"/>
      <c r="V480" s="189"/>
      <c r="W480" s="189"/>
      <c r="X480" s="189"/>
      <c r="Y480" s="189"/>
      <c r="Z480" s="189"/>
    </row>
    <row r="481" spans="1:26">
      <c r="A481" s="189"/>
      <c r="B481" s="189"/>
      <c r="C481" s="189"/>
      <c r="D481" s="189"/>
      <c r="E481" s="189"/>
      <c r="F481" s="189"/>
      <c r="G481" s="189"/>
      <c r="H481" s="189"/>
      <c r="I481" s="189"/>
      <c r="J481" s="189"/>
      <c r="K481" s="189"/>
      <c r="L481" s="189"/>
      <c r="M481" s="189"/>
      <c r="N481" s="189"/>
      <c r="O481" s="189"/>
      <c r="P481" s="189"/>
      <c r="Q481" s="189"/>
      <c r="R481" s="189"/>
      <c r="S481" s="189"/>
      <c r="T481" s="189"/>
      <c r="U481" s="189"/>
      <c r="V481" s="189"/>
      <c r="W481" s="189"/>
      <c r="X481" s="189"/>
      <c r="Y481" s="189"/>
      <c r="Z481" s="189"/>
    </row>
    <row r="482" spans="1:26">
      <c r="A482" s="189"/>
      <c r="B482" s="189"/>
      <c r="C482" s="189"/>
      <c r="D482" s="189"/>
      <c r="E482" s="189"/>
      <c r="F482" s="189"/>
      <c r="G482" s="189"/>
      <c r="H482" s="189"/>
      <c r="I482" s="189"/>
      <c r="J482" s="189"/>
      <c r="K482" s="189"/>
      <c r="L482" s="189"/>
      <c r="M482" s="189"/>
      <c r="N482" s="189"/>
      <c r="O482" s="189"/>
      <c r="P482" s="189"/>
      <c r="Q482" s="189"/>
      <c r="R482" s="189"/>
      <c r="S482" s="189"/>
      <c r="T482" s="189"/>
      <c r="U482" s="189"/>
      <c r="V482" s="189"/>
      <c r="W482" s="189"/>
      <c r="X482" s="189"/>
      <c r="Y482" s="189"/>
      <c r="Z482" s="189"/>
    </row>
    <row r="483" spans="1:26">
      <c r="A483" s="189"/>
      <c r="B483" s="189"/>
      <c r="C483" s="189"/>
      <c r="D483" s="189"/>
      <c r="E483" s="189"/>
      <c r="F483" s="189"/>
      <c r="G483" s="189"/>
      <c r="H483" s="189"/>
      <c r="I483" s="189"/>
      <c r="J483" s="189"/>
      <c r="K483" s="189"/>
      <c r="L483" s="189"/>
      <c r="M483" s="189"/>
      <c r="N483" s="189"/>
      <c r="O483" s="189"/>
      <c r="P483" s="189"/>
      <c r="Q483" s="189"/>
      <c r="R483" s="189"/>
      <c r="S483" s="189"/>
      <c r="T483" s="189"/>
      <c r="U483" s="189"/>
      <c r="V483" s="189"/>
      <c r="W483" s="189"/>
      <c r="X483" s="189"/>
      <c r="Y483" s="189"/>
      <c r="Z483" s="189"/>
    </row>
    <row r="484" spans="1:26">
      <c r="A484" s="189"/>
      <c r="B484" s="189"/>
      <c r="C484" s="189"/>
      <c r="D484" s="189"/>
      <c r="E484" s="189"/>
      <c r="F484" s="189"/>
      <c r="G484" s="189"/>
      <c r="H484" s="189"/>
      <c r="I484" s="189"/>
      <c r="J484" s="189"/>
      <c r="K484" s="189"/>
      <c r="L484" s="189"/>
      <c r="M484" s="189"/>
      <c r="N484" s="189"/>
      <c r="O484" s="189"/>
      <c r="P484" s="189"/>
      <c r="Q484" s="189"/>
      <c r="R484" s="189"/>
      <c r="S484" s="189"/>
      <c r="T484" s="189"/>
      <c r="U484" s="189"/>
      <c r="V484" s="189"/>
      <c r="W484" s="189"/>
      <c r="X484" s="189"/>
      <c r="Y484" s="189"/>
      <c r="Z484" s="189"/>
    </row>
    <row r="485" spans="1:26">
      <c r="A485" s="189"/>
      <c r="B485" s="189"/>
      <c r="C485" s="189"/>
      <c r="D485" s="189"/>
      <c r="E485" s="189"/>
      <c r="F485" s="189"/>
      <c r="G485" s="189"/>
      <c r="H485" s="189"/>
      <c r="I485" s="189"/>
      <c r="J485" s="189"/>
      <c r="K485" s="189"/>
      <c r="L485" s="189"/>
      <c r="M485" s="189"/>
      <c r="N485" s="189"/>
      <c r="O485" s="189"/>
      <c r="P485" s="189"/>
      <c r="Q485" s="189"/>
      <c r="R485" s="189"/>
      <c r="S485" s="189"/>
      <c r="T485" s="189"/>
      <c r="U485" s="189"/>
      <c r="V485" s="189"/>
      <c r="W485" s="189"/>
      <c r="X485" s="189"/>
      <c r="Y485" s="189"/>
      <c r="Z485" s="189"/>
    </row>
    <row r="486" spans="1:26">
      <c r="A486" s="189"/>
      <c r="B486" s="189"/>
      <c r="C486" s="189"/>
      <c r="D486" s="189"/>
      <c r="E486" s="189"/>
      <c r="F486" s="189"/>
      <c r="G486" s="189"/>
      <c r="H486" s="189"/>
      <c r="I486" s="189"/>
      <c r="J486" s="189"/>
      <c r="K486" s="189"/>
      <c r="L486" s="189"/>
      <c r="M486" s="189"/>
      <c r="N486" s="189"/>
      <c r="O486" s="189"/>
      <c r="P486" s="189"/>
      <c r="Q486" s="189"/>
      <c r="R486" s="189"/>
      <c r="S486" s="189"/>
      <c r="T486" s="189"/>
      <c r="U486" s="189"/>
      <c r="V486" s="189"/>
      <c r="W486" s="189"/>
      <c r="X486" s="189"/>
      <c r="Y486" s="189"/>
      <c r="Z486" s="189"/>
    </row>
    <row r="487" spans="1:26">
      <c r="A487" s="189"/>
      <c r="B487" s="189"/>
      <c r="C487" s="189"/>
      <c r="D487" s="189"/>
      <c r="E487" s="189"/>
      <c r="F487" s="189"/>
      <c r="G487" s="189"/>
      <c r="H487" s="189"/>
      <c r="I487" s="189"/>
      <c r="J487" s="189"/>
      <c r="K487" s="189"/>
      <c r="L487" s="189"/>
      <c r="M487" s="189"/>
      <c r="N487" s="189"/>
      <c r="O487" s="189"/>
      <c r="P487" s="189"/>
      <c r="Q487" s="189"/>
      <c r="R487" s="189"/>
      <c r="S487" s="189"/>
      <c r="T487" s="189"/>
      <c r="U487" s="189"/>
      <c r="V487" s="189"/>
      <c r="W487" s="189"/>
      <c r="X487" s="189"/>
      <c r="Y487" s="189"/>
      <c r="Z487" s="189"/>
    </row>
    <row r="488" spans="1:26">
      <c r="A488" s="189"/>
      <c r="B488" s="189"/>
      <c r="C488" s="189"/>
      <c r="D488" s="189"/>
      <c r="E488" s="189"/>
      <c r="F488" s="189"/>
      <c r="G488" s="189"/>
      <c r="H488" s="189"/>
      <c r="I488" s="189"/>
      <c r="J488" s="189"/>
      <c r="K488" s="189"/>
      <c r="L488" s="189"/>
      <c r="M488" s="189"/>
      <c r="N488" s="189"/>
      <c r="O488" s="189"/>
      <c r="P488" s="189"/>
      <c r="Q488" s="189"/>
      <c r="R488" s="189"/>
      <c r="S488" s="189"/>
      <c r="T488" s="189"/>
      <c r="U488" s="189"/>
      <c r="V488" s="189"/>
      <c r="W488" s="189"/>
      <c r="X488" s="189"/>
      <c r="Y488" s="189"/>
      <c r="Z488" s="189"/>
    </row>
    <row r="489" spans="1:26">
      <c r="A489" s="189"/>
      <c r="B489" s="189"/>
      <c r="C489" s="189"/>
      <c r="D489" s="189"/>
      <c r="E489" s="189"/>
      <c r="F489" s="189"/>
      <c r="G489" s="189"/>
      <c r="H489" s="189"/>
      <c r="I489" s="189"/>
      <c r="J489" s="189"/>
      <c r="K489" s="189"/>
      <c r="L489" s="189"/>
      <c r="M489" s="189"/>
      <c r="N489" s="189"/>
      <c r="O489" s="189"/>
      <c r="P489" s="189"/>
      <c r="Q489" s="189"/>
      <c r="R489" s="189"/>
      <c r="S489" s="189"/>
      <c r="T489" s="189"/>
      <c r="U489" s="189"/>
      <c r="V489" s="189"/>
      <c r="W489" s="189"/>
      <c r="X489" s="189"/>
      <c r="Y489" s="189"/>
      <c r="Z489" s="189"/>
    </row>
    <row r="490" spans="1:26">
      <c r="A490" s="189"/>
      <c r="B490" s="189"/>
      <c r="C490" s="189"/>
      <c r="D490" s="189"/>
      <c r="E490" s="189"/>
      <c r="F490" s="189"/>
      <c r="G490" s="189"/>
      <c r="H490" s="189"/>
      <c r="I490" s="189"/>
      <c r="J490" s="189"/>
      <c r="K490" s="189"/>
      <c r="L490" s="189"/>
      <c r="M490" s="189"/>
      <c r="N490" s="189"/>
      <c r="O490" s="189"/>
      <c r="P490" s="189"/>
      <c r="Q490" s="189"/>
      <c r="R490" s="189"/>
      <c r="S490" s="189"/>
      <c r="T490" s="189"/>
      <c r="U490" s="189"/>
      <c r="V490" s="189"/>
      <c r="W490" s="189"/>
      <c r="X490" s="189"/>
      <c r="Y490" s="189"/>
      <c r="Z490" s="189"/>
    </row>
    <row r="491" spans="1:26">
      <c r="A491" s="189"/>
      <c r="B491" s="189"/>
      <c r="C491" s="189"/>
      <c r="D491" s="189"/>
      <c r="E491" s="189"/>
      <c r="F491" s="189"/>
      <c r="G491" s="189"/>
      <c r="H491" s="189"/>
      <c r="I491" s="189"/>
      <c r="J491" s="189"/>
      <c r="K491" s="189"/>
      <c r="L491" s="189"/>
      <c r="M491" s="189"/>
      <c r="N491" s="189"/>
      <c r="O491" s="189"/>
      <c r="P491" s="189"/>
      <c r="Q491" s="189"/>
      <c r="R491" s="189"/>
      <c r="S491" s="189"/>
      <c r="T491" s="189"/>
      <c r="U491" s="189"/>
      <c r="V491" s="189"/>
      <c r="W491" s="189"/>
      <c r="X491" s="189"/>
      <c r="Y491" s="189"/>
      <c r="Z491" s="189"/>
    </row>
    <row r="492" spans="1:26">
      <c r="A492" s="189"/>
      <c r="B492" s="189"/>
      <c r="C492" s="189"/>
      <c r="D492" s="189"/>
      <c r="E492" s="189"/>
      <c r="F492" s="189"/>
      <c r="G492" s="189"/>
      <c r="H492" s="189"/>
      <c r="I492" s="189"/>
      <c r="J492" s="189"/>
      <c r="K492" s="189"/>
      <c r="L492" s="189"/>
      <c r="M492" s="189"/>
      <c r="N492" s="189"/>
      <c r="O492" s="189"/>
      <c r="P492" s="189"/>
      <c r="Q492" s="189"/>
      <c r="R492" s="189"/>
      <c r="S492" s="189"/>
      <c r="T492" s="189"/>
      <c r="U492" s="189"/>
      <c r="V492" s="189"/>
      <c r="W492" s="189"/>
      <c r="X492" s="189"/>
      <c r="Y492" s="189"/>
      <c r="Z492" s="189"/>
    </row>
    <row r="493" spans="1:26">
      <c r="A493" s="189"/>
      <c r="B493" s="189"/>
      <c r="C493" s="189"/>
      <c r="D493" s="189"/>
      <c r="E493" s="189"/>
      <c r="F493" s="189"/>
      <c r="G493" s="189"/>
      <c r="H493" s="189"/>
      <c r="I493" s="189"/>
      <c r="J493" s="189"/>
      <c r="K493" s="189"/>
      <c r="L493" s="189"/>
      <c r="M493" s="189"/>
      <c r="N493" s="189"/>
      <c r="O493" s="189"/>
      <c r="P493" s="189"/>
      <c r="Q493" s="189"/>
      <c r="R493" s="189"/>
      <c r="S493" s="189"/>
      <c r="T493" s="189"/>
      <c r="U493" s="189"/>
      <c r="V493" s="189"/>
      <c r="W493" s="189"/>
      <c r="X493" s="189"/>
      <c r="Y493" s="189"/>
      <c r="Z493" s="189"/>
    </row>
    <row r="494" spans="1:26">
      <c r="A494" s="189"/>
      <c r="B494" s="189"/>
      <c r="C494" s="189"/>
      <c r="D494" s="189"/>
      <c r="E494" s="189"/>
      <c r="F494" s="189"/>
      <c r="G494" s="189"/>
      <c r="H494" s="189"/>
      <c r="I494" s="189"/>
      <c r="J494" s="189"/>
      <c r="K494" s="189"/>
      <c r="L494" s="189"/>
      <c r="M494" s="189"/>
      <c r="N494" s="189"/>
      <c r="O494" s="189"/>
      <c r="P494" s="189"/>
      <c r="Q494" s="189"/>
      <c r="R494" s="189"/>
      <c r="S494" s="189"/>
      <c r="T494" s="189"/>
      <c r="U494" s="189"/>
      <c r="V494" s="189"/>
      <c r="W494" s="189"/>
      <c r="X494" s="189"/>
      <c r="Y494" s="189"/>
      <c r="Z494" s="189"/>
    </row>
    <row r="495" spans="1:26">
      <c r="A495" s="189"/>
      <c r="B495" s="189"/>
      <c r="C495" s="189"/>
      <c r="D495" s="189"/>
      <c r="E495" s="189"/>
      <c r="F495" s="189"/>
      <c r="G495" s="189"/>
      <c r="H495" s="189"/>
      <c r="I495" s="189"/>
      <c r="J495" s="189"/>
      <c r="K495" s="189"/>
      <c r="L495" s="189"/>
      <c r="M495" s="189"/>
      <c r="N495" s="189"/>
      <c r="O495" s="189"/>
      <c r="P495" s="189"/>
      <c r="Q495" s="189"/>
      <c r="R495" s="189"/>
      <c r="S495" s="189"/>
      <c r="T495" s="189"/>
      <c r="U495" s="189"/>
      <c r="V495" s="189"/>
      <c r="W495" s="189"/>
      <c r="X495" s="189"/>
      <c r="Y495" s="189"/>
      <c r="Z495" s="189"/>
    </row>
    <row r="496" spans="1:26">
      <c r="A496" s="189"/>
      <c r="B496" s="189"/>
      <c r="C496" s="189"/>
      <c r="D496" s="189"/>
      <c r="E496" s="189"/>
      <c r="F496" s="189"/>
      <c r="G496" s="189"/>
      <c r="H496" s="189"/>
      <c r="I496" s="189"/>
      <c r="J496" s="189"/>
      <c r="K496" s="189"/>
      <c r="L496" s="189"/>
      <c r="M496" s="189"/>
      <c r="N496" s="189"/>
      <c r="O496" s="189"/>
      <c r="P496" s="189"/>
      <c r="Q496" s="189"/>
      <c r="R496" s="189"/>
      <c r="S496" s="189"/>
      <c r="T496" s="189"/>
      <c r="U496" s="189"/>
      <c r="V496" s="189"/>
      <c r="W496" s="189"/>
      <c r="X496" s="189"/>
      <c r="Y496" s="189"/>
      <c r="Z496" s="189"/>
    </row>
    <row r="497" spans="1:26">
      <c r="A497" s="189"/>
      <c r="B497" s="189"/>
      <c r="C497" s="189"/>
      <c r="D497" s="189"/>
      <c r="E497" s="189"/>
      <c r="F497" s="189"/>
      <c r="G497" s="189"/>
      <c r="H497" s="189"/>
      <c r="I497" s="189"/>
      <c r="J497" s="189"/>
      <c r="K497" s="189"/>
      <c r="L497" s="189"/>
      <c r="M497" s="189"/>
      <c r="N497" s="189"/>
      <c r="O497" s="189"/>
      <c r="P497" s="189"/>
      <c r="Q497" s="189"/>
      <c r="R497" s="189"/>
      <c r="S497" s="189"/>
      <c r="T497" s="189"/>
      <c r="U497" s="189"/>
      <c r="V497" s="189"/>
      <c r="W497" s="189"/>
      <c r="X497" s="189"/>
      <c r="Y497" s="189"/>
      <c r="Z497" s="189"/>
    </row>
    <row r="498" spans="1:26">
      <c r="A498" s="189"/>
      <c r="B498" s="189"/>
      <c r="C498" s="189"/>
      <c r="D498" s="189"/>
      <c r="E498" s="189"/>
      <c r="F498" s="189"/>
      <c r="G498" s="189"/>
      <c r="H498" s="189"/>
      <c r="I498" s="189"/>
      <c r="J498" s="189"/>
      <c r="K498" s="189"/>
      <c r="L498" s="189"/>
      <c r="M498" s="189"/>
      <c r="N498" s="189"/>
      <c r="O498" s="189"/>
      <c r="P498" s="189"/>
      <c r="Q498" s="189"/>
      <c r="R498" s="189"/>
      <c r="S498" s="189"/>
      <c r="T498" s="189"/>
      <c r="U498" s="189"/>
      <c r="V498" s="189"/>
      <c r="W498" s="189"/>
      <c r="X498" s="189"/>
      <c r="Y498" s="189"/>
      <c r="Z498" s="189"/>
    </row>
    <row r="499" spans="1:26">
      <c r="A499" s="189"/>
      <c r="B499" s="189"/>
      <c r="C499" s="189"/>
      <c r="D499" s="189"/>
      <c r="E499" s="189"/>
      <c r="F499" s="189"/>
      <c r="G499" s="189"/>
      <c r="H499" s="189"/>
      <c r="I499" s="189"/>
      <c r="J499" s="189"/>
      <c r="K499" s="189"/>
      <c r="L499" s="189"/>
      <c r="M499" s="189"/>
      <c r="N499" s="189"/>
      <c r="O499" s="189"/>
      <c r="P499" s="189"/>
      <c r="Q499" s="189"/>
      <c r="R499" s="189"/>
      <c r="S499" s="189"/>
      <c r="T499" s="189"/>
      <c r="U499" s="189"/>
      <c r="V499" s="189"/>
      <c r="W499" s="189"/>
      <c r="X499" s="189"/>
      <c r="Y499" s="189"/>
      <c r="Z499" s="189"/>
    </row>
    <row r="500" spans="1:26">
      <c r="A500" s="189"/>
      <c r="B500" s="189"/>
      <c r="C500" s="189"/>
      <c r="D500" s="189"/>
      <c r="E500" s="189"/>
      <c r="F500" s="189"/>
      <c r="G500" s="189"/>
      <c r="H500" s="189"/>
      <c r="I500" s="189"/>
      <c r="J500" s="189"/>
      <c r="K500" s="189"/>
      <c r="L500" s="189"/>
      <c r="M500" s="189"/>
      <c r="N500" s="189"/>
      <c r="O500" s="189"/>
      <c r="P500" s="189"/>
      <c r="Q500" s="189"/>
      <c r="R500" s="189"/>
      <c r="S500" s="189"/>
      <c r="T500" s="189"/>
      <c r="U500" s="189"/>
      <c r="V500" s="189"/>
      <c r="W500" s="189"/>
      <c r="X500" s="189"/>
      <c r="Y500" s="189"/>
      <c r="Z500" s="189"/>
    </row>
    <row r="501" spans="1:26">
      <c r="A501" s="189"/>
      <c r="B501" s="189"/>
      <c r="C501" s="189"/>
      <c r="D501" s="189"/>
      <c r="E501" s="189"/>
      <c r="F501" s="189"/>
      <c r="G501" s="189"/>
      <c r="H501" s="189"/>
      <c r="I501" s="189"/>
      <c r="J501" s="189"/>
      <c r="K501" s="189"/>
      <c r="L501" s="189"/>
      <c r="M501" s="189"/>
      <c r="N501" s="189"/>
      <c r="O501" s="189"/>
      <c r="P501" s="189"/>
      <c r="Q501" s="189"/>
      <c r="R501" s="189"/>
      <c r="S501" s="189"/>
      <c r="T501" s="189"/>
      <c r="U501" s="189"/>
      <c r="V501" s="189"/>
      <c r="W501" s="189"/>
      <c r="X501" s="189"/>
      <c r="Y501" s="189"/>
      <c r="Z501" s="189"/>
    </row>
    <row r="502" spans="1:26">
      <c r="A502" s="189"/>
      <c r="B502" s="189"/>
      <c r="C502" s="189"/>
      <c r="D502" s="189"/>
      <c r="E502" s="189"/>
      <c r="F502" s="189"/>
      <c r="G502" s="189"/>
      <c r="H502" s="189"/>
      <c r="I502" s="189"/>
      <c r="J502" s="189"/>
      <c r="K502" s="189"/>
      <c r="L502" s="189"/>
      <c r="M502" s="189"/>
      <c r="N502" s="189"/>
      <c r="O502" s="189"/>
      <c r="P502" s="189"/>
      <c r="Q502" s="189"/>
      <c r="R502" s="189"/>
      <c r="S502" s="189"/>
      <c r="T502" s="189"/>
      <c r="U502" s="189"/>
      <c r="V502" s="189"/>
      <c r="W502" s="189"/>
      <c r="X502" s="189"/>
      <c r="Y502" s="189"/>
      <c r="Z502" s="189"/>
    </row>
    <row r="503" spans="1:26">
      <c r="A503" s="189"/>
      <c r="B503" s="189"/>
      <c r="C503" s="189"/>
      <c r="D503" s="189"/>
      <c r="E503" s="189"/>
      <c r="F503" s="189"/>
      <c r="G503" s="189"/>
      <c r="H503" s="189"/>
      <c r="I503" s="189"/>
      <c r="J503" s="189"/>
      <c r="K503" s="189"/>
      <c r="L503" s="189"/>
      <c r="M503" s="189"/>
      <c r="N503" s="189"/>
      <c r="O503" s="189"/>
      <c r="P503" s="189"/>
      <c r="Q503" s="189"/>
      <c r="R503" s="189"/>
      <c r="S503" s="189"/>
      <c r="T503" s="189"/>
      <c r="U503" s="189"/>
      <c r="V503" s="189"/>
      <c r="W503" s="189"/>
      <c r="X503" s="189"/>
      <c r="Y503" s="189"/>
      <c r="Z503" s="189"/>
    </row>
    <row r="504" spans="1:26">
      <c r="A504" s="189"/>
      <c r="B504" s="189"/>
      <c r="C504" s="189"/>
      <c r="D504" s="189"/>
      <c r="E504" s="189"/>
      <c r="F504" s="189"/>
      <c r="G504" s="189"/>
      <c r="H504" s="189"/>
      <c r="I504" s="189"/>
      <c r="J504" s="189"/>
      <c r="K504" s="189"/>
      <c r="L504" s="189"/>
      <c r="M504" s="189"/>
      <c r="N504" s="189"/>
      <c r="O504" s="189"/>
      <c r="P504" s="189"/>
      <c r="Q504" s="189"/>
      <c r="R504" s="189"/>
      <c r="S504" s="189"/>
      <c r="T504" s="189"/>
      <c r="U504" s="189"/>
      <c r="V504" s="189"/>
      <c r="W504" s="189"/>
      <c r="X504" s="189"/>
      <c r="Y504" s="189"/>
      <c r="Z504" s="189"/>
    </row>
    <row r="505" spans="1:26">
      <c r="A505" s="189"/>
      <c r="B505" s="189"/>
      <c r="C505" s="189"/>
      <c r="D505" s="189"/>
      <c r="E505" s="189"/>
      <c r="F505" s="189"/>
      <c r="G505" s="189"/>
      <c r="H505" s="189"/>
      <c r="I505" s="189"/>
      <c r="J505" s="189"/>
      <c r="K505" s="189"/>
      <c r="L505" s="189"/>
      <c r="M505" s="189"/>
      <c r="N505" s="189"/>
      <c r="O505" s="189"/>
      <c r="P505" s="189"/>
      <c r="Q505" s="189"/>
      <c r="R505" s="189"/>
      <c r="S505" s="189"/>
      <c r="T505" s="189"/>
      <c r="U505" s="189"/>
      <c r="V505" s="189"/>
      <c r="W505" s="189"/>
      <c r="X505" s="189"/>
      <c r="Y505" s="189"/>
      <c r="Z505" s="189"/>
    </row>
    <row r="506" spans="1:26">
      <c r="A506" s="189"/>
      <c r="B506" s="189"/>
      <c r="C506" s="189"/>
      <c r="D506" s="189"/>
      <c r="E506" s="189"/>
      <c r="F506" s="189"/>
      <c r="G506" s="189"/>
      <c r="H506" s="189"/>
      <c r="I506" s="189"/>
      <c r="J506" s="189"/>
      <c r="K506" s="189"/>
      <c r="L506" s="189"/>
      <c r="M506" s="189"/>
      <c r="N506" s="189"/>
      <c r="O506" s="189"/>
      <c r="P506" s="189"/>
      <c r="Q506" s="189"/>
      <c r="R506" s="189"/>
      <c r="S506" s="189"/>
      <c r="T506" s="189"/>
      <c r="U506" s="189"/>
      <c r="V506" s="189"/>
      <c r="W506" s="189"/>
      <c r="X506" s="189"/>
      <c r="Y506" s="189"/>
      <c r="Z506" s="189"/>
    </row>
    <row r="507" spans="1:26">
      <c r="A507" s="189"/>
      <c r="B507" s="189"/>
      <c r="C507" s="189"/>
      <c r="D507" s="189"/>
      <c r="E507" s="189"/>
      <c r="F507" s="189"/>
      <c r="G507" s="189"/>
      <c r="H507" s="189"/>
      <c r="I507" s="189"/>
      <c r="J507" s="189"/>
      <c r="K507" s="189"/>
      <c r="L507" s="189"/>
      <c r="M507" s="189"/>
      <c r="N507" s="189"/>
      <c r="O507" s="189"/>
      <c r="P507" s="189"/>
      <c r="Q507" s="189"/>
      <c r="R507" s="189"/>
      <c r="S507" s="189"/>
      <c r="T507" s="189"/>
      <c r="U507" s="189"/>
      <c r="V507" s="189"/>
      <c r="W507" s="189"/>
      <c r="X507" s="189"/>
      <c r="Y507" s="189"/>
      <c r="Z507" s="189"/>
    </row>
    <row r="508" spans="1:26">
      <c r="A508" s="189"/>
      <c r="B508" s="189"/>
      <c r="C508" s="189"/>
      <c r="D508" s="189"/>
      <c r="E508" s="189"/>
      <c r="F508" s="189"/>
      <c r="G508" s="189"/>
      <c r="H508" s="189"/>
      <c r="I508" s="189"/>
      <c r="J508" s="189"/>
      <c r="K508" s="189"/>
      <c r="L508" s="189"/>
      <c r="M508" s="189"/>
      <c r="N508" s="189"/>
      <c r="O508" s="189"/>
      <c r="P508" s="189"/>
      <c r="Q508" s="189"/>
      <c r="R508" s="189"/>
      <c r="S508" s="189"/>
      <c r="T508" s="189"/>
      <c r="U508" s="189"/>
      <c r="V508" s="189"/>
      <c r="W508" s="189"/>
      <c r="X508" s="189"/>
      <c r="Y508" s="189"/>
      <c r="Z508" s="189"/>
    </row>
    <row r="509" spans="1:26">
      <c r="A509" s="189"/>
      <c r="B509" s="189"/>
      <c r="C509" s="189"/>
      <c r="D509" s="189"/>
      <c r="E509" s="189"/>
      <c r="F509" s="189"/>
      <c r="G509" s="189"/>
      <c r="H509" s="189"/>
      <c r="I509" s="189"/>
      <c r="J509" s="189"/>
      <c r="K509" s="189"/>
      <c r="L509" s="189"/>
      <c r="M509" s="189"/>
      <c r="N509" s="189"/>
      <c r="O509" s="189"/>
      <c r="P509" s="189"/>
      <c r="Q509" s="189"/>
      <c r="R509" s="189"/>
      <c r="S509" s="189"/>
      <c r="T509" s="189"/>
      <c r="U509" s="189"/>
      <c r="V509" s="189"/>
      <c r="W509" s="189"/>
      <c r="X509" s="189"/>
      <c r="Y509" s="189"/>
      <c r="Z509" s="189"/>
    </row>
    <row r="510" spans="1:26">
      <c r="A510" s="189"/>
      <c r="B510" s="189"/>
      <c r="C510" s="189"/>
      <c r="D510" s="189"/>
      <c r="E510" s="189"/>
      <c r="F510" s="189"/>
      <c r="G510" s="189"/>
      <c r="H510" s="189"/>
      <c r="I510" s="189"/>
      <c r="J510" s="189"/>
      <c r="K510" s="189"/>
      <c r="L510" s="189"/>
      <c r="M510" s="189"/>
      <c r="N510" s="189"/>
      <c r="O510" s="189"/>
      <c r="P510" s="189"/>
      <c r="Q510" s="189"/>
      <c r="R510" s="189"/>
      <c r="S510" s="189"/>
      <c r="T510" s="189"/>
      <c r="U510" s="189"/>
      <c r="V510" s="189"/>
      <c r="W510" s="189"/>
      <c r="X510" s="189"/>
      <c r="Y510" s="189"/>
      <c r="Z510" s="189"/>
    </row>
    <row r="511" spans="1:26">
      <c r="A511" s="189"/>
      <c r="B511" s="189"/>
      <c r="C511" s="189"/>
      <c r="D511" s="189"/>
      <c r="E511" s="189"/>
      <c r="F511" s="189"/>
      <c r="G511" s="189"/>
      <c r="H511" s="189"/>
      <c r="I511" s="189"/>
      <c r="J511" s="189"/>
      <c r="K511" s="189"/>
      <c r="L511" s="189"/>
      <c r="M511" s="189"/>
      <c r="N511" s="189"/>
      <c r="O511" s="189"/>
      <c r="P511" s="189"/>
      <c r="Q511" s="189"/>
      <c r="R511" s="189"/>
      <c r="S511" s="189"/>
      <c r="T511" s="189"/>
      <c r="U511" s="189"/>
      <c r="V511" s="189"/>
      <c r="W511" s="189"/>
      <c r="X511" s="189"/>
      <c r="Y511" s="189"/>
      <c r="Z511" s="189"/>
    </row>
    <row r="512" spans="1:26">
      <c r="A512" s="189"/>
      <c r="B512" s="189"/>
      <c r="C512" s="189"/>
      <c r="D512" s="189"/>
      <c r="E512" s="189"/>
      <c r="F512" s="189"/>
      <c r="G512" s="189"/>
      <c r="H512" s="189"/>
      <c r="I512" s="189"/>
      <c r="J512" s="189"/>
      <c r="K512" s="189"/>
      <c r="L512" s="189"/>
      <c r="M512" s="189"/>
      <c r="N512" s="189"/>
      <c r="O512" s="189"/>
      <c r="P512" s="189"/>
      <c r="Q512" s="189"/>
      <c r="R512" s="189"/>
      <c r="S512" s="189"/>
      <c r="T512" s="189"/>
      <c r="U512" s="189"/>
      <c r="V512" s="189"/>
      <c r="W512" s="189"/>
      <c r="X512" s="189"/>
      <c r="Y512" s="189"/>
      <c r="Z512" s="189"/>
    </row>
    <row r="513" spans="1:26">
      <c r="A513" s="189"/>
      <c r="B513" s="189"/>
      <c r="C513" s="189"/>
      <c r="D513" s="189"/>
      <c r="E513" s="189"/>
      <c r="F513" s="189"/>
      <c r="G513" s="189"/>
      <c r="H513" s="189"/>
      <c r="I513" s="189"/>
      <c r="J513" s="189"/>
      <c r="K513" s="189"/>
      <c r="L513" s="189"/>
      <c r="M513" s="189"/>
      <c r="N513" s="189"/>
      <c r="O513" s="189"/>
      <c r="P513" s="189"/>
      <c r="Q513" s="189"/>
      <c r="R513" s="189"/>
      <c r="S513" s="189"/>
      <c r="T513" s="189"/>
      <c r="U513" s="189"/>
      <c r="V513" s="189"/>
      <c r="W513" s="189"/>
      <c r="X513" s="189"/>
      <c r="Y513" s="189"/>
      <c r="Z513" s="189"/>
    </row>
    <row r="514" spans="1:26">
      <c r="A514" s="189"/>
      <c r="B514" s="189"/>
      <c r="C514" s="189"/>
      <c r="D514" s="189"/>
      <c r="E514" s="189"/>
      <c r="F514" s="189"/>
      <c r="G514" s="189"/>
      <c r="H514" s="189"/>
      <c r="I514" s="189"/>
      <c r="J514" s="189"/>
      <c r="K514" s="189"/>
      <c r="L514" s="189"/>
      <c r="M514" s="189"/>
      <c r="N514" s="189"/>
      <c r="O514" s="189"/>
      <c r="P514" s="189"/>
      <c r="Q514" s="189"/>
      <c r="R514" s="189"/>
      <c r="S514" s="189"/>
      <c r="T514" s="189"/>
      <c r="U514" s="189"/>
      <c r="V514" s="189"/>
      <c r="W514" s="189"/>
      <c r="X514" s="189"/>
      <c r="Y514" s="189"/>
      <c r="Z514" s="189"/>
    </row>
    <row r="515" spans="1:26">
      <c r="A515" s="189"/>
      <c r="B515" s="189"/>
      <c r="C515" s="189"/>
      <c r="D515" s="189"/>
      <c r="E515" s="189"/>
      <c r="F515" s="189"/>
      <c r="G515" s="189"/>
      <c r="H515" s="189"/>
      <c r="I515" s="189"/>
      <c r="J515" s="189"/>
      <c r="K515" s="189"/>
      <c r="L515" s="189"/>
      <c r="M515" s="189"/>
      <c r="N515" s="189"/>
      <c r="O515" s="189"/>
      <c r="P515" s="189"/>
      <c r="Q515" s="189"/>
      <c r="R515" s="189"/>
      <c r="S515" s="189"/>
      <c r="T515" s="189"/>
      <c r="U515" s="189"/>
      <c r="V515" s="189"/>
      <c r="W515" s="189"/>
      <c r="X515" s="189"/>
      <c r="Y515" s="189"/>
      <c r="Z515" s="189"/>
    </row>
    <row r="516" spans="1:26">
      <c r="A516" s="189"/>
      <c r="B516" s="189"/>
      <c r="C516" s="189"/>
      <c r="D516" s="189"/>
      <c r="E516" s="189"/>
      <c r="F516" s="189"/>
      <c r="G516" s="189"/>
      <c r="H516" s="189"/>
      <c r="I516" s="189"/>
      <c r="J516" s="189"/>
      <c r="K516" s="189"/>
      <c r="L516" s="189"/>
      <c r="M516" s="189"/>
      <c r="N516" s="189"/>
      <c r="O516" s="189"/>
      <c r="P516" s="189"/>
      <c r="Q516" s="189"/>
      <c r="R516" s="189"/>
      <c r="S516" s="189"/>
      <c r="T516" s="189"/>
      <c r="U516" s="189"/>
      <c r="V516" s="189"/>
      <c r="W516" s="189"/>
      <c r="X516" s="189"/>
      <c r="Y516" s="189"/>
      <c r="Z516" s="189"/>
    </row>
    <row r="517" spans="1:26">
      <c r="A517" s="189"/>
      <c r="B517" s="189"/>
      <c r="C517" s="189"/>
      <c r="D517" s="189"/>
      <c r="E517" s="189"/>
      <c r="F517" s="189"/>
      <c r="G517" s="189"/>
      <c r="H517" s="189"/>
      <c r="I517" s="189"/>
      <c r="J517" s="189"/>
      <c r="K517" s="189"/>
      <c r="L517" s="189"/>
      <c r="M517" s="189"/>
      <c r="N517" s="189"/>
      <c r="O517" s="189"/>
      <c r="P517" s="189"/>
      <c r="Q517" s="189"/>
      <c r="R517" s="189"/>
      <c r="S517" s="189"/>
      <c r="T517" s="189"/>
      <c r="U517" s="189"/>
      <c r="V517" s="189"/>
      <c r="W517" s="189"/>
      <c r="X517" s="189"/>
      <c r="Y517" s="189"/>
      <c r="Z517" s="189"/>
    </row>
    <row r="518" spans="1:26">
      <c r="A518" s="189"/>
      <c r="B518" s="189"/>
      <c r="C518" s="189"/>
      <c r="D518" s="189"/>
      <c r="E518" s="189"/>
      <c r="F518" s="189"/>
      <c r="G518" s="189"/>
      <c r="H518" s="189"/>
      <c r="I518" s="189"/>
      <c r="J518" s="189"/>
      <c r="K518" s="189"/>
      <c r="L518" s="189"/>
      <c r="M518" s="189"/>
      <c r="N518" s="189"/>
      <c r="O518" s="189"/>
      <c r="P518" s="189"/>
      <c r="Q518" s="189"/>
      <c r="R518" s="189"/>
      <c r="S518" s="189"/>
      <c r="T518" s="189"/>
      <c r="U518" s="189"/>
      <c r="V518" s="189"/>
      <c r="W518" s="189"/>
      <c r="X518" s="189"/>
      <c r="Y518" s="189"/>
      <c r="Z518" s="189"/>
    </row>
    <row r="519" spans="1:26">
      <c r="A519" s="189"/>
      <c r="B519" s="189"/>
      <c r="C519" s="189"/>
      <c r="D519" s="189"/>
      <c r="E519" s="189"/>
      <c r="F519" s="189"/>
      <c r="G519" s="189"/>
      <c r="H519" s="189"/>
      <c r="I519" s="189"/>
      <c r="J519" s="189"/>
      <c r="K519" s="189"/>
      <c r="L519" s="189"/>
      <c r="M519" s="189"/>
      <c r="N519" s="189"/>
      <c r="O519" s="189"/>
      <c r="P519" s="189"/>
      <c r="Q519" s="189"/>
      <c r="R519" s="189"/>
      <c r="S519" s="189"/>
      <c r="T519" s="189"/>
      <c r="U519" s="189"/>
      <c r="V519" s="189"/>
      <c r="W519" s="189"/>
      <c r="X519" s="189"/>
      <c r="Y519" s="189"/>
      <c r="Z519" s="189"/>
    </row>
    <row r="520" spans="1:26">
      <c r="A520" s="189"/>
      <c r="B520" s="189"/>
      <c r="C520" s="189"/>
      <c r="D520" s="189"/>
      <c r="E520" s="189"/>
      <c r="F520" s="189"/>
      <c r="G520" s="189"/>
      <c r="H520" s="189"/>
      <c r="I520" s="189"/>
      <c r="J520" s="189"/>
      <c r="K520" s="189"/>
      <c r="L520" s="189"/>
      <c r="M520" s="189"/>
      <c r="N520" s="189"/>
      <c r="O520" s="189"/>
      <c r="P520" s="189"/>
      <c r="Q520" s="189"/>
      <c r="R520" s="189"/>
      <c r="S520" s="189"/>
      <c r="T520" s="189"/>
      <c r="U520" s="189"/>
      <c r="V520" s="189"/>
      <c r="W520" s="189"/>
      <c r="X520" s="189"/>
      <c r="Y520" s="189"/>
      <c r="Z520" s="189"/>
    </row>
    <row r="521" spans="1:26">
      <c r="A521" s="189"/>
      <c r="B521" s="189"/>
      <c r="C521" s="189"/>
      <c r="D521" s="189"/>
      <c r="E521" s="189"/>
      <c r="F521" s="189"/>
      <c r="G521" s="189"/>
      <c r="H521" s="189"/>
      <c r="I521" s="189"/>
      <c r="J521" s="189"/>
      <c r="K521" s="189"/>
      <c r="L521" s="189"/>
      <c r="M521" s="189"/>
      <c r="N521" s="189"/>
      <c r="O521" s="189"/>
      <c r="P521" s="189"/>
      <c r="Q521" s="189"/>
      <c r="R521" s="189"/>
      <c r="S521" s="189"/>
      <c r="T521" s="189"/>
      <c r="U521" s="189"/>
      <c r="V521" s="189"/>
      <c r="W521" s="189"/>
      <c r="X521" s="189"/>
      <c r="Y521" s="189"/>
      <c r="Z521" s="189"/>
    </row>
    <row r="522" spans="1:26">
      <c r="A522" s="189"/>
      <c r="B522" s="189"/>
      <c r="C522" s="189"/>
      <c r="D522" s="189"/>
      <c r="E522" s="189"/>
      <c r="F522" s="189"/>
      <c r="G522" s="189"/>
      <c r="H522" s="189"/>
      <c r="I522" s="189"/>
      <c r="J522" s="189"/>
      <c r="K522" s="189"/>
      <c r="L522" s="189"/>
      <c r="M522" s="189"/>
      <c r="N522" s="189"/>
      <c r="O522" s="189"/>
      <c r="P522" s="189"/>
      <c r="Q522" s="189"/>
      <c r="R522" s="189"/>
      <c r="S522" s="189"/>
      <c r="T522" s="189"/>
      <c r="U522" s="189"/>
      <c r="V522" s="189"/>
      <c r="W522" s="189"/>
      <c r="X522" s="189"/>
      <c r="Y522" s="189"/>
      <c r="Z522" s="189"/>
    </row>
    <row r="523" spans="1:26">
      <c r="A523" s="189"/>
      <c r="B523" s="189"/>
      <c r="C523" s="189"/>
      <c r="D523" s="189"/>
      <c r="E523" s="189"/>
      <c r="F523" s="189"/>
      <c r="G523" s="189"/>
      <c r="H523" s="189"/>
      <c r="I523" s="189"/>
      <c r="J523" s="189"/>
      <c r="K523" s="189"/>
      <c r="L523" s="189"/>
      <c r="M523" s="189"/>
      <c r="N523" s="189"/>
      <c r="O523" s="189"/>
      <c r="P523" s="189"/>
      <c r="Q523" s="189"/>
      <c r="R523" s="189"/>
      <c r="S523" s="189"/>
      <c r="T523" s="189"/>
      <c r="U523" s="189"/>
      <c r="V523" s="189"/>
      <c r="W523" s="189"/>
      <c r="X523" s="189"/>
      <c r="Y523" s="189"/>
      <c r="Z523" s="189"/>
    </row>
    <row r="524" spans="1:26">
      <c r="A524" s="189"/>
      <c r="B524" s="189"/>
      <c r="C524" s="189"/>
      <c r="D524" s="189"/>
      <c r="E524" s="189"/>
      <c r="F524" s="189"/>
      <c r="G524" s="189"/>
      <c r="H524" s="189"/>
      <c r="I524" s="189"/>
      <c r="J524" s="189"/>
      <c r="K524" s="189"/>
      <c r="L524" s="189"/>
      <c r="M524" s="189"/>
      <c r="N524" s="189"/>
      <c r="O524" s="189"/>
      <c r="P524" s="189"/>
      <c r="Q524" s="189"/>
      <c r="R524" s="189"/>
      <c r="S524" s="189"/>
      <c r="T524" s="189"/>
      <c r="U524" s="189"/>
      <c r="V524" s="189"/>
      <c r="W524" s="189"/>
      <c r="X524" s="189"/>
      <c r="Y524" s="189"/>
      <c r="Z524" s="189"/>
    </row>
    <row r="525" spans="1:26">
      <c r="A525" s="189"/>
      <c r="B525" s="189"/>
      <c r="C525" s="189"/>
      <c r="D525" s="189"/>
      <c r="E525" s="189"/>
      <c r="F525" s="189"/>
      <c r="G525" s="189"/>
      <c r="H525" s="189"/>
      <c r="I525" s="189"/>
      <c r="J525" s="189"/>
      <c r="K525" s="189"/>
      <c r="L525" s="189"/>
      <c r="M525" s="189"/>
      <c r="N525" s="189"/>
      <c r="O525" s="189"/>
      <c r="P525" s="189"/>
      <c r="Q525" s="189"/>
      <c r="R525" s="189"/>
      <c r="S525" s="189"/>
      <c r="T525" s="189"/>
      <c r="U525" s="189"/>
      <c r="V525" s="189"/>
      <c r="W525" s="189"/>
      <c r="X525" s="189"/>
      <c r="Y525" s="189"/>
      <c r="Z525" s="189"/>
    </row>
    <row r="526" spans="1:26">
      <c r="A526" s="189"/>
      <c r="B526" s="189"/>
      <c r="C526" s="189"/>
      <c r="D526" s="189"/>
      <c r="E526" s="189"/>
      <c r="F526" s="189"/>
      <c r="G526" s="189"/>
      <c r="H526" s="189"/>
      <c r="I526" s="189"/>
      <c r="J526" s="189"/>
      <c r="K526" s="189"/>
      <c r="L526" s="189"/>
      <c r="M526" s="189"/>
      <c r="N526" s="189"/>
      <c r="O526" s="189"/>
      <c r="P526" s="189"/>
      <c r="Q526" s="189"/>
      <c r="R526" s="189"/>
      <c r="S526" s="189"/>
      <c r="T526" s="189"/>
      <c r="U526" s="189"/>
      <c r="V526" s="189"/>
      <c r="W526" s="189"/>
      <c r="X526" s="189"/>
      <c r="Y526" s="189"/>
      <c r="Z526" s="189"/>
    </row>
    <row r="527" spans="1:26">
      <c r="A527" s="189"/>
      <c r="B527" s="189"/>
      <c r="C527" s="189"/>
      <c r="D527" s="189"/>
      <c r="E527" s="189"/>
      <c r="F527" s="189"/>
      <c r="G527" s="189"/>
      <c r="H527" s="189"/>
      <c r="I527" s="189"/>
      <c r="J527" s="189"/>
      <c r="K527" s="189"/>
      <c r="L527" s="189"/>
      <c r="M527" s="189"/>
      <c r="N527" s="189"/>
      <c r="O527" s="189"/>
      <c r="P527" s="189"/>
      <c r="Q527" s="189"/>
      <c r="R527" s="189"/>
      <c r="S527" s="189"/>
      <c r="T527" s="189"/>
      <c r="U527" s="189"/>
      <c r="V527" s="189"/>
      <c r="W527" s="189"/>
      <c r="X527" s="189"/>
      <c r="Y527" s="189"/>
      <c r="Z527" s="189"/>
    </row>
    <row r="528" spans="1:26">
      <c r="A528" s="189"/>
      <c r="B528" s="189"/>
      <c r="C528" s="189"/>
      <c r="D528" s="189"/>
      <c r="E528" s="189"/>
      <c r="F528" s="189"/>
      <c r="G528" s="189"/>
      <c r="H528" s="189"/>
      <c r="I528" s="189"/>
      <c r="J528" s="189"/>
      <c r="K528" s="189"/>
      <c r="L528" s="189"/>
      <c r="M528" s="189"/>
      <c r="N528" s="189"/>
      <c r="O528" s="189"/>
      <c r="P528" s="189"/>
      <c r="Q528" s="189"/>
      <c r="R528" s="189"/>
      <c r="S528" s="189"/>
      <c r="T528" s="189"/>
      <c r="U528" s="189"/>
      <c r="V528" s="189"/>
      <c r="W528" s="189"/>
      <c r="X528" s="189"/>
      <c r="Y528" s="189"/>
      <c r="Z528" s="189"/>
    </row>
    <row r="529" spans="1:26">
      <c r="A529" s="189"/>
      <c r="B529" s="189"/>
      <c r="C529" s="189"/>
      <c r="D529" s="189"/>
      <c r="E529" s="189"/>
      <c r="F529" s="189"/>
      <c r="G529" s="189"/>
      <c r="H529" s="189"/>
      <c r="I529" s="189"/>
      <c r="J529" s="189"/>
      <c r="K529" s="189"/>
      <c r="L529" s="189"/>
      <c r="M529" s="189"/>
      <c r="N529" s="189"/>
      <c r="O529" s="189"/>
      <c r="P529" s="189"/>
      <c r="Q529" s="189"/>
      <c r="R529" s="189"/>
      <c r="S529" s="189"/>
      <c r="T529" s="189"/>
      <c r="U529" s="189"/>
      <c r="V529" s="189"/>
      <c r="W529" s="189"/>
      <c r="X529" s="189"/>
      <c r="Y529" s="189"/>
      <c r="Z529" s="189"/>
    </row>
    <row r="530" spans="1:26">
      <c r="A530" s="189"/>
      <c r="B530" s="189"/>
      <c r="C530" s="189"/>
      <c r="D530" s="189"/>
      <c r="E530" s="189"/>
      <c r="F530" s="189"/>
      <c r="G530" s="189"/>
      <c r="H530" s="189"/>
      <c r="I530" s="189"/>
      <c r="J530" s="189"/>
      <c r="K530" s="189"/>
      <c r="L530" s="189"/>
      <c r="M530" s="189"/>
      <c r="N530" s="189"/>
      <c r="O530" s="189"/>
      <c r="P530" s="189"/>
      <c r="Q530" s="189"/>
      <c r="R530" s="189"/>
      <c r="S530" s="189"/>
      <c r="T530" s="189"/>
      <c r="U530" s="189"/>
      <c r="V530" s="189"/>
      <c r="W530" s="189"/>
      <c r="X530" s="189"/>
      <c r="Y530" s="189"/>
      <c r="Z530" s="189"/>
    </row>
    <row r="531" spans="1:26">
      <c r="A531" s="189"/>
      <c r="B531" s="189"/>
      <c r="C531" s="189"/>
      <c r="D531" s="189"/>
      <c r="E531" s="189"/>
      <c r="F531" s="189"/>
      <c r="G531" s="189"/>
      <c r="H531" s="189"/>
      <c r="I531" s="189"/>
      <c r="J531" s="189"/>
      <c r="K531" s="189"/>
      <c r="L531" s="189"/>
      <c r="M531" s="189"/>
      <c r="N531" s="189"/>
      <c r="O531" s="189"/>
      <c r="P531" s="189"/>
      <c r="Q531" s="189"/>
      <c r="R531" s="189"/>
      <c r="S531" s="189"/>
      <c r="T531" s="189"/>
      <c r="U531" s="189"/>
      <c r="V531" s="189"/>
      <c r="W531" s="189"/>
      <c r="X531" s="189"/>
      <c r="Y531" s="189"/>
      <c r="Z531" s="189"/>
    </row>
    <row r="532" spans="1:26">
      <c r="A532" s="189"/>
      <c r="B532" s="189"/>
      <c r="C532" s="189"/>
      <c r="D532" s="189"/>
      <c r="E532" s="189"/>
      <c r="F532" s="189"/>
      <c r="G532" s="189"/>
      <c r="H532" s="189"/>
      <c r="I532" s="189"/>
      <c r="J532" s="189"/>
      <c r="K532" s="189"/>
      <c r="L532" s="189"/>
      <c r="M532" s="189"/>
      <c r="N532" s="189"/>
      <c r="O532" s="189"/>
      <c r="P532" s="189"/>
      <c r="Q532" s="189"/>
      <c r="R532" s="189"/>
      <c r="S532" s="189"/>
      <c r="T532" s="189"/>
      <c r="U532" s="189"/>
      <c r="V532" s="189"/>
      <c r="W532" s="189"/>
      <c r="X532" s="189"/>
      <c r="Y532" s="189"/>
      <c r="Z532" s="189"/>
    </row>
    <row r="533" spans="1:26">
      <c r="A533" s="189"/>
      <c r="B533" s="189"/>
      <c r="C533" s="189"/>
      <c r="D533" s="189"/>
      <c r="E533" s="189"/>
      <c r="F533" s="189"/>
      <c r="G533" s="189"/>
      <c r="H533" s="189"/>
      <c r="I533" s="189"/>
      <c r="J533" s="189"/>
      <c r="K533" s="189"/>
      <c r="L533" s="189"/>
      <c r="M533" s="189"/>
      <c r="N533" s="189"/>
      <c r="O533" s="189"/>
      <c r="P533" s="189"/>
      <c r="Q533" s="189"/>
      <c r="R533" s="189"/>
      <c r="S533" s="189"/>
      <c r="T533" s="189"/>
      <c r="U533" s="189"/>
      <c r="V533" s="189"/>
      <c r="W533" s="189"/>
      <c r="X533" s="189"/>
      <c r="Y533" s="189"/>
      <c r="Z533" s="189"/>
    </row>
    <row r="534" spans="1:26">
      <c r="A534" s="189"/>
      <c r="B534" s="189"/>
      <c r="C534" s="189"/>
      <c r="D534" s="189"/>
      <c r="E534" s="189"/>
      <c r="F534" s="189"/>
      <c r="G534" s="189"/>
      <c r="H534" s="189"/>
      <c r="I534" s="189"/>
      <c r="J534" s="189"/>
      <c r="K534" s="189"/>
      <c r="L534" s="189"/>
      <c r="M534" s="189"/>
      <c r="N534" s="189"/>
      <c r="O534" s="189"/>
      <c r="P534" s="189"/>
      <c r="Q534" s="189"/>
      <c r="R534" s="189"/>
      <c r="S534" s="189"/>
      <c r="T534" s="189"/>
      <c r="U534" s="189"/>
      <c r="V534" s="189"/>
      <c r="W534" s="189"/>
      <c r="X534" s="189"/>
      <c r="Y534" s="189"/>
      <c r="Z534" s="189"/>
    </row>
    <row r="535" spans="1:26">
      <c r="A535" s="189"/>
      <c r="B535" s="189"/>
      <c r="C535" s="189"/>
      <c r="D535" s="189"/>
      <c r="E535" s="189"/>
      <c r="F535" s="189"/>
      <c r="G535" s="189"/>
      <c r="H535" s="189"/>
      <c r="I535" s="189"/>
      <c r="J535" s="189"/>
      <c r="K535" s="189"/>
      <c r="L535" s="189"/>
      <c r="M535" s="189"/>
      <c r="N535" s="189"/>
      <c r="O535" s="189"/>
      <c r="P535" s="189"/>
      <c r="Q535" s="189"/>
      <c r="R535" s="189"/>
      <c r="S535" s="189"/>
      <c r="T535" s="189"/>
      <c r="U535" s="189"/>
      <c r="V535" s="189"/>
      <c r="W535" s="189"/>
      <c r="X535" s="189"/>
      <c r="Y535" s="189"/>
      <c r="Z535" s="189"/>
    </row>
    <row r="536" spans="1:26">
      <c r="A536" s="189"/>
      <c r="B536" s="189"/>
      <c r="C536" s="189"/>
      <c r="D536" s="189"/>
      <c r="E536" s="189"/>
      <c r="F536" s="189"/>
      <c r="G536" s="189"/>
      <c r="H536" s="189"/>
      <c r="I536" s="189"/>
      <c r="J536" s="189"/>
      <c r="K536" s="189"/>
      <c r="L536" s="189"/>
      <c r="M536" s="189"/>
      <c r="N536" s="189"/>
      <c r="O536" s="189"/>
      <c r="P536" s="189"/>
      <c r="Q536" s="189"/>
      <c r="R536" s="189"/>
      <c r="S536" s="189"/>
      <c r="T536" s="189"/>
      <c r="U536" s="189"/>
      <c r="V536" s="189"/>
      <c r="W536" s="189"/>
      <c r="X536" s="189"/>
      <c r="Y536" s="189"/>
      <c r="Z536" s="189"/>
    </row>
    <row r="537" spans="1:26">
      <c r="A537" s="189"/>
      <c r="B537" s="189"/>
      <c r="C537" s="189"/>
      <c r="D537" s="189"/>
      <c r="E537" s="189"/>
      <c r="F537" s="189"/>
      <c r="G537" s="189"/>
      <c r="H537" s="189"/>
      <c r="I537" s="189"/>
      <c r="J537" s="189"/>
      <c r="K537" s="189"/>
      <c r="L537" s="189"/>
      <c r="M537" s="189"/>
      <c r="N537" s="189"/>
      <c r="O537" s="189"/>
      <c r="P537" s="189"/>
      <c r="Q537" s="189"/>
      <c r="R537" s="189"/>
      <c r="S537" s="189"/>
      <c r="T537" s="189"/>
      <c r="U537" s="189"/>
      <c r="V537" s="189"/>
      <c r="W537" s="189"/>
      <c r="X537" s="189"/>
      <c r="Y537" s="189"/>
      <c r="Z537" s="189"/>
    </row>
    <row r="538" spans="1:26">
      <c r="A538" s="189"/>
      <c r="B538" s="189"/>
      <c r="C538" s="189"/>
      <c r="D538" s="189"/>
      <c r="E538" s="189"/>
      <c r="F538" s="189"/>
      <c r="G538" s="189"/>
      <c r="H538" s="189"/>
      <c r="I538" s="189"/>
      <c r="J538" s="189"/>
      <c r="K538" s="189"/>
      <c r="L538" s="189"/>
      <c r="M538" s="189"/>
      <c r="N538" s="189"/>
      <c r="O538" s="189"/>
      <c r="P538" s="189"/>
      <c r="Q538" s="189"/>
      <c r="R538" s="189"/>
      <c r="S538" s="189"/>
      <c r="T538" s="189"/>
      <c r="U538" s="189"/>
      <c r="V538" s="189"/>
      <c r="W538" s="189"/>
      <c r="X538" s="189"/>
      <c r="Y538" s="189"/>
      <c r="Z538" s="189"/>
    </row>
    <row r="539" spans="1:26">
      <c r="A539" s="189"/>
      <c r="B539" s="189"/>
      <c r="C539" s="189"/>
      <c r="D539" s="189"/>
      <c r="E539" s="189"/>
      <c r="F539" s="189"/>
      <c r="G539" s="189"/>
      <c r="H539" s="189"/>
      <c r="I539" s="189"/>
      <c r="J539" s="189"/>
      <c r="K539" s="189"/>
      <c r="L539" s="189"/>
      <c r="M539" s="189"/>
      <c r="N539" s="189"/>
      <c r="O539" s="189"/>
      <c r="P539" s="189"/>
      <c r="Q539" s="189"/>
      <c r="R539" s="189"/>
      <c r="S539" s="189"/>
      <c r="T539" s="189"/>
      <c r="U539" s="189"/>
      <c r="V539" s="189"/>
      <c r="W539" s="189"/>
      <c r="X539" s="189"/>
      <c r="Y539" s="189"/>
      <c r="Z539" s="189"/>
    </row>
    <row r="540" spans="1:26">
      <c r="A540" s="189"/>
      <c r="B540" s="189"/>
      <c r="C540" s="189"/>
      <c r="D540" s="189"/>
      <c r="E540" s="189"/>
      <c r="F540" s="189"/>
      <c r="G540" s="189"/>
      <c r="H540" s="189"/>
      <c r="I540" s="189"/>
      <c r="J540" s="189"/>
      <c r="K540" s="189"/>
      <c r="L540" s="189"/>
      <c r="M540" s="189"/>
      <c r="N540" s="189"/>
      <c r="O540" s="189"/>
      <c r="P540" s="189"/>
      <c r="Q540" s="189"/>
      <c r="R540" s="189"/>
      <c r="S540" s="189"/>
      <c r="T540" s="189"/>
      <c r="U540" s="189"/>
      <c r="V540" s="189"/>
      <c r="W540" s="189"/>
      <c r="X540" s="189"/>
      <c r="Y540" s="189"/>
      <c r="Z540" s="189"/>
    </row>
    <row r="541" spans="1:26">
      <c r="A541" s="189"/>
      <c r="B541" s="189"/>
      <c r="C541" s="189"/>
      <c r="D541" s="189"/>
      <c r="E541" s="189"/>
      <c r="F541" s="189"/>
      <c r="G541" s="189"/>
      <c r="H541" s="189"/>
      <c r="I541" s="189"/>
      <c r="J541" s="189"/>
      <c r="K541" s="189"/>
      <c r="L541" s="189"/>
      <c r="M541" s="189"/>
      <c r="N541" s="189"/>
      <c r="O541" s="189"/>
      <c r="P541" s="189"/>
      <c r="Q541" s="189"/>
      <c r="R541" s="189"/>
      <c r="S541" s="189"/>
      <c r="T541" s="189"/>
      <c r="U541" s="189"/>
      <c r="V541" s="189"/>
      <c r="W541" s="189"/>
      <c r="X541" s="189"/>
      <c r="Y541" s="189"/>
      <c r="Z541" s="189"/>
    </row>
    <row r="542" spans="1:26">
      <c r="A542" s="189"/>
      <c r="B542" s="189"/>
      <c r="C542" s="189"/>
      <c r="D542" s="189"/>
      <c r="E542" s="189"/>
      <c r="F542" s="189"/>
      <c r="G542" s="189"/>
      <c r="H542" s="189"/>
      <c r="I542" s="189"/>
      <c r="J542" s="189"/>
      <c r="K542" s="189"/>
      <c r="L542" s="189"/>
      <c r="M542" s="189"/>
      <c r="N542" s="189"/>
      <c r="O542" s="189"/>
      <c r="P542" s="189"/>
      <c r="Q542" s="189"/>
      <c r="R542" s="189"/>
      <c r="S542" s="189"/>
      <c r="T542" s="189"/>
      <c r="U542" s="189"/>
      <c r="V542" s="189"/>
      <c r="W542" s="189"/>
      <c r="X542" s="189"/>
      <c r="Y542" s="189"/>
      <c r="Z542" s="189"/>
    </row>
    <row r="543" spans="1:26">
      <c r="A543" s="189"/>
      <c r="B543" s="189"/>
      <c r="C543" s="189"/>
      <c r="D543" s="189"/>
      <c r="E543" s="189"/>
      <c r="F543" s="189"/>
      <c r="G543" s="189"/>
      <c r="H543" s="189"/>
      <c r="I543" s="189"/>
      <c r="J543" s="189"/>
      <c r="K543" s="189"/>
      <c r="L543" s="189"/>
      <c r="M543" s="189"/>
      <c r="N543" s="189"/>
      <c r="O543" s="189"/>
      <c r="P543" s="189"/>
      <c r="Q543" s="189"/>
      <c r="R543" s="189"/>
      <c r="S543" s="189"/>
      <c r="T543" s="189"/>
      <c r="U543" s="189"/>
      <c r="V543" s="189"/>
      <c r="W543" s="189"/>
      <c r="X543" s="189"/>
      <c r="Y543" s="189"/>
      <c r="Z543" s="189"/>
    </row>
    <row r="544" spans="1:26">
      <c r="A544" s="189"/>
      <c r="B544" s="189"/>
      <c r="C544" s="189"/>
      <c r="D544" s="189"/>
      <c r="E544" s="189"/>
      <c r="F544" s="189"/>
      <c r="G544" s="189"/>
      <c r="H544" s="189"/>
      <c r="I544" s="189"/>
      <c r="J544" s="189"/>
      <c r="K544" s="189"/>
      <c r="L544" s="189"/>
      <c r="M544" s="189"/>
      <c r="N544" s="189"/>
      <c r="O544" s="189"/>
      <c r="P544" s="189"/>
      <c r="Q544" s="189"/>
      <c r="R544" s="189"/>
      <c r="S544" s="189"/>
      <c r="T544" s="189"/>
      <c r="U544" s="189"/>
      <c r="V544" s="189"/>
      <c r="W544" s="189"/>
      <c r="X544" s="189"/>
      <c r="Y544" s="189"/>
      <c r="Z544" s="189"/>
    </row>
    <row r="545" spans="1:26">
      <c r="A545" s="189"/>
      <c r="B545" s="189"/>
      <c r="C545" s="189"/>
      <c r="D545" s="189"/>
      <c r="E545" s="189"/>
      <c r="F545" s="189"/>
      <c r="G545" s="189"/>
      <c r="H545" s="189"/>
      <c r="I545" s="189"/>
      <c r="J545" s="189"/>
      <c r="K545" s="189"/>
      <c r="L545" s="189"/>
      <c r="M545" s="189"/>
      <c r="N545" s="189"/>
      <c r="O545" s="189"/>
      <c r="P545" s="189"/>
      <c r="Q545" s="189"/>
      <c r="R545" s="189"/>
      <c r="S545" s="189"/>
      <c r="T545" s="189"/>
      <c r="U545" s="189"/>
      <c r="V545" s="189"/>
      <c r="W545" s="189"/>
      <c r="X545" s="189"/>
      <c r="Y545" s="189"/>
      <c r="Z545" s="189"/>
    </row>
    <row r="546" spans="1:26">
      <c r="A546" s="189"/>
      <c r="B546" s="189"/>
      <c r="C546" s="189"/>
      <c r="D546" s="189"/>
      <c r="E546" s="189"/>
      <c r="F546" s="189"/>
      <c r="G546" s="189"/>
      <c r="H546" s="189"/>
      <c r="I546" s="189"/>
      <c r="J546" s="189"/>
      <c r="K546" s="189"/>
      <c r="L546" s="189"/>
      <c r="M546" s="189"/>
      <c r="N546" s="189"/>
      <c r="O546" s="189"/>
      <c r="P546" s="189"/>
      <c r="Q546" s="189"/>
      <c r="R546" s="189"/>
      <c r="S546" s="189"/>
      <c r="T546" s="189"/>
      <c r="U546" s="189"/>
      <c r="V546" s="189"/>
      <c r="W546" s="189"/>
      <c r="X546" s="189"/>
      <c r="Y546" s="189"/>
      <c r="Z546" s="189"/>
    </row>
    <row r="547" spans="1:26">
      <c r="A547" s="189"/>
      <c r="B547" s="189"/>
      <c r="C547" s="189"/>
      <c r="D547" s="189"/>
      <c r="E547" s="189"/>
      <c r="F547" s="189"/>
      <c r="G547" s="189"/>
      <c r="H547" s="189"/>
      <c r="I547" s="189"/>
      <c r="J547" s="189"/>
      <c r="K547" s="189"/>
      <c r="L547" s="189"/>
      <c r="M547" s="189"/>
      <c r="N547" s="189"/>
      <c r="O547" s="189"/>
      <c r="P547" s="189"/>
      <c r="Q547" s="189"/>
      <c r="R547" s="189"/>
      <c r="S547" s="189"/>
      <c r="T547" s="189"/>
      <c r="U547" s="189"/>
      <c r="V547" s="189"/>
      <c r="W547" s="189"/>
      <c r="X547" s="189"/>
      <c r="Y547" s="189"/>
      <c r="Z547" s="189"/>
    </row>
    <row r="548" spans="1:26">
      <c r="A548" s="189"/>
      <c r="B548" s="189"/>
      <c r="C548" s="189"/>
      <c r="D548" s="189"/>
      <c r="E548" s="189"/>
      <c r="F548" s="189"/>
      <c r="G548" s="189"/>
      <c r="H548" s="189"/>
      <c r="I548" s="189"/>
      <c r="J548" s="189"/>
      <c r="K548" s="189"/>
      <c r="L548" s="189"/>
      <c r="M548" s="189"/>
      <c r="N548" s="189"/>
      <c r="O548" s="189"/>
      <c r="P548" s="189"/>
      <c r="Q548" s="189"/>
      <c r="R548" s="189"/>
      <c r="S548" s="189"/>
      <c r="T548" s="189"/>
      <c r="U548" s="189"/>
      <c r="V548" s="189"/>
      <c r="W548" s="189"/>
      <c r="X548" s="189"/>
      <c r="Y548" s="189"/>
      <c r="Z548" s="189"/>
    </row>
    <row r="549" spans="1:26">
      <c r="A549" s="189"/>
      <c r="B549" s="189"/>
      <c r="C549" s="189"/>
      <c r="D549" s="189"/>
      <c r="E549" s="189"/>
      <c r="F549" s="189"/>
      <c r="G549" s="189"/>
      <c r="H549" s="189"/>
      <c r="I549" s="189"/>
      <c r="J549" s="189"/>
      <c r="K549" s="189"/>
      <c r="L549" s="189"/>
      <c r="M549" s="189"/>
      <c r="N549" s="189"/>
      <c r="O549" s="189"/>
      <c r="P549" s="189"/>
      <c r="Q549" s="189"/>
      <c r="R549" s="189"/>
      <c r="S549" s="189"/>
      <c r="T549" s="189"/>
      <c r="U549" s="189"/>
      <c r="V549" s="189"/>
      <c r="W549" s="189"/>
      <c r="X549" s="189"/>
      <c r="Y549" s="189"/>
      <c r="Z549" s="189"/>
    </row>
    <row r="550" spans="1:26">
      <c r="A550" s="189"/>
      <c r="B550" s="189"/>
      <c r="C550" s="189"/>
      <c r="D550" s="189"/>
      <c r="E550" s="189"/>
      <c r="F550" s="189"/>
      <c r="G550" s="189"/>
      <c r="H550" s="189"/>
      <c r="I550" s="189"/>
      <c r="J550" s="189"/>
      <c r="K550" s="189"/>
      <c r="L550" s="189"/>
      <c r="M550" s="189"/>
      <c r="N550" s="189"/>
      <c r="O550" s="189"/>
      <c r="P550" s="189"/>
      <c r="Q550" s="189"/>
      <c r="R550" s="189"/>
      <c r="S550" s="189"/>
      <c r="T550" s="189"/>
      <c r="U550" s="189"/>
      <c r="V550" s="189"/>
      <c r="W550" s="189"/>
      <c r="X550" s="189"/>
      <c r="Y550" s="189"/>
      <c r="Z550" s="189"/>
    </row>
    <row r="551" spans="1:26">
      <c r="A551" s="189"/>
      <c r="B551" s="189"/>
      <c r="C551" s="189"/>
      <c r="D551" s="189"/>
      <c r="E551" s="189"/>
      <c r="F551" s="189"/>
      <c r="G551" s="189"/>
      <c r="H551" s="189"/>
      <c r="I551" s="189"/>
      <c r="J551" s="189"/>
      <c r="K551" s="189"/>
      <c r="L551" s="189"/>
      <c r="M551" s="189"/>
      <c r="N551" s="189"/>
      <c r="O551" s="189"/>
      <c r="P551" s="189"/>
      <c r="Q551" s="189"/>
      <c r="R551" s="189"/>
      <c r="S551" s="189"/>
      <c r="T551" s="189"/>
      <c r="U551" s="189"/>
      <c r="V551" s="189"/>
      <c r="W551" s="189"/>
      <c r="X551" s="189"/>
      <c r="Y551" s="189"/>
      <c r="Z551" s="189"/>
    </row>
    <row r="552" spans="1:26">
      <c r="A552" s="189"/>
      <c r="B552" s="189"/>
      <c r="C552" s="189"/>
      <c r="D552" s="189"/>
      <c r="E552" s="189"/>
      <c r="F552" s="189"/>
      <c r="G552" s="189"/>
      <c r="H552" s="189"/>
      <c r="I552" s="189"/>
      <c r="J552" s="189"/>
      <c r="K552" s="189"/>
      <c r="L552" s="189"/>
      <c r="M552" s="189"/>
      <c r="N552" s="189"/>
      <c r="O552" s="189"/>
      <c r="P552" s="189"/>
      <c r="Q552" s="189"/>
      <c r="R552" s="189"/>
      <c r="S552" s="189"/>
      <c r="T552" s="189"/>
      <c r="U552" s="189"/>
      <c r="V552" s="189"/>
      <c r="W552" s="189"/>
      <c r="X552" s="189"/>
      <c r="Y552" s="189"/>
      <c r="Z552" s="189"/>
    </row>
    <row r="553" spans="1:26">
      <c r="A553" s="189"/>
      <c r="B553" s="189"/>
      <c r="C553" s="189"/>
      <c r="D553" s="189"/>
      <c r="E553" s="189"/>
      <c r="F553" s="189"/>
      <c r="G553" s="189"/>
      <c r="H553" s="189"/>
      <c r="I553" s="189"/>
      <c r="J553" s="189"/>
      <c r="K553" s="189"/>
      <c r="L553" s="189"/>
      <c r="M553" s="189"/>
      <c r="N553" s="189"/>
      <c r="O553" s="189"/>
      <c r="P553" s="189"/>
      <c r="Q553" s="189"/>
      <c r="R553" s="189"/>
      <c r="S553" s="189"/>
      <c r="T553" s="189"/>
      <c r="U553" s="189"/>
      <c r="V553" s="189"/>
      <c r="W553" s="189"/>
      <c r="X553" s="189"/>
      <c r="Y553" s="189"/>
      <c r="Z553" s="189"/>
    </row>
    <row r="554" spans="1:26">
      <c r="A554" s="189"/>
      <c r="B554" s="189"/>
      <c r="C554" s="189"/>
      <c r="D554" s="189"/>
      <c r="E554" s="189"/>
      <c r="F554" s="189"/>
      <c r="G554" s="189"/>
      <c r="H554" s="189"/>
      <c r="I554" s="189"/>
      <c r="J554" s="189"/>
      <c r="K554" s="189"/>
      <c r="L554" s="189"/>
      <c r="M554" s="189"/>
      <c r="N554" s="189"/>
      <c r="O554" s="189"/>
      <c r="P554" s="189"/>
      <c r="Q554" s="189"/>
      <c r="R554" s="189"/>
      <c r="S554" s="189"/>
      <c r="T554" s="189"/>
      <c r="U554" s="189"/>
      <c r="V554" s="189"/>
      <c r="W554" s="189"/>
      <c r="X554" s="189"/>
      <c r="Y554" s="189"/>
      <c r="Z554" s="189"/>
    </row>
    <row r="555" spans="1:26">
      <c r="A555" s="189"/>
      <c r="B555" s="189"/>
      <c r="C555" s="189"/>
      <c r="D555" s="189"/>
      <c r="E555" s="189"/>
      <c r="F555" s="189"/>
      <c r="G555" s="189"/>
      <c r="H555" s="189"/>
      <c r="I555" s="189"/>
      <c r="J555" s="189"/>
      <c r="K555" s="189"/>
      <c r="L555" s="189"/>
      <c r="M555" s="189"/>
      <c r="N555" s="189"/>
      <c r="O555" s="189"/>
      <c r="P555" s="189"/>
      <c r="Q555" s="189"/>
      <c r="R555" s="189"/>
      <c r="S555" s="189"/>
      <c r="T555" s="189"/>
      <c r="U555" s="189"/>
      <c r="V555" s="189"/>
      <c r="W555" s="189"/>
      <c r="X555" s="189"/>
      <c r="Y555" s="189"/>
      <c r="Z555" s="189"/>
    </row>
    <row r="556" spans="1:26">
      <c r="A556" s="189"/>
      <c r="B556" s="189"/>
      <c r="C556" s="189"/>
      <c r="D556" s="189"/>
      <c r="E556" s="189"/>
      <c r="F556" s="189"/>
      <c r="G556" s="189"/>
      <c r="H556" s="189"/>
      <c r="I556" s="189"/>
      <c r="J556" s="189"/>
      <c r="K556" s="189"/>
      <c r="L556" s="189"/>
      <c r="M556" s="189"/>
      <c r="N556" s="189"/>
      <c r="O556" s="189"/>
      <c r="P556" s="189"/>
      <c r="Q556" s="189"/>
      <c r="R556" s="189"/>
      <c r="S556" s="189"/>
      <c r="T556" s="189"/>
      <c r="U556" s="189"/>
      <c r="V556" s="189"/>
      <c r="W556" s="189"/>
      <c r="X556" s="189"/>
      <c r="Y556" s="189"/>
      <c r="Z556" s="189"/>
    </row>
    <row r="557" spans="1:26">
      <c r="A557" s="189"/>
      <c r="B557" s="189"/>
      <c r="C557" s="189"/>
      <c r="D557" s="189"/>
      <c r="E557" s="189"/>
      <c r="F557" s="189"/>
      <c r="G557" s="189"/>
      <c r="H557" s="189"/>
      <c r="I557" s="189"/>
      <c r="J557" s="189"/>
      <c r="K557" s="189"/>
      <c r="L557" s="189"/>
      <c r="M557" s="189"/>
      <c r="N557" s="189"/>
      <c r="O557" s="189"/>
      <c r="P557" s="189"/>
      <c r="Q557" s="189"/>
      <c r="R557" s="189"/>
      <c r="S557" s="189"/>
      <c r="T557" s="189"/>
      <c r="U557" s="189"/>
      <c r="V557" s="189"/>
      <c r="W557" s="189"/>
      <c r="X557" s="189"/>
      <c r="Y557" s="189"/>
      <c r="Z557" s="189"/>
    </row>
    <row r="558" spans="1:26">
      <c r="A558" s="189"/>
      <c r="B558" s="189"/>
      <c r="C558" s="189"/>
      <c r="D558" s="189"/>
      <c r="E558" s="189"/>
      <c r="F558" s="189"/>
      <c r="G558" s="189"/>
      <c r="H558" s="189"/>
      <c r="I558" s="189"/>
      <c r="J558" s="189"/>
      <c r="K558" s="189"/>
      <c r="L558" s="189"/>
      <c r="M558" s="189"/>
      <c r="N558" s="189"/>
      <c r="O558" s="189"/>
      <c r="P558" s="189"/>
      <c r="Q558" s="189"/>
      <c r="R558" s="189"/>
      <c r="S558" s="189"/>
      <c r="T558" s="189"/>
      <c r="U558" s="189"/>
      <c r="V558" s="189"/>
      <c r="W558" s="189"/>
      <c r="X558" s="189"/>
      <c r="Y558" s="189"/>
      <c r="Z558" s="189"/>
    </row>
    <row r="559" spans="1:26">
      <c r="A559" s="189"/>
      <c r="B559" s="189"/>
      <c r="C559" s="189"/>
      <c r="D559" s="189"/>
      <c r="E559" s="189"/>
      <c r="F559" s="189"/>
      <c r="G559" s="189"/>
      <c r="H559" s="189"/>
      <c r="I559" s="189"/>
      <c r="J559" s="189"/>
      <c r="K559" s="189"/>
      <c r="L559" s="189"/>
      <c r="M559" s="189"/>
      <c r="N559" s="189"/>
      <c r="O559" s="189"/>
      <c r="P559" s="189"/>
      <c r="Q559" s="189"/>
      <c r="R559" s="189"/>
      <c r="S559" s="189"/>
      <c r="T559" s="189"/>
      <c r="U559" s="189"/>
      <c r="V559" s="189"/>
      <c r="W559" s="189"/>
      <c r="X559" s="189"/>
      <c r="Y559" s="189"/>
      <c r="Z559" s="189"/>
    </row>
    <row r="560" spans="1:26">
      <c r="A560" s="189"/>
      <c r="B560" s="189"/>
      <c r="C560" s="189"/>
      <c r="D560" s="189"/>
      <c r="E560" s="189"/>
      <c r="F560" s="189"/>
      <c r="G560" s="189"/>
      <c r="H560" s="189"/>
      <c r="I560" s="189"/>
      <c r="J560" s="189"/>
      <c r="K560" s="189"/>
      <c r="L560" s="189"/>
      <c r="M560" s="189"/>
      <c r="N560" s="189"/>
      <c r="O560" s="189"/>
      <c r="P560" s="189"/>
      <c r="Q560" s="189"/>
      <c r="R560" s="189"/>
      <c r="S560" s="189"/>
      <c r="T560" s="189"/>
      <c r="U560" s="189"/>
      <c r="V560" s="189"/>
      <c r="W560" s="189"/>
      <c r="X560" s="189"/>
      <c r="Y560" s="189"/>
      <c r="Z560" s="189"/>
    </row>
    <row r="561" spans="1:26">
      <c r="A561" s="189"/>
      <c r="B561" s="189"/>
      <c r="C561" s="189"/>
      <c r="D561" s="189"/>
      <c r="E561" s="189"/>
      <c r="F561" s="189"/>
      <c r="G561" s="189"/>
      <c r="H561" s="189"/>
      <c r="I561" s="189"/>
      <c r="J561" s="189"/>
      <c r="K561" s="189"/>
      <c r="L561" s="189"/>
      <c r="M561" s="189"/>
      <c r="N561" s="189"/>
      <c r="O561" s="189"/>
      <c r="P561" s="189"/>
      <c r="Q561" s="189"/>
      <c r="R561" s="189"/>
      <c r="S561" s="189"/>
      <c r="T561" s="189"/>
      <c r="U561" s="189"/>
      <c r="V561" s="189"/>
      <c r="W561" s="189"/>
      <c r="X561" s="189"/>
      <c r="Y561" s="189"/>
      <c r="Z561" s="189"/>
    </row>
    <row r="562" spans="1:26">
      <c r="A562" s="189"/>
      <c r="B562" s="189"/>
      <c r="C562" s="189"/>
      <c r="D562" s="189"/>
      <c r="E562" s="189"/>
      <c r="F562" s="189"/>
      <c r="G562" s="189"/>
      <c r="H562" s="189"/>
      <c r="I562" s="189"/>
      <c r="J562" s="189"/>
      <c r="K562" s="189"/>
      <c r="L562" s="189"/>
      <c r="M562" s="189"/>
      <c r="N562" s="189"/>
      <c r="O562" s="189"/>
      <c r="P562" s="189"/>
      <c r="Q562" s="189"/>
      <c r="R562" s="189"/>
      <c r="S562" s="189"/>
      <c r="T562" s="189"/>
      <c r="U562" s="189"/>
      <c r="V562" s="189"/>
      <c r="W562" s="189"/>
      <c r="X562" s="189"/>
      <c r="Y562" s="189"/>
      <c r="Z562" s="189"/>
    </row>
    <row r="563" spans="1:26">
      <c r="A563" s="189"/>
      <c r="B563" s="189"/>
      <c r="C563" s="189"/>
      <c r="D563" s="189"/>
      <c r="E563" s="189"/>
      <c r="F563" s="189"/>
      <c r="G563" s="189"/>
      <c r="H563" s="189"/>
      <c r="I563" s="189"/>
      <c r="J563" s="189"/>
      <c r="K563" s="189"/>
      <c r="L563" s="189"/>
      <c r="M563" s="189"/>
      <c r="N563" s="189"/>
      <c r="O563" s="189"/>
      <c r="P563" s="189"/>
      <c r="Q563" s="189"/>
      <c r="R563" s="189"/>
      <c r="S563" s="189"/>
      <c r="T563" s="189"/>
      <c r="U563" s="189"/>
      <c r="V563" s="189"/>
      <c r="W563" s="189"/>
      <c r="X563" s="189"/>
      <c r="Y563" s="189"/>
      <c r="Z563" s="189"/>
    </row>
    <row r="564" spans="1:26">
      <c r="A564" s="189"/>
      <c r="B564" s="189"/>
      <c r="C564" s="189"/>
      <c r="D564" s="189"/>
      <c r="E564" s="189"/>
      <c r="F564" s="189"/>
      <c r="G564" s="189"/>
      <c r="H564" s="189"/>
      <c r="I564" s="189"/>
      <c r="J564" s="189"/>
      <c r="K564" s="189"/>
      <c r="L564" s="189"/>
      <c r="M564" s="189"/>
      <c r="N564" s="189"/>
      <c r="O564" s="189"/>
      <c r="P564" s="189"/>
      <c r="Q564" s="189"/>
      <c r="R564" s="189"/>
      <c r="S564" s="189"/>
      <c r="T564" s="189"/>
      <c r="U564" s="189"/>
      <c r="V564" s="189"/>
      <c r="W564" s="189"/>
      <c r="X564" s="189"/>
      <c r="Y564" s="189"/>
      <c r="Z564" s="189"/>
    </row>
    <row r="565" spans="1:26">
      <c r="A565" s="189"/>
      <c r="B565" s="189"/>
      <c r="C565" s="189"/>
      <c r="D565" s="189"/>
      <c r="E565" s="189"/>
      <c r="F565" s="189"/>
      <c r="G565" s="189"/>
      <c r="H565" s="189"/>
      <c r="I565" s="189"/>
      <c r="J565" s="189"/>
      <c r="K565" s="189"/>
      <c r="L565" s="189"/>
      <c r="M565" s="189"/>
      <c r="N565" s="189"/>
      <c r="O565" s="189"/>
      <c r="P565" s="189"/>
      <c r="Q565" s="189"/>
      <c r="R565" s="189"/>
      <c r="S565" s="189"/>
      <c r="T565" s="189"/>
      <c r="U565" s="189"/>
      <c r="V565" s="189"/>
      <c r="W565" s="189"/>
      <c r="X565" s="189"/>
      <c r="Y565" s="189"/>
      <c r="Z565" s="189"/>
    </row>
    <row r="566" spans="1:26">
      <c r="A566" s="189"/>
      <c r="B566" s="189"/>
      <c r="C566" s="189"/>
      <c r="D566" s="189"/>
      <c r="E566" s="189"/>
      <c r="F566" s="189"/>
      <c r="G566" s="189"/>
      <c r="H566" s="189"/>
      <c r="I566" s="189"/>
      <c r="J566" s="189"/>
      <c r="K566" s="189"/>
      <c r="L566" s="189"/>
      <c r="M566" s="189"/>
      <c r="N566" s="189"/>
      <c r="O566" s="189"/>
      <c r="P566" s="189"/>
      <c r="Q566" s="189"/>
      <c r="R566" s="189"/>
      <c r="S566" s="189"/>
      <c r="T566" s="189"/>
      <c r="U566" s="189"/>
      <c r="V566" s="189"/>
      <c r="W566" s="189"/>
      <c r="X566" s="189"/>
      <c r="Y566" s="189"/>
      <c r="Z566" s="189"/>
    </row>
    <row r="567" spans="1:26">
      <c r="A567" s="189"/>
      <c r="B567" s="189"/>
      <c r="C567" s="189"/>
      <c r="D567" s="189"/>
      <c r="E567" s="189"/>
      <c r="F567" s="189"/>
      <c r="G567" s="189"/>
      <c r="H567" s="189"/>
      <c r="I567" s="189"/>
      <c r="J567" s="189"/>
      <c r="K567" s="189"/>
      <c r="L567" s="189"/>
      <c r="M567" s="189"/>
      <c r="N567" s="189"/>
      <c r="O567" s="189"/>
      <c r="P567" s="189"/>
      <c r="Q567" s="189"/>
      <c r="R567" s="189"/>
      <c r="S567" s="189"/>
      <c r="T567" s="189"/>
      <c r="U567" s="189"/>
      <c r="V567" s="189"/>
      <c r="W567" s="189"/>
      <c r="X567" s="189"/>
      <c r="Y567" s="189"/>
      <c r="Z567" s="189"/>
    </row>
    <row r="568" spans="1:26">
      <c r="A568" s="189"/>
      <c r="B568" s="189"/>
      <c r="C568" s="189"/>
      <c r="D568" s="189"/>
      <c r="E568" s="189"/>
      <c r="F568" s="189"/>
      <c r="G568" s="189"/>
      <c r="H568" s="189"/>
      <c r="I568" s="189"/>
      <c r="J568" s="189"/>
      <c r="K568" s="189"/>
      <c r="L568" s="189"/>
      <c r="M568" s="189"/>
      <c r="N568" s="189"/>
      <c r="O568" s="189"/>
      <c r="P568" s="189"/>
      <c r="Q568" s="189"/>
      <c r="R568" s="189"/>
      <c r="S568" s="189"/>
      <c r="T568" s="189"/>
      <c r="U568" s="189"/>
      <c r="V568" s="189"/>
      <c r="W568" s="189"/>
      <c r="X568" s="189"/>
      <c r="Y568" s="189"/>
      <c r="Z568" s="189"/>
    </row>
    <row r="569" spans="1:26">
      <c r="A569" s="189"/>
      <c r="B569" s="189"/>
      <c r="C569" s="189"/>
      <c r="D569" s="189"/>
      <c r="E569" s="189"/>
      <c r="F569" s="189"/>
      <c r="G569" s="189"/>
      <c r="H569" s="189"/>
      <c r="I569" s="189"/>
      <c r="J569" s="189"/>
      <c r="K569" s="189"/>
      <c r="L569" s="189"/>
      <c r="M569" s="189"/>
      <c r="N569" s="189"/>
      <c r="O569" s="189"/>
      <c r="P569" s="189"/>
      <c r="Q569" s="189"/>
      <c r="R569" s="189"/>
      <c r="S569" s="189"/>
      <c r="T569" s="189"/>
      <c r="U569" s="189"/>
      <c r="V569" s="189"/>
      <c r="W569" s="189"/>
      <c r="X569" s="189"/>
      <c r="Y569" s="189"/>
      <c r="Z569" s="189"/>
    </row>
    <row r="570" spans="1:26">
      <c r="A570" s="189"/>
      <c r="B570" s="189"/>
      <c r="C570" s="189"/>
      <c r="D570" s="189"/>
      <c r="E570" s="189"/>
      <c r="F570" s="189"/>
      <c r="G570" s="189"/>
      <c r="H570" s="189"/>
      <c r="I570" s="189"/>
      <c r="J570" s="189"/>
      <c r="K570" s="189"/>
      <c r="L570" s="189"/>
      <c r="M570" s="189"/>
      <c r="N570" s="189"/>
      <c r="O570" s="189"/>
      <c r="P570" s="189"/>
      <c r="Q570" s="189"/>
      <c r="R570" s="189"/>
      <c r="S570" s="189"/>
      <c r="T570" s="189"/>
      <c r="U570" s="189"/>
      <c r="V570" s="189"/>
      <c r="W570" s="189"/>
      <c r="X570" s="189"/>
      <c r="Y570" s="189"/>
      <c r="Z570" s="189"/>
    </row>
    <row r="571" spans="1:26">
      <c r="A571" s="189"/>
      <c r="B571" s="189"/>
      <c r="C571" s="189"/>
      <c r="D571" s="189"/>
      <c r="E571" s="189"/>
      <c r="F571" s="189"/>
      <c r="G571" s="189"/>
      <c r="H571" s="189"/>
      <c r="I571" s="189"/>
      <c r="J571" s="189"/>
      <c r="K571" s="189"/>
      <c r="L571" s="189"/>
      <c r="M571" s="189"/>
      <c r="N571" s="189"/>
      <c r="O571" s="189"/>
      <c r="P571" s="189"/>
      <c r="Q571" s="189"/>
      <c r="R571" s="189"/>
      <c r="S571" s="189"/>
      <c r="T571" s="189"/>
      <c r="U571" s="189"/>
      <c r="V571" s="189"/>
      <c r="W571" s="189"/>
      <c r="X571" s="189"/>
      <c r="Y571" s="189"/>
      <c r="Z571" s="189"/>
    </row>
    <row r="572" spans="1:26">
      <c r="A572" s="189"/>
      <c r="B572" s="189"/>
      <c r="C572" s="189"/>
      <c r="D572" s="189"/>
      <c r="E572" s="189"/>
      <c r="F572" s="189"/>
      <c r="G572" s="189"/>
      <c r="H572" s="189"/>
      <c r="I572" s="189"/>
      <c r="J572" s="189"/>
      <c r="K572" s="189"/>
      <c r="L572" s="189"/>
      <c r="M572" s="189"/>
      <c r="N572" s="189"/>
      <c r="O572" s="189"/>
      <c r="P572" s="189"/>
      <c r="Q572" s="189"/>
      <c r="R572" s="189"/>
      <c r="S572" s="189"/>
      <c r="T572" s="189"/>
      <c r="U572" s="189"/>
      <c r="V572" s="189"/>
      <c r="W572" s="189"/>
      <c r="X572" s="189"/>
      <c r="Y572" s="189"/>
      <c r="Z572" s="189"/>
    </row>
    <row r="573" spans="1:26">
      <c r="A573" s="189"/>
      <c r="B573" s="189"/>
      <c r="C573" s="189"/>
      <c r="D573" s="189"/>
      <c r="E573" s="189"/>
      <c r="F573" s="189"/>
      <c r="G573" s="189"/>
      <c r="H573" s="189"/>
      <c r="I573" s="189"/>
      <c r="J573" s="189"/>
      <c r="K573" s="189"/>
      <c r="L573" s="189"/>
      <c r="M573" s="189"/>
      <c r="N573" s="189"/>
      <c r="O573" s="189"/>
      <c r="P573" s="189"/>
      <c r="Q573" s="189"/>
      <c r="R573" s="189"/>
      <c r="S573" s="189"/>
      <c r="T573" s="189"/>
      <c r="U573" s="189"/>
      <c r="V573" s="189"/>
      <c r="W573" s="189"/>
      <c r="X573" s="189"/>
      <c r="Y573" s="189"/>
      <c r="Z573" s="189"/>
    </row>
    <row r="574" spans="1:26">
      <c r="A574" s="189"/>
      <c r="B574" s="189"/>
      <c r="C574" s="189"/>
      <c r="D574" s="189"/>
      <c r="E574" s="189"/>
      <c r="F574" s="189"/>
      <c r="G574" s="189"/>
      <c r="H574" s="189"/>
      <c r="I574" s="189"/>
      <c r="J574" s="189"/>
      <c r="K574" s="189"/>
      <c r="L574" s="189"/>
      <c r="M574" s="189"/>
      <c r="N574" s="189"/>
      <c r="O574" s="189"/>
      <c r="P574" s="189"/>
      <c r="Q574" s="189"/>
      <c r="R574" s="189"/>
      <c r="S574" s="189"/>
      <c r="T574" s="189"/>
      <c r="U574" s="189"/>
      <c r="V574" s="189"/>
      <c r="W574" s="189"/>
      <c r="X574" s="189"/>
      <c r="Y574" s="189"/>
      <c r="Z574" s="189"/>
    </row>
    <row r="575" spans="1:26">
      <c r="A575" s="189"/>
      <c r="B575" s="189"/>
      <c r="C575" s="189"/>
      <c r="D575" s="189"/>
      <c r="E575" s="189"/>
      <c r="F575" s="189"/>
      <c r="G575" s="189"/>
      <c r="H575" s="189"/>
      <c r="I575" s="189"/>
      <c r="J575" s="189"/>
      <c r="K575" s="189"/>
      <c r="L575" s="189"/>
      <c r="M575" s="189"/>
      <c r="N575" s="189"/>
      <c r="O575" s="189"/>
      <c r="P575" s="189"/>
      <c r="Q575" s="189"/>
      <c r="R575" s="189"/>
      <c r="S575" s="189"/>
      <c r="T575" s="189"/>
      <c r="U575" s="189"/>
      <c r="V575" s="189"/>
      <c r="W575" s="189"/>
      <c r="X575" s="189"/>
      <c r="Y575" s="189"/>
      <c r="Z575" s="189"/>
    </row>
    <row r="576" spans="1:26">
      <c r="A576" s="189"/>
      <c r="B576" s="189"/>
      <c r="C576" s="189"/>
      <c r="D576" s="189"/>
      <c r="E576" s="189"/>
      <c r="F576" s="189"/>
      <c r="G576" s="189"/>
      <c r="H576" s="189"/>
      <c r="I576" s="189"/>
      <c r="J576" s="189"/>
      <c r="K576" s="189"/>
      <c r="L576" s="189"/>
      <c r="M576" s="189"/>
      <c r="N576" s="189"/>
      <c r="O576" s="189"/>
      <c r="P576" s="189"/>
      <c r="Q576" s="189"/>
      <c r="R576" s="189"/>
      <c r="S576" s="189"/>
      <c r="T576" s="189"/>
      <c r="U576" s="189"/>
      <c r="V576" s="189"/>
      <c r="W576" s="189"/>
      <c r="X576" s="189"/>
      <c r="Y576" s="189"/>
      <c r="Z576" s="189"/>
    </row>
    <row r="577" spans="1:26">
      <c r="A577" s="189"/>
      <c r="B577" s="189"/>
      <c r="C577" s="189"/>
      <c r="D577" s="189"/>
      <c r="E577" s="189"/>
      <c r="F577" s="189"/>
      <c r="G577" s="189"/>
      <c r="H577" s="189"/>
      <c r="I577" s="189"/>
      <c r="J577" s="189"/>
      <c r="K577" s="189"/>
      <c r="L577" s="189"/>
      <c r="M577" s="189"/>
      <c r="N577" s="189"/>
      <c r="O577" s="189"/>
      <c r="P577" s="189"/>
      <c r="Q577" s="189"/>
      <c r="R577" s="189"/>
      <c r="S577" s="189"/>
      <c r="T577" s="189"/>
      <c r="U577" s="189"/>
      <c r="V577" s="189"/>
      <c r="W577" s="189"/>
      <c r="X577" s="189"/>
      <c r="Y577" s="189"/>
      <c r="Z577" s="189"/>
    </row>
    <row r="578" spans="1:26">
      <c r="A578" s="189"/>
      <c r="B578" s="189"/>
      <c r="C578" s="189"/>
      <c r="D578" s="189"/>
      <c r="E578" s="189"/>
      <c r="F578" s="189"/>
      <c r="G578" s="189"/>
      <c r="H578" s="189"/>
      <c r="I578" s="189"/>
      <c r="J578" s="189"/>
      <c r="K578" s="189"/>
      <c r="L578" s="189"/>
      <c r="M578" s="189"/>
      <c r="N578" s="189"/>
      <c r="O578" s="189"/>
      <c r="P578" s="189"/>
      <c r="Q578" s="189"/>
      <c r="R578" s="189"/>
      <c r="S578" s="189"/>
      <c r="T578" s="189"/>
      <c r="U578" s="189"/>
      <c r="V578" s="189"/>
      <c r="W578" s="189"/>
      <c r="X578" s="189"/>
      <c r="Y578" s="189"/>
      <c r="Z578" s="189"/>
    </row>
    <row r="579" spans="1:26">
      <c r="A579" s="189"/>
      <c r="B579" s="189"/>
      <c r="C579" s="189"/>
      <c r="D579" s="189"/>
      <c r="E579" s="189"/>
      <c r="F579" s="189"/>
      <c r="G579" s="189"/>
      <c r="H579" s="189"/>
      <c r="I579" s="189"/>
      <c r="J579" s="189"/>
      <c r="K579" s="189"/>
      <c r="L579" s="189"/>
      <c r="M579" s="189"/>
      <c r="N579" s="189"/>
      <c r="O579" s="189"/>
      <c r="P579" s="189"/>
      <c r="Q579" s="189"/>
      <c r="R579" s="189"/>
      <c r="S579" s="189"/>
      <c r="T579" s="189"/>
      <c r="U579" s="189"/>
      <c r="V579" s="189"/>
      <c r="W579" s="189"/>
      <c r="X579" s="189"/>
      <c r="Y579" s="189"/>
      <c r="Z579" s="189"/>
    </row>
    <row r="580" spans="1:26">
      <c r="A580" s="189"/>
      <c r="B580" s="189"/>
      <c r="C580" s="189"/>
      <c r="D580" s="189"/>
      <c r="E580" s="189"/>
      <c r="F580" s="189"/>
      <c r="G580" s="189"/>
      <c r="H580" s="189"/>
      <c r="I580" s="189"/>
      <c r="J580" s="189"/>
      <c r="K580" s="189"/>
      <c r="L580" s="189"/>
      <c r="M580" s="189"/>
      <c r="N580" s="189"/>
      <c r="O580" s="189"/>
      <c r="P580" s="189"/>
      <c r="Q580" s="189"/>
      <c r="R580" s="189"/>
      <c r="S580" s="189"/>
      <c r="T580" s="189"/>
      <c r="U580" s="189"/>
      <c r="V580" s="189"/>
      <c r="W580" s="189"/>
      <c r="X580" s="189"/>
      <c r="Y580" s="189"/>
      <c r="Z580" s="189"/>
    </row>
    <row r="581" spans="1:26">
      <c r="A581" s="189"/>
      <c r="B581" s="189"/>
      <c r="C581" s="189"/>
      <c r="D581" s="189"/>
      <c r="E581" s="189"/>
      <c r="F581" s="189"/>
      <c r="G581" s="189"/>
      <c r="H581" s="189"/>
      <c r="I581" s="189"/>
      <c r="J581" s="189"/>
      <c r="K581" s="189"/>
      <c r="L581" s="189"/>
      <c r="M581" s="189"/>
      <c r="N581" s="189"/>
      <c r="O581" s="189"/>
      <c r="P581" s="189"/>
      <c r="Q581" s="189"/>
      <c r="R581" s="189"/>
      <c r="S581" s="189"/>
      <c r="T581" s="189"/>
      <c r="U581" s="189"/>
      <c r="V581" s="189"/>
      <c r="W581" s="189"/>
      <c r="X581" s="189"/>
      <c r="Y581" s="189"/>
      <c r="Z581" s="189"/>
    </row>
    <row r="582" spans="1:26">
      <c r="A582" s="189"/>
      <c r="B582" s="189"/>
      <c r="C582" s="189"/>
      <c r="D582" s="189"/>
      <c r="E582" s="189"/>
      <c r="F582" s="189"/>
      <c r="G582" s="189"/>
      <c r="H582" s="189"/>
      <c r="I582" s="189"/>
      <c r="J582" s="189"/>
      <c r="K582" s="189"/>
      <c r="L582" s="189"/>
      <c r="M582" s="189"/>
      <c r="N582" s="189"/>
      <c r="O582" s="189"/>
      <c r="P582" s="189"/>
      <c r="Q582" s="189"/>
      <c r="R582" s="189"/>
      <c r="S582" s="189"/>
      <c r="T582" s="189"/>
      <c r="U582" s="189"/>
      <c r="V582" s="189"/>
      <c r="W582" s="189"/>
      <c r="X582" s="189"/>
      <c r="Y582" s="189"/>
      <c r="Z582" s="189"/>
    </row>
    <row r="583" spans="1:26">
      <c r="A583" s="189"/>
      <c r="B583" s="189"/>
      <c r="C583" s="189"/>
      <c r="D583" s="189"/>
      <c r="E583" s="189"/>
      <c r="F583" s="189"/>
      <c r="G583" s="189"/>
      <c r="H583" s="189"/>
      <c r="I583" s="189"/>
      <c r="J583" s="189"/>
      <c r="K583" s="189"/>
      <c r="L583" s="189"/>
      <c r="M583" s="189"/>
      <c r="N583" s="189"/>
      <c r="O583" s="189"/>
      <c r="P583" s="189"/>
      <c r="Q583" s="189"/>
      <c r="R583" s="189"/>
      <c r="S583" s="189"/>
      <c r="T583" s="189"/>
      <c r="U583" s="189"/>
      <c r="V583" s="189"/>
      <c r="W583" s="189"/>
      <c r="X583" s="189"/>
      <c r="Y583" s="189"/>
      <c r="Z583" s="189"/>
    </row>
    <row r="584" spans="1:26">
      <c r="A584" s="189"/>
      <c r="B584" s="189"/>
      <c r="C584" s="189"/>
      <c r="D584" s="189"/>
      <c r="E584" s="189"/>
      <c r="F584" s="189"/>
      <c r="G584" s="189"/>
      <c r="H584" s="189"/>
      <c r="I584" s="189"/>
      <c r="J584" s="189"/>
      <c r="K584" s="189"/>
      <c r="L584" s="189"/>
      <c r="M584" s="189"/>
      <c r="N584" s="189"/>
      <c r="O584" s="189"/>
      <c r="P584" s="189"/>
      <c r="Q584" s="189"/>
      <c r="R584" s="189"/>
      <c r="S584" s="189"/>
      <c r="T584" s="189"/>
      <c r="U584" s="189"/>
      <c r="V584" s="189"/>
      <c r="W584" s="189"/>
      <c r="X584" s="189"/>
      <c r="Y584" s="189"/>
      <c r="Z584" s="189"/>
    </row>
    <row r="585" spans="1:26">
      <c r="A585" s="189"/>
      <c r="B585" s="189"/>
      <c r="C585" s="189"/>
      <c r="D585" s="189"/>
      <c r="E585" s="189"/>
      <c r="F585" s="189"/>
      <c r="G585" s="189"/>
      <c r="H585" s="189"/>
      <c r="I585" s="189"/>
      <c r="J585" s="189"/>
      <c r="K585" s="189"/>
      <c r="L585" s="189"/>
      <c r="M585" s="189"/>
      <c r="N585" s="189"/>
      <c r="O585" s="189"/>
      <c r="P585" s="189"/>
      <c r="Q585" s="189"/>
      <c r="R585" s="189"/>
      <c r="S585" s="189"/>
      <c r="T585" s="189"/>
      <c r="U585" s="189"/>
      <c r="V585" s="189"/>
      <c r="W585" s="189"/>
      <c r="X585" s="189"/>
      <c r="Y585" s="189"/>
      <c r="Z585" s="189"/>
    </row>
    <row r="586" spans="1:26">
      <c r="A586" s="189"/>
      <c r="B586" s="189"/>
      <c r="C586" s="189"/>
      <c r="D586" s="189"/>
      <c r="E586" s="189"/>
      <c r="F586" s="189"/>
      <c r="G586" s="189"/>
      <c r="H586" s="189"/>
      <c r="I586" s="189"/>
      <c r="J586" s="189"/>
      <c r="K586" s="189"/>
      <c r="L586" s="189"/>
      <c r="M586" s="189"/>
      <c r="N586" s="189"/>
      <c r="O586" s="189"/>
      <c r="P586" s="189"/>
      <c r="Q586" s="189"/>
      <c r="R586" s="189"/>
      <c r="S586" s="189"/>
      <c r="T586" s="189"/>
      <c r="U586" s="189"/>
      <c r="V586" s="189"/>
      <c r="W586" s="189"/>
      <c r="X586" s="189"/>
      <c r="Y586" s="189"/>
      <c r="Z586" s="189"/>
    </row>
    <row r="587" spans="1:26">
      <c r="A587" s="189"/>
      <c r="B587" s="189"/>
      <c r="C587" s="189"/>
      <c r="D587" s="189"/>
      <c r="E587" s="189"/>
      <c r="F587" s="189"/>
      <c r="G587" s="189"/>
      <c r="H587" s="189"/>
      <c r="I587" s="189"/>
      <c r="J587" s="189"/>
      <c r="K587" s="189"/>
      <c r="L587" s="189"/>
      <c r="M587" s="189"/>
      <c r="N587" s="189"/>
      <c r="O587" s="189"/>
      <c r="P587" s="189"/>
      <c r="Q587" s="189"/>
      <c r="R587" s="189"/>
      <c r="S587" s="189"/>
      <c r="T587" s="189"/>
      <c r="U587" s="189"/>
      <c r="V587" s="189"/>
      <c r="W587" s="189"/>
      <c r="X587" s="189"/>
      <c r="Y587" s="189"/>
      <c r="Z587" s="189"/>
    </row>
    <row r="588" spans="1:26">
      <c r="A588" s="189"/>
      <c r="B588" s="189"/>
      <c r="C588" s="189"/>
      <c r="D588" s="189"/>
      <c r="E588" s="189"/>
      <c r="F588" s="189"/>
      <c r="G588" s="189"/>
      <c r="H588" s="189"/>
      <c r="I588" s="189"/>
      <c r="J588" s="189"/>
      <c r="K588" s="189"/>
      <c r="L588" s="189"/>
      <c r="M588" s="189"/>
      <c r="N588" s="189"/>
      <c r="O588" s="189"/>
      <c r="P588" s="189"/>
      <c r="Q588" s="189"/>
      <c r="R588" s="189"/>
      <c r="S588" s="189"/>
      <c r="T588" s="189"/>
      <c r="U588" s="189"/>
      <c r="V588" s="189"/>
      <c r="W588" s="189"/>
      <c r="X588" s="189"/>
      <c r="Y588" s="189"/>
      <c r="Z588" s="189"/>
    </row>
    <row r="589" spans="1:26">
      <c r="A589" s="189"/>
      <c r="B589" s="189"/>
      <c r="C589" s="189"/>
      <c r="D589" s="189"/>
      <c r="E589" s="189"/>
      <c r="F589" s="189"/>
      <c r="G589" s="189"/>
      <c r="H589" s="189"/>
      <c r="I589" s="189"/>
      <c r="J589" s="189"/>
      <c r="K589" s="189"/>
      <c r="L589" s="189"/>
      <c r="M589" s="189"/>
      <c r="N589" s="189"/>
      <c r="O589" s="189"/>
      <c r="P589" s="189"/>
      <c r="Q589" s="189"/>
      <c r="R589" s="189"/>
      <c r="S589" s="189"/>
      <c r="T589" s="189"/>
      <c r="U589" s="189"/>
      <c r="V589" s="189"/>
      <c r="W589" s="189"/>
      <c r="X589" s="189"/>
      <c r="Y589" s="189"/>
      <c r="Z589" s="189"/>
    </row>
    <row r="590" spans="1:26">
      <c r="A590" s="189"/>
      <c r="B590" s="189"/>
      <c r="C590" s="189"/>
      <c r="D590" s="189"/>
      <c r="E590" s="189"/>
      <c r="F590" s="189"/>
      <c r="G590" s="189"/>
      <c r="H590" s="189"/>
      <c r="I590" s="189"/>
      <c r="J590" s="189"/>
      <c r="K590" s="189"/>
      <c r="L590" s="189"/>
      <c r="M590" s="189"/>
      <c r="N590" s="189"/>
      <c r="O590" s="189"/>
      <c r="P590" s="189"/>
      <c r="Q590" s="189"/>
      <c r="R590" s="189"/>
      <c r="S590" s="189"/>
      <c r="T590" s="189"/>
      <c r="U590" s="189"/>
      <c r="V590" s="189"/>
      <c r="W590" s="189"/>
      <c r="X590" s="189"/>
      <c r="Y590" s="189"/>
      <c r="Z590" s="189"/>
    </row>
    <row r="591" spans="1:26">
      <c r="A591" s="189"/>
      <c r="B591" s="189"/>
      <c r="C591" s="189"/>
      <c r="D591" s="189"/>
      <c r="E591" s="189"/>
      <c r="F591" s="189"/>
      <c r="G591" s="189"/>
      <c r="H591" s="189"/>
      <c r="I591" s="189"/>
      <c r="J591" s="189"/>
      <c r="K591" s="189"/>
      <c r="L591" s="189"/>
      <c r="M591" s="189"/>
      <c r="N591" s="189"/>
      <c r="O591" s="189"/>
      <c r="P591" s="189"/>
      <c r="Q591" s="189"/>
      <c r="R591" s="189"/>
      <c r="S591" s="189"/>
      <c r="T591" s="189"/>
      <c r="U591" s="189"/>
      <c r="V591" s="189"/>
      <c r="W591" s="189"/>
      <c r="X591" s="189"/>
      <c r="Y591" s="189"/>
      <c r="Z591" s="189"/>
    </row>
    <row r="592" spans="1:26">
      <c r="A592" s="189"/>
      <c r="B592" s="189"/>
      <c r="C592" s="189"/>
      <c r="D592" s="189"/>
      <c r="E592" s="189"/>
      <c r="F592" s="189"/>
      <c r="G592" s="189"/>
      <c r="H592" s="189"/>
      <c r="I592" s="189"/>
      <c r="J592" s="189"/>
      <c r="K592" s="189"/>
      <c r="L592" s="189"/>
      <c r="M592" s="189"/>
      <c r="N592" s="189"/>
      <c r="O592" s="189"/>
      <c r="P592" s="189"/>
      <c r="Q592" s="189"/>
      <c r="R592" s="189"/>
      <c r="S592" s="189"/>
      <c r="T592" s="189"/>
      <c r="U592" s="189"/>
      <c r="V592" s="189"/>
      <c r="W592" s="189"/>
      <c r="X592" s="189"/>
      <c r="Y592" s="189"/>
      <c r="Z592" s="189"/>
    </row>
    <row r="593" spans="1:26">
      <c r="A593" s="189"/>
      <c r="B593" s="189"/>
      <c r="C593" s="189"/>
      <c r="D593" s="189"/>
      <c r="E593" s="189"/>
      <c r="F593" s="189"/>
      <c r="G593" s="189"/>
      <c r="H593" s="189"/>
      <c r="I593" s="189"/>
      <c r="J593" s="189"/>
      <c r="K593" s="189"/>
      <c r="L593" s="189"/>
      <c r="M593" s="189"/>
      <c r="N593" s="189"/>
      <c r="O593" s="189"/>
      <c r="P593" s="189"/>
      <c r="Q593" s="189"/>
      <c r="R593" s="189"/>
      <c r="S593" s="189"/>
      <c r="T593" s="189"/>
      <c r="U593" s="189"/>
      <c r="V593" s="189"/>
      <c r="W593" s="189"/>
      <c r="X593" s="189"/>
      <c r="Y593" s="189"/>
      <c r="Z593" s="189"/>
    </row>
    <row r="594" spans="1:26">
      <c r="A594" s="189"/>
      <c r="B594" s="189"/>
      <c r="C594" s="189"/>
      <c r="D594" s="189"/>
      <c r="E594" s="189"/>
      <c r="F594" s="189"/>
      <c r="G594" s="189"/>
      <c r="H594" s="189"/>
      <c r="I594" s="189"/>
      <c r="J594" s="189"/>
      <c r="K594" s="189"/>
      <c r="L594" s="189"/>
      <c r="M594" s="189"/>
      <c r="N594" s="189"/>
      <c r="O594" s="189"/>
      <c r="P594" s="189"/>
      <c r="Q594" s="189"/>
      <c r="R594" s="189"/>
      <c r="S594" s="189"/>
      <c r="T594" s="189"/>
      <c r="U594" s="189"/>
      <c r="V594" s="189"/>
      <c r="W594" s="189"/>
      <c r="X594" s="189"/>
      <c r="Y594" s="189"/>
      <c r="Z594" s="189"/>
    </row>
    <row r="595" spans="1:26">
      <c r="A595" s="189"/>
      <c r="B595" s="189"/>
      <c r="C595" s="189"/>
      <c r="D595" s="189"/>
      <c r="E595" s="189"/>
      <c r="F595" s="189"/>
      <c r="G595" s="189"/>
      <c r="H595" s="189"/>
      <c r="I595" s="189"/>
      <c r="J595" s="189"/>
      <c r="K595" s="189"/>
      <c r="L595" s="189"/>
      <c r="M595" s="189"/>
      <c r="N595" s="189"/>
      <c r="O595" s="189"/>
      <c r="P595" s="189"/>
      <c r="Q595" s="189"/>
      <c r="R595" s="189"/>
      <c r="S595" s="189"/>
      <c r="T595" s="189"/>
      <c r="U595" s="189"/>
      <c r="V595" s="189"/>
      <c r="W595" s="189"/>
      <c r="X595" s="189"/>
      <c r="Y595" s="189"/>
      <c r="Z595" s="189"/>
    </row>
    <row r="596" spans="1:26">
      <c r="A596" s="189"/>
      <c r="B596" s="189"/>
      <c r="C596" s="189"/>
      <c r="D596" s="189"/>
      <c r="E596" s="189"/>
      <c r="F596" s="189"/>
      <c r="G596" s="189"/>
      <c r="H596" s="189"/>
      <c r="I596" s="189"/>
      <c r="J596" s="189"/>
      <c r="K596" s="189"/>
      <c r="L596" s="189"/>
      <c r="M596" s="189"/>
      <c r="N596" s="189"/>
      <c r="O596" s="189"/>
      <c r="P596" s="189"/>
      <c r="Q596" s="189"/>
      <c r="R596" s="189"/>
      <c r="S596" s="189"/>
      <c r="T596" s="189"/>
      <c r="U596" s="189"/>
      <c r="V596" s="189"/>
      <c r="W596" s="189"/>
      <c r="X596" s="189"/>
      <c r="Y596" s="189"/>
      <c r="Z596" s="189"/>
    </row>
    <row r="597" spans="1:26">
      <c r="A597" s="189"/>
      <c r="B597" s="189"/>
      <c r="C597" s="189"/>
      <c r="D597" s="189"/>
      <c r="E597" s="189"/>
      <c r="F597" s="189"/>
      <c r="G597" s="189"/>
      <c r="H597" s="189"/>
      <c r="I597" s="189"/>
      <c r="J597" s="189"/>
      <c r="K597" s="189"/>
      <c r="L597" s="189"/>
      <c r="M597" s="189"/>
      <c r="N597" s="189"/>
      <c r="O597" s="189"/>
      <c r="P597" s="189"/>
      <c r="Q597" s="189"/>
      <c r="R597" s="189"/>
      <c r="S597" s="189"/>
      <c r="T597" s="189"/>
      <c r="U597" s="189"/>
      <c r="V597" s="189"/>
      <c r="W597" s="189"/>
      <c r="X597" s="189"/>
      <c r="Y597" s="189"/>
      <c r="Z597" s="189"/>
    </row>
    <row r="598" spans="1:26">
      <c r="A598" s="189"/>
      <c r="B598" s="189"/>
      <c r="C598" s="189"/>
      <c r="D598" s="189"/>
      <c r="E598" s="189"/>
      <c r="F598" s="189"/>
      <c r="G598" s="189"/>
      <c r="H598" s="189"/>
      <c r="I598" s="189"/>
      <c r="J598" s="189"/>
      <c r="K598" s="189"/>
      <c r="L598" s="189"/>
      <c r="M598" s="189"/>
      <c r="N598" s="189"/>
      <c r="O598" s="189"/>
      <c r="P598" s="189"/>
      <c r="Q598" s="189"/>
      <c r="R598" s="189"/>
      <c r="S598" s="189"/>
      <c r="T598" s="189"/>
      <c r="U598" s="189"/>
      <c r="V598" s="189"/>
      <c r="W598" s="189"/>
      <c r="X598" s="189"/>
      <c r="Y598" s="189"/>
      <c r="Z598" s="189"/>
    </row>
    <row r="599" spans="1:26">
      <c r="A599" s="189"/>
      <c r="B599" s="189"/>
      <c r="C599" s="189"/>
      <c r="D599" s="189"/>
      <c r="E599" s="189"/>
      <c r="F599" s="189"/>
      <c r="G599" s="189"/>
      <c r="H599" s="189"/>
      <c r="I599" s="189"/>
      <c r="J599" s="189"/>
      <c r="K599" s="189"/>
      <c r="L599" s="189"/>
      <c r="M599" s="189"/>
      <c r="N599" s="189"/>
      <c r="O599" s="189"/>
      <c r="P599" s="189"/>
      <c r="Q599" s="189"/>
      <c r="R599" s="189"/>
      <c r="S599" s="189"/>
      <c r="T599" s="189"/>
      <c r="U599" s="189"/>
      <c r="V599" s="189"/>
      <c r="W599" s="189"/>
      <c r="X599" s="189"/>
      <c r="Y599" s="189"/>
      <c r="Z599" s="189"/>
    </row>
    <row r="600" spans="1:26">
      <c r="A600" s="189"/>
      <c r="B600" s="189"/>
      <c r="C600" s="189"/>
      <c r="D600" s="189"/>
      <c r="E600" s="189"/>
      <c r="F600" s="189"/>
      <c r="G600" s="189"/>
      <c r="H600" s="189"/>
      <c r="I600" s="189"/>
      <c r="J600" s="189"/>
      <c r="K600" s="189"/>
      <c r="L600" s="189"/>
      <c r="M600" s="189"/>
      <c r="N600" s="189"/>
      <c r="O600" s="189"/>
      <c r="P600" s="189"/>
      <c r="Q600" s="189"/>
      <c r="R600" s="189"/>
      <c r="S600" s="189"/>
      <c r="T600" s="189"/>
      <c r="U600" s="189"/>
      <c r="V600" s="189"/>
      <c r="W600" s="189"/>
      <c r="X600" s="189"/>
      <c r="Y600" s="189"/>
      <c r="Z600" s="189"/>
    </row>
    <row r="601" spans="1:26">
      <c r="A601" s="189"/>
      <c r="B601" s="189"/>
      <c r="C601" s="189"/>
      <c r="D601" s="189"/>
      <c r="E601" s="189"/>
      <c r="F601" s="189"/>
      <c r="G601" s="189"/>
      <c r="H601" s="189"/>
      <c r="I601" s="189"/>
      <c r="J601" s="189"/>
      <c r="K601" s="189"/>
      <c r="L601" s="189"/>
      <c r="M601" s="189"/>
      <c r="N601" s="189"/>
      <c r="O601" s="189"/>
      <c r="P601" s="189"/>
      <c r="Q601" s="189"/>
      <c r="R601" s="189"/>
      <c r="S601" s="189"/>
      <c r="T601" s="189"/>
      <c r="U601" s="189"/>
      <c r="V601" s="189"/>
      <c r="W601" s="189"/>
      <c r="X601" s="189"/>
      <c r="Y601" s="189"/>
      <c r="Z601" s="189"/>
    </row>
    <row r="602" spans="1:26">
      <c r="A602" s="189"/>
      <c r="B602" s="189"/>
      <c r="C602" s="189"/>
      <c r="D602" s="189"/>
      <c r="E602" s="189"/>
      <c r="F602" s="189"/>
      <c r="G602" s="189"/>
      <c r="H602" s="189"/>
      <c r="I602" s="189"/>
      <c r="J602" s="189"/>
      <c r="K602" s="189"/>
      <c r="L602" s="189"/>
      <c r="M602" s="189"/>
      <c r="N602" s="189"/>
      <c r="O602" s="189"/>
      <c r="P602" s="189"/>
      <c r="Q602" s="189"/>
      <c r="R602" s="189"/>
      <c r="S602" s="189"/>
      <c r="T602" s="189"/>
      <c r="U602" s="189"/>
      <c r="V602" s="189"/>
      <c r="W602" s="189"/>
      <c r="X602" s="189"/>
      <c r="Y602" s="189"/>
      <c r="Z602" s="189"/>
    </row>
    <row r="603" spans="1:26">
      <c r="A603" s="189"/>
      <c r="B603" s="189"/>
      <c r="C603" s="189"/>
      <c r="D603" s="189"/>
      <c r="E603" s="189"/>
      <c r="F603" s="189"/>
      <c r="G603" s="189"/>
      <c r="H603" s="189"/>
      <c r="I603" s="189"/>
      <c r="J603" s="189"/>
      <c r="K603" s="189"/>
      <c r="L603" s="189"/>
      <c r="M603" s="189"/>
      <c r="N603" s="189"/>
      <c r="O603" s="189"/>
      <c r="P603" s="189"/>
      <c r="Q603" s="189"/>
      <c r="R603" s="189"/>
      <c r="S603" s="189"/>
      <c r="T603" s="189"/>
      <c r="U603" s="189"/>
      <c r="V603" s="189"/>
      <c r="W603" s="189"/>
      <c r="X603" s="189"/>
      <c r="Y603" s="189"/>
      <c r="Z603" s="189"/>
    </row>
    <row r="604" spans="1:26">
      <c r="A604" s="189"/>
      <c r="B604" s="189"/>
      <c r="C604" s="189"/>
      <c r="D604" s="189"/>
      <c r="E604" s="189"/>
      <c r="F604" s="189"/>
      <c r="G604" s="189"/>
      <c r="H604" s="189"/>
      <c r="I604" s="189"/>
      <c r="J604" s="189"/>
      <c r="K604" s="189"/>
      <c r="L604" s="189"/>
      <c r="M604" s="189"/>
      <c r="N604" s="189"/>
      <c r="O604" s="189"/>
      <c r="P604" s="189"/>
      <c r="Q604" s="189"/>
      <c r="R604" s="189"/>
      <c r="S604" s="189"/>
      <c r="T604" s="189"/>
      <c r="U604" s="189"/>
      <c r="V604" s="189"/>
      <c r="W604" s="189"/>
      <c r="X604" s="189"/>
      <c r="Y604" s="189"/>
      <c r="Z604" s="189"/>
    </row>
    <row r="605" spans="1:26">
      <c r="A605" s="189"/>
      <c r="B605" s="189"/>
      <c r="C605" s="189"/>
      <c r="D605" s="189"/>
      <c r="E605" s="189"/>
      <c r="F605" s="189"/>
      <c r="G605" s="189"/>
      <c r="H605" s="189"/>
      <c r="I605" s="189"/>
      <c r="J605" s="189"/>
      <c r="K605" s="189"/>
      <c r="L605" s="189"/>
      <c r="M605" s="189"/>
      <c r="N605" s="189"/>
      <c r="O605" s="189"/>
      <c r="P605" s="189"/>
      <c r="Q605" s="189"/>
      <c r="R605" s="189"/>
      <c r="S605" s="189"/>
      <c r="T605" s="189"/>
      <c r="U605" s="189"/>
      <c r="V605" s="189"/>
      <c r="W605" s="189"/>
      <c r="X605" s="189"/>
      <c r="Y605" s="189"/>
      <c r="Z605" s="189"/>
    </row>
    <row r="606" spans="1:26">
      <c r="A606" s="189"/>
      <c r="B606" s="189"/>
      <c r="C606" s="189"/>
      <c r="D606" s="189"/>
      <c r="E606" s="189"/>
      <c r="F606" s="189"/>
      <c r="G606" s="189"/>
      <c r="H606" s="189"/>
      <c r="I606" s="189"/>
      <c r="J606" s="189"/>
      <c r="K606" s="189"/>
      <c r="L606" s="189"/>
      <c r="M606" s="189"/>
      <c r="N606" s="189"/>
      <c r="O606" s="189"/>
      <c r="P606" s="189"/>
      <c r="Q606" s="189"/>
      <c r="R606" s="189"/>
      <c r="S606" s="189"/>
      <c r="T606" s="189"/>
      <c r="U606" s="189"/>
      <c r="V606" s="189"/>
      <c r="W606" s="189"/>
      <c r="X606" s="189"/>
      <c r="Y606" s="189"/>
      <c r="Z606" s="189"/>
    </row>
    <row r="607" spans="1:26">
      <c r="A607" s="189"/>
      <c r="B607" s="189"/>
      <c r="C607" s="189"/>
      <c r="D607" s="189"/>
      <c r="E607" s="189"/>
      <c r="F607" s="189"/>
      <c r="G607" s="189"/>
      <c r="H607" s="189"/>
      <c r="I607" s="189"/>
      <c r="J607" s="189"/>
      <c r="K607" s="189"/>
      <c r="L607" s="189"/>
      <c r="M607" s="189"/>
      <c r="N607" s="189"/>
      <c r="O607" s="189"/>
      <c r="P607" s="189"/>
      <c r="Q607" s="189"/>
      <c r="R607" s="189"/>
      <c r="S607" s="189"/>
      <c r="T607" s="189"/>
      <c r="U607" s="189"/>
      <c r="V607" s="189"/>
      <c r="W607" s="189"/>
      <c r="X607" s="189"/>
      <c r="Y607" s="189"/>
      <c r="Z607" s="189"/>
    </row>
    <row r="608" spans="1:26">
      <c r="A608" s="189"/>
      <c r="B608" s="189"/>
      <c r="C608" s="189"/>
      <c r="D608" s="189"/>
      <c r="E608" s="189"/>
      <c r="F608" s="189"/>
      <c r="G608" s="189"/>
      <c r="H608" s="189"/>
      <c r="I608" s="189"/>
      <c r="J608" s="189"/>
      <c r="K608" s="189"/>
      <c r="L608" s="189"/>
      <c r="M608" s="189"/>
      <c r="N608" s="189"/>
      <c r="O608" s="189"/>
      <c r="P608" s="189"/>
      <c r="Q608" s="189"/>
      <c r="R608" s="189"/>
      <c r="S608" s="189"/>
      <c r="T608" s="189"/>
      <c r="U608" s="189"/>
      <c r="V608" s="189"/>
      <c r="W608" s="189"/>
      <c r="X608" s="189"/>
      <c r="Y608" s="189"/>
      <c r="Z608" s="189"/>
    </row>
    <row r="609" spans="1:26">
      <c r="A609" s="189"/>
      <c r="B609" s="189"/>
      <c r="C609" s="189"/>
      <c r="D609" s="189"/>
      <c r="E609" s="189"/>
      <c r="F609" s="189"/>
      <c r="G609" s="189"/>
      <c r="H609" s="189"/>
      <c r="I609" s="189"/>
      <c r="J609" s="189"/>
      <c r="K609" s="189"/>
      <c r="L609" s="189"/>
      <c r="M609" s="189"/>
      <c r="N609" s="189"/>
      <c r="O609" s="189"/>
      <c r="P609" s="189"/>
      <c r="Q609" s="189"/>
      <c r="R609" s="189"/>
      <c r="S609" s="189"/>
      <c r="T609" s="189"/>
      <c r="U609" s="189"/>
      <c r="V609" s="189"/>
      <c r="W609" s="189"/>
      <c r="X609" s="189"/>
      <c r="Y609" s="189"/>
      <c r="Z609" s="189"/>
    </row>
    <row r="610" spans="1:26">
      <c r="A610" s="189"/>
      <c r="B610" s="189"/>
      <c r="C610" s="189"/>
      <c r="D610" s="189"/>
      <c r="E610" s="189"/>
      <c r="F610" s="189"/>
      <c r="G610" s="189"/>
      <c r="H610" s="189"/>
      <c r="I610" s="189"/>
      <c r="J610" s="189"/>
      <c r="K610" s="189"/>
      <c r="L610" s="189"/>
      <c r="M610" s="189"/>
      <c r="N610" s="189"/>
      <c r="O610" s="189"/>
      <c r="P610" s="189"/>
      <c r="Q610" s="189"/>
      <c r="R610" s="189"/>
      <c r="S610" s="189"/>
      <c r="T610" s="189"/>
      <c r="U610" s="189"/>
      <c r="V610" s="189"/>
      <c r="W610" s="189"/>
      <c r="X610" s="189"/>
      <c r="Y610" s="189"/>
      <c r="Z610" s="189"/>
    </row>
    <row r="611" spans="1:26">
      <c r="A611" s="189"/>
      <c r="B611" s="189"/>
      <c r="C611" s="189"/>
      <c r="D611" s="189"/>
      <c r="E611" s="189"/>
      <c r="F611" s="189"/>
      <c r="G611" s="189"/>
      <c r="H611" s="189"/>
      <c r="I611" s="189"/>
      <c r="J611" s="189"/>
      <c r="K611" s="189"/>
      <c r="L611" s="189"/>
      <c r="M611" s="189"/>
      <c r="N611" s="189"/>
      <c r="O611" s="189"/>
      <c r="P611" s="189"/>
      <c r="Q611" s="189"/>
      <c r="R611" s="189"/>
      <c r="S611" s="189"/>
      <c r="T611" s="189"/>
      <c r="U611" s="189"/>
      <c r="V611" s="189"/>
      <c r="W611" s="189"/>
      <c r="X611" s="189"/>
      <c r="Y611" s="189"/>
      <c r="Z611" s="189"/>
    </row>
    <row r="612" spans="1:26">
      <c r="A612" s="189"/>
      <c r="B612" s="189"/>
      <c r="C612" s="189"/>
      <c r="D612" s="189"/>
      <c r="E612" s="189"/>
      <c r="F612" s="189"/>
      <c r="G612" s="189"/>
      <c r="H612" s="189"/>
      <c r="I612" s="189"/>
      <c r="J612" s="189"/>
      <c r="K612" s="189"/>
      <c r="L612" s="189"/>
      <c r="M612" s="189"/>
      <c r="N612" s="189"/>
      <c r="O612" s="189"/>
      <c r="P612" s="189"/>
      <c r="Q612" s="189"/>
      <c r="R612" s="189"/>
      <c r="S612" s="189"/>
      <c r="T612" s="189"/>
      <c r="U612" s="189"/>
      <c r="V612" s="189"/>
      <c r="W612" s="189"/>
      <c r="X612" s="189"/>
      <c r="Y612" s="189"/>
      <c r="Z612" s="189"/>
    </row>
    <row r="613" spans="1:26">
      <c r="A613" s="189"/>
      <c r="B613" s="189"/>
      <c r="C613" s="189"/>
      <c r="D613" s="189"/>
      <c r="E613" s="189"/>
      <c r="F613" s="189"/>
      <c r="G613" s="189"/>
      <c r="H613" s="189"/>
      <c r="I613" s="189"/>
      <c r="J613" s="189"/>
      <c r="K613" s="189"/>
      <c r="L613" s="189"/>
      <c r="M613" s="189"/>
      <c r="N613" s="189"/>
      <c r="O613" s="189"/>
      <c r="P613" s="189"/>
      <c r="Q613" s="189"/>
      <c r="R613" s="189"/>
      <c r="S613" s="189"/>
      <c r="T613" s="189"/>
      <c r="U613" s="189"/>
      <c r="V613" s="189"/>
      <c r="W613" s="189"/>
      <c r="X613" s="189"/>
      <c r="Y613" s="189"/>
      <c r="Z613" s="189"/>
    </row>
    <row r="614" spans="1:26">
      <c r="A614" s="189"/>
      <c r="B614" s="189"/>
      <c r="C614" s="189"/>
      <c r="D614" s="189"/>
      <c r="E614" s="189"/>
      <c r="F614" s="189"/>
      <c r="G614" s="189"/>
      <c r="H614" s="189"/>
      <c r="I614" s="189"/>
      <c r="J614" s="189"/>
      <c r="K614" s="189"/>
      <c r="L614" s="189"/>
      <c r="M614" s="189"/>
      <c r="N614" s="189"/>
      <c r="O614" s="189"/>
      <c r="P614" s="189"/>
      <c r="Q614" s="189"/>
      <c r="R614" s="189"/>
      <c r="S614" s="189"/>
      <c r="T614" s="189"/>
      <c r="U614" s="189"/>
      <c r="V614" s="189"/>
      <c r="W614" s="189"/>
      <c r="X614" s="189"/>
      <c r="Y614" s="189"/>
      <c r="Z614" s="189"/>
    </row>
    <row r="615" spans="1:26">
      <c r="A615" s="189"/>
      <c r="B615" s="189"/>
      <c r="C615" s="189"/>
      <c r="D615" s="189"/>
      <c r="E615" s="189"/>
      <c r="F615" s="189"/>
      <c r="G615" s="189"/>
      <c r="H615" s="189"/>
      <c r="I615" s="189"/>
      <c r="J615" s="189"/>
      <c r="K615" s="189"/>
      <c r="L615" s="189"/>
      <c r="M615" s="189"/>
      <c r="N615" s="189"/>
      <c r="O615" s="189"/>
      <c r="P615" s="189"/>
      <c r="Q615" s="189"/>
      <c r="R615" s="189"/>
      <c r="S615" s="189"/>
      <c r="T615" s="189"/>
      <c r="U615" s="189"/>
      <c r="V615" s="189"/>
      <c r="W615" s="189"/>
      <c r="X615" s="189"/>
      <c r="Y615" s="189"/>
      <c r="Z615" s="189"/>
    </row>
    <row r="616" spans="1:26">
      <c r="A616" s="189"/>
      <c r="B616" s="189"/>
      <c r="C616" s="189"/>
      <c r="D616" s="189"/>
      <c r="E616" s="189"/>
      <c r="F616" s="189"/>
      <c r="G616" s="189"/>
      <c r="H616" s="189"/>
      <c r="I616" s="189"/>
      <c r="J616" s="189"/>
      <c r="K616" s="189"/>
      <c r="L616" s="189"/>
      <c r="M616" s="189"/>
      <c r="N616" s="189"/>
      <c r="O616" s="189"/>
      <c r="P616" s="189"/>
      <c r="Q616" s="189"/>
      <c r="R616" s="189"/>
      <c r="S616" s="189"/>
      <c r="T616" s="189"/>
      <c r="U616" s="189"/>
      <c r="V616" s="189"/>
      <c r="W616" s="189"/>
      <c r="X616" s="189"/>
      <c r="Y616" s="189"/>
      <c r="Z616" s="189"/>
    </row>
    <row r="617" spans="1:26">
      <c r="A617" s="189"/>
      <c r="B617" s="189"/>
      <c r="C617" s="189"/>
      <c r="D617" s="189"/>
      <c r="E617" s="189"/>
      <c r="F617" s="189"/>
      <c r="G617" s="189"/>
      <c r="H617" s="189"/>
      <c r="I617" s="189"/>
      <c r="J617" s="189"/>
      <c r="K617" s="189"/>
      <c r="L617" s="189"/>
      <c r="M617" s="189"/>
      <c r="N617" s="189"/>
      <c r="O617" s="189"/>
      <c r="P617" s="189"/>
      <c r="Q617" s="189"/>
      <c r="R617" s="189"/>
      <c r="S617" s="189"/>
      <c r="T617" s="189"/>
      <c r="U617" s="189"/>
      <c r="V617" s="189"/>
      <c r="W617" s="189"/>
      <c r="X617" s="189"/>
      <c r="Y617" s="189"/>
      <c r="Z617" s="189"/>
    </row>
    <row r="618" spans="1:26">
      <c r="A618" s="189"/>
      <c r="B618" s="189"/>
      <c r="C618" s="189"/>
      <c r="D618" s="189"/>
      <c r="E618" s="189"/>
      <c r="F618" s="189"/>
      <c r="G618" s="189"/>
      <c r="H618" s="189"/>
      <c r="I618" s="189"/>
      <c r="J618" s="189"/>
      <c r="K618" s="189"/>
      <c r="L618" s="189"/>
      <c r="M618" s="189"/>
      <c r="N618" s="189"/>
      <c r="O618" s="189"/>
      <c r="P618" s="189"/>
      <c r="Q618" s="189"/>
      <c r="R618" s="189"/>
      <c r="S618" s="189"/>
      <c r="T618" s="189"/>
      <c r="U618" s="189"/>
      <c r="V618" s="189"/>
      <c r="W618" s="189"/>
      <c r="X618" s="189"/>
      <c r="Y618" s="189"/>
      <c r="Z618" s="189"/>
    </row>
    <row r="619" spans="1:26">
      <c r="A619" s="189"/>
      <c r="B619" s="189"/>
      <c r="C619" s="189"/>
      <c r="D619" s="189"/>
      <c r="E619" s="189"/>
      <c r="F619" s="189"/>
      <c r="G619" s="189"/>
      <c r="H619" s="189"/>
      <c r="I619" s="189"/>
      <c r="J619" s="189"/>
      <c r="K619" s="189"/>
      <c r="L619" s="189"/>
      <c r="M619" s="189"/>
      <c r="N619" s="189"/>
      <c r="O619" s="189"/>
      <c r="P619" s="189"/>
      <c r="Q619" s="189"/>
      <c r="R619" s="189"/>
      <c r="S619" s="189"/>
      <c r="T619" s="189"/>
      <c r="U619" s="189"/>
      <c r="V619" s="189"/>
      <c r="W619" s="189"/>
      <c r="X619" s="189"/>
      <c r="Y619" s="189"/>
      <c r="Z619" s="189"/>
    </row>
    <row r="620" spans="1:26">
      <c r="A620" s="189"/>
      <c r="B620" s="189"/>
      <c r="C620" s="189"/>
      <c r="D620" s="189"/>
      <c r="E620" s="189"/>
      <c r="F620" s="189"/>
      <c r="G620" s="189"/>
      <c r="H620" s="189"/>
      <c r="I620" s="189"/>
      <c r="J620" s="189"/>
      <c r="K620" s="189"/>
      <c r="L620" s="189"/>
      <c r="M620" s="189"/>
      <c r="N620" s="189"/>
      <c r="O620" s="189"/>
      <c r="P620" s="189"/>
      <c r="Q620" s="189"/>
      <c r="R620" s="189"/>
      <c r="S620" s="189"/>
      <c r="T620" s="189"/>
      <c r="U620" s="189"/>
      <c r="V620" s="189"/>
      <c r="W620" s="189"/>
      <c r="X620" s="189"/>
      <c r="Y620" s="189"/>
      <c r="Z620" s="189"/>
    </row>
    <row r="621" spans="1:26">
      <c r="A621" s="189"/>
      <c r="B621" s="189"/>
      <c r="C621" s="189"/>
      <c r="D621" s="189"/>
      <c r="E621" s="189"/>
      <c r="F621" s="189"/>
      <c r="G621" s="189"/>
      <c r="H621" s="189"/>
      <c r="I621" s="189"/>
      <c r="J621" s="189"/>
      <c r="K621" s="189"/>
      <c r="L621" s="189"/>
      <c r="M621" s="189"/>
      <c r="N621" s="189"/>
      <c r="O621" s="189"/>
      <c r="P621" s="189"/>
      <c r="Q621" s="189"/>
      <c r="R621" s="189"/>
      <c r="S621" s="189"/>
      <c r="T621" s="189"/>
      <c r="U621" s="189"/>
      <c r="V621" s="189"/>
      <c r="W621" s="189"/>
      <c r="X621" s="189"/>
      <c r="Y621" s="189"/>
      <c r="Z621" s="189"/>
    </row>
    <row r="622" spans="1:26">
      <c r="A622" s="189"/>
      <c r="B622" s="189"/>
      <c r="C622" s="189"/>
      <c r="D622" s="189"/>
      <c r="E622" s="189"/>
      <c r="F622" s="189"/>
      <c r="G622" s="189"/>
      <c r="H622" s="189"/>
      <c r="I622" s="189"/>
      <c r="J622" s="189"/>
      <c r="K622" s="189"/>
      <c r="L622" s="189"/>
      <c r="M622" s="189"/>
      <c r="N622" s="189"/>
      <c r="O622" s="189"/>
      <c r="P622" s="189"/>
      <c r="Q622" s="189"/>
      <c r="R622" s="189"/>
      <c r="S622" s="189"/>
      <c r="T622" s="189"/>
      <c r="U622" s="189"/>
      <c r="V622" s="189"/>
      <c r="W622" s="189"/>
      <c r="X622" s="189"/>
      <c r="Y622" s="189"/>
      <c r="Z622" s="189"/>
    </row>
    <row r="623" spans="1:26">
      <c r="A623" s="189"/>
      <c r="B623" s="189"/>
      <c r="C623" s="189"/>
      <c r="D623" s="189"/>
      <c r="E623" s="189"/>
      <c r="F623" s="189"/>
      <c r="G623" s="189"/>
      <c r="H623" s="189"/>
      <c r="I623" s="189"/>
      <c r="J623" s="189"/>
      <c r="K623" s="189"/>
      <c r="L623" s="189"/>
      <c r="M623" s="189"/>
      <c r="N623" s="189"/>
      <c r="O623" s="189"/>
      <c r="P623" s="189"/>
      <c r="Q623" s="189"/>
      <c r="R623" s="189"/>
      <c r="S623" s="189"/>
      <c r="T623" s="189"/>
      <c r="U623" s="189"/>
      <c r="V623" s="189"/>
      <c r="W623" s="189"/>
      <c r="X623" s="189"/>
      <c r="Y623" s="189"/>
      <c r="Z623" s="189"/>
    </row>
    <row r="624" spans="1:26">
      <c r="A624" s="189"/>
      <c r="B624" s="189"/>
      <c r="C624" s="189"/>
      <c r="D624" s="189"/>
      <c r="E624" s="189"/>
      <c r="F624" s="189"/>
      <c r="G624" s="189"/>
      <c r="H624" s="189"/>
      <c r="I624" s="189"/>
      <c r="J624" s="189"/>
      <c r="K624" s="189"/>
      <c r="L624" s="189"/>
      <c r="M624" s="189"/>
      <c r="N624" s="189"/>
      <c r="O624" s="189"/>
      <c r="P624" s="189"/>
      <c r="Q624" s="189"/>
      <c r="R624" s="189"/>
      <c r="S624" s="189"/>
      <c r="T624" s="189"/>
      <c r="U624" s="189"/>
      <c r="V624" s="189"/>
      <c r="W624" s="189"/>
      <c r="X624" s="189"/>
      <c r="Y624" s="189"/>
      <c r="Z624" s="189"/>
    </row>
    <row r="625" spans="1:26">
      <c r="A625" s="189"/>
      <c r="B625" s="189"/>
      <c r="C625" s="189"/>
      <c r="D625" s="189"/>
      <c r="E625" s="189"/>
      <c r="F625" s="189"/>
      <c r="G625" s="189"/>
      <c r="H625" s="189"/>
      <c r="I625" s="189"/>
      <c r="J625" s="189"/>
      <c r="K625" s="189"/>
      <c r="L625" s="189"/>
      <c r="M625" s="189"/>
      <c r="N625" s="189"/>
      <c r="O625" s="189"/>
      <c r="P625" s="189"/>
      <c r="Q625" s="189"/>
      <c r="R625" s="189"/>
      <c r="S625" s="189"/>
      <c r="T625" s="189"/>
      <c r="U625" s="189"/>
      <c r="V625" s="189"/>
      <c r="W625" s="189"/>
      <c r="X625" s="189"/>
      <c r="Y625" s="189"/>
      <c r="Z625" s="189"/>
    </row>
    <row r="626" spans="1:26">
      <c r="A626" s="189"/>
      <c r="B626" s="189"/>
      <c r="C626" s="189"/>
      <c r="D626" s="189"/>
      <c r="E626" s="189"/>
      <c r="F626" s="189"/>
      <c r="G626" s="189"/>
      <c r="H626" s="189"/>
      <c r="I626" s="189"/>
      <c r="J626" s="189"/>
      <c r="K626" s="189"/>
      <c r="L626" s="189"/>
      <c r="M626" s="189"/>
      <c r="N626" s="189"/>
      <c r="O626" s="189"/>
      <c r="P626" s="189"/>
      <c r="Q626" s="189"/>
      <c r="R626" s="189"/>
      <c r="S626" s="189"/>
      <c r="T626" s="189"/>
      <c r="U626" s="189"/>
      <c r="V626" s="189"/>
      <c r="W626" s="189"/>
      <c r="X626" s="189"/>
      <c r="Y626" s="189"/>
      <c r="Z626" s="189"/>
    </row>
    <row r="627" spans="1:26">
      <c r="A627" s="189"/>
      <c r="B627" s="189"/>
      <c r="C627" s="189"/>
      <c r="D627" s="189"/>
      <c r="E627" s="189"/>
      <c r="F627" s="189"/>
      <c r="G627" s="189"/>
      <c r="H627" s="189"/>
      <c r="I627" s="189"/>
      <c r="J627" s="189"/>
      <c r="K627" s="189"/>
      <c r="L627" s="189"/>
      <c r="M627" s="189"/>
      <c r="N627" s="189"/>
      <c r="O627" s="189"/>
      <c r="P627" s="189"/>
      <c r="Q627" s="189"/>
      <c r="R627" s="189"/>
      <c r="S627" s="189"/>
      <c r="T627" s="189"/>
      <c r="U627" s="189"/>
      <c r="V627" s="189"/>
      <c r="W627" s="189"/>
      <c r="X627" s="189"/>
      <c r="Y627" s="189"/>
      <c r="Z627" s="189"/>
    </row>
    <row r="628" spans="1:26">
      <c r="A628" s="189"/>
      <c r="B628" s="189"/>
      <c r="C628" s="189"/>
      <c r="D628" s="189"/>
      <c r="E628" s="189"/>
      <c r="F628" s="189"/>
      <c r="G628" s="189"/>
      <c r="H628" s="189"/>
      <c r="I628" s="189"/>
      <c r="J628" s="189"/>
      <c r="K628" s="189"/>
      <c r="L628" s="189"/>
      <c r="M628" s="189"/>
      <c r="N628" s="189"/>
      <c r="O628" s="189"/>
      <c r="P628" s="189"/>
      <c r="Q628" s="189"/>
      <c r="R628" s="189"/>
      <c r="S628" s="189"/>
      <c r="T628" s="189"/>
      <c r="U628" s="189"/>
      <c r="V628" s="189"/>
      <c r="W628" s="189"/>
      <c r="X628" s="189"/>
      <c r="Y628" s="189"/>
      <c r="Z628" s="189"/>
    </row>
    <row r="629" spans="1:26">
      <c r="A629" s="189"/>
      <c r="B629" s="189"/>
      <c r="C629" s="189"/>
      <c r="D629" s="189"/>
      <c r="E629" s="189"/>
      <c r="F629" s="189"/>
      <c r="G629" s="189"/>
      <c r="H629" s="189"/>
      <c r="I629" s="189"/>
      <c r="J629" s="189"/>
      <c r="K629" s="189"/>
      <c r="L629" s="189"/>
      <c r="M629" s="189"/>
      <c r="N629" s="189"/>
      <c r="O629" s="189"/>
      <c r="P629" s="189"/>
      <c r="Q629" s="189"/>
      <c r="R629" s="189"/>
      <c r="S629" s="189"/>
      <c r="T629" s="189"/>
      <c r="U629" s="189"/>
      <c r="V629" s="189"/>
      <c r="W629" s="189"/>
      <c r="X629" s="189"/>
      <c r="Y629" s="189"/>
      <c r="Z629" s="189"/>
    </row>
    <row r="630" spans="1:26">
      <c r="A630" s="189"/>
      <c r="B630" s="189"/>
      <c r="C630" s="189"/>
      <c r="D630" s="189"/>
      <c r="E630" s="189"/>
      <c r="F630" s="189"/>
      <c r="G630" s="189"/>
      <c r="H630" s="189"/>
      <c r="I630" s="189"/>
      <c r="J630" s="189"/>
      <c r="K630" s="189"/>
      <c r="L630" s="189"/>
      <c r="M630" s="189"/>
      <c r="N630" s="189"/>
      <c r="O630" s="189"/>
      <c r="P630" s="189"/>
      <c r="Q630" s="189"/>
      <c r="R630" s="189"/>
      <c r="S630" s="189"/>
      <c r="T630" s="189"/>
      <c r="U630" s="189"/>
      <c r="V630" s="189"/>
      <c r="W630" s="189"/>
      <c r="X630" s="189"/>
      <c r="Y630" s="189"/>
      <c r="Z630" s="189"/>
    </row>
    <row r="631" spans="1:26">
      <c r="A631" s="189"/>
      <c r="B631" s="189"/>
      <c r="C631" s="189"/>
      <c r="D631" s="189"/>
      <c r="E631" s="189"/>
      <c r="F631" s="189"/>
      <c r="G631" s="189"/>
      <c r="H631" s="189"/>
      <c r="I631" s="189"/>
      <c r="J631" s="189"/>
      <c r="K631" s="189"/>
      <c r="L631" s="189"/>
      <c r="M631" s="189"/>
      <c r="N631" s="189"/>
      <c r="O631" s="189"/>
      <c r="P631" s="189"/>
      <c r="Q631" s="189"/>
      <c r="R631" s="189"/>
      <c r="S631" s="189"/>
      <c r="T631" s="189"/>
      <c r="U631" s="189"/>
      <c r="V631" s="189"/>
      <c r="W631" s="189"/>
      <c r="X631" s="189"/>
      <c r="Y631" s="189"/>
      <c r="Z631" s="189"/>
    </row>
    <row r="632" spans="1:26">
      <c r="A632" s="189"/>
      <c r="B632" s="189"/>
      <c r="C632" s="189"/>
      <c r="D632" s="189"/>
      <c r="E632" s="189"/>
      <c r="F632" s="189"/>
      <c r="G632" s="189"/>
      <c r="H632" s="189"/>
      <c r="I632" s="189"/>
      <c r="J632" s="189"/>
      <c r="K632" s="189"/>
      <c r="L632" s="189"/>
      <c r="M632" s="189"/>
      <c r="N632" s="189"/>
      <c r="O632" s="189"/>
      <c r="P632" s="189"/>
      <c r="Q632" s="189"/>
      <c r="R632" s="189"/>
      <c r="S632" s="189"/>
      <c r="T632" s="189"/>
      <c r="U632" s="189"/>
      <c r="V632" s="189"/>
      <c r="W632" s="189"/>
      <c r="X632" s="189"/>
      <c r="Y632" s="189"/>
      <c r="Z632" s="189"/>
    </row>
    <row r="633" spans="1:26">
      <c r="A633" s="189"/>
      <c r="B633" s="189"/>
      <c r="C633" s="189"/>
      <c r="D633" s="189"/>
      <c r="E633" s="189"/>
      <c r="F633" s="189"/>
      <c r="G633" s="189"/>
      <c r="H633" s="189"/>
      <c r="I633" s="189"/>
      <c r="J633" s="189"/>
      <c r="K633" s="189"/>
      <c r="L633" s="189"/>
      <c r="M633" s="189"/>
      <c r="N633" s="189"/>
      <c r="O633" s="189"/>
      <c r="P633" s="189"/>
      <c r="Q633" s="189"/>
      <c r="R633" s="189"/>
      <c r="S633" s="189"/>
      <c r="T633" s="189"/>
      <c r="U633" s="189"/>
      <c r="V633" s="189"/>
      <c r="W633" s="189"/>
      <c r="X633" s="189"/>
      <c r="Y633" s="189"/>
      <c r="Z633" s="189"/>
    </row>
    <row r="634" spans="1:26">
      <c r="A634" s="189"/>
      <c r="B634" s="189"/>
      <c r="C634" s="189"/>
      <c r="D634" s="189"/>
      <c r="E634" s="189"/>
      <c r="F634" s="189"/>
      <c r="G634" s="189"/>
      <c r="H634" s="189"/>
      <c r="I634" s="189"/>
      <c r="J634" s="189"/>
      <c r="K634" s="189"/>
      <c r="L634" s="189"/>
      <c r="M634" s="189"/>
      <c r="N634" s="189"/>
      <c r="O634" s="189"/>
      <c r="P634" s="189"/>
      <c r="Q634" s="189"/>
      <c r="R634" s="189"/>
      <c r="S634" s="189"/>
      <c r="T634" s="189"/>
      <c r="U634" s="189"/>
      <c r="V634" s="189"/>
      <c r="W634" s="189"/>
      <c r="X634" s="189"/>
      <c r="Y634" s="189"/>
      <c r="Z634" s="189"/>
    </row>
    <row r="635" spans="1:26">
      <c r="A635" s="189"/>
      <c r="B635" s="189"/>
      <c r="C635" s="189"/>
      <c r="D635" s="189"/>
      <c r="E635" s="189"/>
      <c r="F635" s="189"/>
      <c r="G635" s="189"/>
      <c r="H635" s="189"/>
      <c r="I635" s="189"/>
      <c r="J635" s="189"/>
      <c r="K635" s="189"/>
      <c r="L635" s="189"/>
      <c r="M635" s="189"/>
      <c r="N635" s="189"/>
      <c r="O635" s="189"/>
      <c r="P635" s="189"/>
      <c r="Q635" s="189"/>
      <c r="R635" s="189"/>
      <c r="S635" s="189"/>
      <c r="T635" s="189"/>
      <c r="U635" s="189"/>
      <c r="V635" s="189"/>
      <c r="W635" s="189"/>
      <c r="X635" s="189"/>
      <c r="Y635" s="189"/>
      <c r="Z635" s="189"/>
    </row>
    <row r="636" spans="1:26">
      <c r="A636" s="189"/>
      <c r="B636" s="189"/>
      <c r="C636" s="189"/>
      <c r="D636" s="189"/>
      <c r="E636" s="189"/>
      <c r="F636" s="189"/>
      <c r="G636" s="189"/>
      <c r="H636" s="189"/>
      <c r="I636" s="189"/>
      <c r="J636" s="189"/>
      <c r="K636" s="189"/>
      <c r="L636" s="189"/>
      <c r="M636" s="189"/>
      <c r="N636" s="189"/>
      <c r="O636" s="189"/>
      <c r="P636" s="189"/>
      <c r="Q636" s="189"/>
      <c r="R636" s="189"/>
      <c r="S636" s="189"/>
      <c r="T636" s="189"/>
      <c r="U636" s="189"/>
      <c r="V636" s="189"/>
      <c r="W636" s="189"/>
      <c r="X636" s="189"/>
      <c r="Y636" s="189"/>
      <c r="Z636" s="189"/>
    </row>
    <row r="637" spans="1:26">
      <c r="A637" s="189"/>
      <c r="B637" s="189"/>
      <c r="C637" s="189"/>
      <c r="D637" s="189"/>
      <c r="E637" s="189"/>
      <c r="F637" s="189"/>
      <c r="G637" s="189"/>
      <c r="H637" s="189"/>
      <c r="I637" s="189"/>
      <c r="J637" s="189"/>
      <c r="K637" s="189"/>
      <c r="L637" s="189"/>
      <c r="M637" s="189"/>
      <c r="N637" s="189"/>
      <c r="O637" s="189"/>
      <c r="P637" s="189"/>
      <c r="Q637" s="189"/>
      <c r="R637" s="189"/>
      <c r="S637" s="189"/>
      <c r="T637" s="189"/>
      <c r="U637" s="189"/>
      <c r="V637" s="189"/>
      <c r="W637" s="189"/>
      <c r="X637" s="189"/>
      <c r="Y637" s="189"/>
      <c r="Z637" s="189"/>
    </row>
    <row r="638" spans="1:26">
      <c r="A638" s="189"/>
      <c r="B638" s="189"/>
      <c r="C638" s="189"/>
      <c r="D638" s="189"/>
      <c r="E638" s="189"/>
      <c r="F638" s="189"/>
      <c r="G638" s="189"/>
      <c r="H638" s="189"/>
      <c r="I638" s="189"/>
      <c r="J638" s="189"/>
      <c r="K638" s="189"/>
      <c r="L638" s="189"/>
      <c r="M638" s="189"/>
      <c r="N638" s="189"/>
      <c r="O638" s="189"/>
      <c r="P638" s="189"/>
      <c r="Q638" s="189"/>
      <c r="R638" s="189"/>
      <c r="S638" s="189"/>
      <c r="T638" s="189"/>
      <c r="U638" s="189"/>
      <c r="V638" s="189"/>
      <c r="W638" s="189"/>
      <c r="X638" s="189"/>
      <c r="Y638" s="189"/>
      <c r="Z638" s="189"/>
    </row>
    <row r="639" spans="1:26">
      <c r="A639" s="189"/>
      <c r="B639" s="189"/>
      <c r="C639" s="189"/>
      <c r="D639" s="189"/>
      <c r="E639" s="189"/>
      <c r="F639" s="189"/>
      <c r="G639" s="189"/>
      <c r="H639" s="189"/>
      <c r="I639" s="189"/>
      <c r="J639" s="189"/>
      <c r="K639" s="189"/>
      <c r="L639" s="189"/>
      <c r="M639" s="189"/>
      <c r="N639" s="189"/>
      <c r="O639" s="189"/>
      <c r="P639" s="189"/>
      <c r="Q639" s="189"/>
      <c r="R639" s="189"/>
      <c r="S639" s="189"/>
      <c r="T639" s="189"/>
      <c r="U639" s="189"/>
      <c r="V639" s="189"/>
      <c r="W639" s="189"/>
      <c r="X639" s="189"/>
      <c r="Y639" s="189"/>
      <c r="Z639" s="189"/>
    </row>
    <row r="640" spans="1:26">
      <c r="A640" s="189"/>
      <c r="B640" s="189"/>
      <c r="C640" s="189"/>
      <c r="D640" s="189"/>
      <c r="E640" s="189"/>
      <c r="F640" s="189"/>
      <c r="G640" s="189"/>
      <c r="H640" s="189"/>
      <c r="I640" s="189"/>
      <c r="J640" s="189"/>
      <c r="K640" s="189"/>
      <c r="L640" s="189"/>
      <c r="M640" s="189"/>
      <c r="N640" s="189"/>
      <c r="O640" s="189"/>
      <c r="P640" s="189"/>
      <c r="Q640" s="189"/>
      <c r="R640" s="189"/>
      <c r="S640" s="189"/>
      <c r="T640" s="189"/>
      <c r="U640" s="189"/>
      <c r="V640" s="189"/>
      <c r="W640" s="189"/>
      <c r="X640" s="189"/>
      <c r="Y640" s="189"/>
      <c r="Z640" s="189"/>
    </row>
    <row r="641" spans="1:26">
      <c r="A641" s="189"/>
      <c r="B641" s="189"/>
      <c r="C641" s="189"/>
      <c r="D641" s="189"/>
      <c r="E641" s="189"/>
      <c r="F641" s="189"/>
      <c r="G641" s="189"/>
      <c r="H641" s="189"/>
      <c r="I641" s="189"/>
      <c r="J641" s="189"/>
      <c r="K641" s="189"/>
      <c r="L641" s="189"/>
      <c r="M641" s="189"/>
      <c r="N641" s="189"/>
      <c r="O641" s="189"/>
      <c r="P641" s="189"/>
      <c r="Q641" s="189"/>
      <c r="R641" s="189"/>
      <c r="S641" s="189"/>
      <c r="T641" s="189"/>
      <c r="U641" s="189"/>
      <c r="V641" s="189"/>
      <c r="W641" s="189"/>
      <c r="X641" s="189"/>
      <c r="Y641" s="189"/>
      <c r="Z641" s="189"/>
    </row>
    <row r="642" spans="1:26">
      <c r="A642" s="189"/>
      <c r="B642" s="189"/>
      <c r="C642" s="189"/>
      <c r="D642" s="189"/>
      <c r="E642" s="189"/>
      <c r="F642" s="189"/>
      <c r="G642" s="189"/>
      <c r="H642" s="189"/>
      <c r="I642" s="189"/>
      <c r="J642" s="189"/>
      <c r="K642" s="189"/>
      <c r="L642" s="189"/>
      <c r="M642" s="189"/>
      <c r="N642" s="189"/>
      <c r="O642" s="189"/>
      <c r="P642" s="189"/>
      <c r="Q642" s="189"/>
      <c r="R642" s="189"/>
      <c r="S642" s="189"/>
      <c r="T642" s="189"/>
      <c r="U642" s="189"/>
      <c r="V642" s="189"/>
      <c r="W642" s="189"/>
      <c r="X642" s="189"/>
      <c r="Y642" s="189"/>
      <c r="Z642" s="189"/>
    </row>
    <row r="643" spans="1:26">
      <c r="A643" s="189"/>
      <c r="B643" s="189"/>
      <c r="C643" s="189"/>
      <c r="D643" s="189"/>
      <c r="E643" s="189"/>
      <c r="F643" s="189"/>
      <c r="G643" s="189"/>
      <c r="H643" s="189"/>
      <c r="I643" s="189"/>
      <c r="J643" s="189"/>
      <c r="K643" s="189"/>
      <c r="L643" s="189"/>
      <c r="M643" s="189"/>
      <c r="N643" s="189"/>
      <c r="O643" s="189"/>
      <c r="P643" s="189"/>
      <c r="Q643" s="189"/>
      <c r="R643" s="189"/>
      <c r="S643" s="189"/>
      <c r="T643" s="189"/>
      <c r="U643" s="189"/>
      <c r="V643" s="189"/>
      <c r="W643" s="189"/>
      <c r="X643" s="189"/>
      <c r="Y643" s="189"/>
      <c r="Z643" s="189"/>
    </row>
    <row r="644" spans="1:26">
      <c r="A644" s="189"/>
      <c r="B644" s="189"/>
      <c r="C644" s="189"/>
      <c r="D644" s="189"/>
      <c r="E644" s="189"/>
      <c r="F644" s="189"/>
      <c r="G644" s="189"/>
      <c r="H644" s="189"/>
      <c r="I644" s="189"/>
      <c r="J644" s="189"/>
      <c r="K644" s="189"/>
      <c r="L644" s="189"/>
      <c r="M644" s="189"/>
      <c r="N644" s="189"/>
      <c r="O644" s="189"/>
      <c r="P644" s="189"/>
      <c r="Q644" s="189"/>
      <c r="R644" s="189"/>
      <c r="S644" s="189"/>
      <c r="T644" s="189"/>
      <c r="U644" s="189"/>
      <c r="V644" s="189"/>
      <c r="W644" s="189"/>
      <c r="X644" s="189"/>
      <c r="Y644" s="189"/>
      <c r="Z644" s="189"/>
    </row>
    <row r="645" spans="1:26">
      <c r="A645" s="189"/>
      <c r="B645" s="189"/>
      <c r="C645" s="189"/>
      <c r="D645" s="189"/>
      <c r="E645" s="189"/>
      <c r="F645" s="189"/>
      <c r="G645" s="189"/>
      <c r="H645" s="189"/>
      <c r="I645" s="189"/>
      <c r="J645" s="189"/>
      <c r="K645" s="189"/>
      <c r="L645" s="189"/>
      <c r="M645" s="189"/>
      <c r="N645" s="189"/>
      <c r="O645" s="189"/>
      <c r="P645" s="189"/>
      <c r="Q645" s="189"/>
      <c r="R645" s="189"/>
      <c r="S645" s="189"/>
      <c r="T645" s="189"/>
      <c r="U645" s="189"/>
      <c r="V645" s="189"/>
      <c r="W645" s="189"/>
      <c r="X645" s="189"/>
      <c r="Y645" s="189"/>
      <c r="Z645" s="189"/>
    </row>
    <row r="646" spans="1:26">
      <c r="A646" s="189"/>
      <c r="B646" s="189"/>
      <c r="C646" s="189"/>
      <c r="D646" s="189"/>
      <c r="E646" s="189"/>
      <c r="F646" s="189"/>
      <c r="G646" s="189"/>
      <c r="H646" s="189"/>
      <c r="I646" s="189"/>
      <c r="J646" s="189"/>
      <c r="K646" s="189"/>
      <c r="L646" s="189"/>
      <c r="M646" s="189"/>
      <c r="N646" s="189"/>
      <c r="O646" s="189"/>
      <c r="P646" s="189"/>
      <c r="Q646" s="189"/>
      <c r="R646" s="189"/>
      <c r="S646" s="189"/>
      <c r="T646" s="189"/>
      <c r="U646" s="189"/>
      <c r="V646" s="189"/>
      <c r="W646" s="189"/>
      <c r="X646" s="189"/>
      <c r="Y646" s="189"/>
      <c r="Z646" s="189"/>
    </row>
    <row r="647" spans="1:26">
      <c r="A647" s="189"/>
      <c r="B647" s="189"/>
      <c r="C647" s="189"/>
      <c r="D647" s="189"/>
      <c r="E647" s="189"/>
      <c r="F647" s="189"/>
      <c r="G647" s="189"/>
      <c r="H647" s="189"/>
      <c r="I647" s="189"/>
      <c r="J647" s="189"/>
      <c r="K647" s="189"/>
      <c r="L647" s="189"/>
      <c r="M647" s="189"/>
      <c r="N647" s="189"/>
      <c r="O647" s="189"/>
      <c r="P647" s="189"/>
      <c r="Q647" s="189"/>
      <c r="R647" s="189"/>
      <c r="S647" s="189"/>
      <c r="T647" s="189"/>
      <c r="U647" s="189"/>
      <c r="V647" s="189"/>
      <c r="W647" s="189"/>
      <c r="X647" s="189"/>
      <c r="Y647" s="189"/>
      <c r="Z647" s="189"/>
    </row>
    <row r="648" spans="1:26">
      <c r="A648" s="189"/>
      <c r="B648" s="189"/>
      <c r="C648" s="189"/>
      <c r="D648" s="189"/>
      <c r="E648" s="189"/>
      <c r="F648" s="189"/>
      <c r="G648" s="189"/>
      <c r="H648" s="189"/>
      <c r="I648" s="189"/>
      <c r="J648" s="189"/>
      <c r="K648" s="189"/>
      <c r="L648" s="189"/>
      <c r="M648" s="189"/>
      <c r="N648" s="189"/>
      <c r="O648" s="189"/>
      <c r="P648" s="189"/>
      <c r="Q648" s="189"/>
      <c r="R648" s="189"/>
      <c r="S648" s="189"/>
      <c r="T648" s="189"/>
      <c r="U648" s="189"/>
      <c r="V648" s="189"/>
      <c r="W648" s="189"/>
      <c r="X648" s="189"/>
      <c r="Y648" s="189"/>
      <c r="Z648" s="189"/>
    </row>
    <row r="649" spans="1:26">
      <c r="A649" s="189"/>
      <c r="B649" s="189"/>
      <c r="C649" s="189"/>
      <c r="D649" s="189"/>
      <c r="E649" s="189"/>
      <c r="F649" s="189"/>
      <c r="G649" s="189"/>
      <c r="H649" s="189"/>
      <c r="I649" s="189"/>
      <c r="J649" s="189"/>
      <c r="K649" s="189"/>
      <c r="L649" s="189"/>
      <c r="M649" s="189"/>
      <c r="N649" s="189"/>
      <c r="O649" s="189"/>
      <c r="P649" s="189"/>
      <c r="Q649" s="189"/>
      <c r="R649" s="189"/>
      <c r="S649" s="189"/>
      <c r="T649" s="189"/>
      <c r="U649" s="189"/>
      <c r="V649" s="189"/>
      <c r="W649" s="189"/>
      <c r="X649" s="189"/>
      <c r="Y649" s="189"/>
      <c r="Z649" s="189"/>
    </row>
    <row r="650" spans="1:26">
      <c r="A650" s="189"/>
      <c r="B650" s="189"/>
      <c r="C650" s="189"/>
      <c r="D650" s="189"/>
      <c r="E650" s="189"/>
      <c r="F650" s="189"/>
      <c r="G650" s="189"/>
      <c r="H650" s="189"/>
      <c r="I650" s="189"/>
      <c r="J650" s="189"/>
      <c r="K650" s="189"/>
      <c r="L650" s="189"/>
      <c r="M650" s="189"/>
      <c r="N650" s="189"/>
      <c r="O650" s="189"/>
      <c r="P650" s="189"/>
      <c r="Q650" s="189"/>
      <c r="R650" s="189"/>
      <c r="S650" s="189"/>
      <c r="T650" s="189"/>
      <c r="U650" s="189"/>
      <c r="V650" s="189"/>
      <c r="W650" s="189"/>
      <c r="X650" s="189"/>
      <c r="Y650" s="189"/>
      <c r="Z650" s="189"/>
    </row>
    <row r="651" spans="1:26">
      <c r="A651" s="189"/>
      <c r="B651" s="189"/>
      <c r="C651" s="189"/>
      <c r="D651" s="189"/>
      <c r="E651" s="189"/>
      <c r="F651" s="189"/>
      <c r="G651" s="189"/>
      <c r="H651" s="189"/>
      <c r="I651" s="189"/>
      <c r="J651" s="189"/>
      <c r="K651" s="189"/>
      <c r="L651" s="189"/>
      <c r="M651" s="189"/>
      <c r="N651" s="189"/>
      <c r="O651" s="189"/>
      <c r="P651" s="189"/>
      <c r="Q651" s="189"/>
      <c r="R651" s="189"/>
      <c r="S651" s="189"/>
      <c r="T651" s="189"/>
      <c r="U651" s="189"/>
      <c r="V651" s="189"/>
      <c r="W651" s="189"/>
      <c r="X651" s="189"/>
      <c r="Y651" s="189"/>
      <c r="Z651" s="189"/>
    </row>
    <row r="652" spans="1:26">
      <c r="A652" s="189"/>
      <c r="B652" s="189"/>
      <c r="C652" s="189"/>
      <c r="D652" s="189"/>
      <c r="E652" s="189"/>
      <c r="F652" s="189"/>
      <c r="G652" s="189"/>
      <c r="H652" s="189"/>
      <c r="I652" s="189"/>
      <c r="J652" s="189"/>
      <c r="K652" s="189"/>
      <c r="L652" s="189"/>
      <c r="M652" s="189"/>
      <c r="N652" s="189"/>
      <c r="O652" s="189"/>
      <c r="P652" s="189"/>
      <c r="Q652" s="189"/>
      <c r="R652" s="189"/>
      <c r="S652" s="189"/>
      <c r="T652" s="189"/>
      <c r="U652" s="189"/>
      <c r="V652" s="189"/>
      <c r="W652" s="189"/>
      <c r="X652" s="189"/>
      <c r="Y652" s="189"/>
      <c r="Z652" s="189"/>
    </row>
    <row r="653" spans="1:26">
      <c r="A653" s="189"/>
      <c r="B653" s="189"/>
      <c r="C653" s="189"/>
      <c r="D653" s="189"/>
      <c r="E653" s="189"/>
      <c r="F653" s="189"/>
      <c r="G653" s="189"/>
      <c r="H653" s="189"/>
      <c r="I653" s="189"/>
      <c r="J653" s="189"/>
      <c r="K653" s="189"/>
      <c r="L653" s="189"/>
      <c r="M653" s="189"/>
      <c r="N653" s="189"/>
      <c r="O653" s="189"/>
      <c r="P653" s="189"/>
      <c r="Q653" s="189"/>
      <c r="R653" s="189"/>
      <c r="S653" s="189"/>
      <c r="T653" s="189"/>
      <c r="U653" s="189"/>
      <c r="V653" s="189"/>
      <c r="W653" s="189"/>
      <c r="X653" s="189"/>
      <c r="Y653" s="189"/>
      <c r="Z653" s="189"/>
    </row>
    <row r="654" spans="1:26">
      <c r="A654" s="189"/>
      <c r="B654" s="189"/>
      <c r="C654" s="189"/>
      <c r="D654" s="189"/>
      <c r="E654" s="189"/>
      <c r="F654" s="189"/>
      <c r="G654" s="189"/>
      <c r="H654" s="189"/>
      <c r="I654" s="189"/>
      <c r="J654" s="189"/>
      <c r="K654" s="189"/>
      <c r="L654" s="189"/>
      <c r="M654" s="189"/>
      <c r="N654" s="189"/>
      <c r="O654" s="189"/>
      <c r="P654" s="189"/>
      <c r="Q654" s="189"/>
      <c r="R654" s="189"/>
      <c r="S654" s="189"/>
      <c r="T654" s="189"/>
      <c r="U654" s="189"/>
      <c r="V654" s="189"/>
      <c r="W654" s="189"/>
      <c r="X654" s="189"/>
      <c r="Y654" s="189"/>
      <c r="Z654" s="189"/>
    </row>
    <row r="655" spans="1:26">
      <c r="A655" s="189"/>
      <c r="B655" s="189"/>
      <c r="C655" s="189"/>
      <c r="D655" s="189"/>
      <c r="E655" s="189"/>
      <c r="F655" s="189"/>
      <c r="G655" s="189"/>
      <c r="H655" s="189"/>
      <c r="I655" s="189"/>
      <c r="J655" s="189"/>
      <c r="K655" s="189"/>
      <c r="L655" s="189"/>
      <c r="M655" s="189"/>
      <c r="N655" s="189"/>
      <c r="O655" s="189"/>
      <c r="P655" s="189"/>
      <c r="Q655" s="189"/>
      <c r="R655" s="189"/>
      <c r="S655" s="189"/>
      <c r="T655" s="189"/>
      <c r="U655" s="189"/>
      <c r="V655" s="189"/>
      <c r="W655" s="189"/>
      <c r="X655" s="189"/>
      <c r="Y655" s="189"/>
      <c r="Z655" s="189"/>
    </row>
    <row r="656" spans="1:26">
      <c r="A656" s="189"/>
      <c r="B656" s="189"/>
      <c r="C656" s="189"/>
      <c r="D656" s="189"/>
      <c r="E656" s="189"/>
      <c r="F656" s="189"/>
      <c r="G656" s="189"/>
      <c r="H656" s="189"/>
      <c r="I656" s="189"/>
      <c r="J656" s="189"/>
      <c r="K656" s="189"/>
      <c r="L656" s="189"/>
      <c r="M656" s="189"/>
      <c r="N656" s="189"/>
      <c r="O656" s="189"/>
      <c r="P656" s="189"/>
      <c r="Q656" s="189"/>
      <c r="R656" s="189"/>
      <c r="S656" s="189"/>
      <c r="T656" s="189"/>
      <c r="U656" s="189"/>
      <c r="V656" s="189"/>
      <c r="W656" s="189"/>
      <c r="X656" s="189"/>
      <c r="Y656" s="189"/>
      <c r="Z656" s="189"/>
    </row>
    <row r="657" spans="1:26">
      <c r="A657" s="189"/>
      <c r="B657" s="189"/>
      <c r="C657" s="189"/>
      <c r="D657" s="189"/>
      <c r="E657" s="189"/>
      <c r="F657" s="189"/>
      <c r="G657" s="189"/>
      <c r="H657" s="189"/>
      <c r="I657" s="189"/>
      <c r="J657" s="189"/>
      <c r="K657" s="189"/>
      <c r="L657" s="189"/>
      <c r="M657" s="189"/>
      <c r="N657" s="189"/>
      <c r="O657" s="189"/>
      <c r="P657" s="189"/>
      <c r="Q657" s="189"/>
      <c r="R657" s="189"/>
      <c r="S657" s="189"/>
      <c r="T657" s="189"/>
      <c r="U657" s="189"/>
      <c r="V657" s="189"/>
      <c r="W657" s="189"/>
      <c r="X657" s="189"/>
      <c r="Y657" s="189"/>
      <c r="Z657" s="189"/>
    </row>
    <row r="658" spans="1:26">
      <c r="A658" s="189"/>
      <c r="B658" s="189"/>
      <c r="C658" s="189"/>
      <c r="D658" s="189"/>
      <c r="E658" s="189"/>
      <c r="F658" s="189"/>
      <c r="G658" s="189"/>
      <c r="H658" s="189"/>
      <c r="I658" s="189"/>
      <c r="J658" s="189"/>
      <c r="K658" s="189"/>
      <c r="L658" s="189"/>
      <c r="M658" s="189"/>
      <c r="N658" s="189"/>
      <c r="O658" s="189"/>
      <c r="P658" s="189"/>
      <c r="Q658" s="189"/>
      <c r="R658" s="189"/>
      <c r="S658" s="189"/>
      <c r="T658" s="189"/>
      <c r="U658" s="189"/>
      <c r="V658" s="189"/>
      <c r="W658" s="189"/>
      <c r="X658" s="189"/>
      <c r="Y658" s="189"/>
      <c r="Z658" s="189"/>
    </row>
    <row r="659" spans="1:26">
      <c r="A659" s="189"/>
      <c r="B659" s="189"/>
      <c r="C659" s="189"/>
      <c r="D659" s="189"/>
      <c r="E659" s="189"/>
      <c r="F659" s="189"/>
      <c r="G659" s="189"/>
      <c r="H659" s="189"/>
      <c r="I659" s="189"/>
      <c r="J659" s="189"/>
      <c r="K659" s="189"/>
      <c r="L659" s="189"/>
      <c r="M659" s="189"/>
      <c r="N659" s="189"/>
      <c r="O659" s="189"/>
      <c r="P659" s="189"/>
      <c r="Q659" s="189"/>
      <c r="R659" s="189"/>
      <c r="S659" s="189"/>
      <c r="T659" s="189"/>
      <c r="U659" s="189"/>
      <c r="V659" s="189"/>
      <c r="W659" s="189"/>
      <c r="X659" s="189"/>
      <c r="Y659" s="189"/>
      <c r="Z659" s="189"/>
    </row>
    <row r="660" spans="1:26">
      <c r="A660" s="189"/>
      <c r="B660" s="189"/>
      <c r="C660" s="189"/>
      <c r="D660" s="189"/>
      <c r="E660" s="189"/>
      <c r="F660" s="189"/>
      <c r="G660" s="189"/>
      <c r="H660" s="189"/>
      <c r="I660" s="189"/>
      <c r="J660" s="189"/>
      <c r="K660" s="189"/>
      <c r="L660" s="189"/>
      <c r="M660" s="189"/>
      <c r="N660" s="189"/>
      <c r="O660" s="189"/>
      <c r="P660" s="189"/>
      <c r="Q660" s="189"/>
      <c r="R660" s="189"/>
      <c r="S660" s="189"/>
      <c r="T660" s="189"/>
      <c r="U660" s="189"/>
      <c r="V660" s="189"/>
      <c r="W660" s="189"/>
      <c r="X660" s="189"/>
      <c r="Y660" s="189"/>
      <c r="Z660" s="189"/>
    </row>
    <row r="661" spans="1:26">
      <c r="A661" s="189"/>
      <c r="B661" s="189"/>
      <c r="C661" s="189"/>
      <c r="D661" s="189"/>
      <c r="E661" s="189"/>
      <c r="F661" s="189"/>
      <c r="G661" s="189"/>
      <c r="H661" s="189"/>
      <c r="I661" s="189"/>
      <c r="J661" s="189"/>
      <c r="K661" s="189"/>
      <c r="L661" s="189"/>
      <c r="M661" s="189"/>
      <c r="N661" s="189"/>
      <c r="O661" s="189"/>
      <c r="P661" s="189"/>
      <c r="Q661" s="189"/>
      <c r="R661" s="189"/>
      <c r="S661" s="189"/>
      <c r="T661" s="189"/>
      <c r="U661" s="189"/>
      <c r="V661" s="189"/>
      <c r="W661" s="189"/>
      <c r="X661" s="189"/>
      <c r="Y661" s="189"/>
      <c r="Z661" s="189"/>
    </row>
    <row r="662" spans="1:26">
      <c r="A662" s="189"/>
      <c r="B662" s="189"/>
      <c r="C662" s="189"/>
      <c r="D662" s="189"/>
      <c r="E662" s="189"/>
      <c r="F662" s="189"/>
      <c r="G662" s="189"/>
      <c r="H662" s="189"/>
      <c r="I662" s="189"/>
      <c r="J662" s="189"/>
      <c r="K662" s="189"/>
      <c r="L662" s="189"/>
      <c r="M662" s="189"/>
      <c r="N662" s="189"/>
      <c r="O662" s="189"/>
      <c r="P662" s="189"/>
      <c r="Q662" s="189"/>
      <c r="R662" s="189"/>
      <c r="S662" s="189"/>
      <c r="T662" s="189"/>
      <c r="U662" s="189"/>
      <c r="V662" s="189"/>
      <c r="W662" s="189"/>
      <c r="X662" s="189"/>
      <c r="Y662" s="189"/>
      <c r="Z662" s="189"/>
    </row>
    <row r="663" spans="1:26">
      <c r="A663" s="189"/>
      <c r="B663" s="189"/>
      <c r="C663" s="189"/>
      <c r="D663" s="189"/>
      <c r="E663" s="189"/>
      <c r="F663" s="189"/>
      <c r="G663" s="189"/>
      <c r="H663" s="189"/>
      <c r="I663" s="189"/>
      <c r="J663" s="189"/>
      <c r="K663" s="189"/>
      <c r="L663" s="189"/>
      <c r="M663" s="189"/>
      <c r="N663" s="189"/>
      <c r="O663" s="189"/>
      <c r="P663" s="189"/>
      <c r="Q663" s="189"/>
      <c r="R663" s="189"/>
      <c r="S663" s="189"/>
      <c r="T663" s="189"/>
      <c r="U663" s="189"/>
      <c r="V663" s="189"/>
      <c r="W663" s="189"/>
      <c r="X663" s="189"/>
      <c r="Y663" s="189"/>
      <c r="Z663" s="189"/>
    </row>
    <row r="664" spans="1:26">
      <c r="A664" s="189"/>
      <c r="B664" s="189"/>
      <c r="C664" s="189"/>
      <c r="D664" s="189"/>
      <c r="E664" s="189"/>
      <c r="F664" s="189"/>
      <c r="G664" s="189"/>
      <c r="H664" s="189"/>
      <c r="I664" s="189"/>
      <c r="J664" s="189"/>
      <c r="K664" s="189"/>
      <c r="L664" s="189"/>
      <c r="M664" s="189"/>
      <c r="N664" s="189"/>
      <c r="O664" s="189"/>
      <c r="P664" s="189"/>
      <c r="Q664" s="189"/>
      <c r="R664" s="189"/>
      <c r="S664" s="189"/>
      <c r="T664" s="189"/>
      <c r="U664" s="189"/>
      <c r="V664" s="189"/>
      <c r="W664" s="189"/>
      <c r="X664" s="189"/>
      <c r="Y664" s="189"/>
      <c r="Z664" s="189"/>
    </row>
    <row r="665" spans="1:26">
      <c r="A665" s="189"/>
      <c r="B665" s="189"/>
      <c r="C665" s="189"/>
      <c r="D665" s="189"/>
      <c r="E665" s="189"/>
      <c r="F665" s="189"/>
      <c r="G665" s="189"/>
      <c r="H665" s="189"/>
      <c r="I665" s="189"/>
      <c r="J665" s="189"/>
      <c r="K665" s="189"/>
      <c r="L665" s="189"/>
      <c r="M665" s="189"/>
      <c r="N665" s="189"/>
      <c r="O665" s="189"/>
      <c r="P665" s="189"/>
      <c r="Q665" s="189"/>
      <c r="R665" s="189"/>
      <c r="S665" s="189"/>
      <c r="T665" s="189"/>
      <c r="U665" s="189"/>
      <c r="V665" s="189"/>
      <c r="W665" s="189"/>
      <c r="X665" s="189"/>
      <c r="Y665" s="189"/>
      <c r="Z665" s="189"/>
    </row>
    <row r="666" spans="1:26">
      <c r="A666" s="189"/>
      <c r="B666" s="189"/>
      <c r="C666" s="189"/>
      <c r="D666" s="189"/>
      <c r="E666" s="189"/>
      <c r="F666" s="189"/>
      <c r="G666" s="189"/>
      <c r="H666" s="189"/>
      <c r="I666" s="189"/>
      <c r="J666" s="189"/>
      <c r="K666" s="189"/>
      <c r="L666" s="189"/>
      <c r="M666" s="189"/>
      <c r="N666" s="189"/>
      <c r="O666" s="189"/>
      <c r="P666" s="189"/>
      <c r="Q666" s="189"/>
      <c r="R666" s="189"/>
      <c r="S666" s="189"/>
      <c r="T666" s="189"/>
      <c r="U666" s="189"/>
      <c r="V666" s="189"/>
      <c r="W666" s="189"/>
      <c r="X666" s="189"/>
      <c r="Y666" s="189"/>
      <c r="Z666" s="189"/>
    </row>
    <row r="667" spans="1:26">
      <c r="A667" s="189"/>
      <c r="B667" s="189"/>
      <c r="C667" s="189"/>
      <c r="D667" s="189"/>
      <c r="E667" s="189"/>
      <c r="F667" s="189"/>
      <c r="G667" s="189"/>
      <c r="H667" s="189"/>
      <c r="I667" s="189"/>
      <c r="J667" s="189"/>
      <c r="K667" s="189"/>
      <c r="L667" s="189"/>
      <c r="M667" s="189"/>
      <c r="N667" s="189"/>
      <c r="O667" s="189"/>
      <c r="P667" s="189"/>
      <c r="Q667" s="189"/>
      <c r="R667" s="189"/>
      <c r="S667" s="189"/>
      <c r="T667" s="189"/>
      <c r="U667" s="189"/>
      <c r="V667" s="189"/>
      <c r="W667" s="189"/>
      <c r="X667" s="189"/>
      <c r="Y667" s="189"/>
      <c r="Z667" s="189"/>
    </row>
    <row r="668" spans="1:26">
      <c r="A668" s="189"/>
      <c r="B668" s="189"/>
      <c r="C668" s="189"/>
      <c r="D668" s="189"/>
      <c r="E668" s="189"/>
      <c r="F668" s="189"/>
      <c r="G668" s="189"/>
      <c r="H668" s="189"/>
      <c r="I668" s="189"/>
      <c r="J668" s="189"/>
      <c r="K668" s="189"/>
      <c r="L668" s="189"/>
      <c r="M668" s="189"/>
      <c r="N668" s="189"/>
      <c r="O668" s="189"/>
      <c r="P668" s="189"/>
      <c r="Q668" s="189"/>
      <c r="R668" s="189"/>
      <c r="S668" s="189"/>
      <c r="T668" s="189"/>
      <c r="U668" s="189"/>
      <c r="V668" s="189"/>
      <c r="W668" s="189"/>
      <c r="X668" s="189"/>
      <c r="Y668" s="189"/>
      <c r="Z668" s="189"/>
    </row>
    <row r="669" spans="1:26">
      <c r="A669" s="189"/>
      <c r="B669" s="189"/>
      <c r="C669" s="189"/>
      <c r="D669" s="189"/>
      <c r="E669" s="189"/>
      <c r="F669" s="189"/>
      <c r="G669" s="189"/>
      <c r="H669" s="189"/>
      <c r="I669" s="189"/>
      <c r="J669" s="189"/>
      <c r="K669" s="189"/>
      <c r="L669" s="189"/>
      <c r="M669" s="189"/>
      <c r="N669" s="189"/>
      <c r="O669" s="189"/>
      <c r="P669" s="189"/>
      <c r="Q669" s="189"/>
      <c r="R669" s="189"/>
      <c r="S669" s="189"/>
      <c r="T669" s="189"/>
      <c r="U669" s="189"/>
      <c r="V669" s="189"/>
      <c r="W669" s="189"/>
      <c r="X669" s="189"/>
      <c r="Y669" s="189"/>
      <c r="Z669" s="189"/>
    </row>
    <row r="670" spans="1:26">
      <c r="A670" s="189"/>
      <c r="B670" s="189"/>
      <c r="C670" s="189"/>
      <c r="D670" s="189"/>
      <c r="E670" s="189"/>
      <c r="F670" s="189"/>
      <c r="G670" s="189"/>
      <c r="H670" s="189"/>
      <c r="I670" s="189"/>
      <c r="J670" s="189"/>
      <c r="K670" s="189"/>
      <c r="L670" s="189"/>
      <c r="M670" s="189"/>
      <c r="N670" s="189"/>
      <c r="O670" s="189"/>
      <c r="P670" s="189"/>
      <c r="Q670" s="189"/>
      <c r="R670" s="189"/>
      <c r="S670" s="189"/>
      <c r="T670" s="189"/>
      <c r="U670" s="189"/>
      <c r="V670" s="189"/>
      <c r="W670" s="189"/>
      <c r="X670" s="189"/>
      <c r="Y670" s="189"/>
      <c r="Z670" s="189"/>
    </row>
    <row r="671" spans="1:26">
      <c r="A671" s="189"/>
      <c r="B671" s="189"/>
      <c r="C671" s="189"/>
      <c r="D671" s="189"/>
      <c r="E671" s="189"/>
      <c r="F671" s="189"/>
      <c r="G671" s="189"/>
      <c r="H671" s="189"/>
      <c r="I671" s="189"/>
      <c r="J671" s="189"/>
      <c r="K671" s="189"/>
      <c r="L671" s="189"/>
      <c r="M671" s="189"/>
      <c r="N671" s="189"/>
      <c r="O671" s="189"/>
      <c r="P671" s="189"/>
      <c r="Q671" s="189"/>
      <c r="R671" s="189"/>
      <c r="S671" s="189"/>
      <c r="T671" s="189"/>
      <c r="U671" s="189"/>
      <c r="V671" s="189"/>
      <c r="W671" s="189"/>
      <c r="X671" s="189"/>
      <c r="Y671" s="189"/>
      <c r="Z671" s="189"/>
    </row>
    <row r="672" spans="1:26">
      <c r="A672" s="189"/>
      <c r="B672" s="189"/>
      <c r="C672" s="189"/>
      <c r="D672" s="189"/>
      <c r="E672" s="189"/>
      <c r="F672" s="189"/>
      <c r="G672" s="189"/>
      <c r="H672" s="189"/>
      <c r="I672" s="189"/>
      <c r="J672" s="189"/>
      <c r="K672" s="189"/>
      <c r="L672" s="189"/>
      <c r="M672" s="189"/>
      <c r="N672" s="189"/>
      <c r="O672" s="189"/>
      <c r="P672" s="189"/>
      <c r="Q672" s="189"/>
      <c r="R672" s="189"/>
      <c r="S672" s="189"/>
      <c r="T672" s="189"/>
      <c r="U672" s="189"/>
      <c r="V672" s="189"/>
      <c r="W672" s="189"/>
      <c r="X672" s="189"/>
      <c r="Y672" s="189"/>
      <c r="Z672" s="189"/>
    </row>
    <row r="673" spans="1:26">
      <c r="A673" s="189"/>
      <c r="B673" s="189"/>
      <c r="C673" s="189"/>
      <c r="D673" s="189"/>
      <c r="E673" s="189"/>
      <c r="F673" s="189"/>
      <c r="G673" s="189"/>
      <c r="H673" s="189"/>
      <c r="I673" s="189"/>
      <c r="J673" s="189"/>
      <c r="K673" s="189"/>
      <c r="L673" s="189"/>
      <c r="M673" s="189"/>
      <c r="N673" s="189"/>
      <c r="O673" s="189"/>
      <c r="P673" s="189"/>
      <c r="Q673" s="189"/>
      <c r="R673" s="189"/>
      <c r="S673" s="189"/>
      <c r="T673" s="189"/>
      <c r="U673" s="189"/>
      <c r="V673" s="189"/>
      <c r="W673" s="189"/>
      <c r="X673" s="189"/>
      <c r="Y673" s="189"/>
      <c r="Z673" s="189"/>
    </row>
    <row r="674" spans="1:26">
      <c r="A674" s="189"/>
      <c r="B674" s="189"/>
      <c r="C674" s="189"/>
      <c r="D674" s="189"/>
      <c r="E674" s="189"/>
      <c r="F674" s="189"/>
      <c r="G674" s="189"/>
      <c r="H674" s="189"/>
      <c r="I674" s="189"/>
      <c r="J674" s="189"/>
      <c r="K674" s="189"/>
      <c r="L674" s="189"/>
      <c r="M674" s="189"/>
      <c r="N674" s="189"/>
      <c r="O674" s="189"/>
      <c r="P674" s="189"/>
      <c r="Q674" s="189"/>
      <c r="R674" s="189"/>
      <c r="S674" s="189"/>
      <c r="T674" s="189"/>
      <c r="U674" s="189"/>
      <c r="V674" s="189"/>
      <c r="W674" s="189"/>
      <c r="X674" s="189"/>
      <c r="Y674" s="189"/>
      <c r="Z674" s="189"/>
    </row>
    <row r="675" spans="1:26">
      <c r="A675" s="189"/>
      <c r="B675" s="189"/>
      <c r="C675" s="189"/>
      <c r="D675" s="189"/>
      <c r="E675" s="189"/>
      <c r="F675" s="189"/>
      <c r="G675" s="189"/>
      <c r="H675" s="189"/>
      <c r="I675" s="189"/>
      <c r="J675" s="189"/>
      <c r="K675" s="189"/>
      <c r="L675" s="189"/>
      <c r="M675" s="189"/>
      <c r="N675" s="189"/>
      <c r="O675" s="189"/>
      <c r="P675" s="189"/>
      <c r="Q675" s="189"/>
      <c r="R675" s="189"/>
      <c r="S675" s="189"/>
      <c r="T675" s="189"/>
      <c r="U675" s="189"/>
      <c r="V675" s="189"/>
      <c r="W675" s="189"/>
      <c r="X675" s="189"/>
      <c r="Y675" s="189"/>
      <c r="Z675" s="189"/>
    </row>
    <row r="676" spans="1:26">
      <c r="A676" s="189"/>
      <c r="B676" s="189"/>
      <c r="C676" s="189"/>
      <c r="D676" s="189"/>
      <c r="E676" s="189"/>
      <c r="F676" s="189"/>
      <c r="G676" s="189"/>
      <c r="H676" s="189"/>
      <c r="I676" s="189"/>
      <c r="J676" s="189"/>
      <c r="K676" s="189"/>
      <c r="L676" s="189"/>
      <c r="M676" s="189"/>
      <c r="N676" s="189"/>
      <c r="O676" s="189"/>
      <c r="P676" s="189"/>
      <c r="Q676" s="189"/>
      <c r="R676" s="189"/>
      <c r="S676" s="189"/>
      <c r="T676" s="189"/>
      <c r="U676" s="189"/>
      <c r="V676" s="189"/>
      <c r="W676" s="189"/>
      <c r="X676" s="189"/>
      <c r="Y676" s="189"/>
      <c r="Z676" s="189"/>
    </row>
    <row r="677" spans="1:26">
      <c r="A677" s="189"/>
      <c r="B677" s="189"/>
      <c r="C677" s="189"/>
      <c r="D677" s="189"/>
      <c r="E677" s="189"/>
      <c r="F677" s="189"/>
      <c r="G677" s="189"/>
      <c r="H677" s="189"/>
      <c r="I677" s="189"/>
      <c r="J677" s="189"/>
      <c r="K677" s="189"/>
      <c r="L677" s="189"/>
      <c r="M677" s="189"/>
      <c r="N677" s="189"/>
      <c r="O677" s="189"/>
      <c r="P677" s="189"/>
      <c r="Q677" s="189"/>
      <c r="R677" s="189"/>
      <c r="S677" s="189"/>
      <c r="T677" s="189"/>
      <c r="U677" s="189"/>
      <c r="V677" s="189"/>
      <c r="W677" s="189"/>
      <c r="X677" s="189"/>
      <c r="Y677" s="189"/>
      <c r="Z677" s="189"/>
    </row>
    <row r="678" spans="1:26">
      <c r="A678" s="189"/>
      <c r="B678" s="189"/>
      <c r="C678" s="189"/>
      <c r="D678" s="189"/>
      <c r="E678" s="189"/>
      <c r="F678" s="189"/>
      <c r="G678" s="189"/>
      <c r="H678" s="189"/>
      <c r="I678" s="189"/>
      <c r="J678" s="189"/>
      <c r="K678" s="189"/>
      <c r="L678" s="189"/>
      <c r="M678" s="189"/>
      <c r="N678" s="189"/>
      <c r="O678" s="189"/>
      <c r="P678" s="189"/>
      <c r="Q678" s="189"/>
      <c r="R678" s="189"/>
      <c r="S678" s="189"/>
      <c r="T678" s="189"/>
      <c r="U678" s="189"/>
      <c r="V678" s="189"/>
      <c r="W678" s="189"/>
      <c r="X678" s="189"/>
      <c r="Y678" s="189"/>
      <c r="Z678" s="189"/>
    </row>
    <row r="679" spans="1:26">
      <c r="A679" s="189"/>
      <c r="B679" s="189"/>
      <c r="C679" s="189"/>
      <c r="D679" s="189"/>
      <c r="E679" s="189"/>
      <c r="F679" s="189"/>
      <c r="G679" s="189"/>
      <c r="H679" s="189"/>
      <c r="I679" s="189"/>
      <c r="J679" s="189"/>
      <c r="K679" s="189"/>
      <c r="L679" s="189"/>
      <c r="M679" s="189"/>
      <c r="N679" s="189"/>
      <c r="O679" s="189"/>
      <c r="P679" s="189"/>
      <c r="Q679" s="189"/>
      <c r="R679" s="189"/>
      <c r="S679" s="189"/>
      <c r="T679" s="189"/>
      <c r="U679" s="189"/>
      <c r="V679" s="189"/>
      <c r="W679" s="189"/>
      <c r="X679" s="189"/>
      <c r="Y679" s="189"/>
      <c r="Z679" s="189"/>
    </row>
    <row r="680" spans="1:26">
      <c r="A680" s="189"/>
      <c r="B680" s="189"/>
      <c r="C680" s="189"/>
      <c r="D680" s="189"/>
      <c r="E680" s="189"/>
      <c r="F680" s="189"/>
      <c r="G680" s="189"/>
      <c r="H680" s="189"/>
      <c r="I680" s="189"/>
      <c r="J680" s="189"/>
      <c r="K680" s="189"/>
      <c r="L680" s="189"/>
      <c r="M680" s="189"/>
      <c r="N680" s="189"/>
      <c r="O680" s="189"/>
      <c r="P680" s="189"/>
      <c r="Q680" s="189"/>
      <c r="R680" s="189"/>
      <c r="S680" s="189"/>
      <c r="T680" s="189"/>
      <c r="U680" s="189"/>
      <c r="V680" s="189"/>
      <c r="W680" s="189"/>
      <c r="X680" s="189"/>
      <c r="Y680" s="189"/>
      <c r="Z680" s="189"/>
    </row>
    <row r="681" spans="1:26">
      <c r="A681" s="189"/>
      <c r="B681" s="189"/>
      <c r="C681" s="189"/>
      <c r="D681" s="189"/>
      <c r="E681" s="189"/>
      <c r="F681" s="189"/>
      <c r="G681" s="189"/>
      <c r="H681" s="189"/>
      <c r="I681" s="189"/>
      <c r="J681" s="189"/>
      <c r="K681" s="189"/>
      <c r="L681" s="189"/>
      <c r="M681" s="189"/>
      <c r="N681" s="189"/>
      <c r="O681" s="189"/>
      <c r="P681" s="189"/>
      <c r="Q681" s="189"/>
      <c r="R681" s="189"/>
      <c r="S681" s="189"/>
      <c r="T681" s="189"/>
      <c r="U681" s="189"/>
      <c r="V681" s="189"/>
      <c r="W681" s="189"/>
      <c r="X681" s="189"/>
      <c r="Y681" s="189"/>
      <c r="Z681" s="189"/>
    </row>
    <row r="682" spans="1:26">
      <c r="A682" s="189"/>
      <c r="B682" s="189"/>
      <c r="C682" s="189"/>
      <c r="D682" s="189"/>
      <c r="E682" s="189"/>
      <c r="F682" s="189"/>
      <c r="G682" s="189"/>
      <c r="H682" s="189"/>
      <c r="I682" s="189"/>
      <c r="J682" s="189"/>
      <c r="K682" s="189"/>
      <c r="L682" s="189"/>
      <c r="M682" s="189"/>
      <c r="N682" s="189"/>
      <c r="O682" s="189"/>
      <c r="P682" s="189"/>
      <c r="Q682" s="189"/>
      <c r="R682" s="189"/>
      <c r="S682" s="189"/>
      <c r="T682" s="189"/>
      <c r="U682" s="189"/>
      <c r="V682" s="189"/>
      <c r="W682" s="189"/>
      <c r="X682" s="189"/>
      <c r="Y682" s="189"/>
      <c r="Z682" s="189"/>
    </row>
    <row r="683" spans="1:26">
      <c r="A683" s="189"/>
      <c r="B683" s="189"/>
      <c r="C683" s="189"/>
      <c r="D683" s="189"/>
      <c r="E683" s="189"/>
      <c r="F683" s="189"/>
      <c r="G683" s="189"/>
      <c r="H683" s="189"/>
      <c r="I683" s="189"/>
      <c r="J683" s="189"/>
      <c r="K683" s="189"/>
      <c r="L683" s="189"/>
      <c r="M683" s="189"/>
      <c r="N683" s="189"/>
      <c r="O683" s="189"/>
      <c r="P683" s="189"/>
      <c r="Q683" s="189"/>
      <c r="R683" s="189"/>
      <c r="S683" s="189"/>
      <c r="T683" s="189"/>
      <c r="U683" s="189"/>
      <c r="V683" s="189"/>
      <c r="W683" s="189"/>
      <c r="X683" s="189"/>
      <c r="Y683" s="189"/>
      <c r="Z683" s="189"/>
    </row>
    <row r="684" spans="1:26">
      <c r="A684" s="189"/>
      <c r="B684" s="189"/>
      <c r="C684" s="189"/>
      <c r="D684" s="189"/>
      <c r="E684" s="189"/>
      <c r="F684" s="189"/>
      <c r="G684" s="189"/>
      <c r="H684" s="189"/>
      <c r="I684" s="189"/>
      <c r="J684" s="189"/>
      <c r="K684" s="189"/>
      <c r="L684" s="189"/>
      <c r="M684" s="189"/>
      <c r="N684" s="189"/>
      <c r="O684" s="189"/>
      <c r="P684" s="189"/>
      <c r="Q684" s="189"/>
      <c r="R684" s="189"/>
      <c r="S684" s="189"/>
      <c r="T684" s="189"/>
      <c r="U684" s="189"/>
      <c r="V684" s="189"/>
      <c r="W684" s="189"/>
      <c r="X684" s="189"/>
      <c r="Y684" s="189"/>
      <c r="Z684" s="189"/>
    </row>
    <row r="685" spans="1:26">
      <c r="A685" s="189"/>
      <c r="B685" s="189"/>
      <c r="C685" s="189"/>
      <c r="D685" s="189"/>
      <c r="E685" s="189"/>
      <c r="F685" s="189"/>
      <c r="G685" s="189"/>
      <c r="H685" s="189"/>
      <c r="I685" s="189"/>
      <c r="J685" s="189"/>
      <c r="K685" s="189"/>
      <c r="L685" s="189"/>
      <c r="M685" s="189"/>
      <c r="N685" s="189"/>
      <c r="O685" s="189"/>
      <c r="P685" s="189"/>
      <c r="Q685" s="189"/>
      <c r="R685" s="189"/>
      <c r="S685" s="189"/>
      <c r="T685" s="189"/>
      <c r="U685" s="189"/>
      <c r="V685" s="189"/>
      <c r="W685" s="189"/>
      <c r="X685" s="189"/>
      <c r="Y685" s="189"/>
      <c r="Z685" s="189"/>
    </row>
    <row r="686" spans="1:26">
      <c r="A686" s="189"/>
      <c r="B686" s="189"/>
      <c r="C686" s="189"/>
      <c r="D686" s="189"/>
      <c r="E686" s="189"/>
      <c r="F686" s="189"/>
      <c r="G686" s="189"/>
      <c r="H686" s="189"/>
      <c r="I686" s="189"/>
      <c r="J686" s="189"/>
      <c r="K686" s="189"/>
      <c r="L686" s="189"/>
      <c r="M686" s="189"/>
      <c r="N686" s="189"/>
      <c r="O686" s="189"/>
      <c r="P686" s="189"/>
      <c r="Q686" s="189"/>
      <c r="R686" s="189"/>
      <c r="S686" s="189"/>
      <c r="T686" s="189"/>
      <c r="U686" s="189"/>
      <c r="V686" s="189"/>
      <c r="W686" s="189"/>
      <c r="X686" s="189"/>
      <c r="Y686" s="189"/>
      <c r="Z686" s="189"/>
    </row>
    <row r="687" spans="1:26">
      <c r="A687" s="189"/>
      <c r="B687" s="189"/>
      <c r="C687" s="189"/>
      <c r="D687" s="189"/>
      <c r="E687" s="189"/>
      <c r="F687" s="189"/>
      <c r="G687" s="189"/>
      <c r="H687" s="189"/>
      <c r="I687" s="189"/>
      <c r="J687" s="189"/>
      <c r="K687" s="189"/>
      <c r="L687" s="189"/>
      <c r="M687" s="189"/>
      <c r="N687" s="189"/>
      <c r="O687" s="189"/>
      <c r="P687" s="189"/>
      <c r="Q687" s="189"/>
      <c r="R687" s="189"/>
      <c r="S687" s="189"/>
      <c r="T687" s="189"/>
      <c r="U687" s="189"/>
      <c r="V687" s="189"/>
      <c r="W687" s="189"/>
      <c r="X687" s="189"/>
      <c r="Y687" s="189"/>
      <c r="Z687" s="189"/>
    </row>
    <row r="688" spans="1:26">
      <c r="A688" s="189"/>
      <c r="B688" s="189"/>
      <c r="C688" s="189"/>
      <c r="D688" s="189"/>
      <c r="E688" s="189"/>
      <c r="F688" s="189"/>
      <c r="G688" s="189"/>
      <c r="H688" s="189"/>
      <c r="I688" s="189"/>
      <c r="J688" s="189"/>
      <c r="K688" s="189"/>
      <c r="L688" s="189"/>
      <c r="M688" s="189"/>
      <c r="N688" s="189"/>
      <c r="O688" s="189"/>
      <c r="P688" s="189"/>
      <c r="Q688" s="189"/>
      <c r="R688" s="189"/>
      <c r="S688" s="189"/>
      <c r="T688" s="189"/>
      <c r="U688" s="189"/>
      <c r="V688" s="189"/>
      <c r="W688" s="189"/>
      <c r="X688" s="189"/>
      <c r="Y688" s="189"/>
      <c r="Z688" s="189"/>
    </row>
    <row r="689" spans="1:26">
      <c r="A689" s="189"/>
      <c r="B689" s="189"/>
      <c r="C689" s="189"/>
      <c r="D689" s="189"/>
      <c r="E689" s="189"/>
      <c r="F689" s="189"/>
      <c r="G689" s="189"/>
      <c r="H689" s="189"/>
      <c r="I689" s="189"/>
      <c r="J689" s="189"/>
      <c r="K689" s="189"/>
      <c r="L689" s="189"/>
      <c r="M689" s="189"/>
      <c r="N689" s="189"/>
      <c r="O689" s="189"/>
      <c r="P689" s="189"/>
      <c r="Q689" s="189"/>
      <c r="R689" s="189"/>
      <c r="S689" s="189"/>
      <c r="T689" s="189"/>
      <c r="U689" s="189"/>
      <c r="V689" s="189"/>
      <c r="W689" s="189"/>
      <c r="X689" s="189"/>
      <c r="Y689" s="189"/>
      <c r="Z689" s="189"/>
    </row>
    <row r="690" spans="1:26">
      <c r="A690" s="189"/>
      <c r="B690" s="189"/>
      <c r="C690" s="189"/>
      <c r="D690" s="189"/>
      <c r="E690" s="189"/>
      <c r="F690" s="189"/>
      <c r="G690" s="189"/>
      <c r="H690" s="189"/>
      <c r="I690" s="189"/>
      <c r="J690" s="189"/>
      <c r="K690" s="189"/>
      <c r="L690" s="189"/>
      <c r="M690" s="189"/>
      <c r="N690" s="189"/>
      <c r="O690" s="189"/>
      <c r="P690" s="189"/>
      <c r="Q690" s="189"/>
      <c r="R690" s="189"/>
      <c r="S690" s="189"/>
      <c r="T690" s="189"/>
      <c r="U690" s="189"/>
      <c r="V690" s="189"/>
      <c r="W690" s="189"/>
      <c r="X690" s="189"/>
      <c r="Y690" s="189"/>
      <c r="Z690" s="189"/>
    </row>
    <row r="691" spans="1:26">
      <c r="A691" s="189"/>
      <c r="B691" s="189"/>
      <c r="C691" s="189"/>
      <c r="D691" s="189"/>
      <c r="E691" s="189"/>
      <c r="F691" s="189"/>
      <c r="G691" s="189"/>
      <c r="H691" s="189"/>
      <c r="I691" s="189"/>
      <c r="J691" s="189"/>
      <c r="K691" s="189"/>
      <c r="L691" s="189"/>
      <c r="M691" s="189"/>
      <c r="N691" s="189"/>
      <c r="O691" s="189"/>
      <c r="P691" s="189"/>
      <c r="Q691" s="189"/>
      <c r="R691" s="189"/>
      <c r="S691" s="189"/>
      <c r="T691" s="189"/>
      <c r="U691" s="189"/>
      <c r="V691" s="189"/>
      <c r="W691" s="189"/>
      <c r="X691" s="189"/>
      <c r="Y691" s="189"/>
      <c r="Z691" s="189"/>
    </row>
    <row r="692" spans="1:26">
      <c r="A692" s="189"/>
      <c r="B692" s="189"/>
      <c r="C692" s="189"/>
      <c r="D692" s="189"/>
      <c r="E692" s="189"/>
      <c r="F692" s="189"/>
      <c r="G692" s="189"/>
      <c r="H692" s="189"/>
      <c r="I692" s="189"/>
      <c r="J692" s="189"/>
      <c r="K692" s="189"/>
      <c r="L692" s="189"/>
      <c r="M692" s="189"/>
      <c r="N692" s="189"/>
      <c r="O692" s="189"/>
      <c r="P692" s="189"/>
      <c r="Q692" s="189"/>
      <c r="R692" s="189"/>
      <c r="S692" s="189"/>
      <c r="T692" s="189"/>
      <c r="U692" s="189"/>
      <c r="V692" s="189"/>
      <c r="W692" s="189"/>
      <c r="X692" s="189"/>
      <c r="Y692" s="189"/>
      <c r="Z692" s="189"/>
    </row>
    <row r="693" spans="1:26">
      <c r="A693" s="189"/>
      <c r="B693" s="189"/>
      <c r="C693" s="189"/>
      <c r="D693" s="189"/>
      <c r="E693" s="189"/>
      <c r="F693" s="189"/>
      <c r="G693" s="189"/>
      <c r="H693" s="189"/>
      <c r="I693" s="189"/>
      <c r="J693" s="189"/>
      <c r="K693" s="189"/>
      <c r="L693" s="189"/>
      <c r="M693" s="189"/>
      <c r="N693" s="189"/>
      <c r="O693" s="189"/>
      <c r="P693" s="189"/>
      <c r="Q693" s="189"/>
      <c r="R693" s="189"/>
      <c r="S693" s="189"/>
      <c r="T693" s="189"/>
      <c r="U693" s="189"/>
      <c r="V693" s="189"/>
      <c r="W693" s="189"/>
      <c r="X693" s="189"/>
      <c r="Y693" s="189"/>
      <c r="Z693" s="189"/>
    </row>
    <row r="694" spans="1:26">
      <c r="A694" s="189"/>
      <c r="B694" s="189"/>
      <c r="C694" s="189"/>
      <c r="D694" s="189"/>
      <c r="E694" s="189"/>
      <c r="F694" s="189"/>
      <c r="G694" s="189"/>
      <c r="H694" s="189"/>
      <c r="I694" s="189"/>
      <c r="J694" s="189"/>
      <c r="K694" s="189"/>
      <c r="L694" s="189"/>
      <c r="M694" s="189"/>
      <c r="N694" s="189"/>
      <c r="O694" s="189"/>
      <c r="P694" s="189"/>
      <c r="Q694" s="189"/>
      <c r="R694" s="189"/>
      <c r="S694" s="189"/>
      <c r="T694" s="189"/>
      <c r="U694" s="189"/>
      <c r="V694" s="189"/>
      <c r="W694" s="189"/>
      <c r="X694" s="189"/>
      <c r="Y694" s="189"/>
      <c r="Z694" s="189"/>
    </row>
    <row r="695" spans="1:26">
      <c r="A695" s="189"/>
      <c r="B695" s="189"/>
      <c r="C695" s="189"/>
      <c r="D695" s="189"/>
      <c r="E695" s="189"/>
      <c r="F695" s="189"/>
      <c r="G695" s="189"/>
      <c r="H695" s="189"/>
      <c r="I695" s="189"/>
      <c r="J695" s="189"/>
      <c r="K695" s="189"/>
      <c r="L695" s="189"/>
      <c r="M695" s="189"/>
      <c r="N695" s="189"/>
      <c r="O695" s="189"/>
      <c r="P695" s="189"/>
      <c r="Q695" s="189"/>
      <c r="R695" s="189"/>
      <c r="S695" s="189"/>
      <c r="T695" s="189"/>
      <c r="U695" s="189"/>
      <c r="V695" s="189"/>
      <c r="W695" s="189"/>
      <c r="X695" s="189"/>
      <c r="Y695" s="189"/>
      <c r="Z695" s="189"/>
    </row>
    <row r="696" spans="1:26">
      <c r="A696" s="189"/>
      <c r="B696" s="189"/>
      <c r="C696" s="189"/>
      <c r="D696" s="189"/>
      <c r="E696" s="189"/>
      <c r="F696" s="189"/>
      <c r="G696" s="189"/>
      <c r="H696" s="189"/>
      <c r="I696" s="189"/>
      <c r="J696" s="189"/>
      <c r="K696" s="189"/>
      <c r="L696" s="189"/>
      <c r="M696" s="189"/>
      <c r="N696" s="189"/>
      <c r="O696" s="189"/>
      <c r="P696" s="189"/>
      <c r="Q696" s="189"/>
      <c r="R696" s="189"/>
      <c r="S696" s="189"/>
      <c r="T696" s="189"/>
      <c r="U696" s="189"/>
      <c r="V696" s="189"/>
      <c r="W696" s="189"/>
      <c r="X696" s="189"/>
      <c r="Y696" s="189"/>
      <c r="Z696" s="189"/>
    </row>
    <row r="697" spans="1:26">
      <c r="A697" s="189"/>
      <c r="B697" s="189"/>
      <c r="C697" s="189"/>
      <c r="D697" s="189"/>
      <c r="E697" s="189"/>
      <c r="F697" s="189"/>
      <c r="G697" s="189"/>
      <c r="H697" s="189"/>
      <c r="I697" s="189"/>
      <c r="J697" s="189"/>
      <c r="K697" s="189"/>
      <c r="L697" s="189"/>
      <c r="M697" s="189"/>
      <c r="N697" s="189"/>
      <c r="O697" s="189"/>
      <c r="P697" s="189"/>
      <c r="Q697" s="189"/>
      <c r="R697" s="189"/>
      <c r="S697" s="189"/>
      <c r="T697" s="189"/>
      <c r="U697" s="189"/>
      <c r="V697" s="189"/>
      <c r="W697" s="189"/>
      <c r="X697" s="189"/>
      <c r="Y697" s="189"/>
      <c r="Z697" s="189"/>
    </row>
    <row r="698" spans="1:26">
      <c r="A698" s="189"/>
      <c r="B698" s="189"/>
      <c r="C698" s="189"/>
      <c r="D698" s="189"/>
      <c r="E698" s="189"/>
      <c r="F698" s="189"/>
      <c r="G698" s="189"/>
      <c r="H698" s="189"/>
      <c r="I698" s="189"/>
      <c r="J698" s="189"/>
      <c r="K698" s="189"/>
      <c r="L698" s="189"/>
      <c r="M698" s="189"/>
      <c r="N698" s="189"/>
      <c r="O698" s="189"/>
      <c r="P698" s="189"/>
      <c r="Q698" s="189"/>
      <c r="R698" s="189"/>
      <c r="S698" s="189"/>
      <c r="T698" s="189"/>
      <c r="U698" s="189"/>
      <c r="V698" s="189"/>
      <c r="W698" s="189"/>
      <c r="X698" s="189"/>
      <c r="Y698" s="189"/>
      <c r="Z698" s="189"/>
    </row>
    <row r="699" spans="1:26">
      <c r="A699" s="189"/>
      <c r="B699" s="189"/>
      <c r="C699" s="189"/>
      <c r="D699" s="189"/>
      <c r="E699" s="189"/>
      <c r="F699" s="189"/>
      <c r="G699" s="189"/>
      <c r="H699" s="189"/>
      <c r="I699" s="189"/>
      <c r="J699" s="189"/>
      <c r="K699" s="189"/>
      <c r="L699" s="189"/>
      <c r="M699" s="189"/>
      <c r="N699" s="189"/>
      <c r="O699" s="189"/>
      <c r="P699" s="189"/>
      <c r="Q699" s="189"/>
      <c r="R699" s="189"/>
      <c r="S699" s="189"/>
      <c r="T699" s="189"/>
      <c r="U699" s="189"/>
      <c r="V699" s="189"/>
      <c r="W699" s="189"/>
      <c r="X699" s="189"/>
      <c r="Y699" s="189"/>
      <c r="Z699" s="189"/>
    </row>
    <row r="700" spans="1:26">
      <c r="A700" s="189"/>
      <c r="B700" s="189"/>
      <c r="C700" s="189"/>
      <c r="D700" s="189"/>
      <c r="E700" s="189"/>
      <c r="F700" s="189"/>
      <c r="G700" s="189"/>
      <c r="H700" s="189"/>
      <c r="I700" s="189"/>
      <c r="J700" s="189"/>
      <c r="K700" s="189"/>
      <c r="L700" s="189"/>
      <c r="M700" s="189"/>
      <c r="N700" s="189"/>
      <c r="O700" s="189"/>
      <c r="P700" s="189"/>
      <c r="Q700" s="189"/>
      <c r="R700" s="189"/>
      <c r="S700" s="189"/>
      <c r="T700" s="189"/>
      <c r="U700" s="189"/>
      <c r="V700" s="189"/>
      <c r="W700" s="189"/>
      <c r="X700" s="189"/>
      <c r="Y700" s="189"/>
      <c r="Z700" s="189"/>
    </row>
    <row r="701" spans="1:26">
      <c r="A701" s="189"/>
      <c r="B701" s="189"/>
      <c r="C701" s="189"/>
      <c r="D701" s="189"/>
      <c r="E701" s="189"/>
      <c r="F701" s="189"/>
      <c r="G701" s="189"/>
      <c r="H701" s="189"/>
      <c r="I701" s="189"/>
      <c r="J701" s="189"/>
      <c r="K701" s="189"/>
      <c r="L701" s="189"/>
      <c r="M701" s="189"/>
      <c r="N701" s="189"/>
      <c r="O701" s="189"/>
      <c r="P701" s="189"/>
      <c r="Q701" s="189"/>
      <c r="R701" s="189"/>
      <c r="S701" s="189"/>
      <c r="T701" s="189"/>
      <c r="U701" s="189"/>
      <c r="V701" s="189"/>
      <c r="W701" s="189"/>
      <c r="X701" s="189"/>
      <c r="Y701" s="189"/>
      <c r="Z701" s="189"/>
    </row>
    <row r="702" spans="1:26">
      <c r="A702" s="189"/>
      <c r="B702" s="189"/>
      <c r="C702" s="189"/>
      <c r="D702" s="189"/>
      <c r="E702" s="189"/>
      <c r="F702" s="189"/>
      <c r="G702" s="189"/>
      <c r="H702" s="189"/>
      <c r="I702" s="189"/>
      <c r="J702" s="189"/>
      <c r="K702" s="189"/>
      <c r="L702" s="189"/>
      <c r="M702" s="189"/>
      <c r="N702" s="189"/>
      <c r="O702" s="189"/>
      <c r="P702" s="189"/>
      <c r="Q702" s="189"/>
      <c r="R702" s="189"/>
      <c r="S702" s="189"/>
      <c r="T702" s="189"/>
      <c r="U702" s="189"/>
      <c r="V702" s="189"/>
      <c r="W702" s="189"/>
      <c r="X702" s="189"/>
      <c r="Y702" s="189"/>
      <c r="Z702" s="189"/>
    </row>
    <row r="703" spans="1:26">
      <c r="A703" s="189"/>
      <c r="B703" s="189"/>
      <c r="C703" s="189"/>
      <c r="D703" s="189"/>
      <c r="E703" s="189"/>
      <c r="F703" s="189"/>
      <c r="G703" s="189"/>
      <c r="H703" s="189"/>
      <c r="I703" s="189"/>
      <c r="J703" s="189"/>
      <c r="K703" s="189"/>
      <c r="L703" s="189"/>
      <c r="M703" s="189"/>
      <c r="N703" s="189"/>
      <c r="O703" s="189"/>
      <c r="P703" s="189"/>
      <c r="Q703" s="189"/>
      <c r="R703" s="189"/>
      <c r="S703" s="189"/>
      <c r="T703" s="189"/>
      <c r="U703" s="189"/>
      <c r="V703" s="189"/>
      <c r="W703" s="189"/>
      <c r="X703" s="189"/>
      <c r="Y703" s="189"/>
      <c r="Z703" s="189"/>
    </row>
    <row r="704" spans="1:26">
      <c r="A704" s="189"/>
      <c r="B704" s="189"/>
      <c r="C704" s="189"/>
      <c r="D704" s="189"/>
      <c r="E704" s="189"/>
      <c r="F704" s="189"/>
      <c r="G704" s="189"/>
      <c r="H704" s="189"/>
      <c r="I704" s="189"/>
      <c r="J704" s="189"/>
      <c r="K704" s="189"/>
      <c r="L704" s="189"/>
      <c r="M704" s="189"/>
      <c r="N704" s="189"/>
      <c r="O704" s="189"/>
      <c r="P704" s="189"/>
      <c r="Q704" s="189"/>
      <c r="R704" s="189"/>
      <c r="S704" s="189"/>
      <c r="T704" s="189"/>
      <c r="U704" s="189"/>
      <c r="V704" s="189"/>
      <c r="W704" s="189"/>
      <c r="X704" s="189"/>
      <c r="Y704" s="189"/>
      <c r="Z704" s="189"/>
    </row>
    <row r="705" spans="1:26">
      <c r="A705" s="189"/>
      <c r="B705" s="189"/>
      <c r="C705" s="189"/>
      <c r="D705" s="189"/>
      <c r="E705" s="189"/>
      <c r="F705" s="189"/>
      <c r="G705" s="189"/>
      <c r="H705" s="189"/>
      <c r="I705" s="189"/>
      <c r="J705" s="189"/>
      <c r="K705" s="189"/>
      <c r="L705" s="189"/>
      <c r="M705" s="189"/>
      <c r="N705" s="189"/>
      <c r="O705" s="189"/>
      <c r="P705" s="189"/>
      <c r="Q705" s="189"/>
      <c r="R705" s="189"/>
      <c r="S705" s="189"/>
      <c r="T705" s="189"/>
      <c r="U705" s="189"/>
      <c r="V705" s="189"/>
      <c r="W705" s="189"/>
      <c r="X705" s="189"/>
      <c r="Y705" s="189"/>
      <c r="Z705" s="189"/>
    </row>
    <row r="706" spans="1:26">
      <c r="A706" s="189"/>
      <c r="B706" s="189"/>
      <c r="C706" s="189"/>
      <c r="D706" s="189"/>
      <c r="E706" s="189"/>
      <c r="F706" s="189"/>
      <c r="G706" s="189"/>
      <c r="H706" s="189"/>
      <c r="I706" s="189"/>
      <c r="J706" s="189"/>
      <c r="K706" s="189"/>
      <c r="L706" s="189"/>
      <c r="M706" s="189"/>
      <c r="N706" s="189"/>
      <c r="O706" s="189"/>
      <c r="P706" s="189"/>
      <c r="Q706" s="189"/>
      <c r="R706" s="189"/>
      <c r="S706" s="189"/>
      <c r="T706" s="189"/>
      <c r="U706" s="189"/>
      <c r="V706" s="189"/>
      <c r="W706" s="189"/>
      <c r="X706" s="189"/>
      <c r="Y706" s="189"/>
      <c r="Z706" s="189"/>
    </row>
    <row r="707" spans="1:26">
      <c r="A707" s="189"/>
      <c r="B707" s="189"/>
      <c r="C707" s="189"/>
      <c r="D707" s="189"/>
      <c r="E707" s="189"/>
      <c r="F707" s="189"/>
      <c r="G707" s="189"/>
      <c r="H707" s="189"/>
      <c r="I707" s="189"/>
      <c r="J707" s="189"/>
      <c r="K707" s="189"/>
      <c r="L707" s="189"/>
      <c r="M707" s="189"/>
      <c r="N707" s="189"/>
      <c r="O707" s="189"/>
      <c r="P707" s="189"/>
      <c r="Q707" s="189"/>
      <c r="R707" s="189"/>
      <c r="S707" s="189"/>
      <c r="T707" s="189"/>
      <c r="U707" s="189"/>
      <c r="V707" s="189"/>
      <c r="W707" s="189"/>
      <c r="X707" s="189"/>
      <c r="Y707" s="189"/>
      <c r="Z707" s="189"/>
    </row>
    <row r="708" spans="1:26">
      <c r="A708" s="189"/>
      <c r="B708" s="189"/>
      <c r="C708" s="189"/>
      <c r="D708" s="189"/>
      <c r="E708" s="189"/>
      <c r="F708" s="189"/>
      <c r="G708" s="189"/>
      <c r="H708" s="189"/>
      <c r="I708" s="189"/>
      <c r="J708" s="189"/>
      <c r="K708" s="189"/>
      <c r="L708" s="189"/>
      <c r="M708" s="189"/>
      <c r="N708" s="189"/>
      <c r="O708" s="189"/>
      <c r="P708" s="189"/>
      <c r="Q708" s="189"/>
      <c r="R708" s="189"/>
      <c r="S708" s="189"/>
      <c r="T708" s="189"/>
      <c r="U708" s="189"/>
      <c r="V708" s="189"/>
      <c r="W708" s="189"/>
      <c r="X708" s="189"/>
      <c r="Y708" s="189"/>
      <c r="Z708" s="189"/>
    </row>
    <row r="709" spans="1:26">
      <c r="A709" s="189"/>
      <c r="B709" s="189"/>
      <c r="C709" s="189"/>
      <c r="D709" s="189"/>
      <c r="E709" s="189"/>
      <c r="F709" s="189"/>
      <c r="G709" s="189"/>
      <c r="H709" s="189"/>
      <c r="I709" s="189"/>
      <c r="J709" s="189"/>
      <c r="K709" s="189"/>
      <c r="L709" s="189"/>
      <c r="M709" s="189"/>
      <c r="N709" s="189"/>
      <c r="O709" s="189"/>
      <c r="P709" s="189"/>
      <c r="Q709" s="189"/>
      <c r="R709" s="189"/>
      <c r="S709" s="189"/>
      <c r="T709" s="189"/>
      <c r="U709" s="189"/>
      <c r="V709" s="189"/>
      <c r="W709" s="189"/>
      <c r="X709" s="189"/>
      <c r="Y709" s="189"/>
      <c r="Z709" s="189"/>
    </row>
    <row r="710" spans="1:26">
      <c r="A710" s="189"/>
      <c r="B710" s="189"/>
      <c r="C710" s="189"/>
      <c r="D710" s="189"/>
      <c r="E710" s="189"/>
      <c r="F710" s="189"/>
      <c r="G710" s="189"/>
      <c r="H710" s="189"/>
      <c r="I710" s="189"/>
      <c r="J710" s="189"/>
      <c r="K710" s="189"/>
      <c r="L710" s="189"/>
      <c r="M710" s="189"/>
      <c r="N710" s="189"/>
      <c r="O710" s="189"/>
      <c r="P710" s="189"/>
      <c r="Q710" s="189"/>
      <c r="R710" s="189"/>
      <c r="S710" s="189"/>
      <c r="T710" s="189"/>
      <c r="U710" s="189"/>
      <c r="V710" s="189"/>
      <c r="W710" s="189"/>
      <c r="X710" s="189"/>
      <c r="Y710" s="189"/>
      <c r="Z710" s="189"/>
    </row>
    <row r="711" spans="1:26">
      <c r="A711" s="189"/>
      <c r="B711" s="189"/>
      <c r="C711" s="189"/>
      <c r="D711" s="189"/>
      <c r="E711" s="189"/>
      <c r="F711" s="189"/>
      <c r="G711" s="189"/>
      <c r="H711" s="189"/>
      <c r="I711" s="189"/>
      <c r="J711" s="189"/>
      <c r="K711" s="189"/>
      <c r="L711" s="189"/>
      <c r="M711" s="189"/>
      <c r="N711" s="189"/>
      <c r="O711" s="189"/>
      <c r="P711" s="189"/>
      <c r="Q711" s="189"/>
      <c r="R711" s="189"/>
      <c r="S711" s="189"/>
      <c r="T711" s="189"/>
      <c r="U711" s="189"/>
      <c r="V711" s="189"/>
      <c r="W711" s="189"/>
      <c r="X711" s="189"/>
      <c r="Y711" s="189"/>
      <c r="Z711" s="189"/>
    </row>
    <row r="712" spans="1:26">
      <c r="A712" s="189"/>
      <c r="B712" s="189"/>
      <c r="C712" s="189"/>
      <c r="D712" s="189"/>
      <c r="E712" s="189"/>
      <c r="F712" s="189"/>
      <c r="G712" s="189"/>
      <c r="H712" s="189"/>
      <c r="I712" s="189"/>
      <c r="J712" s="189"/>
      <c r="K712" s="189"/>
      <c r="L712" s="189"/>
      <c r="M712" s="189"/>
      <c r="N712" s="189"/>
      <c r="O712" s="189"/>
      <c r="P712" s="189"/>
      <c r="Q712" s="189"/>
      <c r="R712" s="189"/>
      <c r="S712" s="189"/>
      <c r="T712" s="189"/>
      <c r="U712" s="189"/>
      <c r="V712" s="189"/>
      <c r="W712" s="189"/>
      <c r="X712" s="189"/>
      <c r="Y712" s="189"/>
      <c r="Z712" s="189"/>
    </row>
    <row r="713" spans="1:26">
      <c r="A713" s="189"/>
      <c r="B713" s="189"/>
      <c r="C713" s="189"/>
      <c r="D713" s="189"/>
      <c r="E713" s="189"/>
      <c r="F713" s="189"/>
      <c r="G713" s="189"/>
      <c r="H713" s="189"/>
      <c r="I713" s="189"/>
      <c r="J713" s="189"/>
      <c r="K713" s="189"/>
      <c r="L713" s="189"/>
      <c r="M713" s="189"/>
      <c r="N713" s="189"/>
      <c r="O713" s="189"/>
      <c r="P713" s="189"/>
      <c r="Q713" s="189"/>
      <c r="R713" s="189"/>
      <c r="S713" s="189"/>
      <c r="T713" s="189"/>
      <c r="U713" s="189"/>
      <c r="V713" s="189"/>
      <c r="W713" s="189"/>
      <c r="X713" s="189"/>
      <c r="Y713" s="189"/>
      <c r="Z713" s="189"/>
    </row>
    <row r="714" spans="1:26">
      <c r="A714" s="189"/>
      <c r="B714" s="189"/>
      <c r="C714" s="189"/>
      <c r="D714" s="189"/>
      <c r="E714" s="189"/>
      <c r="F714" s="189"/>
      <c r="G714" s="189"/>
      <c r="H714" s="189"/>
      <c r="I714" s="189"/>
      <c r="J714" s="189"/>
      <c r="K714" s="189"/>
      <c r="L714" s="189"/>
      <c r="M714" s="189"/>
      <c r="N714" s="189"/>
      <c r="O714" s="189"/>
      <c r="P714" s="189"/>
      <c r="Q714" s="189"/>
      <c r="R714" s="189"/>
      <c r="S714" s="189"/>
      <c r="T714" s="189"/>
      <c r="U714" s="189"/>
      <c r="V714" s="189"/>
      <c r="W714" s="189"/>
      <c r="X714" s="189"/>
      <c r="Y714" s="189"/>
      <c r="Z714" s="189"/>
    </row>
    <row r="715" spans="1:26">
      <c r="A715" s="189"/>
      <c r="B715" s="189"/>
      <c r="C715" s="189"/>
      <c r="D715" s="189"/>
      <c r="E715" s="189"/>
      <c r="F715" s="189"/>
      <c r="G715" s="189"/>
      <c r="H715" s="189"/>
      <c r="I715" s="189"/>
      <c r="J715" s="189"/>
      <c r="K715" s="189"/>
      <c r="L715" s="189"/>
      <c r="M715" s="189"/>
      <c r="N715" s="189"/>
      <c r="O715" s="189"/>
      <c r="P715" s="189"/>
      <c r="Q715" s="189"/>
      <c r="R715" s="189"/>
      <c r="S715" s="189"/>
      <c r="T715" s="189"/>
      <c r="U715" s="189"/>
      <c r="V715" s="189"/>
      <c r="W715" s="189"/>
      <c r="X715" s="189"/>
      <c r="Y715" s="189"/>
      <c r="Z715" s="189"/>
    </row>
    <row r="716" spans="1:26">
      <c r="A716" s="189"/>
      <c r="B716" s="189"/>
      <c r="C716" s="189"/>
      <c r="D716" s="189"/>
      <c r="E716" s="189"/>
      <c r="F716" s="189"/>
      <c r="G716" s="189"/>
      <c r="H716" s="189"/>
      <c r="I716" s="189"/>
      <c r="J716" s="189"/>
      <c r="K716" s="189"/>
      <c r="L716" s="189"/>
      <c r="M716" s="189"/>
      <c r="N716" s="189"/>
      <c r="O716" s="189"/>
      <c r="P716" s="189"/>
      <c r="Q716" s="189"/>
      <c r="R716" s="189"/>
      <c r="S716" s="189"/>
      <c r="T716" s="189"/>
      <c r="U716" s="189"/>
      <c r="V716" s="189"/>
      <c r="W716" s="189"/>
      <c r="X716" s="189"/>
      <c r="Y716" s="189"/>
      <c r="Z716" s="189"/>
    </row>
    <row r="717" spans="1:26">
      <c r="A717" s="189"/>
      <c r="B717" s="189"/>
      <c r="C717" s="189"/>
      <c r="D717" s="189"/>
      <c r="E717" s="189"/>
      <c r="F717" s="189"/>
      <c r="G717" s="189"/>
      <c r="H717" s="189"/>
      <c r="I717" s="189"/>
      <c r="J717" s="189"/>
      <c r="K717" s="189"/>
      <c r="L717" s="189"/>
      <c r="M717" s="189"/>
      <c r="N717" s="189"/>
      <c r="O717" s="189"/>
      <c r="P717" s="189"/>
      <c r="Q717" s="189"/>
      <c r="R717" s="189"/>
      <c r="S717" s="189"/>
      <c r="T717" s="189"/>
      <c r="U717" s="189"/>
      <c r="V717" s="189"/>
      <c r="W717" s="189"/>
      <c r="X717" s="189"/>
      <c r="Y717" s="189"/>
      <c r="Z717" s="189"/>
    </row>
    <row r="718" spans="1:26">
      <c r="A718" s="189"/>
      <c r="B718" s="189"/>
      <c r="C718" s="189"/>
      <c r="D718" s="189"/>
      <c r="E718" s="189"/>
      <c r="F718" s="189"/>
      <c r="G718" s="189"/>
      <c r="H718" s="189"/>
      <c r="I718" s="189"/>
      <c r="J718" s="189"/>
      <c r="K718" s="189"/>
      <c r="L718" s="189"/>
      <c r="M718" s="189"/>
      <c r="N718" s="189"/>
      <c r="O718" s="189"/>
      <c r="P718" s="189"/>
      <c r="Q718" s="189"/>
      <c r="R718" s="189"/>
      <c r="S718" s="189"/>
      <c r="T718" s="189"/>
      <c r="U718" s="189"/>
      <c r="V718" s="189"/>
      <c r="W718" s="189"/>
      <c r="X718" s="189"/>
      <c r="Y718" s="189"/>
      <c r="Z718" s="189"/>
    </row>
    <row r="719" spans="1:26">
      <c r="A719" s="189"/>
      <c r="B719" s="189"/>
      <c r="C719" s="189"/>
      <c r="D719" s="189"/>
      <c r="E719" s="189"/>
      <c r="F719" s="189"/>
      <c r="G719" s="189"/>
      <c r="H719" s="189"/>
      <c r="I719" s="189"/>
      <c r="J719" s="189"/>
      <c r="K719" s="189"/>
      <c r="L719" s="189"/>
      <c r="M719" s="189"/>
      <c r="N719" s="189"/>
      <c r="O719" s="189"/>
      <c r="P719" s="189"/>
      <c r="Q719" s="189"/>
      <c r="R719" s="189"/>
      <c r="S719" s="189"/>
      <c r="T719" s="189"/>
      <c r="U719" s="189"/>
      <c r="V719" s="189"/>
      <c r="W719" s="189"/>
      <c r="X719" s="189"/>
      <c r="Y719" s="189"/>
      <c r="Z719" s="189"/>
    </row>
    <row r="720" spans="1:26">
      <c r="A720" s="189"/>
      <c r="B720" s="189"/>
      <c r="C720" s="189"/>
      <c r="D720" s="189"/>
      <c r="E720" s="189"/>
      <c r="F720" s="189"/>
      <c r="G720" s="189"/>
      <c r="H720" s="189"/>
      <c r="I720" s="189"/>
      <c r="J720" s="189"/>
      <c r="K720" s="189"/>
      <c r="L720" s="189"/>
      <c r="M720" s="189"/>
      <c r="N720" s="189"/>
      <c r="O720" s="189"/>
      <c r="P720" s="189"/>
      <c r="Q720" s="189"/>
      <c r="R720" s="189"/>
      <c r="S720" s="189"/>
      <c r="T720" s="189"/>
      <c r="U720" s="189"/>
      <c r="V720" s="189"/>
      <c r="W720" s="189"/>
      <c r="X720" s="189"/>
      <c r="Y720" s="189"/>
      <c r="Z720" s="189"/>
    </row>
    <row r="721" spans="1:26">
      <c r="A721" s="189"/>
      <c r="B721" s="189"/>
      <c r="C721" s="189"/>
      <c r="D721" s="189"/>
      <c r="E721" s="189"/>
      <c r="F721" s="189"/>
      <c r="G721" s="189"/>
      <c r="H721" s="189"/>
      <c r="I721" s="189"/>
      <c r="J721" s="189"/>
      <c r="K721" s="189"/>
      <c r="L721" s="189"/>
      <c r="M721" s="189"/>
      <c r="N721" s="189"/>
      <c r="O721" s="189"/>
      <c r="P721" s="189"/>
      <c r="Q721" s="189"/>
      <c r="R721" s="189"/>
      <c r="S721" s="189"/>
      <c r="T721" s="189"/>
      <c r="U721" s="189"/>
      <c r="V721" s="189"/>
      <c r="W721" s="189"/>
      <c r="X721" s="189"/>
      <c r="Y721" s="189"/>
      <c r="Z721" s="189"/>
    </row>
    <row r="722" spans="1:26">
      <c r="A722" s="189"/>
      <c r="B722" s="189"/>
      <c r="C722" s="189"/>
      <c r="D722" s="189"/>
      <c r="E722" s="189"/>
      <c r="F722" s="189"/>
      <c r="G722" s="189"/>
      <c r="H722" s="189"/>
      <c r="I722" s="189"/>
      <c r="J722" s="189"/>
      <c r="K722" s="189"/>
      <c r="L722" s="189"/>
      <c r="M722" s="189"/>
      <c r="N722" s="189"/>
      <c r="O722" s="189"/>
      <c r="P722" s="189"/>
      <c r="Q722" s="189"/>
      <c r="R722" s="189"/>
      <c r="S722" s="189"/>
      <c r="T722" s="189"/>
      <c r="U722" s="189"/>
      <c r="V722" s="189"/>
      <c r="W722" s="189"/>
      <c r="X722" s="189"/>
      <c r="Y722" s="189"/>
      <c r="Z722" s="189"/>
    </row>
    <row r="723" spans="1:26">
      <c r="A723" s="189"/>
      <c r="B723" s="189"/>
      <c r="C723" s="189"/>
      <c r="D723" s="189"/>
      <c r="E723" s="189"/>
      <c r="F723" s="189"/>
      <c r="G723" s="189"/>
      <c r="H723" s="189"/>
      <c r="I723" s="189"/>
      <c r="J723" s="189"/>
      <c r="K723" s="189"/>
      <c r="L723" s="189"/>
      <c r="M723" s="189"/>
      <c r="N723" s="189"/>
      <c r="O723" s="189"/>
      <c r="P723" s="189"/>
      <c r="Q723" s="189"/>
      <c r="R723" s="189"/>
      <c r="S723" s="189"/>
      <c r="T723" s="189"/>
      <c r="U723" s="189"/>
      <c r="V723" s="189"/>
      <c r="W723" s="189"/>
      <c r="X723" s="189"/>
      <c r="Y723" s="189"/>
      <c r="Z723" s="189"/>
    </row>
    <row r="724" spans="1:26">
      <c r="A724" s="189"/>
      <c r="B724" s="189"/>
      <c r="C724" s="189"/>
      <c r="D724" s="189"/>
      <c r="E724" s="189"/>
      <c r="F724" s="189"/>
      <c r="G724" s="189"/>
      <c r="H724" s="189"/>
      <c r="I724" s="189"/>
      <c r="J724" s="189"/>
      <c r="K724" s="189"/>
      <c r="L724" s="189"/>
      <c r="M724" s="189"/>
      <c r="N724" s="189"/>
      <c r="O724" s="189"/>
      <c r="P724" s="189"/>
      <c r="Q724" s="189"/>
      <c r="R724" s="189"/>
      <c r="S724" s="189"/>
      <c r="T724" s="189"/>
      <c r="U724" s="189"/>
      <c r="V724" s="189"/>
      <c r="W724" s="189"/>
      <c r="X724" s="189"/>
      <c r="Y724" s="189"/>
      <c r="Z724" s="189"/>
    </row>
    <row r="725" spans="1:26">
      <c r="A725" s="189"/>
      <c r="B725" s="189"/>
      <c r="C725" s="189"/>
      <c r="D725" s="189"/>
      <c r="E725" s="189"/>
      <c r="F725" s="189"/>
      <c r="G725" s="189"/>
      <c r="H725" s="189"/>
      <c r="I725" s="189"/>
      <c r="J725" s="189"/>
      <c r="K725" s="189"/>
      <c r="L725" s="189"/>
      <c r="M725" s="189"/>
      <c r="N725" s="189"/>
      <c r="O725" s="189"/>
      <c r="P725" s="189"/>
      <c r="Q725" s="189"/>
      <c r="R725" s="189"/>
      <c r="S725" s="189"/>
      <c r="T725" s="189"/>
      <c r="U725" s="189"/>
      <c r="V725" s="189"/>
      <c r="W725" s="189"/>
      <c r="X725" s="189"/>
      <c r="Y725" s="189"/>
      <c r="Z725" s="189"/>
    </row>
    <row r="726" spans="1:26">
      <c r="A726" s="189"/>
      <c r="B726" s="189"/>
      <c r="C726" s="189"/>
      <c r="D726" s="189"/>
      <c r="E726" s="189"/>
      <c r="F726" s="189"/>
      <c r="G726" s="189"/>
      <c r="H726" s="189"/>
      <c r="I726" s="189"/>
      <c r="J726" s="189"/>
      <c r="K726" s="189"/>
      <c r="L726" s="189"/>
      <c r="M726" s="189"/>
      <c r="N726" s="189"/>
      <c r="O726" s="189"/>
      <c r="P726" s="189"/>
      <c r="Q726" s="189"/>
      <c r="R726" s="189"/>
      <c r="S726" s="189"/>
      <c r="T726" s="189"/>
      <c r="U726" s="189"/>
      <c r="V726" s="189"/>
      <c r="W726" s="189"/>
      <c r="X726" s="189"/>
      <c r="Y726" s="189"/>
      <c r="Z726" s="189"/>
    </row>
    <row r="727" spans="1:26">
      <c r="A727" s="189"/>
      <c r="B727" s="189"/>
      <c r="C727" s="189"/>
      <c r="D727" s="189"/>
      <c r="E727" s="189"/>
      <c r="F727" s="189"/>
      <c r="G727" s="189"/>
      <c r="H727" s="189"/>
      <c r="I727" s="189"/>
      <c r="J727" s="189"/>
      <c r="K727" s="189"/>
      <c r="L727" s="189"/>
      <c r="M727" s="189"/>
      <c r="N727" s="189"/>
      <c r="O727" s="189"/>
      <c r="P727" s="189"/>
      <c r="Q727" s="189"/>
      <c r="R727" s="189"/>
      <c r="S727" s="189"/>
      <c r="T727" s="189"/>
      <c r="U727" s="189"/>
      <c r="V727" s="189"/>
      <c r="W727" s="189"/>
      <c r="X727" s="189"/>
      <c r="Y727" s="189"/>
      <c r="Z727" s="189"/>
    </row>
    <row r="728" spans="1:26">
      <c r="A728" s="189"/>
      <c r="B728" s="189"/>
      <c r="C728" s="189"/>
      <c r="D728" s="189"/>
      <c r="E728" s="189"/>
      <c r="F728" s="189"/>
      <c r="G728" s="189"/>
      <c r="H728" s="189"/>
      <c r="I728" s="189"/>
      <c r="J728" s="189"/>
      <c r="K728" s="189"/>
      <c r="L728" s="189"/>
      <c r="M728" s="189"/>
      <c r="N728" s="189"/>
      <c r="O728" s="189"/>
      <c r="P728" s="189"/>
      <c r="Q728" s="189"/>
      <c r="R728" s="189"/>
      <c r="S728" s="189"/>
      <c r="T728" s="189"/>
      <c r="U728" s="189"/>
      <c r="V728" s="189"/>
      <c r="W728" s="189"/>
      <c r="X728" s="189"/>
      <c r="Y728" s="189"/>
      <c r="Z728" s="189"/>
    </row>
    <row r="729" spans="1:26">
      <c r="A729" s="189"/>
      <c r="B729" s="189"/>
      <c r="C729" s="189"/>
      <c r="D729" s="189"/>
      <c r="E729" s="189"/>
      <c r="F729" s="189"/>
      <c r="G729" s="189"/>
      <c r="H729" s="189"/>
      <c r="I729" s="189"/>
      <c r="J729" s="189"/>
      <c r="K729" s="189"/>
      <c r="L729" s="189"/>
      <c r="M729" s="189"/>
      <c r="N729" s="189"/>
      <c r="O729" s="189"/>
      <c r="P729" s="189"/>
      <c r="Q729" s="189"/>
      <c r="R729" s="189"/>
      <c r="S729" s="189"/>
      <c r="T729" s="189"/>
      <c r="U729" s="189"/>
      <c r="V729" s="189"/>
      <c r="W729" s="189"/>
      <c r="X729" s="189"/>
      <c r="Y729" s="189"/>
      <c r="Z729" s="189"/>
    </row>
    <row r="730" spans="1:26">
      <c r="A730" s="189"/>
      <c r="B730" s="189"/>
      <c r="C730" s="189"/>
      <c r="D730" s="189"/>
      <c r="E730" s="189"/>
      <c r="F730" s="189"/>
      <c r="G730" s="189"/>
      <c r="H730" s="189"/>
      <c r="I730" s="189"/>
      <c r="J730" s="189"/>
      <c r="K730" s="189"/>
      <c r="L730" s="189"/>
      <c r="M730" s="189"/>
      <c r="N730" s="189"/>
      <c r="O730" s="189"/>
      <c r="P730" s="189"/>
      <c r="Q730" s="189"/>
      <c r="R730" s="189"/>
      <c r="S730" s="189"/>
      <c r="T730" s="189"/>
      <c r="U730" s="189"/>
      <c r="V730" s="189"/>
      <c r="W730" s="189"/>
      <c r="X730" s="189"/>
      <c r="Y730" s="189"/>
      <c r="Z730" s="189"/>
    </row>
    <row r="731" spans="1:26">
      <c r="A731" s="189"/>
      <c r="B731" s="189"/>
      <c r="C731" s="189"/>
      <c r="D731" s="189"/>
      <c r="E731" s="189"/>
      <c r="F731" s="189"/>
      <c r="G731" s="189"/>
      <c r="H731" s="189"/>
      <c r="I731" s="189"/>
      <c r="J731" s="189"/>
      <c r="K731" s="189"/>
      <c r="L731" s="189"/>
      <c r="M731" s="189"/>
      <c r="N731" s="189"/>
      <c r="O731" s="189"/>
      <c r="P731" s="189"/>
      <c r="Q731" s="189"/>
      <c r="R731" s="189"/>
      <c r="S731" s="189"/>
      <c r="T731" s="189"/>
      <c r="U731" s="189"/>
      <c r="V731" s="189"/>
      <c r="W731" s="189"/>
      <c r="X731" s="189"/>
      <c r="Y731" s="189"/>
      <c r="Z731" s="189"/>
    </row>
    <row r="732" spans="1:26">
      <c r="A732" s="189"/>
      <c r="B732" s="189"/>
      <c r="C732" s="189"/>
      <c r="D732" s="189"/>
      <c r="E732" s="189"/>
      <c r="F732" s="189"/>
      <c r="G732" s="189"/>
      <c r="H732" s="189"/>
      <c r="I732" s="189"/>
      <c r="J732" s="189"/>
      <c r="K732" s="189"/>
      <c r="L732" s="189"/>
      <c r="M732" s="189"/>
      <c r="N732" s="189"/>
      <c r="O732" s="189"/>
      <c r="P732" s="189"/>
      <c r="Q732" s="189"/>
      <c r="R732" s="189"/>
      <c r="S732" s="189"/>
      <c r="T732" s="189"/>
      <c r="U732" s="189"/>
      <c r="V732" s="189"/>
      <c r="W732" s="189"/>
      <c r="X732" s="189"/>
      <c r="Y732" s="189"/>
      <c r="Z732" s="189"/>
    </row>
    <row r="733" spans="1:26">
      <c r="A733" s="189"/>
      <c r="B733" s="189"/>
      <c r="C733" s="189"/>
      <c r="D733" s="189"/>
      <c r="E733" s="189"/>
      <c r="F733" s="189"/>
      <c r="G733" s="189"/>
      <c r="H733" s="189"/>
      <c r="I733" s="189"/>
      <c r="J733" s="189"/>
      <c r="K733" s="189"/>
      <c r="L733" s="189"/>
      <c r="M733" s="189"/>
      <c r="N733" s="189"/>
      <c r="O733" s="189"/>
      <c r="P733" s="189"/>
      <c r="Q733" s="189"/>
      <c r="R733" s="189"/>
      <c r="S733" s="189"/>
      <c r="T733" s="189"/>
      <c r="U733" s="189"/>
      <c r="V733" s="189"/>
      <c r="W733" s="189"/>
      <c r="X733" s="189"/>
      <c r="Y733" s="189"/>
      <c r="Z733" s="189"/>
    </row>
    <row r="734" spans="1:26">
      <c r="A734" s="189"/>
      <c r="B734" s="189"/>
      <c r="C734" s="189"/>
      <c r="D734" s="189"/>
      <c r="E734" s="189"/>
      <c r="F734" s="189"/>
      <c r="G734" s="189"/>
      <c r="H734" s="189"/>
      <c r="I734" s="189"/>
      <c r="J734" s="189"/>
      <c r="K734" s="189"/>
      <c r="L734" s="189"/>
      <c r="M734" s="189"/>
      <c r="N734" s="189"/>
      <c r="O734" s="189"/>
      <c r="P734" s="189"/>
      <c r="Q734" s="189"/>
      <c r="R734" s="189"/>
      <c r="S734" s="189"/>
      <c r="T734" s="189"/>
      <c r="U734" s="189"/>
      <c r="V734" s="189"/>
      <c r="W734" s="189"/>
      <c r="X734" s="189"/>
      <c r="Y734" s="189"/>
      <c r="Z734" s="189"/>
    </row>
    <row r="735" spans="1:26">
      <c r="A735" s="189"/>
      <c r="B735" s="189"/>
      <c r="C735" s="189"/>
      <c r="D735" s="189"/>
      <c r="E735" s="189"/>
      <c r="F735" s="189"/>
      <c r="G735" s="189"/>
      <c r="H735" s="189"/>
      <c r="I735" s="189"/>
      <c r="J735" s="189"/>
      <c r="K735" s="189"/>
      <c r="L735" s="189"/>
      <c r="M735" s="189"/>
      <c r="N735" s="189"/>
      <c r="O735" s="189"/>
      <c r="P735" s="189"/>
      <c r="Q735" s="189"/>
      <c r="R735" s="189"/>
      <c r="S735" s="189"/>
      <c r="T735" s="189"/>
      <c r="U735" s="189"/>
      <c r="V735" s="189"/>
      <c r="W735" s="189"/>
      <c r="X735" s="189"/>
      <c r="Y735" s="189"/>
      <c r="Z735" s="189"/>
    </row>
    <row r="736" spans="1:26">
      <c r="A736" s="189"/>
      <c r="B736" s="189"/>
      <c r="C736" s="189"/>
      <c r="D736" s="189"/>
      <c r="E736" s="189"/>
      <c r="F736" s="189"/>
      <c r="G736" s="189"/>
      <c r="H736" s="189"/>
      <c r="I736" s="189"/>
      <c r="J736" s="189"/>
      <c r="K736" s="189"/>
      <c r="L736" s="189"/>
      <c r="M736" s="189"/>
      <c r="N736" s="189"/>
      <c r="O736" s="189"/>
      <c r="P736" s="189"/>
      <c r="Q736" s="189"/>
      <c r="R736" s="189"/>
      <c r="S736" s="189"/>
      <c r="T736" s="189"/>
      <c r="U736" s="189"/>
      <c r="V736" s="189"/>
      <c r="W736" s="189"/>
      <c r="X736" s="189"/>
      <c r="Y736" s="189"/>
      <c r="Z736" s="189"/>
    </row>
    <row r="737" spans="1:26">
      <c r="A737" s="189"/>
      <c r="B737" s="189"/>
      <c r="C737" s="189"/>
      <c r="D737" s="189"/>
      <c r="E737" s="189"/>
      <c r="F737" s="189"/>
      <c r="G737" s="189"/>
      <c r="H737" s="189"/>
      <c r="I737" s="189"/>
      <c r="J737" s="189"/>
      <c r="K737" s="189"/>
      <c r="L737" s="189"/>
      <c r="M737" s="189"/>
      <c r="N737" s="189"/>
      <c r="O737" s="189"/>
      <c r="P737" s="189"/>
      <c r="Q737" s="189"/>
      <c r="R737" s="189"/>
      <c r="S737" s="189"/>
      <c r="T737" s="189"/>
      <c r="U737" s="189"/>
      <c r="V737" s="189"/>
      <c r="W737" s="189"/>
      <c r="X737" s="189"/>
      <c r="Y737" s="189"/>
      <c r="Z737" s="189"/>
    </row>
    <row r="738" spans="1:26">
      <c r="A738" s="189"/>
      <c r="B738" s="189"/>
      <c r="C738" s="189"/>
      <c r="D738" s="189"/>
      <c r="E738" s="189"/>
      <c r="F738" s="189"/>
      <c r="G738" s="189"/>
      <c r="H738" s="189"/>
      <c r="I738" s="189"/>
      <c r="J738" s="189"/>
      <c r="K738" s="189"/>
      <c r="L738" s="189"/>
      <c r="M738" s="189"/>
      <c r="N738" s="189"/>
      <c r="O738" s="189"/>
      <c r="P738" s="189"/>
      <c r="Q738" s="189"/>
      <c r="R738" s="189"/>
      <c r="S738" s="189"/>
      <c r="T738" s="189"/>
      <c r="U738" s="189"/>
      <c r="V738" s="189"/>
      <c r="W738" s="189"/>
      <c r="X738" s="189"/>
      <c r="Y738" s="189"/>
      <c r="Z738" s="189"/>
    </row>
    <row r="739" spans="1:26">
      <c r="A739" s="189"/>
      <c r="B739" s="189"/>
      <c r="C739" s="189"/>
      <c r="D739" s="189"/>
      <c r="E739" s="189"/>
      <c r="F739" s="189"/>
      <c r="G739" s="189"/>
      <c r="H739" s="189"/>
      <c r="I739" s="189"/>
      <c r="J739" s="189"/>
      <c r="K739" s="189"/>
      <c r="L739" s="189"/>
      <c r="M739" s="189"/>
      <c r="N739" s="189"/>
      <c r="O739" s="189"/>
      <c r="P739" s="189"/>
      <c r="Q739" s="189"/>
      <c r="R739" s="189"/>
      <c r="S739" s="189"/>
      <c r="T739" s="189"/>
      <c r="U739" s="189"/>
      <c r="V739" s="189"/>
      <c r="W739" s="189"/>
      <c r="X739" s="189"/>
      <c r="Y739" s="189"/>
      <c r="Z739" s="189"/>
    </row>
    <row r="740" spans="1:26">
      <c r="A740" s="189"/>
      <c r="B740" s="189"/>
      <c r="C740" s="189"/>
      <c r="D740" s="189"/>
      <c r="E740" s="189"/>
      <c r="F740" s="189"/>
      <c r="G740" s="189"/>
      <c r="H740" s="189"/>
      <c r="I740" s="189"/>
      <c r="J740" s="189"/>
      <c r="K740" s="189"/>
      <c r="L740" s="189"/>
      <c r="M740" s="189"/>
      <c r="N740" s="189"/>
      <c r="O740" s="189"/>
      <c r="P740" s="189"/>
      <c r="Q740" s="189"/>
      <c r="R740" s="189"/>
      <c r="S740" s="189"/>
      <c r="T740" s="189"/>
      <c r="U740" s="189"/>
      <c r="V740" s="189"/>
      <c r="W740" s="189"/>
      <c r="X740" s="189"/>
      <c r="Y740" s="189"/>
      <c r="Z740" s="189"/>
    </row>
    <row r="741" spans="1:26">
      <c r="A741" s="189"/>
      <c r="B741" s="189"/>
      <c r="C741" s="189"/>
      <c r="D741" s="189"/>
      <c r="E741" s="189"/>
      <c r="F741" s="189"/>
      <c r="G741" s="189"/>
      <c r="H741" s="189"/>
      <c r="I741" s="189"/>
      <c r="J741" s="189"/>
      <c r="K741" s="189"/>
      <c r="L741" s="189"/>
      <c r="M741" s="189"/>
      <c r="N741" s="189"/>
      <c r="O741" s="189"/>
      <c r="P741" s="189"/>
      <c r="Q741" s="189"/>
      <c r="R741" s="189"/>
      <c r="S741" s="189"/>
      <c r="T741" s="189"/>
      <c r="U741" s="189"/>
      <c r="V741" s="189"/>
      <c r="W741" s="189"/>
      <c r="X741" s="189"/>
      <c r="Y741" s="189"/>
      <c r="Z741" s="189"/>
    </row>
    <row r="742" spans="1:26">
      <c r="A742" s="189"/>
      <c r="B742" s="189"/>
      <c r="C742" s="189"/>
      <c r="D742" s="189"/>
      <c r="E742" s="189"/>
      <c r="F742" s="189"/>
      <c r="G742" s="189"/>
      <c r="H742" s="189"/>
      <c r="I742" s="189"/>
      <c r="J742" s="189"/>
      <c r="K742" s="189"/>
      <c r="L742" s="189"/>
      <c r="M742" s="189"/>
      <c r="N742" s="189"/>
      <c r="O742" s="189"/>
      <c r="P742" s="189"/>
      <c r="Q742" s="189"/>
      <c r="R742" s="189"/>
      <c r="S742" s="189"/>
      <c r="T742" s="189"/>
      <c r="U742" s="189"/>
      <c r="V742" s="189"/>
      <c r="W742" s="189"/>
      <c r="X742" s="189"/>
      <c r="Y742" s="189"/>
      <c r="Z742" s="189"/>
    </row>
    <row r="743" spans="1:26">
      <c r="A743" s="189"/>
      <c r="B743" s="189"/>
      <c r="C743" s="189"/>
      <c r="D743" s="189"/>
      <c r="E743" s="189"/>
      <c r="F743" s="189"/>
      <c r="G743" s="189"/>
      <c r="H743" s="189"/>
      <c r="I743" s="189"/>
      <c r="J743" s="189"/>
      <c r="K743" s="189"/>
      <c r="L743" s="189"/>
      <c r="M743" s="189"/>
      <c r="N743" s="189"/>
      <c r="O743" s="189"/>
      <c r="P743" s="189"/>
      <c r="Q743" s="189"/>
      <c r="R743" s="189"/>
      <c r="S743" s="189"/>
      <c r="T743" s="189"/>
      <c r="U743" s="189"/>
      <c r="V743" s="189"/>
      <c r="W743" s="189"/>
      <c r="X743" s="189"/>
      <c r="Y743" s="189"/>
      <c r="Z743" s="189"/>
    </row>
    <row r="744" spans="1:26">
      <c r="A744" s="189"/>
      <c r="B744" s="189"/>
      <c r="C744" s="189"/>
      <c r="D744" s="189"/>
      <c r="E744" s="189"/>
      <c r="F744" s="189"/>
      <c r="G744" s="189"/>
      <c r="H744" s="189"/>
      <c r="I744" s="189"/>
      <c r="J744" s="189"/>
      <c r="K744" s="189"/>
      <c r="L744" s="189"/>
      <c r="M744" s="189"/>
      <c r="N744" s="189"/>
      <c r="O744" s="189"/>
      <c r="P744" s="189"/>
      <c r="Q744" s="189"/>
      <c r="R744" s="189"/>
      <c r="S744" s="189"/>
      <c r="T744" s="189"/>
      <c r="U744" s="189"/>
      <c r="V744" s="189"/>
      <c r="W744" s="189"/>
      <c r="X744" s="189"/>
      <c r="Y744" s="189"/>
      <c r="Z744" s="189"/>
    </row>
    <row r="745" spans="1:26">
      <c r="A745" s="189"/>
      <c r="B745" s="189"/>
      <c r="C745" s="189"/>
      <c r="D745" s="189"/>
      <c r="E745" s="189"/>
      <c r="F745" s="189"/>
      <c r="G745" s="189"/>
      <c r="H745" s="189"/>
      <c r="I745" s="189"/>
      <c r="J745" s="189"/>
      <c r="K745" s="189"/>
      <c r="L745" s="189"/>
      <c r="M745" s="189"/>
      <c r="N745" s="189"/>
      <c r="O745" s="189"/>
      <c r="P745" s="189"/>
      <c r="Q745" s="189"/>
      <c r="R745" s="189"/>
      <c r="S745" s="189"/>
      <c r="T745" s="189"/>
      <c r="U745" s="189"/>
      <c r="V745" s="189"/>
      <c r="W745" s="189"/>
      <c r="X745" s="189"/>
      <c r="Y745" s="189"/>
      <c r="Z745" s="189"/>
    </row>
    <row r="746" spans="1:26">
      <c r="A746" s="189"/>
      <c r="B746" s="189"/>
      <c r="C746" s="189"/>
      <c r="D746" s="189"/>
      <c r="E746" s="189"/>
      <c r="F746" s="189"/>
      <c r="G746" s="189"/>
      <c r="H746" s="189"/>
      <c r="I746" s="189"/>
      <c r="J746" s="189"/>
      <c r="K746" s="189"/>
      <c r="L746" s="189"/>
      <c r="M746" s="189"/>
      <c r="N746" s="189"/>
      <c r="O746" s="189"/>
      <c r="P746" s="189"/>
      <c r="Q746" s="189"/>
      <c r="R746" s="189"/>
      <c r="S746" s="189"/>
      <c r="T746" s="189"/>
      <c r="U746" s="189"/>
      <c r="V746" s="189"/>
      <c r="W746" s="189"/>
      <c r="X746" s="189"/>
      <c r="Y746" s="189"/>
      <c r="Z746" s="189"/>
    </row>
    <row r="747" spans="1:26">
      <c r="A747" s="189"/>
      <c r="B747" s="189"/>
      <c r="C747" s="189"/>
      <c r="D747" s="189"/>
      <c r="E747" s="189"/>
      <c r="F747" s="189"/>
      <c r="G747" s="189"/>
      <c r="H747" s="189"/>
      <c r="I747" s="189"/>
      <c r="J747" s="189"/>
      <c r="K747" s="189"/>
      <c r="L747" s="189"/>
      <c r="M747" s="189"/>
      <c r="N747" s="189"/>
      <c r="O747" s="189"/>
      <c r="P747" s="189"/>
      <c r="Q747" s="189"/>
      <c r="R747" s="189"/>
      <c r="S747" s="189"/>
      <c r="T747" s="189"/>
      <c r="U747" s="189"/>
      <c r="V747" s="189"/>
      <c r="W747" s="189"/>
      <c r="X747" s="189"/>
      <c r="Y747" s="189"/>
      <c r="Z747" s="189"/>
    </row>
    <row r="748" spans="1:26">
      <c r="A748" s="189"/>
      <c r="B748" s="189"/>
      <c r="C748" s="189"/>
      <c r="D748" s="189"/>
      <c r="E748" s="189"/>
      <c r="F748" s="189"/>
      <c r="G748" s="189"/>
      <c r="H748" s="189"/>
      <c r="I748" s="189"/>
      <c r="J748" s="189"/>
      <c r="K748" s="189"/>
      <c r="L748" s="189"/>
      <c r="M748" s="189"/>
      <c r="N748" s="189"/>
      <c r="O748" s="189"/>
      <c r="P748" s="189"/>
      <c r="Q748" s="189"/>
      <c r="R748" s="189"/>
      <c r="S748" s="189"/>
      <c r="T748" s="189"/>
      <c r="U748" s="189"/>
      <c r="V748" s="189"/>
      <c r="W748" s="189"/>
      <c r="X748" s="189"/>
      <c r="Y748" s="189"/>
      <c r="Z748" s="189"/>
    </row>
    <row r="749" spans="1:26">
      <c r="A749" s="189"/>
      <c r="B749" s="189"/>
      <c r="C749" s="189"/>
      <c r="D749" s="189"/>
      <c r="E749" s="189"/>
      <c r="F749" s="189"/>
      <c r="G749" s="189"/>
      <c r="H749" s="189"/>
      <c r="I749" s="189"/>
      <c r="J749" s="189"/>
      <c r="K749" s="189"/>
      <c r="L749" s="189"/>
      <c r="M749" s="189"/>
      <c r="N749" s="189"/>
      <c r="O749" s="189"/>
      <c r="P749" s="189"/>
      <c r="Q749" s="189"/>
      <c r="R749" s="189"/>
      <c r="S749" s="189"/>
      <c r="T749" s="189"/>
      <c r="U749" s="189"/>
      <c r="V749" s="189"/>
      <c r="W749" s="189"/>
      <c r="X749" s="189"/>
      <c r="Y749" s="189"/>
      <c r="Z749" s="189"/>
    </row>
    <row r="750" spans="1:26">
      <c r="A750" s="189"/>
      <c r="B750" s="189"/>
      <c r="C750" s="189"/>
      <c r="D750" s="189"/>
      <c r="E750" s="189"/>
      <c r="F750" s="189"/>
      <c r="G750" s="189"/>
      <c r="H750" s="189"/>
      <c r="I750" s="189"/>
      <c r="J750" s="189"/>
      <c r="K750" s="189"/>
      <c r="L750" s="189"/>
      <c r="M750" s="189"/>
      <c r="N750" s="189"/>
      <c r="O750" s="189"/>
      <c r="P750" s="189"/>
      <c r="Q750" s="189"/>
      <c r="R750" s="189"/>
      <c r="S750" s="189"/>
      <c r="T750" s="189"/>
      <c r="U750" s="189"/>
      <c r="V750" s="189"/>
      <c r="W750" s="189"/>
      <c r="X750" s="189"/>
      <c r="Y750" s="189"/>
      <c r="Z750" s="189"/>
    </row>
    <row r="751" spans="1:26">
      <c r="A751" s="189"/>
      <c r="B751" s="189"/>
      <c r="C751" s="189"/>
      <c r="D751" s="189"/>
      <c r="E751" s="189"/>
      <c r="F751" s="189"/>
      <c r="G751" s="189"/>
      <c r="H751" s="189"/>
      <c r="I751" s="189"/>
      <c r="J751" s="189"/>
      <c r="K751" s="189"/>
      <c r="L751" s="189"/>
      <c r="M751" s="189"/>
      <c r="N751" s="189"/>
      <c r="O751" s="189"/>
      <c r="P751" s="189"/>
      <c r="Q751" s="189"/>
      <c r="R751" s="189"/>
      <c r="S751" s="189"/>
      <c r="T751" s="189"/>
      <c r="U751" s="189"/>
      <c r="V751" s="189"/>
      <c r="W751" s="189"/>
      <c r="X751" s="189"/>
      <c r="Y751" s="189"/>
      <c r="Z751" s="189"/>
    </row>
    <row r="752" spans="1:26">
      <c r="A752" s="189"/>
      <c r="B752" s="189"/>
      <c r="C752" s="189"/>
      <c r="D752" s="189"/>
      <c r="E752" s="189"/>
      <c r="F752" s="189"/>
      <c r="G752" s="189"/>
      <c r="H752" s="189"/>
      <c r="I752" s="189"/>
      <c r="J752" s="189"/>
      <c r="K752" s="189"/>
      <c r="L752" s="189"/>
      <c r="M752" s="189"/>
      <c r="N752" s="189"/>
      <c r="O752" s="189"/>
      <c r="P752" s="189"/>
      <c r="Q752" s="189"/>
      <c r="R752" s="189"/>
      <c r="S752" s="189"/>
      <c r="T752" s="189"/>
      <c r="U752" s="189"/>
      <c r="V752" s="189"/>
      <c r="W752" s="189"/>
      <c r="X752" s="189"/>
      <c r="Y752" s="189"/>
      <c r="Z752" s="189"/>
    </row>
    <row r="753" spans="1:26">
      <c r="A753" s="189"/>
      <c r="B753" s="189"/>
      <c r="C753" s="189"/>
      <c r="D753" s="189"/>
      <c r="E753" s="189"/>
      <c r="F753" s="189"/>
      <c r="G753" s="189"/>
      <c r="H753" s="189"/>
      <c r="I753" s="189"/>
      <c r="J753" s="189"/>
      <c r="K753" s="189"/>
      <c r="L753" s="189"/>
      <c r="M753" s="189"/>
      <c r="N753" s="189"/>
      <c r="O753" s="189"/>
      <c r="P753" s="189"/>
      <c r="Q753" s="189"/>
      <c r="R753" s="189"/>
      <c r="S753" s="189"/>
      <c r="T753" s="189"/>
      <c r="U753" s="189"/>
      <c r="V753" s="189"/>
      <c r="W753" s="189"/>
      <c r="X753" s="189"/>
      <c r="Y753" s="189"/>
      <c r="Z753" s="189"/>
    </row>
    <row r="754" spans="1:26">
      <c r="A754" s="189"/>
      <c r="B754" s="189"/>
      <c r="C754" s="189"/>
      <c r="D754" s="189"/>
      <c r="E754" s="189"/>
      <c r="F754" s="189"/>
      <c r="G754" s="189"/>
      <c r="H754" s="189"/>
      <c r="I754" s="189"/>
      <c r="J754" s="189"/>
      <c r="K754" s="189"/>
      <c r="L754" s="189"/>
      <c r="M754" s="189"/>
      <c r="N754" s="189"/>
      <c r="O754" s="189"/>
      <c r="P754" s="189"/>
      <c r="Q754" s="189"/>
      <c r="R754" s="189"/>
      <c r="S754" s="189"/>
      <c r="T754" s="189"/>
      <c r="U754" s="189"/>
      <c r="V754" s="189"/>
      <c r="W754" s="189"/>
      <c r="X754" s="189"/>
      <c r="Y754" s="189"/>
      <c r="Z754" s="189"/>
    </row>
    <row r="755" spans="1:26">
      <c r="A755" s="189"/>
      <c r="B755" s="189"/>
      <c r="C755" s="189"/>
      <c r="D755" s="189"/>
      <c r="E755" s="189"/>
      <c r="F755" s="189"/>
      <c r="G755" s="189"/>
      <c r="H755" s="189"/>
      <c r="I755" s="189"/>
      <c r="J755" s="189"/>
      <c r="K755" s="189"/>
      <c r="L755" s="189"/>
      <c r="M755" s="189"/>
      <c r="N755" s="189"/>
      <c r="O755" s="189"/>
      <c r="P755" s="189"/>
      <c r="Q755" s="189"/>
      <c r="R755" s="189"/>
      <c r="S755" s="189"/>
      <c r="T755" s="189"/>
      <c r="U755" s="189"/>
      <c r="V755" s="189"/>
      <c r="W755" s="189"/>
      <c r="X755" s="189"/>
      <c r="Y755" s="189"/>
      <c r="Z755" s="189"/>
    </row>
    <row r="756" spans="1:26">
      <c r="A756" s="189"/>
      <c r="B756" s="189"/>
      <c r="C756" s="189"/>
      <c r="D756" s="189"/>
      <c r="E756" s="189"/>
      <c r="F756" s="189"/>
      <c r="G756" s="189"/>
      <c r="H756" s="189"/>
      <c r="I756" s="189"/>
      <c r="J756" s="189"/>
      <c r="K756" s="189"/>
      <c r="L756" s="189"/>
      <c r="M756" s="189"/>
      <c r="N756" s="189"/>
      <c r="O756" s="189"/>
      <c r="P756" s="189"/>
      <c r="Q756" s="189"/>
      <c r="R756" s="189"/>
      <c r="S756" s="189"/>
      <c r="T756" s="189"/>
      <c r="U756" s="189"/>
      <c r="V756" s="189"/>
      <c r="W756" s="189"/>
      <c r="X756" s="189"/>
      <c r="Y756" s="189"/>
      <c r="Z756" s="189"/>
    </row>
    <row r="757" spans="1:26">
      <c r="A757" s="189"/>
      <c r="B757" s="189"/>
      <c r="C757" s="189"/>
      <c r="D757" s="189"/>
      <c r="E757" s="189"/>
      <c r="F757" s="189"/>
      <c r="G757" s="189"/>
      <c r="H757" s="189"/>
      <c r="I757" s="189"/>
      <c r="J757" s="189"/>
      <c r="K757" s="189"/>
      <c r="L757" s="189"/>
      <c r="M757" s="189"/>
      <c r="N757" s="189"/>
      <c r="O757" s="189"/>
      <c r="P757" s="189"/>
      <c r="Q757" s="189"/>
      <c r="R757" s="189"/>
      <c r="S757" s="189"/>
      <c r="T757" s="189"/>
      <c r="U757" s="189"/>
      <c r="V757" s="189"/>
      <c r="W757" s="189"/>
      <c r="X757" s="189"/>
      <c r="Y757" s="189"/>
      <c r="Z757" s="189"/>
    </row>
    <row r="758" spans="1:26">
      <c r="A758" s="189"/>
      <c r="B758" s="189"/>
      <c r="C758" s="189"/>
      <c r="D758" s="189"/>
      <c r="E758" s="189"/>
      <c r="F758" s="189"/>
      <c r="G758" s="189"/>
      <c r="H758" s="189"/>
      <c r="I758" s="189"/>
      <c r="J758" s="189"/>
      <c r="K758" s="189"/>
      <c r="L758" s="189"/>
      <c r="M758" s="189"/>
      <c r="N758" s="189"/>
      <c r="O758" s="189"/>
      <c r="P758" s="189"/>
      <c r="Q758" s="189"/>
      <c r="R758" s="189"/>
      <c r="S758" s="189"/>
      <c r="T758" s="189"/>
      <c r="U758" s="189"/>
      <c r="V758" s="189"/>
      <c r="W758" s="189"/>
      <c r="X758" s="189"/>
      <c r="Y758" s="189"/>
      <c r="Z758" s="189"/>
    </row>
    <row r="759" spans="1:26">
      <c r="A759" s="189"/>
      <c r="B759" s="189"/>
      <c r="C759" s="189"/>
      <c r="D759" s="189"/>
      <c r="E759" s="189"/>
      <c r="F759" s="189"/>
      <c r="G759" s="189"/>
      <c r="H759" s="189"/>
      <c r="I759" s="189"/>
      <c r="J759" s="189"/>
      <c r="K759" s="189"/>
      <c r="L759" s="189"/>
      <c r="M759" s="189"/>
      <c r="N759" s="189"/>
      <c r="O759" s="189"/>
      <c r="P759" s="189"/>
      <c r="Q759" s="189"/>
      <c r="R759" s="189"/>
      <c r="S759" s="189"/>
      <c r="T759" s="189"/>
      <c r="U759" s="189"/>
      <c r="V759" s="189"/>
      <c r="W759" s="189"/>
      <c r="X759" s="189"/>
      <c r="Y759" s="189"/>
      <c r="Z759" s="189"/>
    </row>
    <row r="760" spans="1:26">
      <c r="A760" s="189"/>
      <c r="B760" s="189"/>
      <c r="C760" s="189"/>
      <c r="D760" s="189"/>
      <c r="E760" s="189"/>
      <c r="F760" s="189"/>
      <c r="G760" s="189"/>
      <c r="H760" s="189"/>
      <c r="I760" s="189"/>
      <c r="J760" s="189"/>
      <c r="K760" s="189"/>
      <c r="L760" s="189"/>
      <c r="M760" s="189"/>
      <c r="N760" s="189"/>
      <c r="O760" s="189"/>
      <c r="P760" s="189"/>
      <c r="Q760" s="189"/>
      <c r="R760" s="189"/>
      <c r="S760" s="189"/>
      <c r="T760" s="189"/>
      <c r="U760" s="189"/>
      <c r="V760" s="189"/>
      <c r="W760" s="189"/>
      <c r="X760" s="189"/>
      <c r="Y760" s="189"/>
      <c r="Z760" s="189"/>
    </row>
    <row r="761" spans="1:26">
      <c r="A761" s="189"/>
      <c r="B761" s="189"/>
      <c r="C761" s="189"/>
      <c r="D761" s="189"/>
      <c r="E761" s="189"/>
      <c r="F761" s="189"/>
      <c r="G761" s="189"/>
      <c r="H761" s="189"/>
      <c r="I761" s="189"/>
      <c r="J761" s="189"/>
      <c r="K761" s="189"/>
      <c r="L761" s="189"/>
      <c r="M761" s="189"/>
      <c r="N761" s="189"/>
      <c r="O761" s="189"/>
      <c r="P761" s="189"/>
      <c r="Q761" s="189"/>
      <c r="R761" s="189"/>
      <c r="S761" s="189"/>
      <c r="T761" s="189"/>
      <c r="U761" s="189"/>
      <c r="V761" s="189"/>
      <c r="W761" s="189"/>
      <c r="X761" s="189"/>
      <c r="Y761" s="189"/>
      <c r="Z761" s="189"/>
    </row>
    <row r="762" spans="1:26">
      <c r="A762" s="189"/>
      <c r="B762" s="189"/>
      <c r="C762" s="189"/>
      <c r="D762" s="189"/>
      <c r="E762" s="189"/>
      <c r="F762" s="189"/>
      <c r="G762" s="189"/>
      <c r="H762" s="189"/>
      <c r="I762" s="189"/>
      <c r="J762" s="189"/>
      <c r="K762" s="189"/>
      <c r="L762" s="189"/>
      <c r="M762" s="189"/>
      <c r="N762" s="189"/>
      <c r="O762" s="189"/>
      <c r="P762" s="189"/>
      <c r="Q762" s="189"/>
      <c r="R762" s="189"/>
      <c r="S762" s="189"/>
      <c r="T762" s="189"/>
      <c r="U762" s="189"/>
      <c r="V762" s="189"/>
      <c r="W762" s="189"/>
      <c r="X762" s="189"/>
      <c r="Y762" s="189"/>
      <c r="Z762" s="189"/>
    </row>
    <row r="763" spans="1:26">
      <c r="A763" s="189"/>
      <c r="B763" s="189"/>
      <c r="C763" s="189"/>
      <c r="D763" s="189"/>
      <c r="E763" s="189"/>
      <c r="F763" s="189"/>
      <c r="G763" s="189"/>
      <c r="H763" s="189"/>
      <c r="I763" s="189"/>
      <c r="J763" s="189"/>
      <c r="K763" s="189"/>
      <c r="L763" s="189"/>
      <c r="M763" s="189"/>
      <c r="N763" s="189"/>
      <c r="O763" s="189"/>
      <c r="P763" s="189"/>
      <c r="Q763" s="189"/>
      <c r="R763" s="189"/>
      <c r="S763" s="189"/>
      <c r="T763" s="189"/>
      <c r="U763" s="189"/>
      <c r="V763" s="189"/>
      <c r="W763" s="189"/>
      <c r="X763" s="189"/>
      <c r="Y763" s="189"/>
      <c r="Z763" s="189"/>
    </row>
    <row r="764" spans="1:26">
      <c r="A764" s="189"/>
      <c r="B764" s="189"/>
      <c r="C764" s="189"/>
      <c r="D764" s="189"/>
      <c r="E764" s="189"/>
      <c r="F764" s="189"/>
      <c r="G764" s="189"/>
      <c r="H764" s="189"/>
      <c r="I764" s="189"/>
      <c r="J764" s="189"/>
      <c r="K764" s="189"/>
      <c r="L764" s="189"/>
      <c r="M764" s="189"/>
      <c r="N764" s="189"/>
      <c r="O764" s="189"/>
      <c r="P764" s="189"/>
      <c r="Q764" s="189"/>
      <c r="R764" s="189"/>
      <c r="S764" s="189"/>
      <c r="T764" s="189"/>
      <c r="U764" s="189"/>
      <c r="V764" s="189"/>
      <c r="W764" s="189"/>
      <c r="X764" s="189"/>
      <c r="Y764" s="189"/>
      <c r="Z764" s="189"/>
    </row>
    <row r="765" spans="1:26">
      <c r="A765" s="189"/>
      <c r="B765" s="189"/>
      <c r="C765" s="189"/>
      <c r="D765" s="189"/>
      <c r="E765" s="189"/>
      <c r="F765" s="189"/>
      <c r="G765" s="189"/>
      <c r="H765" s="189"/>
      <c r="I765" s="189"/>
      <c r="J765" s="189"/>
      <c r="K765" s="189"/>
      <c r="L765" s="189"/>
      <c r="M765" s="189"/>
      <c r="N765" s="189"/>
      <c r="O765" s="189"/>
      <c r="P765" s="189"/>
      <c r="Q765" s="189"/>
      <c r="R765" s="189"/>
      <c r="S765" s="189"/>
      <c r="T765" s="189"/>
      <c r="U765" s="189"/>
      <c r="V765" s="189"/>
      <c r="W765" s="189"/>
      <c r="X765" s="189"/>
      <c r="Y765" s="189"/>
      <c r="Z765" s="189"/>
    </row>
    <row r="766" spans="1:26">
      <c r="A766" s="189"/>
      <c r="B766" s="189"/>
      <c r="C766" s="189"/>
      <c r="D766" s="189"/>
      <c r="E766" s="189"/>
      <c r="F766" s="189"/>
      <c r="G766" s="189"/>
      <c r="H766" s="189"/>
      <c r="I766" s="189"/>
      <c r="J766" s="189"/>
      <c r="K766" s="189"/>
      <c r="L766" s="189"/>
      <c r="M766" s="189"/>
      <c r="N766" s="189"/>
      <c r="O766" s="189"/>
      <c r="P766" s="189"/>
      <c r="Q766" s="189"/>
      <c r="R766" s="189"/>
      <c r="S766" s="189"/>
      <c r="T766" s="189"/>
      <c r="U766" s="189"/>
      <c r="V766" s="189"/>
      <c r="W766" s="189"/>
      <c r="X766" s="189"/>
      <c r="Y766" s="189"/>
      <c r="Z766" s="189"/>
    </row>
    <row r="767" spans="1:26">
      <c r="A767" s="189"/>
      <c r="B767" s="189"/>
      <c r="C767" s="189"/>
      <c r="D767" s="189"/>
      <c r="E767" s="189"/>
      <c r="F767" s="189"/>
      <c r="G767" s="189"/>
      <c r="H767" s="189"/>
      <c r="I767" s="189"/>
      <c r="J767" s="189"/>
      <c r="K767" s="189"/>
      <c r="L767" s="189"/>
      <c r="M767" s="189"/>
      <c r="N767" s="189"/>
      <c r="O767" s="189"/>
      <c r="P767" s="189"/>
      <c r="Q767" s="189"/>
      <c r="R767" s="189"/>
      <c r="S767" s="189"/>
      <c r="T767" s="189"/>
      <c r="U767" s="189"/>
      <c r="V767" s="189"/>
      <c r="W767" s="189"/>
      <c r="X767" s="189"/>
      <c r="Y767" s="189"/>
      <c r="Z767" s="189"/>
    </row>
    <row r="768" spans="1:26">
      <c r="A768" s="189"/>
      <c r="B768" s="189"/>
      <c r="C768" s="189"/>
      <c r="D768" s="189"/>
      <c r="E768" s="189"/>
      <c r="F768" s="189"/>
      <c r="G768" s="189"/>
      <c r="H768" s="189"/>
      <c r="I768" s="189"/>
      <c r="J768" s="189"/>
      <c r="K768" s="189"/>
      <c r="L768" s="189"/>
      <c r="M768" s="189"/>
      <c r="N768" s="189"/>
      <c r="O768" s="189"/>
      <c r="P768" s="189"/>
      <c r="Q768" s="189"/>
      <c r="R768" s="189"/>
      <c r="S768" s="189"/>
      <c r="T768" s="189"/>
      <c r="U768" s="189"/>
      <c r="V768" s="189"/>
      <c r="W768" s="189"/>
      <c r="X768" s="189"/>
      <c r="Y768" s="189"/>
      <c r="Z768" s="189"/>
    </row>
    <row r="769" spans="1:26">
      <c r="A769" s="189"/>
      <c r="B769" s="189"/>
      <c r="C769" s="189"/>
      <c r="D769" s="189"/>
      <c r="E769" s="189"/>
      <c r="F769" s="189"/>
      <c r="G769" s="189"/>
      <c r="H769" s="189"/>
      <c r="I769" s="189"/>
      <c r="J769" s="189"/>
      <c r="K769" s="189"/>
      <c r="L769" s="189"/>
      <c r="M769" s="189"/>
      <c r="N769" s="189"/>
      <c r="O769" s="189"/>
      <c r="P769" s="189"/>
      <c r="Q769" s="189"/>
      <c r="R769" s="189"/>
      <c r="S769" s="189"/>
      <c r="T769" s="189"/>
      <c r="U769" s="189"/>
      <c r="V769" s="189"/>
      <c r="W769" s="189"/>
      <c r="X769" s="189"/>
      <c r="Y769" s="189"/>
      <c r="Z769" s="189"/>
    </row>
    <row r="770" spans="1:26">
      <c r="A770" s="189"/>
      <c r="B770" s="189"/>
      <c r="C770" s="189"/>
      <c r="D770" s="189"/>
      <c r="E770" s="189"/>
      <c r="F770" s="189"/>
      <c r="G770" s="189"/>
      <c r="H770" s="189"/>
      <c r="I770" s="189"/>
      <c r="J770" s="189"/>
      <c r="K770" s="189"/>
      <c r="L770" s="189"/>
      <c r="M770" s="189"/>
      <c r="N770" s="189"/>
      <c r="O770" s="189"/>
      <c r="P770" s="189"/>
      <c r="Q770" s="189"/>
      <c r="R770" s="189"/>
      <c r="S770" s="189"/>
      <c r="T770" s="189"/>
      <c r="U770" s="189"/>
      <c r="V770" s="189"/>
      <c r="W770" s="189"/>
      <c r="X770" s="189"/>
      <c r="Y770" s="189"/>
      <c r="Z770" s="189"/>
    </row>
    <row r="771" spans="1:26">
      <c r="A771" s="189"/>
      <c r="B771" s="189"/>
      <c r="C771" s="189"/>
      <c r="D771" s="189"/>
      <c r="E771" s="189"/>
      <c r="F771" s="189"/>
      <c r="G771" s="189"/>
      <c r="H771" s="189"/>
      <c r="I771" s="189"/>
      <c r="J771" s="189"/>
      <c r="K771" s="189"/>
      <c r="L771" s="189"/>
      <c r="M771" s="189"/>
      <c r="N771" s="189"/>
      <c r="O771" s="189"/>
      <c r="P771" s="189"/>
      <c r="Q771" s="189"/>
      <c r="R771" s="189"/>
      <c r="S771" s="189"/>
      <c r="T771" s="189"/>
      <c r="U771" s="189"/>
      <c r="V771" s="189"/>
      <c r="W771" s="189"/>
      <c r="X771" s="189"/>
      <c r="Y771" s="189"/>
      <c r="Z771" s="189"/>
    </row>
    <row r="772" spans="1:26">
      <c r="A772" s="189"/>
      <c r="B772" s="189"/>
      <c r="C772" s="189"/>
      <c r="D772" s="189"/>
      <c r="E772" s="189"/>
      <c r="F772" s="189"/>
      <c r="G772" s="189"/>
      <c r="H772" s="189"/>
      <c r="I772" s="189"/>
      <c r="J772" s="189"/>
      <c r="K772" s="189"/>
      <c r="L772" s="189"/>
      <c r="M772" s="189"/>
      <c r="N772" s="189"/>
      <c r="O772" s="189"/>
      <c r="P772" s="189"/>
      <c r="Q772" s="189"/>
      <c r="R772" s="189"/>
      <c r="S772" s="189"/>
      <c r="T772" s="189"/>
      <c r="U772" s="189"/>
      <c r="V772" s="189"/>
      <c r="W772" s="189"/>
      <c r="X772" s="189"/>
      <c r="Y772" s="189"/>
      <c r="Z772" s="189"/>
    </row>
    <row r="773" spans="1:26">
      <c r="A773" s="189"/>
      <c r="B773" s="189"/>
      <c r="C773" s="189"/>
      <c r="D773" s="189"/>
      <c r="E773" s="189"/>
      <c r="F773" s="189"/>
      <c r="G773" s="189"/>
      <c r="H773" s="189"/>
      <c r="I773" s="189"/>
      <c r="J773" s="189"/>
      <c r="K773" s="189"/>
      <c r="L773" s="189"/>
      <c r="M773" s="189"/>
      <c r="N773" s="189"/>
      <c r="O773" s="189"/>
      <c r="P773" s="189"/>
      <c r="Q773" s="189"/>
      <c r="R773" s="189"/>
      <c r="S773" s="189"/>
      <c r="T773" s="189"/>
      <c r="U773" s="189"/>
      <c r="V773" s="189"/>
      <c r="W773" s="189"/>
      <c r="X773" s="189"/>
      <c r="Y773" s="189"/>
      <c r="Z773" s="189"/>
    </row>
    <row r="774" spans="1:26">
      <c r="A774" s="189"/>
      <c r="B774" s="189"/>
      <c r="C774" s="189"/>
      <c r="D774" s="189"/>
      <c r="E774" s="189"/>
      <c r="F774" s="189"/>
      <c r="G774" s="189"/>
      <c r="H774" s="189"/>
      <c r="I774" s="189"/>
      <c r="J774" s="189"/>
      <c r="K774" s="189"/>
      <c r="L774" s="189"/>
      <c r="M774" s="189"/>
      <c r="N774" s="189"/>
      <c r="O774" s="189"/>
      <c r="P774" s="189"/>
      <c r="Q774" s="189"/>
      <c r="R774" s="189"/>
      <c r="S774" s="189"/>
      <c r="T774" s="189"/>
      <c r="U774" s="189"/>
      <c r="V774" s="189"/>
      <c r="W774" s="189"/>
      <c r="X774" s="189"/>
      <c r="Y774" s="189"/>
      <c r="Z774" s="189"/>
    </row>
    <row r="775" spans="1:26">
      <c r="A775" s="189"/>
      <c r="B775" s="189"/>
      <c r="C775" s="189"/>
      <c r="D775" s="189"/>
      <c r="E775" s="189"/>
      <c r="F775" s="189"/>
      <c r="G775" s="189"/>
      <c r="H775" s="189"/>
      <c r="I775" s="189"/>
      <c r="J775" s="189"/>
      <c r="K775" s="189"/>
      <c r="L775" s="189"/>
      <c r="M775" s="189"/>
      <c r="N775" s="189"/>
      <c r="O775" s="189"/>
      <c r="P775" s="189"/>
      <c r="Q775" s="189"/>
      <c r="R775" s="189"/>
      <c r="S775" s="189"/>
      <c r="T775" s="189"/>
      <c r="U775" s="189"/>
      <c r="V775" s="189"/>
      <c r="W775" s="189"/>
      <c r="X775" s="189"/>
      <c r="Y775" s="189"/>
      <c r="Z775" s="189"/>
    </row>
    <row r="776" spans="1:26">
      <c r="A776" s="189"/>
      <c r="B776" s="189"/>
      <c r="C776" s="189"/>
      <c r="D776" s="189"/>
      <c r="E776" s="189"/>
      <c r="F776" s="189"/>
      <c r="G776" s="189"/>
      <c r="H776" s="189"/>
      <c r="I776" s="189"/>
      <c r="J776" s="189"/>
      <c r="K776" s="189"/>
      <c r="L776" s="189"/>
      <c r="M776" s="189"/>
      <c r="N776" s="189"/>
      <c r="O776" s="189"/>
      <c r="P776" s="189"/>
      <c r="Q776" s="189"/>
      <c r="R776" s="189"/>
      <c r="S776" s="189"/>
      <c r="T776" s="189"/>
      <c r="U776" s="189"/>
      <c r="V776" s="189"/>
      <c r="W776" s="189"/>
      <c r="X776" s="189"/>
      <c r="Y776" s="189"/>
      <c r="Z776" s="189"/>
    </row>
    <row r="777" spans="1:26">
      <c r="A777" s="189"/>
      <c r="B777" s="189"/>
      <c r="C777" s="189"/>
      <c r="D777" s="189"/>
      <c r="E777" s="189"/>
      <c r="F777" s="189"/>
      <c r="G777" s="189"/>
      <c r="H777" s="189"/>
      <c r="I777" s="189"/>
      <c r="J777" s="189"/>
      <c r="K777" s="189"/>
      <c r="L777" s="189"/>
      <c r="M777" s="189"/>
      <c r="N777" s="189"/>
      <c r="O777" s="189"/>
      <c r="P777" s="189"/>
      <c r="Q777" s="189"/>
      <c r="R777" s="189"/>
      <c r="S777" s="189"/>
      <c r="T777" s="189"/>
      <c r="U777" s="189"/>
      <c r="V777" s="189"/>
      <c r="W777" s="189"/>
      <c r="X777" s="189"/>
      <c r="Y777" s="189"/>
      <c r="Z777" s="189"/>
    </row>
    <row r="778" spans="1:26">
      <c r="A778" s="189"/>
      <c r="B778" s="189"/>
      <c r="C778" s="189"/>
      <c r="D778" s="189"/>
      <c r="E778" s="189"/>
      <c r="F778" s="189"/>
      <c r="G778" s="189"/>
      <c r="H778" s="189"/>
      <c r="I778" s="189"/>
      <c r="J778" s="189"/>
      <c r="K778" s="189"/>
      <c r="L778" s="189"/>
      <c r="M778" s="189"/>
      <c r="N778" s="189"/>
      <c r="O778" s="189"/>
      <c r="P778" s="189"/>
      <c r="Q778" s="189"/>
      <c r="R778" s="189"/>
      <c r="S778" s="189"/>
      <c r="T778" s="189"/>
      <c r="U778" s="189"/>
      <c r="V778" s="189"/>
      <c r="W778" s="189"/>
      <c r="X778" s="189"/>
      <c r="Y778" s="189"/>
      <c r="Z778" s="189"/>
    </row>
    <row r="779" spans="1:26">
      <c r="A779" s="189"/>
      <c r="B779" s="189"/>
      <c r="C779" s="189"/>
      <c r="D779" s="189"/>
      <c r="E779" s="189"/>
      <c r="F779" s="189"/>
      <c r="G779" s="189"/>
      <c r="H779" s="189"/>
      <c r="I779" s="189"/>
      <c r="J779" s="189"/>
      <c r="K779" s="189"/>
      <c r="L779" s="189"/>
      <c r="M779" s="189"/>
      <c r="N779" s="189"/>
      <c r="O779" s="189"/>
      <c r="P779" s="189"/>
      <c r="Q779" s="189"/>
      <c r="R779" s="189"/>
      <c r="S779" s="189"/>
      <c r="T779" s="189"/>
      <c r="U779" s="189"/>
      <c r="V779" s="189"/>
      <c r="W779" s="189"/>
      <c r="X779" s="189"/>
      <c r="Y779" s="189"/>
      <c r="Z779" s="189"/>
    </row>
    <row r="780" spans="1:26">
      <c r="A780" s="189"/>
      <c r="B780" s="189"/>
      <c r="C780" s="189"/>
      <c r="D780" s="189"/>
      <c r="E780" s="189"/>
      <c r="F780" s="189"/>
      <c r="G780" s="189"/>
      <c r="H780" s="189"/>
      <c r="I780" s="189"/>
      <c r="J780" s="189"/>
      <c r="K780" s="189"/>
      <c r="L780" s="189"/>
      <c r="M780" s="189"/>
      <c r="N780" s="189"/>
      <c r="O780" s="189"/>
      <c r="P780" s="189"/>
      <c r="Q780" s="189"/>
      <c r="R780" s="189"/>
      <c r="S780" s="189"/>
      <c r="T780" s="189"/>
      <c r="U780" s="189"/>
      <c r="V780" s="189"/>
      <c r="W780" s="189"/>
      <c r="X780" s="189"/>
      <c r="Y780" s="189"/>
      <c r="Z780" s="189"/>
    </row>
    <row r="781" spans="1:26">
      <c r="A781" s="189"/>
      <c r="B781" s="189"/>
      <c r="C781" s="189"/>
      <c r="D781" s="189"/>
      <c r="E781" s="189"/>
      <c r="F781" s="189"/>
      <c r="G781" s="189"/>
      <c r="H781" s="189"/>
      <c r="I781" s="189"/>
      <c r="J781" s="189"/>
      <c r="K781" s="189"/>
      <c r="L781" s="189"/>
      <c r="M781" s="189"/>
      <c r="N781" s="189"/>
      <c r="O781" s="189"/>
      <c r="P781" s="189"/>
      <c r="Q781" s="189"/>
      <c r="R781" s="189"/>
      <c r="S781" s="189"/>
      <c r="T781" s="189"/>
      <c r="U781" s="189"/>
      <c r="V781" s="189"/>
      <c r="W781" s="189"/>
      <c r="X781" s="189"/>
      <c r="Y781" s="189"/>
      <c r="Z781" s="189"/>
    </row>
    <row r="782" spans="1:26">
      <c r="A782" s="189"/>
      <c r="B782" s="189"/>
      <c r="C782" s="189"/>
      <c r="D782" s="189"/>
      <c r="E782" s="189"/>
      <c r="F782" s="189"/>
      <c r="G782" s="189"/>
      <c r="H782" s="189"/>
      <c r="I782" s="189"/>
      <c r="J782" s="189"/>
      <c r="K782" s="189"/>
      <c r="L782" s="189"/>
      <c r="M782" s="189"/>
      <c r="N782" s="189"/>
      <c r="O782" s="189"/>
      <c r="P782" s="189"/>
      <c r="Q782" s="189"/>
      <c r="R782" s="189"/>
      <c r="S782" s="189"/>
      <c r="T782" s="189"/>
      <c r="U782" s="189"/>
      <c r="V782" s="189"/>
      <c r="W782" s="189"/>
      <c r="X782" s="189"/>
      <c r="Y782" s="189"/>
      <c r="Z782" s="189"/>
    </row>
    <row r="783" spans="1:26">
      <c r="A783" s="189"/>
      <c r="B783" s="189"/>
      <c r="C783" s="189"/>
      <c r="D783" s="189"/>
      <c r="E783" s="189"/>
      <c r="F783" s="189"/>
      <c r="G783" s="189"/>
      <c r="H783" s="189"/>
      <c r="I783" s="189"/>
      <c r="J783" s="189"/>
      <c r="K783" s="189"/>
      <c r="L783" s="189"/>
      <c r="M783" s="189"/>
      <c r="N783" s="189"/>
      <c r="O783" s="189"/>
      <c r="P783" s="189"/>
      <c r="Q783" s="189"/>
      <c r="R783" s="189"/>
      <c r="S783" s="189"/>
      <c r="T783" s="189"/>
      <c r="U783" s="189"/>
      <c r="V783" s="189"/>
      <c r="W783" s="189"/>
      <c r="X783" s="189"/>
      <c r="Y783" s="189"/>
      <c r="Z783" s="189"/>
    </row>
    <row r="784" spans="1:26">
      <c r="A784" s="189"/>
      <c r="B784" s="189"/>
      <c r="C784" s="189"/>
      <c r="D784" s="189"/>
      <c r="E784" s="189"/>
      <c r="F784" s="189"/>
      <c r="G784" s="189"/>
      <c r="H784" s="189"/>
      <c r="I784" s="189"/>
      <c r="J784" s="189"/>
      <c r="K784" s="189"/>
      <c r="L784" s="189"/>
      <c r="M784" s="189"/>
      <c r="N784" s="189"/>
      <c r="O784" s="189"/>
      <c r="P784" s="189"/>
      <c r="Q784" s="189"/>
      <c r="R784" s="189"/>
      <c r="S784" s="189"/>
      <c r="T784" s="189"/>
      <c r="U784" s="189"/>
      <c r="V784" s="189"/>
      <c r="W784" s="189"/>
      <c r="X784" s="189"/>
      <c r="Y784" s="189"/>
      <c r="Z784" s="189"/>
    </row>
    <row r="785" spans="1:26">
      <c r="A785" s="189"/>
      <c r="B785" s="189"/>
      <c r="C785" s="189"/>
      <c r="D785" s="189"/>
      <c r="E785" s="189"/>
      <c r="F785" s="189"/>
      <c r="G785" s="189"/>
      <c r="H785" s="189"/>
      <c r="I785" s="189"/>
      <c r="J785" s="189"/>
      <c r="K785" s="189"/>
      <c r="L785" s="189"/>
      <c r="M785" s="189"/>
      <c r="N785" s="189"/>
      <c r="O785" s="189"/>
      <c r="P785" s="189"/>
      <c r="Q785" s="189"/>
      <c r="R785" s="189"/>
      <c r="S785" s="189"/>
      <c r="T785" s="189"/>
      <c r="U785" s="189"/>
      <c r="V785" s="189"/>
      <c r="W785" s="189"/>
      <c r="X785" s="189"/>
      <c r="Y785" s="189"/>
      <c r="Z785" s="189"/>
    </row>
    <row r="786" spans="1:26">
      <c r="A786" s="189"/>
      <c r="B786" s="189"/>
      <c r="C786" s="189"/>
      <c r="D786" s="189"/>
      <c r="E786" s="189"/>
      <c r="F786" s="189"/>
      <c r="G786" s="189"/>
      <c r="H786" s="189"/>
      <c r="I786" s="189"/>
      <c r="J786" s="189"/>
      <c r="K786" s="189"/>
      <c r="L786" s="189"/>
      <c r="M786" s="189"/>
      <c r="N786" s="189"/>
      <c r="O786" s="189"/>
      <c r="P786" s="189"/>
      <c r="Q786" s="189"/>
      <c r="R786" s="189"/>
      <c r="S786" s="189"/>
      <c r="T786" s="189"/>
      <c r="U786" s="189"/>
      <c r="V786" s="189"/>
      <c r="W786" s="189"/>
      <c r="X786" s="189"/>
      <c r="Y786" s="189"/>
      <c r="Z786" s="189"/>
    </row>
    <row r="787" spans="1:26">
      <c r="A787" s="189"/>
      <c r="B787" s="189"/>
      <c r="C787" s="189"/>
      <c r="D787" s="189"/>
      <c r="E787" s="189"/>
      <c r="F787" s="189"/>
      <c r="G787" s="189"/>
      <c r="H787" s="189"/>
      <c r="I787" s="189"/>
      <c r="J787" s="189"/>
      <c r="K787" s="189"/>
      <c r="L787" s="189"/>
      <c r="M787" s="189"/>
      <c r="N787" s="189"/>
      <c r="O787" s="189"/>
      <c r="P787" s="189"/>
      <c r="Q787" s="189"/>
      <c r="R787" s="189"/>
      <c r="S787" s="189"/>
      <c r="T787" s="189"/>
      <c r="U787" s="189"/>
      <c r="V787" s="189"/>
      <c r="W787" s="189"/>
      <c r="X787" s="189"/>
      <c r="Y787" s="189"/>
      <c r="Z787" s="189"/>
    </row>
    <row r="788" spans="1:26">
      <c r="A788" s="189"/>
      <c r="B788" s="189"/>
      <c r="C788" s="189"/>
      <c r="D788" s="189"/>
      <c r="E788" s="189"/>
      <c r="F788" s="189"/>
      <c r="G788" s="189"/>
      <c r="H788" s="189"/>
      <c r="I788" s="189"/>
      <c r="J788" s="189"/>
      <c r="K788" s="189"/>
      <c r="L788" s="189"/>
      <c r="M788" s="189"/>
      <c r="N788" s="189"/>
      <c r="O788" s="189"/>
      <c r="P788" s="189"/>
      <c r="Q788" s="189"/>
      <c r="R788" s="189"/>
      <c r="S788" s="189"/>
      <c r="T788" s="189"/>
      <c r="U788" s="189"/>
      <c r="V788" s="189"/>
      <c r="W788" s="189"/>
      <c r="X788" s="189"/>
      <c r="Y788" s="189"/>
      <c r="Z788" s="189"/>
    </row>
    <row r="789" spans="1:26">
      <c r="A789" s="189"/>
      <c r="B789" s="189"/>
      <c r="C789" s="189"/>
      <c r="D789" s="189"/>
      <c r="E789" s="189"/>
      <c r="F789" s="189"/>
      <c r="G789" s="189"/>
      <c r="H789" s="189"/>
      <c r="I789" s="189"/>
      <c r="J789" s="189"/>
      <c r="K789" s="189"/>
      <c r="L789" s="189"/>
      <c r="M789" s="189"/>
      <c r="N789" s="189"/>
      <c r="O789" s="189"/>
      <c r="P789" s="189"/>
      <c r="Q789" s="189"/>
      <c r="R789" s="189"/>
      <c r="S789" s="189"/>
      <c r="T789" s="189"/>
      <c r="U789" s="189"/>
      <c r="V789" s="189"/>
      <c r="W789" s="189"/>
      <c r="X789" s="189"/>
      <c r="Y789" s="189"/>
      <c r="Z789" s="189"/>
    </row>
    <row r="790" spans="1:26">
      <c r="A790" s="189"/>
      <c r="B790" s="189"/>
      <c r="C790" s="189"/>
      <c r="D790" s="189"/>
      <c r="E790" s="189"/>
      <c r="F790" s="189"/>
      <c r="G790" s="189"/>
      <c r="H790" s="189"/>
      <c r="I790" s="189"/>
      <c r="J790" s="189"/>
      <c r="K790" s="189"/>
      <c r="L790" s="189"/>
      <c r="M790" s="189"/>
      <c r="N790" s="189"/>
      <c r="O790" s="189"/>
      <c r="P790" s="189"/>
      <c r="Q790" s="189"/>
      <c r="R790" s="189"/>
      <c r="S790" s="189"/>
      <c r="T790" s="189"/>
      <c r="U790" s="189"/>
      <c r="V790" s="189"/>
      <c r="W790" s="189"/>
      <c r="X790" s="189"/>
      <c r="Y790" s="189"/>
      <c r="Z790" s="189"/>
    </row>
    <row r="791" spans="1:26">
      <c r="A791" s="189"/>
      <c r="B791" s="189"/>
      <c r="C791" s="189"/>
      <c r="D791" s="189"/>
      <c r="E791" s="189"/>
      <c r="F791" s="189"/>
      <c r="G791" s="189"/>
      <c r="H791" s="189"/>
      <c r="I791" s="189"/>
      <c r="J791" s="189"/>
      <c r="K791" s="189"/>
      <c r="L791" s="189"/>
      <c r="M791" s="189"/>
      <c r="N791" s="189"/>
      <c r="O791" s="189"/>
      <c r="P791" s="189"/>
      <c r="Q791" s="189"/>
      <c r="R791" s="189"/>
      <c r="S791" s="189"/>
      <c r="T791" s="189"/>
      <c r="U791" s="189"/>
      <c r="V791" s="189"/>
      <c r="W791" s="189"/>
      <c r="X791" s="189"/>
      <c r="Y791" s="189"/>
      <c r="Z791" s="189"/>
    </row>
    <row r="792" spans="1:26">
      <c r="A792" s="189"/>
      <c r="B792" s="189"/>
      <c r="C792" s="189"/>
      <c r="D792" s="189"/>
      <c r="E792" s="189"/>
      <c r="F792" s="189"/>
      <c r="G792" s="189"/>
      <c r="H792" s="189"/>
      <c r="I792" s="189"/>
      <c r="J792" s="189"/>
      <c r="K792" s="189"/>
      <c r="L792" s="189"/>
      <c r="M792" s="189"/>
      <c r="N792" s="189"/>
      <c r="O792" s="189"/>
      <c r="P792" s="189"/>
      <c r="Q792" s="189"/>
      <c r="R792" s="189"/>
      <c r="S792" s="189"/>
      <c r="T792" s="189"/>
      <c r="U792" s="189"/>
      <c r="V792" s="189"/>
      <c r="W792" s="189"/>
      <c r="X792" s="189"/>
      <c r="Y792" s="189"/>
      <c r="Z792" s="189"/>
    </row>
    <row r="793" spans="1:26">
      <c r="A793" s="189"/>
      <c r="B793" s="189"/>
      <c r="C793" s="189"/>
      <c r="D793" s="189"/>
      <c r="E793" s="189"/>
      <c r="F793" s="189"/>
      <c r="G793" s="189"/>
      <c r="H793" s="189"/>
      <c r="I793" s="189"/>
      <c r="J793" s="189"/>
      <c r="K793" s="189"/>
      <c r="L793" s="189"/>
      <c r="M793" s="189"/>
      <c r="N793" s="189"/>
      <c r="O793" s="189"/>
      <c r="P793" s="189"/>
      <c r="Q793" s="189"/>
      <c r="R793" s="189"/>
      <c r="S793" s="189"/>
      <c r="T793" s="189"/>
      <c r="U793" s="189"/>
      <c r="V793" s="189"/>
      <c r="W793" s="189"/>
      <c r="X793" s="189"/>
      <c r="Y793" s="189"/>
      <c r="Z793" s="189"/>
    </row>
    <row r="794" spans="1:26">
      <c r="A794" s="189"/>
      <c r="B794" s="189"/>
      <c r="C794" s="189"/>
      <c r="D794" s="189"/>
      <c r="E794" s="189"/>
      <c r="F794" s="189"/>
      <c r="G794" s="189"/>
      <c r="H794" s="189"/>
      <c r="I794" s="189"/>
      <c r="J794" s="189"/>
      <c r="K794" s="189"/>
      <c r="L794" s="189"/>
      <c r="M794" s="189"/>
      <c r="N794" s="189"/>
      <c r="O794" s="189"/>
      <c r="P794" s="189"/>
      <c r="Q794" s="189"/>
      <c r="R794" s="189"/>
      <c r="S794" s="189"/>
      <c r="T794" s="189"/>
      <c r="U794" s="189"/>
      <c r="V794" s="189"/>
      <c r="W794" s="189"/>
      <c r="X794" s="189"/>
      <c r="Y794" s="189"/>
      <c r="Z794" s="189"/>
    </row>
    <row r="795" spans="1:26">
      <c r="A795" s="189"/>
      <c r="B795" s="189"/>
      <c r="C795" s="189"/>
      <c r="D795" s="189"/>
      <c r="E795" s="189"/>
      <c r="F795" s="189"/>
      <c r="G795" s="189"/>
      <c r="H795" s="189"/>
      <c r="I795" s="189"/>
      <c r="J795" s="189"/>
      <c r="K795" s="189"/>
      <c r="L795" s="189"/>
      <c r="M795" s="189"/>
      <c r="N795" s="189"/>
      <c r="O795" s="189"/>
      <c r="P795" s="189"/>
      <c r="Q795" s="189"/>
      <c r="R795" s="189"/>
      <c r="S795" s="189"/>
      <c r="T795" s="189"/>
      <c r="U795" s="189"/>
      <c r="V795" s="189"/>
      <c r="W795" s="189"/>
      <c r="X795" s="189"/>
      <c r="Y795" s="189"/>
      <c r="Z795" s="189"/>
    </row>
    <row r="796" spans="1:26">
      <c r="A796" s="189"/>
      <c r="B796" s="189"/>
      <c r="C796" s="189"/>
      <c r="D796" s="189"/>
      <c r="E796" s="189"/>
      <c r="F796" s="189"/>
      <c r="G796" s="189"/>
      <c r="H796" s="189"/>
      <c r="I796" s="189"/>
      <c r="J796" s="189"/>
      <c r="K796" s="189"/>
      <c r="L796" s="189"/>
      <c r="M796" s="189"/>
      <c r="N796" s="189"/>
      <c r="O796" s="189"/>
      <c r="P796" s="189"/>
      <c r="Q796" s="189"/>
      <c r="R796" s="189"/>
      <c r="S796" s="189"/>
      <c r="T796" s="189"/>
      <c r="U796" s="189"/>
      <c r="V796" s="189"/>
      <c r="W796" s="189"/>
      <c r="X796" s="189"/>
      <c r="Y796" s="189"/>
      <c r="Z796" s="189"/>
    </row>
    <row r="797" spans="1:26">
      <c r="A797" s="189"/>
      <c r="B797" s="189"/>
      <c r="C797" s="189"/>
      <c r="D797" s="189"/>
      <c r="E797" s="189"/>
      <c r="F797" s="189"/>
      <c r="G797" s="189"/>
      <c r="H797" s="189"/>
      <c r="I797" s="189"/>
      <c r="J797" s="189"/>
      <c r="K797" s="189"/>
      <c r="L797" s="189"/>
      <c r="M797" s="189"/>
      <c r="N797" s="189"/>
      <c r="O797" s="189"/>
      <c r="P797" s="189"/>
      <c r="Q797" s="189"/>
      <c r="R797" s="189"/>
      <c r="S797" s="189"/>
      <c r="T797" s="189"/>
      <c r="U797" s="189"/>
      <c r="V797" s="189"/>
      <c r="W797" s="189"/>
      <c r="X797" s="189"/>
      <c r="Y797" s="189"/>
      <c r="Z797" s="189"/>
    </row>
    <row r="798" spans="1:26">
      <c r="A798" s="189"/>
      <c r="B798" s="189"/>
      <c r="C798" s="189"/>
      <c r="D798" s="189"/>
      <c r="E798" s="189"/>
      <c r="F798" s="189"/>
      <c r="G798" s="189"/>
      <c r="H798" s="189"/>
      <c r="I798" s="189"/>
      <c r="J798" s="189"/>
      <c r="K798" s="189"/>
      <c r="L798" s="189"/>
      <c r="M798" s="189"/>
      <c r="N798" s="189"/>
      <c r="O798" s="189"/>
      <c r="P798" s="189"/>
      <c r="Q798" s="189"/>
      <c r="R798" s="189"/>
      <c r="S798" s="189"/>
      <c r="T798" s="189"/>
      <c r="U798" s="189"/>
      <c r="V798" s="189"/>
      <c r="W798" s="189"/>
      <c r="X798" s="189"/>
      <c r="Y798" s="189"/>
      <c r="Z798" s="189"/>
    </row>
    <row r="799" spans="1:26">
      <c r="A799" s="189"/>
      <c r="B799" s="189"/>
      <c r="C799" s="189"/>
      <c r="D799" s="189"/>
      <c r="E799" s="189"/>
      <c r="F799" s="189"/>
      <c r="G799" s="189"/>
      <c r="H799" s="189"/>
      <c r="I799" s="189"/>
      <c r="J799" s="189"/>
      <c r="K799" s="189"/>
      <c r="L799" s="189"/>
      <c r="M799" s="189"/>
      <c r="N799" s="189"/>
      <c r="O799" s="189"/>
      <c r="P799" s="189"/>
      <c r="Q799" s="189"/>
      <c r="R799" s="189"/>
      <c r="S799" s="189"/>
      <c r="T799" s="189"/>
      <c r="U799" s="189"/>
      <c r="V799" s="189"/>
      <c r="W799" s="189"/>
      <c r="X799" s="189"/>
      <c r="Y799" s="189"/>
      <c r="Z799" s="189"/>
    </row>
    <row r="800" spans="1:26">
      <c r="A800" s="189"/>
      <c r="B800" s="189"/>
      <c r="C800" s="189"/>
      <c r="D800" s="189"/>
      <c r="E800" s="189"/>
      <c r="F800" s="189"/>
      <c r="G800" s="189"/>
      <c r="H800" s="189"/>
      <c r="I800" s="189"/>
      <c r="J800" s="189"/>
      <c r="K800" s="189"/>
      <c r="L800" s="189"/>
      <c r="M800" s="189"/>
      <c r="N800" s="189"/>
      <c r="O800" s="189"/>
      <c r="P800" s="189"/>
      <c r="Q800" s="189"/>
      <c r="R800" s="189"/>
      <c r="S800" s="189"/>
      <c r="T800" s="189"/>
      <c r="U800" s="189"/>
      <c r="V800" s="189"/>
      <c r="W800" s="189"/>
      <c r="X800" s="189"/>
      <c r="Y800" s="189"/>
      <c r="Z800" s="189"/>
    </row>
    <row r="801" spans="1:26">
      <c r="A801" s="189"/>
      <c r="B801" s="189"/>
      <c r="C801" s="189"/>
      <c r="D801" s="189"/>
      <c r="E801" s="189"/>
      <c r="F801" s="189"/>
      <c r="G801" s="189"/>
      <c r="H801" s="189"/>
      <c r="I801" s="189"/>
      <c r="J801" s="189"/>
      <c r="K801" s="189"/>
      <c r="L801" s="189"/>
      <c r="M801" s="189"/>
      <c r="N801" s="189"/>
      <c r="O801" s="189"/>
      <c r="P801" s="189"/>
      <c r="Q801" s="189"/>
      <c r="R801" s="189"/>
      <c r="S801" s="189"/>
      <c r="T801" s="189"/>
      <c r="U801" s="189"/>
      <c r="V801" s="189"/>
      <c r="W801" s="189"/>
      <c r="X801" s="189"/>
      <c r="Y801" s="189"/>
      <c r="Z801" s="189"/>
    </row>
    <row r="802" spans="1:26">
      <c r="A802" s="189"/>
      <c r="B802" s="189"/>
      <c r="C802" s="189"/>
      <c r="D802" s="189"/>
      <c r="E802" s="189"/>
      <c r="F802" s="189"/>
      <c r="G802" s="189"/>
      <c r="H802" s="189"/>
      <c r="I802" s="189"/>
      <c r="J802" s="189"/>
      <c r="K802" s="189"/>
      <c r="L802" s="189"/>
      <c r="M802" s="189"/>
      <c r="N802" s="189"/>
      <c r="O802" s="189"/>
      <c r="P802" s="189"/>
      <c r="Q802" s="189"/>
      <c r="R802" s="189"/>
      <c r="S802" s="189"/>
      <c r="T802" s="189"/>
      <c r="U802" s="189"/>
      <c r="V802" s="189"/>
      <c r="W802" s="189"/>
      <c r="X802" s="189"/>
      <c r="Y802" s="189"/>
      <c r="Z802" s="189"/>
    </row>
    <row r="803" spans="1:26">
      <c r="A803" s="189"/>
      <c r="B803" s="189"/>
      <c r="C803" s="189"/>
      <c r="D803" s="189"/>
      <c r="E803" s="189"/>
      <c r="F803" s="189"/>
      <c r="G803" s="189"/>
      <c r="H803" s="189"/>
      <c r="I803" s="189"/>
      <c r="J803" s="189"/>
      <c r="K803" s="189"/>
      <c r="L803" s="189"/>
      <c r="M803" s="189"/>
      <c r="N803" s="189"/>
      <c r="O803" s="189"/>
      <c r="P803" s="189"/>
      <c r="Q803" s="189"/>
      <c r="R803" s="189"/>
      <c r="S803" s="189"/>
      <c r="T803" s="189"/>
      <c r="U803" s="189"/>
      <c r="V803" s="189"/>
      <c r="W803" s="189"/>
      <c r="X803" s="189"/>
      <c r="Y803" s="189"/>
      <c r="Z803" s="189"/>
    </row>
    <row r="804" spans="1:26">
      <c r="A804" s="189"/>
      <c r="B804" s="189"/>
      <c r="C804" s="189"/>
      <c r="D804" s="189"/>
      <c r="E804" s="189"/>
      <c r="F804" s="189"/>
      <c r="G804" s="189"/>
      <c r="H804" s="189"/>
      <c r="I804" s="189"/>
      <c r="J804" s="189"/>
      <c r="K804" s="189"/>
      <c r="L804" s="189"/>
      <c r="M804" s="189"/>
      <c r="N804" s="189"/>
      <c r="O804" s="189"/>
      <c r="P804" s="189"/>
      <c r="Q804" s="189"/>
      <c r="R804" s="189"/>
      <c r="S804" s="189"/>
      <c r="T804" s="189"/>
      <c r="U804" s="189"/>
      <c r="V804" s="189"/>
      <c r="W804" s="189"/>
      <c r="X804" s="189"/>
      <c r="Y804" s="189"/>
      <c r="Z804" s="189"/>
    </row>
    <row r="805" spans="1:26">
      <c r="A805" s="189"/>
      <c r="B805" s="189"/>
      <c r="C805" s="189"/>
      <c r="D805" s="189"/>
      <c r="E805" s="189"/>
      <c r="F805" s="189"/>
      <c r="G805" s="189"/>
      <c r="H805" s="189"/>
      <c r="I805" s="189"/>
      <c r="J805" s="189"/>
      <c r="K805" s="189"/>
      <c r="L805" s="189"/>
      <c r="M805" s="189"/>
      <c r="N805" s="189"/>
      <c r="O805" s="189"/>
      <c r="P805" s="189"/>
      <c r="Q805" s="189"/>
      <c r="R805" s="189"/>
      <c r="S805" s="189"/>
      <c r="T805" s="189"/>
      <c r="U805" s="189"/>
      <c r="V805" s="189"/>
      <c r="W805" s="189"/>
      <c r="X805" s="189"/>
      <c r="Y805" s="189"/>
      <c r="Z805" s="189"/>
    </row>
    <row r="806" spans="1:26">
      <c r="A806" s="189"/>
      <c r="B806" s="189"/>
      <c r="C806" s="189"/>
      <c r="D806" s="189"/>
      <c r="E806" s="189"/>
      <c r="F806" s="189"/>
      <c r="G806" s="189"/>
      <c r="H806" s="189"/>
      <c r="I806" s="189"/>
      <c r="J806" s="189"/>
      <c r="K806" s="189"/>
      <c r="L806" s="189"/>
      <c r="M806" s="189"/>
      <c r="N806" s="189"/>
      <c r="O806" s="189"/>
      <c r="P806" s="189"/>
      <c r="Q806" s="189"/>
      <c r="R806" s="189"/>
      <c r="S806" s="189"/>
      <c r="T806" s="189"/>
      <c r="U806" s="189"/>
      <c r="V806" s="189"/>
      <c r="W806" s="189"/>
      <c r="X806" s="189"/>
      <c r="Y806" s="189"/>
      <c r="Z806" s="189"/>
    </row>
    <row r="807" spans="1:26">
      <c r="A807" s="189"/>
      <c r="B807" s="189"/>
      <c r="C807" s="189"/>
      <c r="D807" s="189"/>
      <c r="E807" s="189"/>
      <c r="F807" s="189"/>
      <c r="G807" s="189"/>
      <c r="H807" s="189"/>
      <c r="I807" s="189"/>
      <c r="J807" s="189"/>
      <c r="K807" s="189"/>
      <c r="L807" s="189"/>
      <c r="M807" s="189"/>
      <c r="N807" s="189"/>
      <c r="O807" s="189"/>
      <c r="P807" s="189"/>
      <c r="Q807" s="189"/>
      <c r="R807" s="189"/>
      <c r="S807" s="189"/>
      <c r="T807" s="189"/>
      <c r="U807" s="189"/>
      <c r="V807" s="189"/>
      <c r="W807" s="189"/>
      <c r="X807" s="189"/>
      <c r="Y807" s="189"/>
      <c r="Z807" s="189"/>
    </row>
    <row r="808" spans="1:26">
      <c r="A808" s="189"/>
      <c r="B808" s="189"/>
      <c r="C808" s="189"/>
      <c r="D808" s="189"/>
      <c r="E808" s="189"/>
      <c r="F808" s="189"/>
      <c r="G808" s="189"/>
      <c r="H808" s="189"/>
      <c r="I808" s="189"/>
      <c r="J808" s="189"/>
      <c r="K808" s="189"/>
      <c r="L808" s="189"/>
      <c r="M808" s="189"/>
      <c r="N808" s="189"/>
      <c r="O808" s="189"/>
      <c r="P808" s="189"/>
      <c r="Q808" s="189"/>
      <c r="R808" s="189"/>
      <c r="S808" s="189"/>
      <c r="T808" s="189"/>
      <c r="U808" s="189"/>
      <c r="V808" s="189"/>
      <c r="W808" s="189"/>
      <c r="X808" s="189"/>
      <c r="Y808" s="189"/>
      <c r="Z808" s="189"/>
    </row>
    <row r="809" spans="1:26">
      <c r="A809" s="189"/>
      <c r="B809" s="189"/>
      <c r="C809" s="189"/>
      <c r="D809" s="189"/>
      <c r="E809" s="189"/>
      <c r="F809" s="189"/>
      <c r="G809" s="189"/>
      <c r="H809" s="189"/>
      <c r="I809" s="189"/>
      <c r="J809" s="189"/>
      <c r="K809" s="189"/>
      <c r="L809" s="189"/>
      <c r="M809" s="189"/>
      <c r="N809" s="189"/>
      <c r="O809" s="189"/>
      <c r="P809" s="189"/>
      <c r="Q809" s="189"/>
      <c r="R809" s="189"/>
      <c r="S809" s="189"/>
      <c r="T809" s="189"/>
      <c r="U809" s="189"/>
      <c r="V809" s="189"/>
      <c r="W809" s="189"/>
      <c r="X809" s="189"/>
      <c r="Y809" s="189"/>
      <c r="Z809" s="189"/>
    </row>
    <row r="810" spans="1:26">
      <c r="A810" s="189"/>
      <c r="B810" s="189"/>
      <c r="C810" s="189"/>
      <c r="D810" s="189"/>
      <c r="E810" s="189"/>
      <c r="F810" s="189"/>
      <c r="G810" s="189"/>
      <c r="H810" s="189"/>
      <c r="I810" s="189"/>
      <c r="J810" s="189"/>
      <c r="K810" s="189"/>
      <c r="L810" s="189"/>
      <c r="M810" s="189"/>
      <c r="N810" s="189"/>
      <c r="O810" s="189"/>
      <c r="P810" s="189"/>
      <c r="Q810" s="189"/>
      <c r="R810" s="189"/>
      <c r="S810" s="189"/>
      <c r="T810" s="189"/>
      <c r="U810" s="189"/>
      <c r="V810" s="189"/>
      <c r="W810" s="189"/>
      <c r="X810" s="189"/>
      <c r="Y810" s="189"/>
      <c r="Z810" s="189"/>
    </row>
    <row r="811" spans="1:26">
      <c r="A811" s="189"/>
      <c r="B811" s="189"/>
      <c r="C811" s="189"/>
      <c r="D811" s="189"/>
      <c r="E811" s="189"/>
      <c r="F811" s="189"/>
      <c r="G811" s="189"/>
      <c r="H811" s="189"/>
      <c r="I811" s="189"/>
      <c r="J811" s="189"/>
      <c r="K811" s="189"/>
      <c r="L811" s="189"/>
      <c r="M811" s="189"/>
      <c r="N811" s="189"/>
      <c r="O811" s="189"/>
      <c r="P811" s="189"/>
      <c r="Q811" s="189"/>
      <c r="R811" s="189"/>
      <c r="S811" s="189"/>
      <c r="T811" s="189"/>
      <c r="U811" s="189"/>
      <c r="V811" s="189"/>
      <c r="W811" s="189"/>
      <c r="X811" s="189"/>
      <c r="Y811" s="189"/>
      <c r="Z811" s="189"/>
    </row>
    <row r="812" spans="1:26">
      <c r="A812" s="189"/>
      <c r="B812" s="189"/>
      <c r="C812" s="189"/>
      <c r="D812" s="189"/>
      <c r="E812" s="189"/>
      <c r="F812" s="189"/>
      <c r="G812" s="189"/>
      <c r="H812" s="189"/>
      <c r="I812" s="189"/>
      <c r="J812" s="189"/>
      <c r="K812" s="189"/>
      <c r="L812" s="189"/>
      <c r="M812" s="189"/>
      <c r="N812" s="189"/>
      <c r="O812" s="189"/>
      <c r="P812" s="189"/>
      <c r="Q812" s="189"/>
      <c r="R812" s="189"/>
      <c r="S812" s="189"/>
      <c r="T812" s="189"/>
      <c r="U812" s="189"/>
      <c r="V812" s="189"/>
      <c r="W812" s="189"/>
      <c r="X812" s="189"/>
      <c r="Y812" s="189"/>
      <c r="Z812" s="189"/>
    </row>
    <row r="813" spans="1:26">
      <c r="A813" s="189"/>
      <c r="B813" s="189"/>
      <c r="C813" s="189"/>
      <c r="D813" s="189"/>
      <c r="E813" s="189"/>
      <c r="F813" s="189"/>
      <c r="G813" s="189"/>
      <c r="H813" s="189"/>
      <c r="I813" s="189"/>
      <c r="J813" s="189"/>
      <c r="K813" s="189"/>
      <c r="L813" s="189"/>
      <c r="M813" s="189"/>
      <c r="N813" s="189"/>
      <c r="O813" s="189"/>
      <c r="P813" s="189"/>
      <c r="Q813" s="189"/>
      <c r="R813" s="189"/>
      <c r="S813" s="189"/>
      <c r="T813" s="189"/>
      <c r="U813" s="189"/>
      <c r="V813" s="189"/>
      <c r="W813" s="189"/>
      <c r="X813" s="189"/>
      <c r="Y813" s="189"/>
      <c r="Z813" s="189"/>
    </row>
    <row r="814" spans="1:26">
      <c r="A814" s="189"/>
      <c r="B814" s="189"/>
      <c r="C814" s="189"/>
      <c r="D814" s="189"/>
      <c r="E814" s="189"/>
      <c r="F814" s="189"/>
      <c r="G814" s="189"/>
      <c r="H814" s="189"/>
      <c r="I814" s="189"/>
      <c r="J814" s="189"/>
      <c r="K814" s="189"/>
      <c r="L814" s="189"/>
      <c r="M814" s="189"/>
      <c r="N814" s="189"/>
      <c r="O814" s="189"/>
      <c r="P814" s="189"/>
      <c r="Q814" s="189"/>
      <c r="R814" s="189"/>
      <c r="S814" s="189"/>
      <c r="T814" s="189"/>
      <c r="U814" s="189"/>
      <c r="V814" s="189"/>
      <c r="W814" s="189"/>
      <c r="X814" s="189"/>
      <c r="Y814" s="189"/>
      <c r="Z814" s="189"/>
    </row>
    <row r="815" spans="1:26">
      <c r="A815" s="189"/>
      <c r="B815" s="189"/>
      <c r="C815" s="189"/>
      <c r="D815" s="189"/>
      <c r="E815" s="189"/>
      <c r="F815" s="189"/>
      <c r="G815" s="189"/>
      <c r="H815" s="189"/>
      <c r="I815" s="189"/>
      <c r="J815" s="189"/>
      <c r="K815" s="189"/>
      <c r="L815" s="189"/>
      <c r="M815" s="189"/>
      <c r="N815" s="189"/>
      <c r="O815" s="189"/>
      <c r="P815" s="189"/>
      <c r="Q815" s="189"/>
      <c r="R815" s="189"/>
      <c r="S815" s="189"/>
      <c r="T815" s="189"/>
      <c r="U815" s="189"/>
      <c r="V815" s="189"/>
      <c r="W815" s="189"/>
      <c r="X815" s="189"/>
      <c r="Y815" s="189"/>
      <c r="Z815" s="189"/>
    </row>
    <row r="816" spans="1:26">
      <c r="A816" s="189"/>
      <c r="B816" s="189"/>
      <c r="C816" s="189"/>
      <c r="D816" s="189"/>
      <c r="E816" s="189"/>
      <c r="F816" s="189"/>
      <c r="G816" s="189"/>
      <c r="H816" s="189"/>
      <c r="I816" s="189"/>
      <c r="J816" s="189"/>
      <c r="K816" s="189"/>
      <c r="L816" s="189"/>
      <c r="M816" s="189"/>
      <c r="N816" s="189"/>
      <c r="O816" s="189"/>
      <c r="P816" s="189"/>
      <c r="Q816" s="189"/>
      <c r="R816" s="189"/>
      <c r="S816" s="189"/>
      <c r="T816" s="189"/>
      <c r="U816" s="189"/>
      <c r="V816" s="189"/>
      <c r="W816" s="189"/>
      <c r="X816" s="189"/>
      <c r="Y816" s="189"/>
      <c r="Z816" s="189"/>
    </row>
    <row r="817" spans="1:26">
      <c r="A817" s="189"/>
      <c r="B817" s="189"/>
      <c r="C817" s="189"/>
      <c r="D817" s="189"/>
      <c r="E817" s="189"/>
      <c r="F817" s="189"/>
      <c r="G817" s="189"/>
      <c r="H817" s="189"/>
      <c r="I817" s="189"/>
      <c r="J817" s="189"/>
      <c r="K817" s="189"/>
      <c r="L817" s="189"/>
      <c r="M817" s="189"/>
      <c r="N817" s="189"/>
      <c r="O817" s="189"/>
      <c r="P817" s="189"/>
      <c r="Q817" s="189"/>
      <c r="R817" s="189"/>
      <c r="S817" s="189"/>
      <c r="T817" s="189"/>
      <c r="U817" s="189"/>
      <c r="V817" s="189"/>
      <c r="W817" s="189"/>
      <c r="X817" s="189"/>
      <c r="Y817" s="189"/>
      <c r="Z817" s="189"/>
    </row>
    <row r="818" spans="1:26">
      <c r="A818" s="189"/>
      <c r="B818" s="189"/>
      <c r="C818" s="189"/>
      <c r="D818" s="189"/>
      <c r="E818" s="189"/>
      <c r="F818" s="189"/>
      <c r="G818" s="189"/>
      <c r="H818" s="189"/>
      <c r="I818" s="189"/>
      <c r="J818" s="189"/>
      <c r="K818" s="189"/>
      <c r="L818" s="189"/>
      <c r="M818" s="189"/>
      <c r="N818" s="189"/>
      <c r="O818" s="189"/>
      <c r="P818" s="189"/>
      <c r="Q818" s="189"/>
      <c r="R818" s="189"/>
      <c r="S818" s="189"/>
      <c r="T818" s="189"/>
      <c r="U818" s="189"/>
      <c r="V818" s="189"/>
      <c r="W818" s="189"/>
      <c r="X818" s="189"/>
      <c r="Y818" s="189"/>
      <c r="Z818" s="189"/>
    </row>
    <row r="819" spans="1:26">
      <c r="A819" s="189"/>
      <c r="B819" s="189"/>
      <c r="C819" s="189"/>
      <c r="D819" s="189"/>
      <c r="E819" s="189"/>
      <c r="F819" s="189"/>
      <c r="G819" s="189"/>
      <c r="H819" s="189"/>
      <c r="I819" s="189"/>
      <c r="J819" s="189"/>
      <c r="K819" s="189"/>
      <c r="L819" s="189"/>
      <c r="M819" s="189"/>
      <c r="N819" s="189"/>
      <c r="O819" s="189"/>
      <c r="P819" s="189"/>
      <c r="Q819" s="189"/>
      <c r="R819" s="189"/>
      <c r="S819" s="189"/>
      <c r="T819" s="189"/>
      <c r="U819" s="189"/>
      <c r="V819" s="189"/>
      <c r="W819" s="189"/>
      <c r="X819" s="189"/>
      <c r="Y819" s="189"/>
      <c r="Z819" s="189"/>
    </row>
    <row r="820" spans="1:26">
      <c r="A820" s="189"/>
      <c r="B820" s="189"/>
      <c r="C820" s="189"/>
      <c r="D820" s="189"/>
      <c r="E820" s="189"/>
      <c r="F820" s="189"/>
      <c r="G820" s="189"/>
      <c r="H820" s="189"/>
      <c r="I820" s="189"/>
      <c r="J820" s="189"/>
      <c r="K820" s="189"/>
      <c r="L820" s="189"/>
      <c r="M820" s="189"/>
      <c r="N820" s="189"/>
      <c r="O820" s="189"/>
      <c r="P820" s="189"/>
      <c r="Q820" s="189"/>
      <c r="R820" s="189"/>
      <c r="S820" s="189"/>
      <c r="T820" s="189"/>
      <c r="U820" s="189"/>
      <c r="V820" s="189"/>
      <c r="W820" s="189"/>
      <c r="X820" s="189"/>
      <c r="Y820" s="189"/>
      <c r="Z820" s="189"/>
    </row>
    <row r="821" spans="1:26">
      <c r="A821" s="189"/>
      <c r="B821" s="189"/>
      <c r="C821" s="189"/>
      <c r="D821" s="189"/>
      <c r="E821" s="189"/>
      <c r="F821" s="189"/>
      <c r="G821" s="189"/>
      <c r="H821" s="189"/>
      <c r="I821" s="189"/>
      <c r="J821" s="189"/>
      <c r="K821" s="189"/>
      <c r="L821" s="189"/>
      <c r="M821" s="189"/>
      <c r="N821" s="189"/>
      <c r="O821" s="189"/>
      <c r="P821" s="189"/>
      <c r="Q821" s="189"/>
      <c r="R821" s="189"/>
      <c r="S821" s="189"/>
      <c r="T821" s="189"/>
      <c r="U821" s="189"/>
      <c r="V821" s="189"/>
      <c r="W821" s="189"/>
      <c r="X821" s="189"/>
      <c r="Y821" s="189"/>
      <c r="Z821" s="189"/>
    </row>
    <row r="822" spans="1:26">
      <c r="A822" s="189"/>
      <c r="B822" s="189"/>
      <c r="C822" s="189"/>
      <c r="D822" s="189"/>
      <c r="E822" s="189"/>
      <c r="F822" s="189"/>
      <c r="G822" s="189"/>
      <c r="H822" s="189"/>
      <c r="I822" s="189"/>
      <c r="J822" s="189"/>
      <c r="K822" s="189"/>
      <c r="L822" s="189"/>
      <c r="M822" s="189"/>
      <c r="N822" s="189"/>
      <c r="O822" s="189"/>
      <c r="P822" s="189"/>
      <c r="Q822" s="189"/>
      <c r="R822" s="189"/>
      <c r="S822" s="189"/>
      <c r="T822" s="189"/>
      <c r="U822" s="189"/>
      <c r="V822" s="189"/>
      <c r="W822" s="189"/>
      <c r="X822" s="189"/>
      <c r="Y822" s="189"/>
      <c r="Z822" s="189"/>
    </row>
    <row r="823" spans="1:26">
      <c r="A823" s="189"/>
      <c r="B823" s="189"/>
      <c r="C823" s="189"/>
      <c r="D823" s="189"/>
      <c r="E823" s="189"/>
      <c r="F823" s="189"/>
      <c r="G823" s="189"/>
      <c r="H823" s="189"/>
      <c r="I823" s="189"/>
      <c r="J823" s="189"/>
      <c r="K823" s="189"/>
      <c r="L823" s="189"/>
      <c r="M823" s="189"/>
      <c r="N823" s="189"/>
      <c r="O823" s="189"/>
      <c r="P823" s="189"/>
      <c r="Q823" s="189"/>
      <c r="R823" s="189"/>
      <c r="S823" s="189"/>
      <c r="T823" s="189"/>
      <c r="U823" s="189"/>
      <c r="V823" s="189"/>
      <c r="W823" s="189"/>
      <c r="X823" s="189"/>
      <c r="Y823" s="189"/>
      <c r="Z823" s="189"/>
    </row>
    <row r="824" spans="1:26">
      <c r="A824" s="189"/>
      <c r="B824" s="189"/>
      <c r="C824" s="189"/>
      <c r="D824" s="189"/>
      <c r="E824" s="189"/>
      <c r="F824" s="189"/>
      <c r="G824" s="189"/>
      <c r="H824" s="189"/>
      <c r="I824" s="189"/>
      <c r="J824" s="189"/>
      <c r="K824" s="189"/>
      <c r="L824" s="189"/>
      <c r="M824" s="189"/>
      <c r="N824" s="189"/>
      <c r="O824" s="189"/>
      <c r="P824" s="189"/>
      <c r="Q824" s="189"/>
      <c r="R824" s="189"/>
      <c r="S824" s="189"/>
      <c r="T824" s="189"/>
      <c r="U824" s="189"/>
      <c r="V824" s="189"/>
      <c r="W824" s="189"/>
      <c r="X824" s="189"/>
      <c r="Y824" s="189"/>
      <c r="Z824" s="189"/>
    </row>
    <row r="825" spans="1:26">
      <c r="A825" s="189"/>
      <c r="B825" s="189"/>
      <c r="C825" s="189"/>
      <c r="D825" s="189"/>
      <c r="E825" s="189"/>
      <c r="F825" s="189"/>
      <c r="G825" s="189"/>
      <c r="H825" s="189"/>
      <c r="I825" s="189"/>
      <c r="J825" s="189"/>
      <c r="K825" s="189"/>
      <c r="L825" s="189"/>
      <c r="M825" s="189"/>
      <c r="N825" s="189"/>
      <c r="O825" s="189"/>
      <c r="P825" s="189"/>
      <c r="Q825" s="189"/>
      <c r="R825" s="189"/>
      <c r="S825" s="189"/>
      <c r="T825" s="189"/>
      <c r="U825" s="189"/>
      <c r="V825" s="189"/>
      <c r="W825" s="189"/>
      <c r="X825" s="189"/>
      <c r="Y825" s="189"/>
      <c r="Z825" s="189"/>
    </row>
    <row r="826" spans="1:26">
      <c r="A826" s="189"/>
      <c r="B826" s="189"/>
      <c r="C826" s="189"/>
      <c r="D826" s="189"/>
      <c r="E826" s="189"/>
      <c r="F826" s="189"/>
      <c r="G826" s="189"/>
      <c r="H826" s="189"/>
      <c r="I826" s="189"/>
      <c r="J826" s="189"/>
      <c r="K826" s="189"/>
      <c r="L826" s="189"/>
      <c r="M826" s="189"/>
      <c r="N826" s="189"/>
      <c r="O826" s="189"/>
      <c r="P826" s="189"/>
      <c r="Q826" s="189"/>
      <c r="R826" s="189"/>
      <c r="S826" s="189"/>
      <c r="T826" s="189"/>
      <c r="U826" s="189"/>
      <c r="V826" s="189"/>
      <c r="W826" s="189"/>
      <c r="X826" s="189"/>
      <c r="Y826" s="189"/>
      <c r="Z826" s="189"/>
    </row>
    <row r="827" spans="1:26">
      <c r="A827" s="189"/>
      <c r="B827" s="189"/>
      <c r="C827" s="189"/>
      <c r="D827" s="189"/>
      <c r="E827" s="189"/>
      <c r="F827" s="189"/>
      <c r="G827" s="189"/>
      <c r="H827" s="189"/>
      <c r="I827" s="189"/>
      <c r="J827" s="189"/>
      <c r="K827" s="189"/>
      <c r="L827" s="189"/>
      <c r="M827" s="189"/>
      <c r="N827" s="189"/>
      <c r="O827" s="189"/>
      <c r="P827" s="189"/>
      <c r="Q827" s="189"/>
      <c r="R827" s="189"/>
      <c r="S827" s="189"/>
      <c r="T827" s="189"/>
      <c r="U827" s="189"/>
      <c r="V827" s="189"/>
      <c r="W827" s="189"/>
      <c r="X827" s="189"/>
      <c r="Y827" s="189"/>
      <c r="Z827" s="189"/>
    </row>
    <row r="828" spans="1:26">
      <c r="A828" s="189"/>
      <c r="B828" s="189"/>
      <c r="C828" s="189"/>
      <c r="D828" s="189"/>
      <c r="E828" s="189"/>
      <c r="F828" s="189"/>
      <c r="G828" s="189"/>
      <c r="H828" s="189"/>
      <c r="I828" s="189"/>
      <c r="J828" s="189"/>
      <c r="K828" s="189"/>
      <c r="L828" s="189"/>
      <c r="M828" s="189"/>
      <c r="N828" s="189"/>
      <c r="O828" s="189"/>
      <c r="P828" s="189"/>
      <c r="Q828" s="189"/>
      <c r="R828" s="189"/>
      <c r="S828" s="189"/>
      <c r="T828" s="189"/>
      <c r="U828" s="189"/>
      <c r="V828" s="189"/>
      <c r="W828" s="189"/>
      <c r="X828" s="189"/>
      <c r="Y828" s="189"/>
      <c r="Z828" s="189"/>
    </row>
    <row r="829" spans="1:26">
      <c r="A829" s="189"/>
      <c r="B829" s="189"/>
      <c r="C829" s="189"/>
      <c r="D829" s="189"/>
      <c r="E829" s="189"/>
      <c r="F829" s="189"/>
      <c r="G829" s="189"/>
      <c r="H829" s="189"/>
      <c r="I829" s="189"/>
      <c r="J829" s="189"/>
      <c r="K829" s="189"/>
      <c r="L829" s="189"/>
      <c r="M829" s="189"/>
      <c r="N829" s="189"/>
      <c r="O829" s="189"/>
      <c r="P829" s="189"/>
      <c r="Q829" s="189"/>
      <c r="R829" s="189"/>
      <c r="S829" s="189"/>
      <c r="T829" s="189"/>
      <c r="U829" s="189"/>
      <c r="V829" s="189"/>
      <c r="W829" s="189"/>
      <c r="X829" s="189"/>
      <c r="Y829" s="189"/>
      <c r="Z829" s="189"/>
    </row>
    <row r="830" spans="1:26">
      <c r="A830" s="189"/>
      <c r="B830" s="189"/>
      <c r="C830" s="189"/>
      <c r="D830" s="189"/>
      <c r="E830" s="189"/>
      <c r="F830" s="189"/>
      <c r="G830" s="189"/>
      <c r="H830" s="189"/>
      <c r="I830" s="189"/>
      <c r="J830" s="189"/>
      <c r="K830" s="189"/>
      <c r="L830" s="189"/>
      <c r="M830" s="189"/>
      <c r="N830" s="189"/>
      <c r="O830" s="189"/>
      <c r="P830" s="189"/>
      <c r="Q830" s="189"/>
      <c r="R830" s="189"/>
      <c r="S830" s="189"/>
      <c r="T830" s="189"/>
      <c r="U830" s="189"/>
      <c r="V830" s="189"/>
      <c r="W830" s="189"/>
      <c r="X830" s="189"/>
      <c r="Y830" s="189"/>
      <c r="Z830" s="189"/>
    </row>
    <row r="831" spans="1:26">
      <c r="A831" s="189"/>
      <c r="B831" s="189"/>
      <c r="C831" s="189"/>
      <c r="D831" s="189"/>
      <c r="E831" s="189"/>
      <c r="F831" s="189"/>
      <c r="G831" s="189"/>
      <c r="H831" s="189"/>
      <c r="I831" s="189"/>
      <c r="J831" s="189"/>
      <c r="K831" s="189"/>
      <c r="L831" s="189"/>
      <c r="M831" s="189"/>
      <c r="N831" s="189"/>
      <c r="O831" s="189"/>
      <c r="P831" s="189"/>
      <c r="Q831" s="189"/>
      <c r="R831" s="189"/>
      <c r="S831" s="189"/>
      <c r="T831" s="189"/>
      <c r="U831" s="189"/>
      <c r="V831" s="189"/>
      <c r="W831" s="189"/>
      <c r="X831" s="189"/>
      <c r="Y831" s="189"/>
      <c r="Z831" s="189"/>
    </row>
    <row r="832" spans="1:26">
      <c r="A832" s="189"/>
      <c r="B832" s="189"/>
      <c r="C832" s="189"/>
      <c r="D832" s="189"/>
      <c r="E832" s="189"/>
      <c r="F832" s="189"/>
      <c r="G832" s="189"/>
      <c r="H832" s="189"/>
      <c r="I832" s="189"/>
      <c r="J832" s="189"/>
      <c r="K832" s="189"/>
      <c r="L832" s="189"/>
      <c r="M832" s="189"/>
      <c r="N832" s="189"/>
      <c r="O832" s="189"/>
      <c r="P832" s="189"/>
      <c r="Q832" s="189"/>
      <c r="R832" s="189"/>
      <c r="S832" s="189"/>
      <c r="T832" s="189"/>
      <c r="U832" s="189"/>
      <c r="V832" s="189"/>
      <c r="W832" s="189"/>
      <c r="X832" s="189"/>
      <c r="Y832" s="189"/>
      <c r="Z832" s="189"/>
    </row>
    <row r="833" spans="1:26">
      <c r="A833" s="189"/>
      <c r="B833" s="189"/>
      <c r="C833" s="189"/>
      <c r="D833" s="189"/>
      <c r="E833" s="189"/>
      <c r="F833" s="189"/>
      <c r="G833" s="189"/>
      <c r="H833" s="189"/>
      <c r="I833" s="189"/>
      <c r="J833" s="189"/>
      <c r="K833" s="189"/>
      <c r="L833" s="189"/>
      <c r="M833" s="189"/>
      <c r="N833" s="189"/>
      <c r="O833" s="189"/>
      <c r="P833" s="189"/>
      <c r="Q833" s="189"/>
      <c r="R833" s="189"/>
      <c r="S833" s="189"/>
      <c r="T833" s="189"/>
      <c r="U833" s="189"/>
      <c r="V833" s="189"/>
      <c r="W833" s="189"/>
      <c r="X833" s="189"/>
      <c r="Y833" s="189"/>
      <c r="Z833" s="189"/>
    </row>
    <row r="834" spans="1:26">
      <c r="A834" s="189"/>
      <c r="B834" s="189"/>
      <c r="C834" s="189"/>
      <c r="D834" s="189"/>
      <c r="E834" s="189"/>
      <c r="F834" s="189"/>
      <c r="G834" s="189"/>
      <c r="H834" s="189"/>
      <c r="I834" s="189"/>
      <c r="J834" s="189"/>
      <c r="K834" s="189"/>
      <c r="L834" s="189"/>
      <c r="M834" s="189"/>
      <c r="N834" s="189"/>
      <c r="O834" s="189"/>
      <c r="P834" s="189"/>
      <c r="Q834" s="189"/>
      <c r="R834" s="189"/>
      <c r="S834" s="189"/>
      <c r="T834" s="189"/>
      <c r="U834" s="189"/>
      <c r="V834" s="189"/>
      <c r="W834" s="189"/>
      <c r="X834" s="189"/>
      <c r="Y834" s="189"/>
      <c r="Z834" s="189"/>
    </row>
    <row r="835" spans="1:26">
      <c r="A835" s="189"/>
      <c r="B835" s="189"/>
      <c r="C835" s="189"/>
      <c r="D835" s="189"/>
      <c r="E835" s="189"/>
      <c r="F835" s="189"/>
      <c r="G835" s="189"/>
      <c r="H835" s="189"/>
      <c r="I835" s="189"/>
      <c r="J835" s="189"/>
      <c r="K835" s="189"/>
      <c r="L835" s="189"/>
      <c r="M835" s="189"/>
      <c r="N835" s="189"/>
      <c r="O835" s="189"/>
      <c r="P835" s="189"/>
      <c r="Q835" s="189"/>
      <c r="R835" s="189"/>
      <c r="S835" s="189"/>
      <c r="T835" s="189"/>
      <c r="U835" s="189"/>
      <c r="V835" s="189"/>
      <c r="W835" s="189"/>
      <c r="X835" s="189"/>
      <c r="Y835" s="189"/>
      <c r="Z835" s="189"/>
    </row>
    <row r="836" spans="1:26">
      <c r="A836" s="189"/>
      <c r="B836" s="189"/>
      <c r="C836" s="189"/>
      <c r="D836" s="189"/>
      <c r="E836" s="189"/>
      <c r="F836" s="189"/>
      <c r="G836" s="189"/>
      <c r="H836" s="189"/>
      <c r="I836" s="189"/>
      <c r="J836" s="189"/>
      <c r="K836" s="189"/>
      <c r="L836" s="189"/>
      <c r="M836" s="189"/>
      <c r="N836" s="189"/>
      <c r="O836" s="189"/>
      <c r="P836" s="189"/>
      <c r="Q836" s="189"/>
      <c r="R836" s="189"/>
      <c r="S836" s="189"/>
      <c r="T836" s="189"/>
      <c r="U836" s="189"/>
      <c r="V836" s="189"/>
      <c r="W836" s="189"/>
      <c r="X836" s="189"/>
      <c r="Y836" s="189"/>
      <c r="Z836" s="189"/>
    </row>
    <row r="837" spans="1:26">
      <c r="A837" s="189"/>
      <c r="B837" s="189"/>
      <c r="C837" s="189"/>
      <c r="D837" s="189"/>
      <c r="E837" s="189"/>
      <c r="F837" s="189"/>
      <c r="G837" s="189"/>
      <c r="H837" s="189"/>
      <c r="I837" s="189"/>
      <c r="J837" s="189"/>
      <c r="K837" s="189"/>
      <c r="L837" s="189"/>
      <c r="M837" s="189"/>
      <c r="N837" s="189"/>
      <c r="O837" s="189"/>
      <c r="P837" s="189"/>
      <c r="Q837" s="189"/>
      <c r="R837" s="189"/>
      <c r="S837" s="189"/>
      <c r="T837" s="189"/>
      <c r="U837" s="189"/>
      <c r="V837" s="189"/>
      <c r="W837" s="189"/>
      <c r="X837" s="189"/>
      <c r="Y837" s="189"/>
      <c r="Z837" s="189"/>
    </row>
    <row r="838" spans="1:26">
      <c r="A838" s="189"/>
      <c r="B838" s="189"/>
      <c r="C838" s="189"/>
      <c r="D838" s="189"/>
      <c r="E838" s="189"/>
      <c r="F838" s="189"/>
      <c r="G838" s="189"/>
      <c r="H838" s="189"/>
      <c r="I838" s="189"/>
      <c r="J838" s="189"/>
      <c r="K838" s="189"/>
      <c r="L838" s="189"/>
      <c r="M838" s="189"/>
      <c r="N838" s="189"/>
      <c r="O838" s="189"/>
      <c r="P838" s="189"/>
      <c r="Q838" s="189"/>
      <c r="R838" s="189"/>
      <c r="S838" s="189"/>
      <c r="T838" s="189"/>
      <c r="U838" s="189"/>
      <c r="V838" s="189"/>
      <c r="W838" s="189"/>
      <c r="X838" s="189"/>
      <c r="Y838" s="189"/>
      <c r="Z838" s="189"/>
    </row>
    <row r="839" spans="1:26">
      <c r="A839" s="189"/>
      <c r="B839" s="189"/>
      <c r="C839" s="189"/>
      <c r="D839" s="189"/>
      <c r="E839" s="189"/>
      <c r="F839" s="189"/>
      <c r="G839" s="189"/>
      <c r="H839" s="189"/>
      <c r="I839" s="189"/>
      <c r="J839" s="189"/>
      <c r="K839" s="189"/>
      <c r="L839" s="189"/>
      <c r="M839" s="189"/>
      <c r="N839" s="189"/>
      <c r="O839" s="189"/>
      <c r="P839" s="189"/>
      <c r="Q839" s="189"/>
      <c r="R839" s="189"/>
      <c r="S839" s="189"/>
      <c r="T839" s="189"/>
      <c r="U839" s="189"/>
      <c r="V839" s="189"/>
      <c r="W839" s="189"/>
      <c r="X839" s="189"/>
      <c r="Y839" s="189"/>
      <c r="Z839" s="189"/>
    </row>
    <row r="840" spans="1:26">
      <c r="A840" s="189"/>
      <c r="B840" s="189"/>
      <c r="C840" s="189"/>
      <c r="D840" s="189"/>
      <c r="E840" s="189"/>
      <c r="F840" s="189"/>
      <c r="G840" s="189"/>
      <c r="H840" s="189"/>
      <c r="I840" s="189"/>
      <c r="J840" s="189"/>
      <c r="K840" s="189"/>
      <c r="L840" s="189"/>
      <c r="M840" s="189"/>
      <c r="N840" s="189"/>
      <c r="O840" s="189"/>
      <c r="P840" s="189"/>
      <c r="Q840" s="189"/>
      <c r="R840" s="189"/>
      <c r="S840" s="189"/>
      <c r="T840" s="189"/>
      <c r="U840" s="189"/>
      <c r="V840" s="189"/>
      <c r="W840" s="189"/>
      <c r="X840" s="189"/>
      <c r="Y840" s="189"/>
      <c r="Z840" s="189"/>
    </row>
    <row r="841" spans="1:26">
      <c r="A841" s="189"/>
      <c r="B841" s="189"/>
      <c r="C841" s="189"/>
      <c r="D841" s="189"/>
      <c r="E841" s="189"/>
      <c r="F841" s="189"/>
      <c r="G841" s="189"/>
      <c r="H841" s="189"/>
      <c r="I841" s="189"/>
      <c r="J841" s="189"/>
      <c r="K841" s="189"/>
      <c r="L841" s="189"/>
      <c r="M841" s="189"/>
      <c r="N841" s="189"/>
      <c r="O841" s="189"/>
      <c r="P841" s="189"/>
      <c r="Q841" s="189"/>
      <c r="R841" s="189"/>
      <c r="S841" s="189"/>
      <c r="T841" s="189"/>
      <c r="U841" s="189"/>
      <c r="V841" s="189"/>
      <c r="W841" s="189"/>
      <c r="X841" s="189"/>
      <c r="Y841" s="189"/>
      <c r="Z841" s="189"/>
    </row>
    <row r="842" spans="1:26">
      <c r="A842" s="189"/>
      <c r="B842" s="189"/>
      <c r="C842" s="189"/>
      <c r="D842" s="189"/>
      <c r="E842" s="189"/>
      <c r="F842" s="189"/>
      <c r="G842" s="189"/>
      <c r="H842" s="189"/>
      <c r="I842" s="189"/>
      <c r="J842" s="189"/>
      <c r="K842" s="189"/>
      <c r="L842" s="189"/>
      <c r="M842" s="189"/>
      <c r="N842" s="189"/>
      <c r="O842" s="189"/>
      <c r="P842" s="189"/>
      <c r="Q842" s="189"/>
      <c r="R842" s="189"/>
      <c r="S842" s="189"/>
      <c r="T842" s="189"/>
      <c r="U842" s="189"/>
      <c r="V842" s="189"/>
      <c r="W842" s="189"/>
      <c r="X842" s="189"/>
      <c r="Y842" s="189"/>
      <c r="Z842" s="189"/>
    </row>
    <row r="843" spans="1:26">
      <c r="A843" s="189"/>
      <c r="B843" s="189"/>
      <c r="C843" s="189"/>
      <c r="D843" s="189"/>
      <c r="E843" s="189"/>
      <c r="F843" s="189"/>
      <c r="G843" s="189"/>
      <c r="H843" s="189"/>
      <c r="I843" s="189"/>
      <c r="J843" s="189"/>
      <c r="K843" s="189"/>
      <c r="L843" s="189"/>
      <c r="M843" s="189"/>
      <c r="N843" s="189"/>
      <c r="O843" s="189"/>
      <c r="P843" s="189"/>
      <c r="Q843" s="189"/>
      <c r="R843" s="189"/>
      <c r="S843" s="189"/>
      <c r="T843" s="189"/>
      <c r="U843" s="189"/>
      <c r="V843" s="189"/>
      <c r="W843" s="189"/>
      <c r="X843" s="189"/>
      <c r="Y843" s="189"/>
      <c r="Z843" s="189"/>
    </row>
    <row r="844" spans="1:26">
      <c r="A844" s="189"/>
      <c r="B844" s="189"/>
      <c r="C844" s="189"/>
      <c r="D844" s="189"/>
      <c r="E844" s="189"/>
      <c r="F844" s="189"/>
      <c r="G844" s="189"/>
      <c r="H844" s="189"/>
      <c r="I844" s="189"/>
      <c r="J844" s="189"/>
      <c r="K844" s="189"/>
      <c r="L844" s="189"/>
      <c r="M844" s="189"/>
      <c r="N844" s="189"/>
      <c r="O844" s="189"/>
      <c r="P844" s="189"/>
      <c r="Q844" s="189"/>
      <c r="R844" s="189"/>
      <c r="S844" s="189"/>
      <c r="T844" s="189"/>
      <c r="U844" s="189"/>
      <c r="V844" s="189"/>
      <c r="W844" s="189"/>
      <c r="X844" s="189"/>
      <c r="Y844" s="189"/>
      <c r="Z844" s="189"/>
    </row>
    <row r="845" spans="1:26">
      <c r="A845" s="189"/>
      <c r="B845" s="189"/>
      <c r="C845" s="189"/>
      <c r="D845" s="189"/>
      <c r="E845" s="189"/>
      <c r="F845" s="189"/>
      <c r="G845" s="189"/>
      <c r="H845" s="189"/>
      <c r="I845" s="189"/>
      <c r="J845" s="189"/>
      <c r="K845" s="189"/>
      <c r="L845" s="189"/>
      <c r="M845" s="189"/>
      <c r="N845" s="189"/>
      <c r="O845" s="189"/>
      <c r="P845" s="189"/>
      <c r="Q845" s="189"/>
      <c r="R845" s="189"/>
      <c r="S845" s="189"/>
      <c r="T845" s="189"/>
      <c r="U845" s="189"/>
      <c r="V845" s="189"/>
      <c r="W845" s="189"/>
      <c r="X845" s="189"/>
      <c r="Y845" s="189"/>
      <c r="Z845" s="189"/>
    </row>
    <row r="846" spans="1:26">
      <c r="A846" s="189"/>
      <c r="B846" s="189"/>
      <c r="C846" s="189"/>
      <c r="D846" s="189"/>
      <c r="E846" s="189"/>
      <c r="F846" s="189"/>
      <c r="G846" s="189"/>
      <c r="H846" s="189"/>
      <c r="I846" s="189"/>
      <c r="J846" s="189"/>
      <c r="K846" s="189"/>
      <c r="L846" s="189"/>
      <c r="M846" s="189"/>
      <c r="N846" s="189"/>
      <c r="O846" s="189"/>
      <c r="P846" s="189"/>
      <c r="Q846" s="189"/>
      <c r="R846" s="189"/>
      <c r="S846" s="189"/>
      <c r="T846" s="189"/>
      <c r="U846" s="189"/>
      <c r="V846" s="189"/>
      <c r="W846" s="189"/>
      <c r="X846" s="189"/>
      <c r="Y846" s="189"/>
      <c r="Z846" s="189"/>
    </row>
    <row r="847" spans="1:26">
      <c r="A847" s="189"/>
      <c r="B847" s="189"/>
      <c r="C847" s="189"/>
      <c r="D847" s="189"/>
      <c r="E847" s="189"/>
      <c r="F847" s="189"/>
      <c r="G847" s="189"/>
      <c r="H847" s="189"/>
      <c r="I847" s="189"/>
      <c r="J847" s="189"/>
      <c r="K847" s="189"/>
      <c r="L847" s="189"/>
      <c r="M847" s="189"/>
      <c r="N847" s="189"/>
      <c r="O847" s="189"/>
      <c r="P847" s="189"/>
      <c r="Q847" s="189"/>
      <c r="R847" s="189"/>
      <c r="S847" s="189"/>
      <c r="T847" s="189"/>
      <c r="U847" s="189"/>
      <c r="V847" s="189"/>
      <c r="W847" s="189"/>
      <c r="X847" s="189"/>
      <c r="Y847" s="189"/>
      <c r="Z847" s="189"/>
    </row>
    <row r="848" spans="1:26">
      <c r="A848" s="189"/>
      <c r="B848" s="189"/>
      <c r="C848" s="189"/>
      <c r="D848" s="189"/>
      <c r="E848" s="189"/>
      <c r="F848" s="189"/>
      <c r="G848" s="189"/>
      <c r="H848" s="189"/>
      <c r="I848" s="189"/>
      <c r="J848" s="189"/>
      <c r="K848" s="189"/>
      <c r="L848" s="189"/>
      <c r="M848" s="189"/>
      <c r="N848" s="189"/>
      <c r="O848" s="189"/>
      <c r="P848" s="189"/>
      <c r="Q848" s="189"/>
      <c r="R848" s="189"/>
      <c r="S848" s="189"/>
      <c r="T848" s="189"/>
      <c r="U848" s="189"/>
      <c r="V848" s="189"/>
      <c r="W848" s="189"/>
      <c r="X848" s="189"/>
      <c r="Y848" s="189"/>
      <c r="Z848" s="189"/>
    </row>
    <row r="849" spans="1:26">
      <c r="A849" s="189"/>
      <c r="B849" s="189"/>
      <c r="C849" s="189"/>
      <c r="D849" s="189"/>
      <c r="E849" s="189"/>
      <c r="F849" s="189"/>
      <c r="G849" s="189"/>
      <c r="H849" s="189"/>
      <c r="I849" s="189"/>
      <c r="J849" s="189"/>
      <c r="K849" s="189"/>
      <c r="L849" s="189"/>
      <c r="M849" s="189"/>
      <c r="N849" s="189"/>
      <c r="O849" s="189"/>
      <c r="P849" s="189"/>
      <c r="Q849" s="189"/>
      <c r="R849" s="189"/>
      <c r="S849" s="189"/>
      <c r="T849" s="189"/>
      <c r="U849" s="189"/>
      <c r="V849" s="189"/>
      <c r="W849" s="189"/>
      <c r="X849" s="189"/>
      <c r="Y849" s="189"/>
      <c r="Z849" s="189"/>
    </row>
    <row r="850" spans="1:26">
      <c r="A850" s="189"/>
      <c r="B850" s="189"/>
      <c r="C850" s="189"/>
      <c r="D850" s="189"/>
      <c r="E850" s="189"/>
      <c r="F850" s="189"/>
      <c r="G850" s="189"/>
      <c r="H850" s="189"/>
      <c r="I850" s="189"/>
      <c r="J850" s="189"/>
      <c r="K850" s="189"/>
      <c r="L850" s="189"/>
      <c r="M850" s="189"/>
      <c r="N850" s="189"/>
      <c r="O850" s="189"/>
      <c r="P850" s="189"/>
      <c r="Q850" s="189"/>
      <c r="R850" s="189"/>
      <c r="S850" s="189"/>
      <c r="T850" s="189"/>
      <c r="U850" s="189"/>
      <c r="V850" s="189"/>
      <c r="W850" s="189"/>
      <c r="X850" s="189"/>
      <c r="Y850" s="189"/>
      <c r="Z850" s="189"/>
    </row>
    <row r="851" spans="1:26">
      <c r="A851" s="189"/>
      <c r="B851" s="189"/>
      <c r="C851" s="189"/>
      <c r="D851" s="189"/>
      <c r="E851" s="189"/>
      <c r="F851" s="189"/>
      <c r="G851" s="189"/>
      <c r="H851" s="189"/>
      <c r="I851" s="189"/>
      <c r="J851" s="189"/>
      <c r="K851" s="189"/>
      <c r="L851" s="189"/>
      <c r="M851" s="189"/>
      <c r="N851" s="189"/>
      <c r="O851" s="189"/>
      <c r="P851" s="189"/>
      <c r="Q851" s="189"/>
      <c r="R851" s="189"/>
      <c r="S851" s="189"/>
      <c r="T851" s="189"/>
      <c r="U851" s="189"/>
      <c r="V851" s="189"/>
      <c r="W851" s="189"/>
      <c r="X851" s="189"/>
      <c r="Y851" s="189"/>
      <c r="Z851" s="189"/>
    </row>
    <row r="852" spans="1:26">
      <c r="A852" s="189"/>
      <c r="B852" s="189"/>
      <c r="C852" s="189"/>
      <c r="D852" s="189"/>
      <c r="E852" s="189"/>
      <c r="F852" s="189"/>
      <c r="G852" s="189"/>
      <c r="H852" s="189"/>
      <c r="I852" s="189"/>
      <c r="J852" s="189"/>
      <c r="K852" s="189"/>
      <c r="L852" s="189"/>
      <c r="M852" s="189"/>
      <c r="N852" s="189"/>
      <c r="O852" s="189"/>
      <c r="P852" s="189"/>
      <c r="Q852" s="189"/>
      <c r="R852" s="189"/>
      <c r="S852" s="189"/>
      <c r="T852" s="189"/>
      <c r="U852" s="189"/>
      <c r="V852" s="189"/>
      <c r="W852" s="189"/>
      <c r="X852" s="189"/>
      <c r="Y852" s="189"/>
      <c r="Z852" s="189"/>
    </row>
    <row r="853" spans="1:26">
      <c r="A853" s="189"/>
      <c r="B853" s="189"/>
      <c r="C853" s="189"/>
      <c r="D853" s="189"/>
      <c r="E853" s="189"/>
      <c r="F853" s="189"/>
      <c r="G853" s="189"/>
      <c r="H853" s="189"/>
      <c r="I853" s="189"/>
      <c r="J853" s="189"/>
      <c r="K853" s="189"/>
      <c r="L853" s="189"/>
      <c r="M853" s="189"/>
      <c r="N853" s="189"/>
      <c r="O853" s="189"/>
      <c r="P853" s="189"/>
      <c r="Q853" s="189"/>
      <c r="R853" s="189"/>
      <c r="S853" s="189"/>
      <c r="T853" s="189"/>
      <c r="U853" s="189"/>
      <c r="V853" s="189"/>
      <c r="W853" s="189"/>
      <c r="X853" s="189"/>
      <c r="Y853" s="189"/>
      <c r="Z853" s="189"/>
    </row>
    <row r="854" spans="1:26">
      <c r="A854" s="189"/>
      <c r="B854" s="189"/>
      <c r="C854" s="189"/>
      <c r="D854" s="189"/>
      <c r="E854" s="189"/>
      <c r="F854" s="189"/>
      <c r="G854" s="189"/>
      <c r="H854" s="189"/>
      <c r="I854" s="189"/>
      <c r="J854" s="189"/>
      <c r="K854" s="189"/>
      <c r="L854" s="189"/>
      <c r="M854" s="189"/>
      <c r="N854" s="189"/>
      <c r="O854" s="189"/>
      <c r="P854" s="189"/>
      <c r="Q854" s="189"/>
      <c r="R854" s="189"/>
      <c r="S854" s="189"/>
      <c r="T854" s="189"/>
      <c r="U854" s="189"/>
      <c r="V854" s="189"/>
      <c r="W854" s="189"/>
      <c r="X854" s="189"/>
      <c r="Y854" s="189"/>
      <c r="Z854" s="189"/>
    </row>
    <row r="855" spans="1:26">
      <c r="A855" s="189"/>
      <c r="B855" s="189"/>
      <c r="C855" s="189"/>
      <c r="D855" s="189"/>
      <c r="E855" s="189"/>
      <c r="F855" s="189"/>
      <c r="G855" s="189"/>
      <c r="H855" s="189"/>
      <c r="I855" s="189"/>
      <c r="J855" s="189"/>
      <c r="K855" s="189"/>
      <c r="L855" s="189"/>
      <c r="M855" s="189"/>
      <c r="N855" s="189"/>
      <c r="O855" s="189"/>
      <c r="P855" s="189"/>
      <c r="Q855" s="189"/>
      <c r="R855" s="189"/>
      <c r="S855" s="189"/>
      <c r="T855" s="189"/>
      <c r="U855" s="189"/>
      <c r="V855" s="189"/>
      <c r="W855" s="189"/>
      <c r="X855" s="189"/>
      <c r="Y855" s="189"/>
      <c r="Z855" s="189"/>
    </row>
    <row r="856" spans="1:26">
      <c r="A856" s="189"/>
      <c r="B856" s="189"/>
      <c r="C856" s="189"/>
      <c r="D856" s="189"/>
      <c r="E856" s="189"/>
      <c r="F856" s="189"/>
      <c r="G856" s="189"/>
      <c r="H856" s="189"/>
      <c r="I856" s="189"/>
      <c r="J856" s="189"/>
      <c r="K856" s="189"/>
      <c r="L856" s="189"/>
      <c r="M856" s="189"/>
      <c r="N856" s="189"/>
      <c r="O856" s="189"/>
      <c r="P856" s="189"/>
      <c r="Q856" s="189"/>
      <c r="R856" s="189"/>
      <c r="S856" s="189"/>
      <c r="T856" s="189"/>
      <c r="U856" s="189"/>
      <c r="V856" s="189"/>
      <c r="W856" s="189"/>
      <c r="X856" s="189"/>
      <c r="Y856" s="189"/>
      <c r="Z856" s="189"/>
    </row>
    <row r="857" spans="1:26">
      <c r="A857" s="189"/>
      <c r="B857" s="189"/>
      <c r="C857" s="189"/>
      <c r="D857" s="189"/>
      <c r="E857" s="189"/>
      <c r="F857" s="189"/>
      <c r="G857" s="189"/>
      <c r="H857" s="189"/>
      <c r="I857" s="189"/>
      <c r="J857" s="189"/>
      <c r="K857" s="189"/>
      <c r="L857" s="189"/>
      <c r="M857" s="189"/>
      <c r="N857" s="189"/>
      <c r="O857" s="189"/>
      <c r="P857" s="189"/>
      <c r="Q857" s="189"/>
      <c r="R857" s="189"/>
      <c r="S857" s="189"/>
      <c r="T857" s="189"/>
      <c r="U857" s="189"/>
      <c r="V857" s="189"/>
      <c r="W857" s="189"/>
      <c r="X857" s="189"/>
      <c r="Y857" s="189"/>
      <c r="Z857" s="189"/>
    </row>
    <row r="858" spans="1:26">
      <c r="A858" s="189"/>
      <c r="B858" s="189"/>
      <c r="C858" s="189"/>
      <c r="D858" s="189"/>
      <c r="E858" s="189"/>
      <c r="F858" s="189"/>
      <c r="G858" s="189"/>
      <c r="H858" s="189"/>
      <c r="I858" s="189"/>
      <c r="J858" s="189"/>
      <c r="K858" s="189"/>
      <c r="L858" s="189"/>
      <c r="M858" s="189"/>
      <c r="N858" s="189"/>
      <c r="O858" s="189"/>
      <c r="P858" s="189"/>
      <c r="Q858" s="189"/>
      <c r="R858" s="189"/>
      <c r="S858" s="189"/>
      <c r="T858" s="189"/>
      <c r="U858" s="189"/>
      <c r="V858" s="189"/>
      <c r="W858" s="189"/>
      <c r="X858" s="189"/>
      <c r="Y858" s="189"/>
      <c r="Z858" s="189"/>
    </row>
    <row r="859" spans="1:26">
      <c r="A859" s="189"/>
      <c r="B859" s="189"/>
      <c r="C859" s="189"/>
      <c r="D859" s="189"/>
      <c r="E859" s="189"/>
      <c r="F859" s="189"/>
      <c r="G859" s="189"/>
      <c r="H859" s="189"/>
      <c r="I859" s="189"/>
      <c r="J859" s="189"/>
      <c r="K859" s="189"/>
      <c r="L859" s="189"/>
      <c r="M859" s="189"/>
      <c r="N859" s="189"/>
      <c r="O859" s="189"/>
      <c r="P859" s="189"/>
      <c r="Q859" s="189"/>
      <c r="R859" s="189"/>
      <c r="S859" s="189"/>
      <c r="T859" s="189"/>
      <c r="U859" s="189"/>
      <c r="V859" s="189"/>
      <c r="W859" s="189"/>
      <c r="X859" s="189"/>
      <c r="Y859" s="189"/>
      <c r="Z859" s="189"/>
    </row>
    <row r="860" spans="1:26">
      <c r="A860" s="189"/>
      <c r="B860" s="189"/>
      <c r="C860" s="189"/>
      <c r="D860" s="189"/>
      <c r="E860" s="189"/>
      <c r="F860" s="189"/>
      <c r="G860" s="189"/>
      <c r="H860" s="189"/>
      <c r="I860" s="189"/>
      <c r="J860" s="189"/>
      <c r="K860" s="189"/>
      <c r="L860" s="189"/>
      <c r="M860" s="189"/>
      <c r="N860" s="189"/>
      <c r="O860" s="189"/>
      <c r="P860" s="189"/>
      <c r="Q860" s="189"/>
      <c r="R860" s="189"/>
      <c r="S860" s="189"/>
      <c r="T860" s="189"/>
      <c r="U860" s="189"/>
      <c r="V860" s="189"/>
      <c r="W860" s="189"/>
      <c r="X860" s="189"/>
      <c r="Y860" s="189"/>
      <c r="Z860" s="189"/>
    </row>
    <row r="861" spans="1:26">
      <c r="A861" s="189"/>
      <c r="B861" s="189"/>
      <c r="C861" s="189"/>
      <c r="D861" s="189"/>
      <c r="E861" s="189"/>
      <c r="F861" s="189"/>
      <c r="G861" s="189"/>
      <c r="H861" s="189"/>
      <c r="I861" s="189"/>
      <c r="J861" s="189"/>
      <c r="K861" s="189"/>
      <c r="L861" s="189"/>
      <c r="M861" s="189"/>
      <c r="N861" s="189"/>
      <c r="O861" s="189"/>
      <c r="P861" s="189"/>
      <c r="Q861" s="189"/>
      <c r="R861" s="189"/>
      <c r="S861" s="189"/>
      <c r="T861" s="189"/>
      <c r="U861" s="189"/>
      <c r="V861" s="189"/>
      <c r="W861" s="189"/>
      <c r="X861" s="189"/>
      <c r="Y861" s="189"/>
      <c r="Z861" s="189"/>
    </row>
    <row r="862" spans="1:26">
      <c r="A862" s="189"/>
      <c r="B862" s="189"/>
      <c r="C862" s="189"/>
      <c r="D862" s="189"/>
      <c r="E862" s="189"/>
      <c r="F862" s="189"/>
      <c r="G862" s="189"/>
      <c r="H862" s="189"/>
      <c r="I862" s="189"/>
      <c r="J862" s="189"/>
      <c r="K862" s="189"/>
      <c r="L862" s="189"/>
      <c r="M862" s="189"/>
      <c r="N862" s="189"/>
      <c r="O862" s="189"/>
      <c r="P862" s="189"/>
      <c r="Q862" s="189"/>
      <c r="R862" s="189"/>
      <c r="S862" s="189"/>
      <c r="T862" s="189"/>
      <c r="U862" s="189"/>
      <c r="V862" s="189"/>
      <c r="W862" s="189"/>
      <c r="X862" s="189"/>
      <c r="Y862" s="189"/>
      <c r="Z862" s="189"/>
    </row>
    <row r="863" spans="1:26">
      <c r="A863" s="189"/>
      <c r="B863" s="189"/>
      <c r="C863" s="189"/>
      <c r="D863" s="189"/>
      <c r="E863" s="189"/>
      <c r="F863" s="189"/>
      <c r="G863" s="189"/>
      <c r="H863" s="189"/>
      <c r="I863" s="189"/>
      <c r="J863" s="189"/>
      <c r="K863" s="189"/>
      <c r="L863" s="189"/>
      <c r="M863" s="189"/>
      <c r="N863" s="189"/>
      <c r="O863" s="189"/>
      <c r="P863" s="189"/>
      <c r="Q863" s="189"/>
      <c r="R863" s="189"/>
      <c r="S863" s="189"/>
      <c r="T863" s="189"/>
      <c r="U863" s="189"/>
      <c r="V863" s="189"/>
      <c r="W863" s="189"/>
      <c r="X863" s="189"/>
      <c r="Y863" s="189"/>
      <c r="Z863" s="189"/>
    </row>
    <row r="864" spans="1:26">
      <c r="A864" s="189"/>
      <c r="B864" s="189"/>
      <c r="C864" s="189"/>
      <c r="D864" s="189"/>
      <c r="E864" s="189"/>
      <c r="F864" s="189"/>
      <c r="G864" s="189"/>
      <c r="H864" s="189"/>
      <c r="I864" s="189"/>
      <c r="J864" s="189"/>
      <c r="K864" s="189"/>
      <c r="L864" s="189"/>
      <c r="M864" s="189"/>
      <c r="N864" s="189"/>
      <c r="O864" s="189"/>
      <c r="P864" s="189"/>
      <c r="Q864" s="189"/>
      <c r="R864" s="189"/>
      <c r="S864" s="189"/>
      <c r="T864" s="189"/>
      <c r="U864" s="189"/>
      <c r="V864" s="189"/>
      <c r="W864" s="189"/>
      <c r="X864" s="189"/>
      <c r="Y864" s="189"/>
      <c r="Z864" s="189"/>
    </row>
    <row r="865" spans="1:26">
      <c r="A865" s="189"/>
      <c r="B865" s="189"/>
      <c r="C865" s="189"/>
      <c r="D865" s="189"/>
      <c r="E865" s="189"/>
      <c r="F865" s="189"/>
      <c r="G865" s="189"/>
      <c r="H865" s="189"/>
      <c r="I865" s="189"/>
      <c r="J865" s="189"/>
      <c r="K865" s="189"/>
      <c r="L865" s="189"/>
      <c r="M865" s="189"/>
      <c r="N865" s="189"/>
      <c r="O865" s="189"/>
      <c r="P865" s="189"/>
      <c r="Q865" s="189"/>
      <c r="R865" s="189"/>
      <c r="S865" s="189"/>
      <c r="T865" s="189"/>
      <c r="U865" s="189"/>
      <c r="V865" s="189"/>
      <c r="W865" s="189"/>
      <c r="X865" s="189"/>
      <c r="Y865" s="189"/>
      <c r="Z865" s="189"/>
    </row>
    <row r="866" spans="1:26">
      <c r="A866" s="189"/>
      <c r="B866" s="189"/>
      <c r="C866" s="189"/>
      <c r="D866" s="189"/>
      <c r="E866" s="189"/>
      <c r="F866" s="189"/>
      <c r="G866" s="189"/>
      <c r="H866" s="189"/>
      <c r="I866" s="189"/>
      <c r="J866" s="189"/>
      <c r="K866" s="189"/>
      <c r="L866" s="189"/>
      <c r="M866" s="189"/>
      <c r="N866" s="189"/>
      <c r="O866" s="189"/>
      <c r="P866" s="189"/>
      <c r="Q866" s="189"/>
      <c r="R866" s="189"/>
      <c r="S866" s="189"/>
      <c r="T866" s="189"/>
      <c r="U866" s="189"/>
      <c r="V866" s="189"/>
      <c r="W866" s="189"/>
      <c r="X866" s="189"/>
      <c r="Y866" s="189"/>
      <c r="Z866" s="189"/>
    </row>
    <row r="867" spans="1:26">
      <c r="A867" s="189"/>
      <c r="B867" s="189"/>
      <c r="C867" s="189"/>
      <c r="D867" s="189"/>
      <c r="E867" s="189"/>
      <c r="F867" s="189"/>
      <c r="G867" s="189"/>
      <c r="H867" s="189"/>
      <c r="I867" s="189"/>
      <c r="J867" s="189"/>
      <c r="K867" s="189"/>
      <c r="L867" s="189"/>
      <c r="M867" s="189"/>
      <c r="N867" s="189"/>
      <c r="O867" s="189"/>
      <c r="P867" s="189"/>
      <c r="Q867" s="189"/>
      <c r="R867" s="189"/>
      <c r="S867" s="189"/>
      <c r="T867" s="189"/>
      <c r="U867" s="189"/>
      <c r="V867" s="189"/>
      <c r="W867" s="189"/>
      <c r="X867" s="189"/>
      <c r="Y867" s="189"/>
      <c r="Z867" s="189"/>
    </row>
    <row r="868" spans="1:26">
      <c r="A868" s="189"/>
      <c r="B868" s="189"/>
      <c r="C868" s="189"/>
      <c r="D868" s="189"/>
      <c r="E868" s="189"/>
      <c r="F868" s="189"/>
      <c r="G868" s="189"/>
      <c r="H868" s="189"/>
      <c r="I868" s="189"/>
      <c r="J868" s="189"/>
      <c r="K868" s="189"/>
      <c r="L868" s="189"/>
      <c r="M868" s="189"/>
      <c r="N868" s="189"/>
      <c r="O868" s="189"/>
      <c r="P868" s="189"/>
      <c r="Q868" s="189"/>
      <c r="R868" s="189"/>
      <c r="S868" s="189"/>
      <c r="T868" s="189"/>
      <c r="U868" s="189"/>
      <c r="V868" s="189"/>
      <c r="W868" s="189"/>
      <c r="X868" s="189"/>
      <c r="Y868" s="189"/>
      <c r="Z868" s="189"/>
    </row>
    <row r="869" spans="1:26">
      <c r="A869" s="189"/>
      <c r="B869" s="189"/>
      <c r="C869" s="189"/>
      <c r="D869" s="189"/>
      <c r="E869" s="189"/>
      <c r="F869" s="189"/>
      <c r="G869" s="189"/>
      <c r="H869" s="189"/>
      <c r="I869" s="189"/>
      <c r="J869" s="189"/>
      <c r="K869" s="189"/>
      <c r="L869" s="189"/>
      <c r="M869" s="189"/>
      <c r="N869" s="189"/>
      <c r="O869" s="189"/>
      <c r="P869" s="189"/>
      <c r="Q869" s="189"/>
      <c r="R869" s="189"/>
      <c r="S869" s="189"/>
      <c r="T869" s="189"/>
      <c r="U869" s="189"/>
      <c r="V869" s="189"/>
      <c r="W869" s="189"/>
      <c r="X869" s="189"/>
      <c r="Y869" s="189"/>
      <c r="Z869" s="189"/>
    </row>
    <row r="870" spans="1:26">
      <c r="A870" s="189"/>
      <c r="B870" s="189"/>
      <c r="C870" s="189"/>
      <c r="D870" s="189"/>
      <c r="E870" s="189"/>
      <c r="F870" s="189"/>
      <c r="G870" s="189"/>
      <c r="H870" s="189"/>
      <c r="I870" s="189"/>
      <c r="J870" s="189"/>
      <c r="K870" s="189"/>
      <c r="L870" s="189"/>
      <c r="M870" s="189"/>
      <c r="N870" s="189"/>
      <c r="O870" s="189"/>
      <c r="P870" s="189"/>
      <c r="Q870" s="189"/>
      <c r="R870" s="189"/>
      <c r="S870" s="189"/>
      <c r="T870" s="189"/>
      <c r="U870" s="189"/>
      <c r="V870" s="189"/>
      <c r="W870" s="189"/>
      <c r="X870" s="189"/>
      <c r="Y870" s="189"/>
      <c r="Z870" s="189"/>
    </row>
    <row r="871" spans="1:26">
      <c r="A871" s="189"/>
      <c r="B871" s="189"/>
      <c r="C871" s="189"/>
      <c r="D871" s="189"/>
      <c r="E871" s="189"/>
      <c r="F871" s="189"/>
      <c r="G871" s="189"/>
      <c r="H871" s="189"/>
      <c r="I871" s="189"/>
      <c r="J871" s="189"/>
      <c r="K871" s="189"/>
      <c r="L871" s="189"/>
      <c r="M871" s="189"/>
      <c r="N871" s="189"/>
      <c r="O871" s="189"/>
      <c r="P871" s="189"/>
      <c r="Q871" s="189"/>
      <c r="R871" s="189"/>
      <c r="S871" s="189"/>
      <c r="T871" s="189"/>
      <c r="U871" s="189"/>
      <c r="V871" s="189"/>
      <c r="W871" s="189"/>
      <c r="X871" s="189"/>
      <c r="Y871" s="189"/>
      <c r="Z871" s="189"/>
    </row>
    <row r="872" spans="1:26">
      <c r="A872" s="189"/>
      <c r="B872" s="189"/>
      <c r="C872" s="189"/>
      <c r="D872" s="189"/>
      <c r="E872" s="189"/>
      <c r="F872" s="189"/>
      <c r="G872" s="189"/>
      <c r="H872" s="189"/>
      <c r="I872" s="189"/>
      <c r="J872" s="189"/>
      <c r="K872" s="189"/>
      <c r="L872" s="189"/>
      <c r="M872" s="189"/>
      <c r="N872" s="189"/>
      <c r="O872" s="189"/>
      <c r="P872" s="189"/>
      <c r="Q872" s="189"/>
      <c r="R872" s="189"/>
      <c r="S872" s="189"/>
      <c r="T872" s="189"/>
      <c r="U872" s="189"/>
      <c r="V872" s="189"/>
      <c r="W872" s="189"/>
      <c r="X872" s="189"/>
      <c r="Y872" s="189"/>
      <c r="Z872" s="189"/>
    </row>
    <row r="873" spans="1:26">
      <c r="A873" s="189"/>
      <c r="B873" s="189"/>
      <c r="C873" s="189"/>
      <c r="D873" s="189"/>
      <c r="E873" s="189"/>
      <c r="F873" s="189"/>
      <c r="G873" s="189"/>
      <c r="H873" s="189"/>
      <c r="I873" s="189"/>
      <c r="J873" s="189"/>
      <c r="K873" s="189"/>
      <c r="L873" s="189"/>
      <c r="M873" s="189"/>
      <c r="N873" s="189"/>
      <c r="O873" s="189"/>
      <c r="P873" s="189"/>
      <c r="Q873" s="189"/>
      <c r="R873" s="189"/>
      <c r="S873" s="189"/>
      <c r="T873" s="189"/>
      <c r="U873" s="189"/>
      <c r="V873" s="189"/>
      <c r="W873" s="189"/>
      <c r="X873" s="189"/>
      <c r="Y873" s="189"/>
      <c r="Z873" s="189"/>
    </row>
    <row r="874" spans="1:26">
      <c r="A874" s="189"/>
      <c r="B874" s="189"/>
      <c r="C874" s="189"/>
      <c r="D874" s="189"/>
      <c r="E874" s="189"/>
      <c r="F874" s="189"/>
      <c r="G874" s="189"/>
      <c r="H874" s="189"/>
      <c r="I874" s="189"/>
      <c r="J874" s="189"/>
      <c r="K874" s="189"/>
      <c r="L874" s="189"/>
      <c r="M874" s="189"/>
      <c r="N874" s="189"/>
      <c r="O874" s="189"/>
      <c r="P874" s="189"/>
      <c r="Q874" s="189"/>
      <c r="R874" s="189"/>
      <c r="S874" s="189"/>
      <c r="T874" s="189"/>
      <c r="U874" s="189"/>
      <c r="V874" s="189"/>
      <c r="W874" s="189"/>
      <c r="X874" s="189"/>
      <c r="Y874" s="189"/>
      <c r="Z874" s="189"/>
    </row>
    <row r="875" spans="1:26">
      <c r="A875" s="189"/>
      <c r="B875" s="189"/>
      <c r="C875" s="189"/>
      <c r="D875" s="189"/>
      <c r="E875" s="189"/>
      <c r="F875" s="189"/>
      <c r="G875" s="189"/>
      <c r="H875" s="189"/>
      <c r="I875" s="189"/>
      <c r="J875" s="189"/>
      <c r="K875" s="189"/>
      <c r="L875" s="189"/>
      <c r="M875" s="189"/>
      <c r="N875" s="189"/>
      <c r="O875" s="189"/>
      <c r="P875" s="189"/>
      <c r="Q875" s="189"/>
      <c r="R875" s="189"/>
      <c r="S875" s="189"/>
      <c r="T875" s="189"/>
      <c r="U875" s="189"/>
      <c r="V875" s="189"/>
      <c r="W875" s="189"/>
      <c r="X875" s="189"/>
      <c r="Y875" s="189"/>
      <c r="Z875" s="189"/>
    </row>
    <row r="876" spans="1:26">
      <c r="A876" s="189"/>
      <c r="B876" s="189"/>
      <c r="C876" s="189"/>
      <c r="D876" s="189"/>
      <c r="E876" s="189"/>
      <c r="F876" s="189"/>
      <c r="G876" s="189"/>
      <c r="H876" s="189"/>
      <c r="I876" s="189"/>
      <c r="J876" s="189"/>
      <c r="K876" s="189"/>
      <c r="L876" s="189"/>
      <c r="M876" s="189"/>
      <c r="N876" s="189"/>
      <c r="O876" s="189"/>
      <c r="P876" s="189"/>
      <c r="Q876" s="189"/>
      <c r="R876" s="189"/>
      <c r="S876" s="189"/>
      <c r="T876" s="189"/>
      <c r="U876" s="189"/>
      <c r="V876" s="189"/>
      <c r="W876" s="189"/>
      <c r="X876" s="189"/>
      <c r="Y876" s="189"/>
      <c r="Z876" s="189"/>
    </row>
    <row r="877" spans="1:26">
      <c r="A877" s="189"/>
      <c r="B877" s="189"/>
      <c r="C877" s="189"/>
      <c r="D877" s="189"/>
      <c r="E877" s="189"/>
      <c r="F877" s="189"/>
      <c r="G877" s="189"/>
      <c r="H877" s="189"/>
      <c r="I877" s="189"/>
      <c r="J877" s="189"/>
      <c r="K877" s="189"/>
      <c r="L877" s="189"/>
      <c r="M877" s="189"/>
      <c r="N877" s="189"/>
      <c r="O877" s="189"/>
      <c r="P877" s="189"/>
      <c r="Q877" s="189"/>
      <c r="R877" s="189"/>
      <c r="S877" s="189"/>
      <c r="T877" s="189"/>
      <c r="U877" s="189"/>
      <c r="V877" s="189"/>
      <c r="W877" s="189"/>
      <c r="X877" s="189"/>
      <c r="Y877" s="189"/>
      <c r="Z877" s="189"/>
    </row>
    <row r="878" spans="1:26">
      <c r="A878" s="189"/>
      <c r="B878" s="189"/>
      <c r="C878" s="189"/>
      <c r="D878" s="189"/>
      <c r="E878" s="189"/>
      <c r="F878" s="189"/>
      <c r="G878" s="189"/>
      <c r="H878" s="189"/>
      <c r="I878" s="189"/>
      <c r="J878" s="189"/>
      <c r="K878" s="189"/>
      <c r="L878" s="189"/>
      <c r="M878" s="189"/>
      <c r="N878" s="189"/>
      <c r="O878" s="189"/>
      <c r="P878" s="189"/>
      <c r="Q878" s="189"/>
      <c r="R878" s="189"/>
      <c r="S878" s="189"/>
      <c r="T878" s="189"/>
      <c r="U878" s="189"/>
      <c r="V878" s="189"/>
      <c r="W878" s="189"/>
      <c r="X878" s="189"/>
      <c r="Y878" s="189"/>
      <c r="Z878" s="189"/>
    </row>
    <row r="879" spans="1:26">
      <c r="A879" s="189"/>
      <c r="B879" s="189"/>
      <c r="C879" s="189"/>
      <c r="D879" s="189"/>
      <c r="E879" s="189"/>
      <c r="F879" s="189"/>
      <c r="G879" s="189"/>
      <c r="H879" s="189"/>
      <c r="I879" s="189"/>
      <c r="J879" s="189"/>
      <c r="K879" s="189"/>
      <c r="L879" s="189"/>
      <c r="M879" s="189"/>
      <c r="N879" s="189"/>
      <c r="O879" s="189"/>
      <c r="P879" s="189"/>
      <c r="Q879" s="189"/>
      <c r="R879" s="189"/>
      <c r="S879" s="189"/>
      <c r="T879" s="189"/>
      <c r="U879" s="189"/>
      <c r="V879" s="189"/>
      <c r="W879" s="189"/>
      <c r="X879" s="189"/>
      <c r="Y879" s="189"/>
      <c r="Z879" s="189"/>
    </row>
    <row r="880" spans="1:26">
      <c r="A880" s="189"/>
      <c r="B880" s="189"/>
      <c r="C880" s="189"/>
      <c r="D880" s="189"/>
      <c r="E880" s="189"/>
      <c r="F880" s="189"/>
      <c r="G880" s="189"/>
      <c r="H880" s="189"/>
      <c r="I880" s="189"/>
      <c r="J880" s="189"/>
      <c r="K880" s="189"/>
      <c r="L880" s="189"/>
      <c r="M880" s="189"/>
      <c r="N880" s="189"/>
      <c r="O880" s="189"/>
      <c r="P880" s="189"/>
      <c r="Q880" s="189"/>
      <c r="R880" s="189"/>
      <c r="S880" s="189"/>
      <c r="T880" s="189"/>
      <c r="U880" s="189"/>
      <c r="V880" s="189"/>
      <c r="W880" s="189"/>
      <c r="X880" s="189"/>
      <c r="Y880" s="189"/>
      <c r="Z880" s="189"/>
    </row>
    <row r="881" spans="1:26">
      <c r="A881" s="189"/>
      <c r="B881" s="189"/>
      <c r="C881" s="189"/>
      <c r="D881" s="189"/>
      <c r="E881" s="189"/>
      <c r="F881" s="189"/>
      <c r="G881" s="189"/>
      <c r="H881" s="189"/>
      <c r="I881" s="189"/>
      <c r="J881" s="189"/>
      <c r="K881" s="189"/>
      <c r="L881" s="189"/>
      <c r="M881" s="189"/>
      <c r="N881" s="189"/>
      <c r="O881" s="189"/>
      <c r="P881" s="189"/>
      <c r="Q881" s="189"/>
      <c r="R881" s="189"/>
      <c r="S881" s="189"/>
      <c r="T881" s="189"/>
      <c r="U881" s="189"/>
      <c r="V881" s="189"/>
      <c r="W881" s="189"/>
      <c r="X881" s="189"/>
      <c r="Y881" s="189"/>
      <c r="Z881" s="189"/>
    </row>
    <row r="882" spans="1:26">
      <c r="A882" s="189"/>
      <c r="B882" s="189"/>
      <c r="C882" s="189"/>
      <c r="D882" s="189"/>
      <c r="E882" s="189"/>
      <c r="F882" s="189"/>
      <c r="G882" s="189"/>
      <c r="H882" s="189"/>
      <c r="I882" s="189"/>
      <c r="J882" s="189"/>
      <c r="K882" s="189"/>
      <c r="L882" s="189"/>
      <c r="M882" s="189"/>
      <c r="N882" s="189"/>
      <c r="O882" s="189"/>
      <c r="P882" s="189"/>
      <c r="Q882" s="189"/>
      <c r="R882" s="189"/>
      <c r="S882" s="189"/>
      <c r="T882" s="189"/>
      <c r="U882" s="189"/>
      <c r="V882" s="189"/>
      <c r="W882" s="189"/>
      <c r="X882" s="189"/>
      <c r="Y882" s="189"/>
      <c r="Z882" s="189"/>
    </row>
    <row r="883" spans="1:26">
      <c r="A883" s="189"/>
      <c r="B883" s="189"/>
      <c r="C883" s="189"/>
      <c r="D883" s="189"/>
      <c r="E883" s="189"/>
      <c r="F883" s="189"/>
      <c r="G883" s="189"/>
      <c r="H883" s="189"/>
      <c r="I883" s="189"/>
      <c r="J883" s="189"/>
      <c r="K883" s="189"/>
      <c r="L883" s="189"/>
      <c r="M883" s="189"/>
      <c r="N883" s="189"/>
      <c r="O883" s="189"/>
      <c r="P883" s="189"/>
      <c r="Q883" s="189"/>
      <c r="R883" s="189"/>
      <c r="S883" s="189"/>
      <c r="T883" s="189"/>
      <c r="U883" s="189"/>
      <c r="V883" s="189"/>
      <c r="W883" s="189"/>
      <c r="X883" s="189"/>
      <c r="Y883" s="189"/>
      <c r="Z883" s="189"/>
    </row>
    <row r="884" spans="1:26">
      <c r="A884" s="189"/>
      <c r="B884" s="189"/>
      <c r="C884" s="189"/>
      <c r="D884" s="189"/>
      <c r="E884" s="189"/>
      <c r="F884" s="189"/>
      <c r="G884" s="189"/>
      <c r="H884" s="189"/>
      <c r="I884" s="189"/>
      <c r="J884" s="189"/>
      <c r="K884" s="189"/>
      <c r="L884" s="189"/>
      <c r="M884" s="189"/>
      <c r="N884" s="189"/>
      <c r="O884" s="189"/>
      <c r="P884" s="189"/>
      <c r="Q884" s="189"/>
      <c r="R884" s="189"/>
      <c r="S884" s="189"/>
      <c r="T884" s="189"/>
      <c r="U884" s="189"/>
      <c r="V884" s="189"/>
      <c r="W884" s="189"/>
      <c r="X884" s="189"/>
      <c r="Y884" s="189"/>
      <c r="Z884" s="189"/>
    </row>
    <row r="885" spans="1:26">
      <c r="A885" s="189"/>
      <c r="B885" s="189"/>
      <c r="C885" s="189"/>
      <c r="D885" s="189"/>
      <c r="E885" s="189"/>
      <c r="F885" s="189"/>
      <c r="G885" s="189"/>
      <c r="H885" s="189"/>
      <c r="I885" s="189"/>
      <c r="J885" s="189"/>
      <c r="K885" s="189"/>
      <c r="L885" s="189"/>
      <c r="M885" s="189"/>
      <c r="N885" s="189"/>
      <c r="O885" s="189"/>
      <c r="P885" s="189"/>
      <c r="Q885" s="189"/>
      <c r="R885" s="189"/>
      <c r="S885" s="189"/>
      <c r="T885" s="189"/>
      <c r="U885" s="189"/>
      <c r="V885" s="189"/>
      <c r="W885" s="189"/>
      <c r="X885" s="189"/>
      <c r="Y885" s="189"/>
      <c r="Z885" s="189"/>
    </row>
    <row r="886" spans="1:26">
      <c r="A886" s="189"/>
      <c r="B886" s="189"/>
      <c r="C886" s="189"/>
      <c r="D886" s="189"/>
      <c r="E886" s="189"/>
      <c r="F886" s="189"/>
      <c r="G886" s="189"/>
      <c r="H886" s="189"/>
      <c r="I886" s="189"/>
      <c r="J886" s="189"/>
      <c r="K886" s="189"/>
      <c r="L886" s="189"/>
      <c r="M886" s="189"/>
      <c r="N886" s="189"/>
      <c r="O886" s="189"/>
      <c r="P886" s="189"/>
      <c r="Q886" s="189"/>
      <c r="R886" s="189"/>
      <c r="S886" s="189"/>
      <c r="T886" s="189"/>
      <c r="U886" s="189"/>
      <c r="V886" s="189"/>
      <c r="W886" s="189"/>
      <c r="X886" s="189"/>
      <c r="Y886" s="189"/>
      <c r="Z886" s="189"/>
    </row>
    <row r="887" spans="1:26">
      <c r="A887" s="189"/>
      <c r="B887" s="189"/>
      <c r="C887" s="189"/>
      <c r="D887" s="189"/>
      <c r="E887" s="189"/>
      <c r="F887" s="189"/>
      <c r="G887" s="189"/>
      <c r="H887" s="189"/>
      <c r="I887" s="189"/>
      <c r="J887" s="189"/>
      <c r="K887" s="189"/>
      <c r="L887" s="189"/>
      <c r="M887" s="189"/>
      <c r="N887" s="189"/>
      <c r="O887" s="189"/>
      <c r="P887" s="189"/>
      <c r="Q887" s="189"/>
      <c r="R887" s="189"/>
      <c r="S887" s="189"/>
      <c r="T887" s="189"/>
      <c r="U887" s="189"/>
      <c r="V887" s="189"/>
      <c r="W887" s="189"/>
      <c r="X887" s="189"/>
      <c r="Y887" s="189"/>
      <c r="Z887" s="189"/>
    </row>
    <row r="888" spans="1:26">
      <c r="A888" s="189"/>
      <c r="B888" s="189"/>
      <c r="C888" s="189"/>
      <c r="D888" s="189"/>
      <c r="E888" s="189"/>
      <c r="F888" s="189"/>
      <c r="G888" s="189"/>
      <c r="H888" s="189"/>
      <c r="I888" s="189"/>
      <c r="J888" s="189"/>
      <c r="K888" s="189"/>
      <c r="L888" s="189"/>
      <c r="M888" s="189"/>
      <c r="N888" s="189"/>
      <c r="O888" s="189"/>
      <c r="P888" s="189"/>
      <c r="Q888" s="189"/>
      <c r="R888" s="189"/>
      <c r="S888" s="189"/>
      <c r="T888" s="189"/>
      <c r="U888" s="189"/>
      <c r="V888" s="189"/>
      <c r="W888" s="189"/>
      <c r="X888" s="189"/>
      <c r="Y888" s="189"/>
      <c r="Z888" s="189"/>
    </row>
    <row r="889" spans="1:26">
      <c r="A889" s="189"/>
      <c r="B889" s="189"/>
      <c r="C889" s="189"/>
      <c r="D889" s="189"/>
      <c r="E889" s="189"/>
      <c r="F889" s="189"/>
      <c r="G889" s="189"/>
      <c r="H889" s="189"/>
      <c r="I889" s="189"/>
      <c r="J889" s="189"/>
      <c r="K889" s="189"/>
      <c r="L889" s="189"/>
      <c r="M889" s="189"/>
      <c r="N889" s="189"/>
      <c r="O889" s="189"/>
      <c r="P889" s="189"/>
      <c r="Q889" s="189"/>
      <c r="R889" s="189"/>
      <c r="S889" s="189"/>
      <c r="T889" s="189"/>
      <c r="U889" s="189"/>
      <c r="V889" s="189"/>
      <c r="W889" s="189"/>
      <c r="X889" s="189"/>
      <c r="Y889" s="189"/>
      <c r="Z889" s="189"/>
    </row>
    <row r="890" spans="1:26">
      <c r="A890" s="189"/>
      <c r="B890" s="189"/>
      <c r="C890" s="189"/>
      <c r="D890" s="189"/>
      <c r="E890" s="189"/>
      <c r="F890" s="189"/>
      <c r="G890" s="189"/>
      <c r="H890" s="189"/>
      <c r="I890" s="189"/>
      <c r="J890" s="189"/>
      <c r="K890" s="189"/>
      <c r="L890" s="189"/>
      <c r="M890" s="189"/>
      <c r="N890" s="189"/>
      <c r="O890" s="189"/>
      <c r="P890" s="189"/>
      <c r="Q890" s="189"/>
      <c r="R890" s="189"/>
      <c r="S890" s="189"/>
      <c r="T890" s="189"/>
      <c r="U890" s="189"/>
      <c r="V890" s="189"/>
      <c r="W890" s="189"/>
      <c r="X890" s="189"/>
      <c r="Y890" s="189"/>
      <c r="Z890" s="189"/>
    </row>
    <row r="891" spans="1:26">
      <c r="A891" s="189"/>
      <c r="B891" s="189"/>
      <c r="C891" s="189"/>
      <c r="D891" s="189"/>
      <c r="E891" s="189"/>
      <c r="F891" s="189"/>
      <c r="G891" s="189"/>
      <c r="H891" s="189"/>
      <c r="I891" s="189"/>
      <c r="J891" s="189"/>
      <c r="K891" s="189"/>
      <c r="L891" s="189"/>
      <c r="M891" s="189"/>
      <c r="N891" s="189"/>
      <c r="O891" s="189"/>
      <c r="P891" s="189"/>
      <c r="Q891" s="189"/>
      <c r="R891" s="189"/>
      <c r="S891" s="189"/>
      <c r="T891" s="189"/>
      <c r="U891" s="189"/>
      <c r="V891" s="189"/>
      <c r="W891" s="189"/>
      <c r="X891" s="189"/>
      <c r="Y891" s="189"/>
      <c r="Z891" s="189"/>
    </row>
    <row r="892" spans="1:26">
      <c r="A892" s="189"/>
      <c r="B892" s="189"/>
      <c r="C892" s="189"/>
      <c r="D892" s="189"/>
      <c r="E892" s="189"/>
      <c r="F892" s="189"/>
      <c r="G892" s="189"/>
      <c r="H892" s="189"/>
      <c r="I892" s="189"/>
      <c r="J892" s="189"/>
      <c r="K892" s="189"/>
      <c r="L892" s="189"/>
      <c r="M892" s="189"/>
      <c r="N892" s="189"/>
      <c r="O892" s="189"/>
      <c r="P892" s="189"/>
      <c r="Q892" s="189"/>
      <c r="R892" s="189"/>
      <c r="S892" s="189"/>
      <c r="T892" s="189"/>
      <c r="U892" s="189"/>
      <c r="V892" s="189"/>
      <c r="W892" s="189"/>
      <c r="X892" s="189"/>
      <c r="Y892" s="189"/>
      <c r="Z892" s="189"/>
    </row>
    <row r="893" spans="1:26">
      <c r="A893" s="189"/>
      <c r="B893" s="189"/>
      <c r="C893" s="189"/>
      <c r="D893" s="189"/>
      <c r="E893" s="189"/>
      <c r="F893" s="189"/>
      <c r="G893" s="189"/>
      <c r="H893" s="189"/>
      <c r="I893" s="189"/>
      <c r="J893" s="189"/>
      <c r="K893" s="189"/>
      <c r="L893" s="189"/>
      <c r="M893" s="189"/>
      <c r="N893" s="189"/>
      <c r="O893" s="189"/>
      <c r="P893" s="189"/>
      <c r="Q893" s="189"/>
      <c r="R893" s="189"/>
      <c r="S893" s="189"/>
      <c r="T893" s="189"/>
      <c r="U893" s="189"/>
      <c r="V893" s="189"/>
      <c r="W893" s="189"/>
      <c r="X893" s="189"/>
      <c r="Y893" s="189"/>
      <c r="Z893" s="189"/>
    </row>
    <row r="894" spans="1:26">
      <c r="A894" s="189"/>
      <c r="B894" s="189"/>
      <c r="C894" s="189"/>
      <c r="D894" s="189"/>
      <c r="E894" s="189"/>
      <c r="F894" s="189"/>
      <c r="G894" s="189"/>
      <c r="H894" s="189"/>
      <c r="I894" s="189"/>
      <c r="J894" s="189"/>
      <c r="K894" s="189"/>
      <c r="L894" s="189"/>
      <c r="M894" s="189"/>
      <c r="N894" s="189"/>
      <c r="O894" s="189"/>
      <c r="P894" s="189"/>
      <c r="Q894" s="189"/>
      <c r="R894" s="189"/>
      <c r="S894" s="189"/>
      <c r="T894" s="189"/>
      <c r="U894" s="189"/>
      <c r="V894" s="189"/>
      <c r="W894" s="189"/>
      <c r="X894" s="189"/>
      <c r="Y894" s="189"/>
      <c r="Z894" s="189"/>
    </row>
    <row r="895" spans="1:26">
      <c r="A895" s="189"/>
      <c r="B895" s="189"/>
      <c r="C895" s="189"/>
      <c r="D895" s="189"/>
      <c r="E895" s="189"/>
      <c r="F895" s="189"/>
      <c r="G895" s="189"/>
      <c r="H895" s="189"/>
      <c r="I895" s="189"/>
      <c r="J895" s="189"/>
      <c r="K895" s="189"/>
      <c r="L895" s="189"/>
      <c r="M895" s="189"/>
      <c r="N895" s="189"/>
      <c r="O895" s="189"/>
      <c r="P895" s="189"/>
      <c r="Q895" s="189"/>
      <c r="R895" s="189"/>
      <c r="S895" s="189"/>
      <c r="T895" s="189"/>
      <c r="U895" s="189"/>
      <c r="V895" s="189"/>
      <c r="W895" s="189"/>
      <c r="X895" s="189"/>
      <c r="Y895" s="189"/>
      <c r="Z895" s="189"/>
    </row>
    <row r="896" spans="1:26">
      <c r="A896" s="189"/>
      <c r="B896" s="189"/>
      <c r="C896" s="189"/>
      <c r="D896" s="189"/>
      <c r="E896" s="189"/>
      <c r="F896" s="189"/>
      <c r="G896" s="189"/>
      <c r="H896" s="189"/>
      <c r="I896" s="189"/>
      <c r="J896" s="189"/>
      <c r="K896" s="189"/>
      <c r="L896" s="189"/>
      <c r="M896" s="189"/>
      <c r="N896" s="189"/>
      <c r="O896" s="189"/>
      <c r="P896" s="189"/>
      <c r="Q896" s="189"/>
      <c r="R896" s="189"/>
      <c r="S896" s="189"/>
      <c r="T896" s="189"/>
      <c r="U896" s="189"/>
      <c r="V896" s="189"/>
      <c r="W896" s="189"/>
      <c r="X896" s="189"/>
      <c r="Y896" s="189"/>
      <c r="Z896" s="189"/>
    </row>
    <row r="897" spans="1:26">
      <c r="A897" s="189"/>
      <c r="B897" s="189"/>
      <c r="C897" s="189"/>
      <c r="D897" s="189"/>
      <c r="E897" s="189"/>
      <c r="F897" s="189"/>
      <c r="G897" s="189"/>
      <c r="H897" s="189"/>
      <c r="I897" s="189"/>
      <c r="J897" s="189"/>
      <c r="K897" s="189"/>
      <c r="L897" s="189"/>
      <c r="M897" s="189"/>
      <c r="N897" s="189"/>
      <c r="O897" s="189"/>
      <c r="P897" s="189"/>
      <c r="Q897" s="189"/>
      <c r="R897" s="189"/>
      <c r="S897" s="189"/>
      <c r="T897" s="189"/>
      <c r="U897" s="189"/>
      <c r="V897" s="189"/>
      <c r="W897" s="189"/>
      <c r="X897" s="189"/>
      <c r="Y897" s="189"/>
      <c r="Z897" s="189"/>
    </row>
    <row r="898" spans="1:26">
      <c r="A898" s="189"/>
      <c r="B898" s="189"/>
      <c r="C898" s="189"/>
      <c r="D898" s="189"/>
      <c r="E898" s="189"/>
      <c r="F898" s="189"/>
      <c r="G898" s="189"/>
      <c r="H898" s="189"/>
      <c r="I898" s="189"/>
      <c r="J898" s="189"/>
      <c r="K898" s="189"/>
      <c r="L898" s="189"/>
      <c r="M898" s="189"/>
      <c r="N898" s="189"/>
      <c r="O898" s="189"/>
      <c r="P898" s="189"/>
      <c r="Q898" s="189"/>
      <c r="R898" s="189"/>
      <c r="S898" s="189"/>
      <c r="T898" s="189"/>
      <c r="U898" s="189"/>
      <c r="V898" s="189"/>
      <c r="W898" s="189"/>
      <c r="X898" s="189"/>
      <c r="Y898" s="189"/>
      <c r="Z898" s="189"/>
    </row>
    <row r="899" spans="1:26">
      <c r="A899" s="189"/>
      <c r="B899" s="189"/>
      <c r="C899" s="189"/>
      <c r="D899" s="189"/>
      <c r="E899" s="189"/>
      <c r="F899" s="189"/>
      <c r="G899" s="189"/>
      <c r="H899" s="189"/>
      <c r="I899" s="189"/>
      <c r="J899" s="189"/>
      <c r="K899" s="189"/>
      <c r="L899" s="189"/>
      <c r="M899" s="189"/>
      <c r="N899" s="189"/>
      <c r="O899" s="189"/>
      <c r="P899" s="189"/>
      <c r="Q899" s="189"/>
      <c r="R899" s="189"/>
      <c r="S899" s="189"/>
      <c r="T899" s="189"/>
      <c r="U899" s="189"/>
      <c r="V899" s="189"/>
      <c r="W899" s="189"/>
      <c r="X899" s="189"/>
      <c r="Y899" s="189"/>
      <c r="Z899" s="189"/>
    </row>
    <row r="900" spans="1:26">
      <c r="A900" s="189"/>
      <c r="B900" s="189"/>
      <c r="C900" s="189"/>
      <c r="D900" s="189"/>
      <c r="E900" s="189"/>
      <c r="F900" s="189"/>
      <c r="G900" s="189"/>
      <c r="H900" s="189"/>
      <c r="I900" s="189"/>
      <c r="J900" s="189"/>
      <c r="K900" s="189"/>
      <c r="L900" s="189"/>
      <c r="M900" s="189"/>
      <c r="N900" s="189"/>
      <c r="O900" s="189"/>
      <c r="P900" s="189"/>
      <c r="Q900" s="189"/>
      <c r="R900" s="189"/>
      <c r="S900" s="189"/>
      <c r="T900" s="189"/>
      <c r="U900" s="189"/>
      <c r="V900" s="189"/>
      <c r="W900" s="189"/>
      <c r="X900" s="189"/>
      <c r="Y900" s="189"/>
      <c r="Z900" s="189"/>
    </row>
    <row r="901" spans="1:26">
      <c r="A901" s="189"/>
      <c r="B901" s="189"/>
      <c r="C901" s="189"/>
      <c r="D901" s="189"/>
      <c r="E901" s="189"/>
      <c r="F901" s="189"/>
      <c r="G901" s="189"/>
      <c r="H901" s="189"/>
      <c r="I901" s="189"/>
      <c r="J901" s="189"/>
      <c r="K901" s="189"/>
      <c r="L901" s="189"/>
      <c r="M901" s="189"/>
      <c r="N901" s="189"/>
      <c r="O901" s="189"/>
      <c r="P901" s="189"/>
      <c r="Q901" s="189"/>
      <c r="R901" s="189"/>
      <c r="S901" s="189"/>
      <c r="T901" s="189"/>
      <c r="U901" s="189"/>
      <c r="V901" s="189"/>
      <c r="W901" s="189"/>
      <c r="X901" s="189"/>
      <c r="Y901" s="189"/>
      <c r="Z901" s="189"/>
    </row>
    <row r="902" spans="1:26">
      <c r="A902" s="189"/>
      <c r="B902" s="189"/>
      <c r="C902" s="189"/>
      <c r="D902" s="189"/>
      <c r="E902" s="189"/>
      <c r="F902" s="189"/>
      <c r="G902" s="189"/>
      <c r="H902" s="189"/>
      <c r="I902" s="189"/>
      <c r="J902" s="189"/>
      <c r="K902" s="189"/>
      <c r="L902" s="189"/>
      <c r="M902" s="189"/>
      <c r="N902" s="189"/>
      <c r="O902" s="189"/>
      <c r="P902" s="189"/>
      <c r="Q902" s="189"/>
      <c r="R902" s="189"/>
      <c r="S902" s="189"/>
      <c r="T902" s="189"/>
      <c r="U902" s="189"/>
      <c r="V902" s="189"/>
      <c r="W902" s="189"/>
      <c r="X902" s="189"/>
      <c r="Y902" s="189"/>
      <c r="Z902" s="189"/>
    </row>
    <row r="903" spans="1:26">
      <c r="A903" s="189"/>
      <c r="B903" s="189"/>
      <c r="C903" s="189"/>
      <c r="D903" s="189"/>
      <c r="E903" s="189"/>
      <c r="F903" s="189"/>
      <c r="G903" s="189"/>
      <c r="H903" s="189"/>
      <c r="I903" s="189"/>
      <c r="J903" s="189"/>
      <c r="K903" s="189"/>
      <c r="L903" s="189"/>
      <c r="M903" s="189"/>
      <c r="N903" s="189"/>
      <c r="O903" s="189"/>
      <c r="P903" s="189"/>
      <c r="Q903" s="189"/>
      <c r="R903" s="189"/>
      <c r="S903" s="189"/>
      <c r="T903" s="189"/>
      <c r="U903" s="189"/>
      <c r="V903" s="189"/>
      <c r="W903" s="189"/>
      <c r="X903" s="189"/>
      <c r="Y903" s="189"/>
      <c r="Z903" s="189"/>
    </row>
    <row r="904" spans="1:26">
      <c r="A904" s="189"/>
      <c r="B904" s="189"/>
      <c r="C904" s="189"/>
      <c r="D904" s="189"/>
      <c r="E904" s="189"/>
      <c r="F904" s="189"/>
      <c r="G904" s="189"/>
      <c r="H904" s="189"/>
      <c r="I904" s="189"/>
      <c r="J904" s="189"/>
      <c r="K904" s="189"/>
      <c r="L904" s="189"/>
      <c r="M904" s="189"/>
      <c r="N904" s="189"/>
      <c r="O904" s="189"/>
      <c r="P904" s="189"/>
      <c r="Q904" s="189"/>
      <c r="R904" s="189"/>
      <c r="S904" s="189"/>
      <c r="T904" s="189"/>
      <c r="U904" s="189"/>
      <c r="V904" s="189"/>
      <c r="W904" s="189"/>
      <c r="X904" s="189"/>
      <c r="Y904" s="189"/>
      <c r="Z904" s="189"/>
    </row>
    <row r="905" spans="1:26">
      <c r="A905" s="189"/>
      <c r="B905" s="189"/>
      <c r="C905" s="189"/>
      <c r="D905" s="189"/>
      <c r="E905" s="189"/>
      <c r="F905" s="189"/>
      <c r="G905" s="189"/>
      <c r="H905" s="189"/>
      <c r="I905" s="189"/>
      <c r="J905" s="189"/>
      <c r="K905" s="189"/>
      <c r="L905" s="189"/>
      <c r="M905" s="189"/>
      <c r="N905" s="189"/>
      <c r="O905" s="189"/>
      <c r="P905" s="189"/>
      <c r="Q905" s="189"/>
      <c r="R905" s="189"/>
      <c r="S905" s="189"/>
      <c r="T905" s="189"/>
      <c r="U905" s="189"/>
      <c r="V905" s="189"/>
      <c r="W905" s="189"/>
      <c r="X905" s="189"/>
      <c r="Y905" s="189"/>
      <c r="Z905" s="189"/>
    </row>
    <row r="906" spans="1:26">
      <c r="A906" s="189"/>
      <c r="B906" s="189"/>
      <c r="C906" s="189"/>
      <c r="D906" s="189"/>
      <c r="E906" s="189"/>
      <c r="F906" s="189"/>
      <c r="G906" s="189"/>
      <c r="H906" s="189"/>
      <c r="I906" s="189"/>
      <c r="J906" s="189"/>
      <c r="K906" s="189"/>
      <c r="L906" s="189"/>
      <c r="M906" s="189"/>
      <c r="N906" s="189"/>
      <c r="O906" s="189"/>
      <c r="P906" s="189"/>
      <c r="Q906" s="189"/>
      <c r="R906" s="189"/>
      <c r="S906" s="189"/>
      <c r="T906" s="189"/>
      <c r="U906" s="189"/>
      <c r="V906" s="189"/>
      <c r="W906" s="189"/>
      <c r="X906" s="189"/>
      <c r="Y906" s="189"/>
      <c r="Z906" s="189"/>
    </row>
    <row r="907" spans="1:26">
      <c r="A907" s="189"/>
      <c r="B907" s="189"/>
      <c r="C907" s="189"/>
      <c r="D907" s="189"/>
      <c r="E907" s="189"/>
      <c r="F907" s="189"/>
      <c r="G907" s="189"/>
      <c r="H907" s="189"/>
      <c r="I907" s="189"/>
      <c r="J907" s="189"/>
      <c r="K907" s="189"/>
      <c r="L907" s="189"/>
      <c r="M907" s="189"/>
      <c r="N907" s="189"/>
      <c r="O907" s="189"/>
      <c r="P907" s="189"/>
      <c r="Q907" s="189"/>
      <c r="R907" s="189"/>
      <c r="S907" s="189"/>
      <c r="T907" s="189"/>
      <c r="U907" s="189"/>
      <c r="V907" s="189"/>
      <c r="W907" s="189"/>
      <c r="X907" s="189"/>
      <c r="Y907" s="189"/>
      <c r="Z907" s="189"/>
    </row>
    <row r="908" spans="1:26">
      <c r="A908" s="189"/>
      <c r="B908" s="189"/>
      <c r="C908" s="189"/>
      <c r="D908" s="189"/>
      <c r="E908" s="189"/>
      <c r="F908" s="189"/>
      <c r="G908" s="189"/>
      <c r="H908" s="189"/>
      <c r="I908" s="189"/>
      <c r="J908" s="189"/>
      <c r="K908" s="189"/>
      <c r="L908" s="189"/>
      <c r="M908" s="189"/>
      <c r="N908" s="189"/>
      <c r="O908" s="189"/>
      <c r="P908" s="189"/>
      <c r="Q908" s="189"/>
      <c r="R908" s="189"/>
      <c r="S908" s="189"/>
      <c r="T908" s="189"/>
      <c r="U908" s="189"/>
      <c r="V908" s="189"/>
      <c r="W908" s="189"/>
      <c r="X908" s="189"/>
      <c r="Y908" s="189"/>
      <c r="Z908" s="189"/>
    </row>
    <row r="909" spans="1:26">
      <c r="A909" s="189"/>
      <c r="B909" s="189"/>
      <c r="C909" s="189"/>
      <c r="D909" s="189"/>
      <c r="E909" s="189"/>
      <c r="F909" s="189"/>
      <c r="G909" s="189"/>
      <c r="H909" s="189"/>
      <c r="I909" s="189"/>
      <c r="J909" s="189"/>
      <c r="K909" s="189"/>
      <c r="L909" s="189"/>
      <c r="M909" s="189"/>
      <c r="N909" s="189"/>
      <c r="O909" s="189"/>
      <c r="P909" s="189"/>
      <c r="Q909" s="189"/>
      <c r="R909" s="189"/>
      <c r="S909" s="189"/>
      <c r="T909" s="189"/>
      <c r="U909" s="189"/>
      <c r="V909" s="189"/>
      <c r="W909" s="189"/>
      <c r="X909" s="189"/>
      <c r="Y909" s="189"/>
      <c r="Z909" s="189"/>
    </row>
    <row r="910" spans="1:26">
      <c r="A910" s="189"/>
      <c r="B910" s="189"/>
      <c r="C910" s="189"/>
      <c r="D910" s="189"/>
      <c r="E910" s="189"/>
      <c r="F910" s="189"/>
      <c r="G910" s="189"/>
      <c r="H910" s="189"/>
      <c r="I910" s="189"/>
      <c r="J910" s="189"/>
      <c r="K910" s="189"/>
      <c r="L910" s="189"/>
      <c r="M910" s="189"/>
      <c r="N910" s="189"/>
      <c r="O910" s="189"/>
      <c r="P910" s="189"/>
      <c r="Q910" s="189"/>
      <c r="R910" s="189"/>
      <c r="S910" s="189"/>
      <c r="T910" s="189"/>
      <c r="U910" s="189"/>
      <c r="V910" s="189"/>
      <c r="W910" s="189"/>
      <c r="X910" s="189"/>
      <c r="Y910" s="189"/>
      <c r="Z910" s="189"/>
    </row>
    <row r="911" spans="1:26">
      <c r="A911" s="189"/>
      <c r="B911" s="189"/>
      <c r="C911" s="189"/>
      <c r="D911" s="189"/>
      <c r="E911" s="189"/>
      <c r="F911" s="189"/>
      <c r="G911" s="189"/>
      <c r="H911" s="189"/>
      <c r="I911" s="189"/>
      <c r="J911" s="189"/>
      <c r="K911" s="189"/>
      <c r="L911" s="189"/>
      <c r="M911" s="189"/>
      <c r="N911" s="189"/>
      <c r="O911" s="189"/>
      <c r="P911" s="189"/>
      <c r="Q911" s="189"/>
      <c r="R911" s="189"/>
      <c r="S911" s="189"/>
      <c r="T911" s="189"/>
      <c r="U911" s="189"/>
      <c r="V911" s="189"/>
      <c r="W911" s="189"/>
      <c r="X911" s="189"/>
      <c r="Y911" s="189"/>
      <c r="Z911" s="189"/>
    </row>
    <row r="912" spans="1:26">
      <c r="A912" s="189"/>
      <c r="B912" s="189"/>
      <c r="C912" s="189"/>
      <c r="D912" s="189"/>
      <c r="E912" s="189"/>
      <c r="F912" s="189"/>
      <c r="G912" s="189"/>
      <c r="H912" s="189"/>
      <c r="I912" s="189"/>
      <c r="J912" s="189"/>
      <c r="K912" s="189"/>
      <c r="L912" s="189"/>
      <c r="M912" s="189"/>
      <c r="N912" s="189"/>
      <c r="O912" s="189"/>
      <c r="P912" s="189"/>
      <c r="Q912" s="189"/>
      <c r="R912" s="189"/>
      <c r="S912" s="189"/>
      <c r="T912" s="189"/>
      <c r="U912" s="189"/>
      <c r="V912" s="189"/>
      <c r="W912" s="189"/>
      <c r="X912" s="189"/>
      <c r="Y912" s="189"/>
      <c r="Z912" s="189"/>
    </row>
    <row r="913" spans="1:26">
      <c r="A913" s="189"/>
      <c r="B913" s="189"/>
      <c r="C913" s="189"/>
      <c r="D913" s="189"/>
      <c r="E913" s="189"/>
      <c r="F913" s="189"/>
      <c r="G913" s="189"/>
      <c r="H913" s="189"/>
      <c r="I913" s="189"/>
      <c r="J913" s="189"/>
      <c r="K913" s="189"/>
      <c r="L913" s="189"/>
      <c r="M913" s="189"/>
      <c r="N913" s="189"/>
      <c r="O913" s="189"/>
      <c r="P913" s="189"/>
      <c r="Q913" s="189"/>
      <c r="R913" s="189"/>
      <c r="S913" s="189"/>
      <c r="T913" s="189"/>
      <c r="U913" s="189"/>
      <c r="V913" s="189"/>
      <c r="W913" s="189"/>
      <c r="X913" s="189"/>
      <c r="Y913" s="189"/>
      <c r="Z913" s="189"/>
    </row>
    <row r="914" spans="1:26">
      <c r="A914" s="189"/>
      <c r="B914" s="189"/>
      <c r="C914" s="189"/>
      <c r="D914" s="189"/>
      <c r="E914" s="189"/>
      <c r="F914" s="189"/>
      <c r="G914" s="189"/>
      <c r="H914" s="189"/>
      <c r="I914" s="189"/>
      <c r="J914" s="189"/>
      <c r="K914" s="189"/>
      <c r="L914" s="189"/>
      <c r="M914" s="189"/>
      <c r="N914" s="189"/>
      <c r="O914" s="189"/>
      <c r="P914" s="189"/>
      <c r="Q914" s="189"/>
      <c r="R914" s="189"/>
      <c r="S914" s="189"/>
      <c r="T914" s="189"/>
      <c r="U914" s="189"/>
      <c r="V914" s="189"/>
      <c r="W914" s="189"/>
      <c r="X914" s="189"/>
      <c r="Y914" s="189"/>
      <c r="Z914" s="189"/>
    </row>
    <row r="915" spans="1:26">
      <c r="A915" s="189"/>
      <c r="B915" s="189"/>
      <c r="C915" s="189"/>
      <c r="D915" s="189"/>
      <c r="E915" s="189"/>
      <c r="F915" s="189"/>
      <c r="G915" s="189"/>
      <c r="H915" s="189"/>
      <c r="I915" s="189"/>
      <c r="J915" s="189"/>
      <c r="K915" s="189"/>
      <c r="L915" s="189"/>
      <c r="M915" s="189"/>
      <c r="N915" s="189"/>
      <c r="O915" s="189"/>
      <c r="P915" s="189"/>
      <c r="Q915" s="189"/>
      <c r="R915" s="189"/>
      <c r="S915" s="189"/>
      <c r="T915" s="189"/>
      <c r="U915" s="189"/>
      <c r="V915" s="189"/>
      <c r="W915" s="189"/>
      <c r="X915" s="189"/>
      <c r="Y915" s="189"/>
      <c r="Z915" s="189"/>
    </row>
    <row r="916" spans="1:26">
      <c r="A916" s="189"/>
      <c r="B916" s="189"/>
      <c r="C916" s="189"/>
      <c r="D916" s="189"/>
      <c r="E916" s="189"/>
      <c r="F916" s="189"/>
      <c r="G916" s="189"/>
      <c r="H916" s="189"/>
      <c r="I916" s="189"/>
      <c r="J916" s="189"/>
      <c r="K916" s="189"/>
      <c r="L916" s="189"/>
      <c r="M916" s="189"/>
      <c r="N916" s="189"/>
      <c r="O916" s="189"/>
      <c r="P916" s="189"/>
      <c r="Q916" s="189"/>
      <c r="R916" s="189"/>
      <c r="S916" s="189"/>
      <c r="T916" s="189"/>
      <c r="U916" s="189"/>
      <c r="V916" s="189"/>
      <c r="W916" s="189"/>
      <c r="X916" s="189"/>
      <c r="Y916" s="189"/>
      <c r="Z916" s="189"/>
    </row>
    <row r="917" spans="1:26">
      <c r="A917" s="189"/>
      <c r="B917" s="189"/>
      <c r="C917" s="189"/>
      <c r="D917" s="189"/>
      <c r="E917" s="189"/>
      <c r="F917" s="189"/>
      <c r="G917" s="189"/>
      <c r="H917" s="189"/>
      <c r="I917" s="189"/>
      <c r="J917" s="189"/>
      <c r="K917" s="189"/>
      <c r="L917" s="189"/>
      <c r="M917" s="189"/>
      <c r="N917" s="189"/>
      <c r="O917" s="189"/>
      <c r="P917" s="189"/>
      <c r="Q917" s="189"/>
      <c r="R917" s="189"/>
      <c r="S917" s="189"/>
      <c r="T917" s="189"/>
      <c r="U917" s="189"/>
      <c r="V917" s="189"/>
      <c r="W917" s="189"/>
      <c r="X917" s="189"/>
      <c r="Y917" s="189"/>
      <c r="Z917" s="189"/>
    </row>
    <row r="918" spans="1:26">
      <c r="A918" s="189"/>
      <c r="B918" s="189"/>
      <c r="C918" s="189"/>
      <c r="D918" s="189"/>
      <c r="E918" s="189"/>
      <c r="F918" s="189"/>
      <c r="G918" s="189"/>
      <c r="H918" s="189"/>
      <c r="I918" s="189"/>
      <c r="J918" s="189"/>
      <c r="K918" s="189"/>
      <c r="L918" s="189"/>
      <c r="M918" s="189"/>
      <c r="N918" s="189"/>
      <c r="O918" s="189"/>
      <c r="P918" s="189"/>
      <c r="Q918" s="189"/>
      <c r="R918" s="189"/>
      <c r="S918" s="189"/>
      <c r="T918" s="189"/>
      <c r="U918" s="189"/>
      <c r="V918" s="189"/>
      <c r="W918" s="189"/>
      <c r="X918" s="189"/>
      <c r="Y918" s="189"/>
      <c r="Z918" s="189"/>
    </row>
    <row r="919" spans="1:26">
      <c r="A919" s="189"/>
      <c r="B919" s="189"/>
      <c r="C919" s="189"/>
      <c r="D919" s="189"/>
      <c r="E919" s="189"/>
      <c r="F919" s="189"/>
      <c r="G919" s="189"/>
      <c r="H919" s="189"/>
      <c r="I919" s="189"/>
      <c r="J919" s="189"/>
      <c r="K919" s="189"/>
      <c r="L919" s="189"/>
      <c r="M919" s="189"/>
      <c r="N919" s="189"/>
      <c r="O919" s="189"/>
      <c r="P919" s="189"/>
      <c r="Q919" s="189"/>
      <c r="R919" s="189"/>
      <c r="S919" s="189"/>
      <c r="T919" s="189"/>
      <c r="U919" s="189"/>
      <c r="V919" s="189"/>
      <c r="W919" s="189"/>
      <c r="X919" s="189"/>
      <c r="Y919" s="189"/>
      <c r="Z919" s="189"/>
    </row>
    <row r="920" spans="1:26">
      <c r="A920" s="189"/>
      <c r="B920" s="189"/>
      <c r="C920" s="189"/>
      <c r="D920" s="189"/>
      <c r="E920" s="189"/>
      <c r="F920" s="189"/>
      <c r="G920" s="189"/>
      <c r="H920" s="189"/>
      <c r="I920" s="189"/>
      <c r="J920" s="189"/>
      <c r="K920" s="189"/>
      <c r="L920" s="189"/>
      <c r="M920" s="189"/>
      <c r="N920" s="189"/>
      <c r="O920" s="189"/>
      <c r="P920" s="189"/>
      <c r="Q920" s="189"/>
      <c r="R920" s="189"/>
      <c r="S920" s="189"/>
      <c r="T920" s="189"/>
      <c r="U920" s="189"/>
      <c r="V920" s="189"/>
      <c r="W920" s="189"/>
      <c r="X920" s="189"/>
      <c r="Y920" s="189"/>
      <c r="Z920" s="189"/>
    </row>
    <row r="921" spans="1:26">
      <c r="A921" s="189"/>
      <c r="B921" s="189"/>
      <c r="C921" s="189"/>
      <c r="D921" s="189"/>
      <c r="E921" s="189"/>
      <c r="F921" s="189"/>
      <c r="G921" s="189"/>
      <c r="H921" s="189"/>
      <c r="I921" s="189"/>
      <c r="J921" s="189"/>
      <c r="K921" s="189"/>
      <c r="L921" s="189"/>
      <c r="M921" s="189"/>
      <c r="N921" s="189"/>
      <c r="O921" s="189"/>
      <c r="P921" s="189"/>
      <c r="Q921" s="189"/>
      <c r="R921" s="189"/>
      <c r="S921" s="189"/>
      <c r="T921" s="189"/>
      <c r="U921" s="189"/>
      <c r="V921" s="189"/>
      <c r="W921" s="189"/>
      <c r="X921" s="189"/>
      <c r="Y921" s="189"/>
      <c r="Z921" s="189"/>
    </row>
    <row r="922" spans="1:26">
      <c r="A922" s="189"/>
      <c r="B922" s="189"/>
      <c r="C922" s="189"/>
      <c r="D922" s="189"/>
      <c r="E922" s="189"/>
      <c r="F922" s="189"/>
      <c r="G922" s="189"/>
      <c r="H922" s="189"/>
      <c r="I922" s="189"/>
      <c r="J922" s="189"/>
      <c r="K922" s="189"/>
      <c r="L922" s="189"/>
      <c r="M922" s="189"/>
      <c r="N922" s="189"/>
      <c r="O922" s="189"/>
      <c r="P922" s="189"/>
      <c r="Q922" s="189"/>
      <c r="R922" s="189"/>
      <c r="S922" s="189"/>
      <c r="T922" s="189"/>
      <c r="U922" s="189"/>
      <c r="V922" s="189"/>
      <c r="W922" s="189"/>
      <c r="X922" s="189"/>
      <c r="Y922" s="189"/>
      <c r="Z922" s="189"/>
    </row>
    <row r="923" spans="1:26">
      <c r="A923" s="189"/>
      <c r="B923" s="189"/>
      <c r="C923" s="189"/>
      <c r="D923" s="189"/>
      <c r="E923" s="189"/>
      <c r="F923" s="189"/>
      <c r="G923" s="189"/>
      <c r="H923" s="189"/>
      <c r="I923" s="189"/>
      <c r="J923" s="189"/>
      <c r="K923" s="189"/>
      <c r="L923" s="189"/>
      <c r="M923" s="189"/>
      <c r="N923" s="189"/>
      <c r="O923" s="189"/>
      <c r="P923" s="189"/>
      <c r="Q923" s="189"/>
      <c r="R923" s="189"/>
      <c r="S923" s="189"/>
      <c r="T923" s="189"/>
      <c r="U923" s="189"/>
      <c r="V923" s="189"/>
      <c r="W923" s="189"/>
      <c r="X923" s="189"/>
      <c r="Y923" s="189"/>
      <c r="Z923" s="189"/>
    </row>
    <row r="924" spans="1:26">
      <c r="A924" s="189"/>
      <c r="B924" s="189"/>
      <c r="C924" s="189"/>
      <c r="D924" s="189"/>
      <c r="E924" s="189"/>
      <c r="F924" s="189"/>
      <c r="G924" s="189"/>
      <c r="H924" s="189"/>
      <c r="I924" s="189"/>
      <c r="J924" s="189"/>
      <c r="K924" s="189"/>
      <c r="L924" s="189"/>
      <c r="M924" s="189"/>
      <c r="N924" s="189"/>
      <c r="O924" s="189"/>
      <c r="P924" s="189"/>
      <c r="Q924" s="189"/>
      <c r="R924" s="189"/>
      <c r="S924" s="189"/>
      <c r="T924" s="189"/>
      <c r="U924" s="189"/>
      <c r="V924" s="189"/>
      <c r="W924" s="189"/>
      <c r="X924" s="189"/>
      <c r="Y924" s="189"/>
      <c r="Z924" s="189"/>
    </row>
    <row r="925" spans="1:26">
      <c r="A925" s="189"/>
      <c r="B925" s="189"/>
      <c r="C925" s="189"/>
      <c r="D925" s="189"/>
      <c r="E925" s="189"/>
      <c r="F925" s="189"/>
      <c r="G925" s="189"/>
      <c r="H925" s="189"/>
      <c r="I925" s="189"/>
      <c r="J925" s="189"/>
      <c r="K925" s="189"/>
      <c r="L925" s="189"/>
      <c r="M925" s="189"/>
      <c r="N925" s="189"/>
      <c r="O925" s="189"/>
      <c r="P925" s="189"/>
      <c r="Q925" s="189"/>
      <c r="R925" s="189"/>
      <c r="S925" s="189"/>
      <c r="T925" s="189"/>
      <c r="U925" s="189"/>
      <c r="V925" s="189"/>
      <c r="W925" s="189"/>
      <c r="X925" s="189"/>
      <c r="Y925" s="189"/>
      <c r="Z925" s="189"/>
    </row>
    <row r="926" spans="1:26">
      <c r="A926" s="189"/>
      <c r="B926" s="189"/>
      <c r="C926" s="189"/>
      <c r="D926" s="189"/>
      <c r="E926" s="189"/>
      <c r="F926" s="189"/>
      <c r="G926" s="189"/>
      <c r="H926" s="189"/>
      <c r="I926" s="189"/>
      <c r="J926" s="189"/>
      <c r="K926" s="189"/>
      <c r="L926" s="189"/>
      <c r="M926" s="189"/>
      <c r="N926" s="189"/>
      <c r="O926" s="189"/>
      <c r="P926" s="189"/>
      <c r="Q926" s="189"/>
      <c r="R926" s="189"/>
      <c r="S926" s="189"/>
      <c r="T926" s="189"/>
      <c r="U926" s="189"/>
      <c r="V926" s="189"/>
      <c r="W926" s="189"/>
      <c r="X926" s="189"/>
      <c r="Y926" s="189"/>
      <c r="Z926" s="189"/>
    </row>
    <row r="927" spans="1:26">
      <c r="A927" s="189"/>
      <c r="B927" s="189"/>
      <c r="C927" s="189"/>
      <c r="D927" s="189"/>
      <c r="E927" s="189"/>
      <c r="F927" s="189"/>
      <c r="G927" s="189"/>
      <c r="H927" s="189"/>
      <c r="I927" s="189"/>
      <c r="J927" s="189"/>
      <c r="K927" s="189"/>
      <c r="L927" s="189"/>
      <c r="M927" s="189"/>
      <c r="N927" s="189"/>
      <c r="O927" s="189"/>
      <c r="P927" s="189"/>
      <c r="Q927" s="189"/>
      <c r="R927" s="189"/>
      <c r="S927" s="189"/>
      <c r="T927" s="189"/>
      <c r="U927" s="189"/>
      <c r="V927" s="189"/>
      <c r="W927" s="189"/>
      <c r="X927" s="189"/>
      <c r="Y927" s="189"/>
      <c r="Z927" s="189"/>
    </row>
    <row r="928" spans="1:26">
      <c r="A928" s="189"/>
      <c r="B928" s="189"/>
      <c r="C928" s="189"/>
      <c r="D928" s="189"/>
      <c r="E928" s="189"/>
      <c r="F928" s="189"/>
      <c r="G928" s="189"/>
      <c r="H928" s="189"/>
      <c r="I928" s="189"/>
      <c r="J928" s="189"/>
      <c r="K928" s="189"/>
      <c r="L928" s="189"/>
      <c r="M928" s="189"/>
      <c r="N928" s="189"/>
      <c r="O928" s="189"/>
      <c r="P928" s="189"/>
      <c r="Q928" s="189"/>
      <c r="R928" s="189"/>
      <c r="S928" s="189"/>
      <c r="T928" s="189"/>
      <c r="U928" s="189"/>
      <c r="V928" s="189"/>
      <c r="W928" s="189"/>
      <c r="X928" s="189"/>
      <c r="Y928" s="189"/>
      <c r="Z928" s="189"/>
    </row>
    <row r="929" spans="1:26">
      <c r="A929" s="189"/>
      <c r="B929" s="189"/>
      <c r="C929" s="189"/>
      <c r="D929" s="189"/>
      <c r="E929" s="189"/>
      <c r="F929" s="189"/>
      <c r="G929" s="189"/>
      <c r="H929" s="189"/>
      <c r="I929" s="189"/>
      <c r="J929" s="189"/>
      <c r="K929" s="189"/>
      <c r="L929" s="189"/>
      <c r="M929" s="189"/>
      <c r="N929" s="189"/>
      <c r="O929" s="189"/>
      <c r="P929" s="189"/>
      <c r="Q929" s="189"/>
      <c r="R929" s="189"/>
      <c r="S929" s="189"/>
      <c r="T929" s="189"/>
      <c r="U929" s="189"/>
      <c r="V929" s="189"/>
      <c r="W929" s="189"/>
      <c r="X929" s="189"/>
      <c r="Y929" s="189"/>
      <c r="Z929" s="189"/>
    </row>
    <row r="930" spans="1:26">
      <c r="A930" s="189"/>
      <c r="B930" s="189"/>
      <c r="C930" s="189"/>
      <c r="D930" s="189"/>
      <c r="E930" s="189"/>
      <c r="F930" s="189"/>
      <c r="G930" s="189"/>
      <c r="H930" s="189"/>
      <c r="I930" s="189"/>
      <c r="J930" s="189"/>
      <c r="K930" s="189"/>
      <c r="L930" s="189"/>
      <c r="M930" s="189"/>
      <c r="N930" s="189"/>
      <c r="O930" s="189"/>
      <c r="P930" s="189"/>
      <c r="Q930" s="189"/>
      <c r="R930" s="189"/>
      <c r="S930" s="189"/>
      <c r="T930" s="189"/>
      <c r="U930" s="189"/>
      <c r="V930" s="189"/>
      <c r="W930" s="189"/>
      <c r="X930" s="189"/>
      <c r="Y930" s="189"/>
      <c r="Z930" s="189"/>
    </row>
    <row r="931" spans="1:26">
      <c r="A931" s="189"/>
      <c r="B931" s="189"/>
      <c r="C931" s="189"/>
      <c r="D931" s="189"/>
      <c r="E931" s="189"/>
      <c r="F931" s="189"/>
      <c r="G931" s="189"/>
      <c r="H931" s="189"/>
      <c r="I931" s="189"/>
      <c r="J931" s="189"/>
      <c r="K931" s="189"/>
      <c r="L931" s="189"/>
      <c r="M931" s="189"/>
      <c r="N931" s="189"/>
      <c r="O931" s="189"/>
      <c r="P931" s="189"/>
      <c r="Q931" s="189"/>
      <c r="R931" s="189"/>
      <c r="S931" s="189"/>
      <c r="T931" s="189"/>
      <c r="U931" s="189"/>
      <c r="V931" s="189"/>
      <c r="W931" s="189"/>
      <c r="X931" s="189"/>
      <c r="Y931" s="189"/>
      <c r="Z931" s="189"/>
    </row>
    <row r="932" spans="1:26">
      <c r="A932" s="189"/>
      <c r="B932" s="189"/>
      <c r="C932" s="189"/>
      <c r="D932" s="189"/>
      <c r="E932" s="189"/>
      <c r="F932" s="189"/>
      <c r="G932" s="189"/>
      <c r="H932" s="189"/>
      <c r="I932" s="189"/>
      <c r="J932" s="189"/>
      <c r="K932" s="189"/>
      <c r="L932" s="189"/>
      <c r="M932" s="189"/>
      <c r="N932" s="189"/>
      <c r="O932" s="189"/>
      <c r="P932" s="189"/>
      <c r="Q932" s="189"/>
      <c r="R932" s="189"/>
      <c r="S932" s="189"/>
      <c r="T932" s="189"/>
      <c r="U932" s="189"/>
      <c r="V932" s="189"/>
      <c r="W932" s="189"/>
      <c r="X932" s="189"/>
      <c r="Y932" s="189"/>
      <c r="Z932" s="189"/>
    </row>
    <row r="933" spans="1:26">
      <c r="A933" s="189"/>
      <c r="B933" s="189"/>
      <c r="C933" s="189"/>
      <c r="D933" s="189"/>
      <c r="E933" s="189"/>
      <c r="F933" s="189"/>
      <c r="G933" s="189"/>
      <c r="H933" s="189"/>
      <c r="I933" s="189"/>
      <c r="J933" s="189"/>
      <c r="K933" s="189"/>
      <c r="L933" s="189"/>
      <c r="M933" s="189"/>
      <c r="N933" s="189"/>
      <c r="O933" s="189"/>
      <c r="P933" s="189"/>
      <c r="Q933" s="189"/>
      <c r="R933" s="189"/>
      <c r="S933" s="189"/>
      <c r="T933" s="189"/>
      <c r="U933" s="189"/>
      <c r="V933" s="189"/>
      <c r="W933" s="189"/>
      <c r="X933" s="189"/>
      <c r="Y933" s="189"/>
      <c r="Z933" s="189"/>
    </row>
    <row r="934" spans="1:26">
      <c r="A934" s="189"/>
      <c r="B934" s="189"/>
      <c r="C934" s="189"/>
      <c r="D934" s="189"/>
      <c r="E934" s="189"/>
      <c r="F934" s="189"/>
      <c r="G934" s="189"/>
      <c r="H934" s="189"/>
      <c r="I934" s="189"/>
      <c r="J934" s="189"/>
      <c r="K934" s="189"/>
      <c r="L934" s="189"/>
      <c r="M934" s="189"/>
      <c r="N934" s="189"/>
      <c r="O934" s="189"/>
      <c r="P934" s="189"/>
      <c r="Q934" s="189"/>
      <c r="R934" s="189"/>
      <c r="S934" s="189"/>
      <c r="T934" s="189"/>
      <c r="U934" s="189"/>
      <c r="V934" s="189"/>
      <c r="W934" s="189"/>
      <c r="X934" s="189"/>
      <c r="Y934" s="189"/>
      <c r="Z934" s="189"/>
    </row>
    <row r="935" spans="1:26">
      <c r="A935" s="189"/>
      <c r="B935" s="189"/>
      <c r="C935" s="189"/>
      <c r="D935" s="189"/>
      <c r="E935" s="189"/>
      <c r="F935" s="189"/>
      <c r="G935" s="189"/>
      <c r="H935" s="189"/>
      <c r="I935" s="189"/>
      <c r="J935" s="189"/>
      <c r="K935" s="189"/>
      <c r="L935" s="189"/>
      <c r="M935" s="189"/>
      <c r="N935" s="189"/>
      <c r="O935" s="189"/>
      <c r="P935" s="189"/>
      <c r="Q935" s="189"/>
      <c r="R935" s="189"/>
      <c r="S935" s="189"/>
      <c r="T935" s="189"/>
      <c r="U935" s="189"/>
      <c r="V935" s="189"/>
      <c r="W935" s="189"/>
      <c r="X935" s="189"/>
      <c r="Y935" s="189"/>
      <c r="Z935" s="189"/>
    </row>
    <row r="936" spans="1:26">
      <c r="A936" s="189"/>
      <c r="B936" s="189"/>
      <c r="C936" s="189"/>
      <c r="D936" s="189"/>
      <c r="E936" s="189"/>
      <c r="F936" s="189"/>
      <c r="G936" s="189"/>
      <c r="H936" s="189"/>
      <c r="I936" s="189"/>
      <c r="J936" s="189"/>
      <c r="K936" s="189"/>
      <c r="L936" s="189"/>
      <c r="M936" s="189"/>
      <c r="N936" s="189"/>
      <c r="O936" s="189"/>
      <c r="P936" s="189"/>
      <c r="Q936" s="189"/>
      <c r="R936" s="189"/>
      <c r="S936" s="189"/>
      <c r="T936" s="189"/>
      <c r="U936" s="189"/>
      <c r="V936" s="189"/>
      <c r="W936" s="189"/>
      <c r="X936" s="189"/>
      <c r="Y936" s="189"/>
      <c r="Z936" s="189"/>
    </row>
    <row r="937" spans="1:26">
      <c r="A937" s="189"/>
      <c r="B937" s="189"/>
      <c r="C937" s="189"/>
      <c r="D937" s="189"/>
      <c r="E937" s="189"/>
      <c r="F937" s="189"/>
      <c r="G937" s="189"/>
      <c r="H937" s="189"/>
      <c r="I937" s="189"/>
      <c r="J937" s="189"/>
      <c r="K937" s="189"/>
      <c r="L937" s="189"/>
      <c r="M937" s="189"/>
      <c r="N937" s="189"/>
      <c r="O937" s="189"/>
      <c r="P937" s="189"/>
      <c r="Q937" s="189"/>
      <c r="R937" s="189"/>
      <c r="S937" s="189"/>
      <c r="T937" s="189"/>
      <c r="U937" s="189"/>
      <c r="V937" s="189"/>
      <c r="W937" s="189"/>
      <c r="X937" s="189"/>
      <c r="Y937" s="189"/>
      <c r="Z937" s="189"/>
    </row>
    <row r="938" spans="1:26">
      <c r="A938" s="189"/>
      <c r="B938" s="189"/>
      <c r="C938" s="189"/>
      <c r="D938" s="189"/>
      <c r="E938" s="189"/>
      <c r="F938" s="189"/>
      <c r="G938" s="189"/>
      <c r="H938" s="189"/>
      <c r="I938" s="189"/>
      <c r="J938" s="189"/>
      <c r="K938" s="189"/>
      <c r="L938" s="189"/>
      <c r="M938" s="189"/>
      <c r="N938" s="189"/>
      <c r="O938" s="189"/>
      <c r="P938" s="189"/>
      <c r="Q938" s="189"/>
      <c r="R938" s="189"/>
      <c r="S938" s="189"/>
      <c r="T938" s="189"/>
      <c r="U938" s="189"/>
      <c r="V938" s="189"/>
      <c r="W938" s="189"/>
      <c r="X938" s="189"/>
      <c r="Y938" s="189"/>
      <c r="Z938" s="189"/>
    </row>
    <row r="939" spans="1:26">
      <c r="A939" s="189"/>
      <c r="B939" s="189"/>
      <c r="C939" s="189"/>
      <c r="D939" s="189"/>
      <c r="E939" s="189"/>
      <c r="F939" s="189"/>
      <c r="G939" s="189"/>
      <c r="H939" s="189"/>
      <c r="I939" s="189"/>
      <c r="J939" s="189"/>
      <c r="K939" s="189"/>
      <c r="L939" s="189"/>
      <c r="M939" s="189"/>
      <c r="N939" s="189"/>
      <c r="O939" s="189"/>
      <c r="P939" s="189"/>
      <c r="Q939" s="189"/>
      <c r="R939" s="189"/>
      <c r="S939" s="189"/>
      <c r="T939" s="189"/>
      <c r="U939" s="189"/>
      <c r="V939" s="189"/>
      <c r="W939" s="189"/>
      <c r="X939" s="189"/>
      <c r="Y939" s="189"/>
      <c r="Z939" s="189"/>
    </row>
    <row r="940" spans="1:26">
      <c r="A940" s="189"/>
      <c r="B940" s="189"/>
      <c r="C940" s="189"/>
      <c r="D940" s="189"/>
      <c r="E940" s="189"/>
      <c r="F940" s="189"/>
      <c r="G940" s="189"/>
      <c r="H940" s="189"/>
      <c r="I940" s="189"/>
      <c r="J940" s="189"/>
      <c r="K940" s="189"/>
      <c r="L940" s="189"/>
      <c r="M940" s="189"/>
      <c r="N940" s="189"/>
      <c r="O940" s="189"/>
      <c r="P940" s="189"/>
      <c r="Q940" s="189"/>
      <c r="R940" s="189"/>
      <c r="S940" s="189"/>
      <c r="T940" s="189"/>
      <c r="U940" s="189"/>
      <c r="V940" s="189"/>
      <c r="W940" s="189"/>
      <c r="X940" s="189"/>
      <c r="Y940" s="189"/>
      <c r="Z940" s="189"/>
    </row>
    <row r="941" spans="1:26">
      <c r="A941" s="189"/>
      <c r="B941" s="189"/>
      <c r="C941" s="189"/>
      <c r="D941" s="189"/>
      <c r="E941" s="189"/>
      <c r="F941" s="189"/>
      <c r="G941" s="189"/>
      <c r="H941" s="189"/>
      <c r="I941" s="189"/>
      <c r="J941" s="189"/>
      <c r="K941" s="189"/>
      <c r="L941" s="189"/>
      <c r="M941" s="189"/>
      <c r="N941" s="189"/>
      <c r="O941" s="189"/>
      <c r="P941" s="189"/>
      <c r="Q941" s="189"/>
      <c r="R941" s="189"/>
      <c r="S941" s="189"/>
      <c r="T941" s="189"/>
      <c r="U941" s="189"/>
      <c r="V941" s="189"/>
      <c r="W941" s="189"/>
      <c r="X941" s="189"/>
      <c r="Y941" s="189"/>
      <c r="Z941" s="189"/>
    </row>
    <row r="942" spans="1:26">
      <c r="A942" s="189"/>
      <c r="B942" s="189"/>
      <c r="C942" s="189"/>
      <c r="D942" s="189"/>
      <c r="E942" s="189"/>
      <c r="F942" s="189"/>
      <c r="G942" s="189"/>
      <c r="H942" s="189"/>
      <c r="I942" s="189"/>
      <c r="J942" s="189"/>
      <c r="K942" s="189"/>
      <c r="L942" s="189"/>
      <c r="M942" s="189"/>
      <c r="N942" s="189"/>
      <c r="O942" s="189"/>
      <c r="P942" s="189"/>
      <c r="Q942" s="189"/>
      <c r="R942" s="189"/>
      <c r="S942" s="189"/>
      <c r="T942" s="189"/>
      <c r="U942" s="189"/>
      <c r="V942" s="189"/>
      <c r="W942" s="189"/>
      <c r="X942" s="189"/>
      <c r="Y942" s="189"/>
      <c r="Z942" s="189"/>
    </row>
    <row r="943" spans="1:26">
      <c r="A943" s="189"/>
      <c r="B943" s="189"/>
      <c r="C943" s="189"/>
      <c r="D943" s="189"/>
      <c r="E943" s="189"/>
      <c r="F943" s="189"/>
      <c r="G943" s="189"/>
      <c r="H943" s="189"/>
      <c r="I943" s="189"/>
      <c r="J943" s="189"/>
      <c r="K943" s="189"/>
      <c r="L943" s="189"/>
      <c r="M943" s="189"/>
      <c r="N943" s="189"/>
      <c r="O943" s="189"/>
      <c r="P943" s="189"/>
      <c r="Q943" s="189"/>
      <c r="R943" s="189"/>
      <c r="S943" s="189"/>
      <c r="T943" s="189"/>
      <c r="U943" s="189"/>
      <c r="V943" s="189"/>
      <c r="W943" s="189"/>
      <c r="X943" s="189"/>
      <c r="Y943" s="189"/>
      <c r="Z943" s="189"/>
    </row>
    <row r="944" spans="1:26">
      <c r="A944" s="189"/>
      <c r="B944" s="189"/>
      <c r="C944" s="189"/>
      <c r="D944" s="189"/>
      <c r="E944" s="189"/>
      <c r="F944" s="189"/>
      <c r="G944" s="189"/>
      <c r="H944" s="189"/>
      <c r="I944" s="189"/>
      <c r="J944" s="189"/>
      <c r="K944" s="189"/>
      <c r="L944" s="189"/>
      <c r="M944" s="189"/>
      <c r="N944" s="189"/>
      <c r="O944" s="189"/>
      <c r="P944" s="189"/>
      <c r="Q944" s="189"/>
      <c r="R944" s="189"/>
      <c r="S944" s="189"/>
      <c r="T944" s="189"/>
      <c r="U944" s="189"/>
      <c r="V944" s="189"/>
      <c r="W944" s="189"/>
      <c r="X944" s="189"/>
      <c r="Y944" s="189"/>
      <c r="Z944" s="189"/>
    </row>
    <row r="945" spans="1:26">
      <c r="A945" s="189"/>
      <c r="B945" s="189"/>
      <c r="C945" s="189"/>
      <c r="D945" s="189"/>
      <c r="E945" s="189"/>
      <c r="F945" s="189"/>
      <c r="G945" s="189"/>
      <c r="H945" s="189"/>
      <c r="I945" s="189"/>
      <c r="J945" s="189"/>
      <c r="K945" s="189"/>
      <c r="L945" s="189"/>
      <c r="M945" s="189"/>
      <c r="N945" s="189"/>
      <c r="O945" s="189"/>
      <c r="P945" s="189"/>
      <c r="Q945" s="189"/>
      <c r="R945" s="189"/>
      <c r="S945" s="189"/>
      <c r="T945" s="189"/>
      <c r="U945" s="189"/>
      <c r="V945" s="189"/>
      <c r="W945" s="189"/>
      <c r="X945" s="189"/>
      <c r="Y945" s="189"/>
      <c r="Z945" s="189"/>
    </row>
    <row r="946" spans="1:26">
      <c r="A946" s="189"/>
      <c r="B946" s="189"/>
      <c r="C946" s="189"/>
      <c r="D946" s="189"/>
      <c r="E946" s="189"/>
      <c r="F946" s="189"/>
      <c r="G946" s="189"/>
      <c r="H946" s="189"/>
      <c r="I946" s="189"/>
      <c r="J946" s="189"/>
      <c r="K946" s="189"/>
      <c r="L946" s="189"/>
      <c r="M946" s="189"/>
      <c r="N946" s="189"/>
      <c r="O946" s="189"/>
      <c r="P946" s="189"/>
      <c r="Q946" s="189"/>
      <c r="R946" s="189"/>
      <c r="S946" s="189"/>
      <c r="T946" s="189"/>
      <c r="U946" s="189"/>
      <c r="V946" s="189"/>
      <c r="W946" s="189"/>
      <c r="X946" s="189"/>
      <c r="Y946" s="189"/>
      <c r="Z946" s="189"/>
    </row>
    <row r="947" spans="1:26">
      <c r="A947" s="189"/>
      <c r="B947" s="189"/>
      <c r="C947" s="189"/>
      <c r="D947" s="189"/>
      <c r="E947" s="189"/>
      <c r="F947" s="189"/>
      <c r="G947" s="189"/>
      <c r="H947" s="189"/>
      <c r="I947" s="189"/>
      <c r="J947" s="189"/>
      <c r="K947" s="189"/>
      <c r="L947" s="189"/>
      <c r="M947" s="189"/>
      <c r="N947" s="189"/>
      <c r="O947" s="189"/>
      <c r="P947" s="189"/>
      <c r="Q947" s="189"/>
      <c r="R947" s="189"/>
      <c r="S947" s="189"/>
      <c r="T947" s="189"/>
      <c r="U947" s="189"/>
      <c r="V947" s="189"/>
      <c r="W947" s="189"/>
      <c r="X947" s="189"/>
      <c r="Y947" s="189"/>
      <c r="Z947" s="189"/>
    </row>
    <row r="948" spans="1:26">
      <c r="A948" s="189"/>
      <c r="B948" s="189"/>
      <c r="C948" s="189"/>
      <c r="D948" s="189"/>
      <c r="E948" s="189"/>
      <c r="F948" s="189"/>
      <c r="G948" s="189"/>
      <c r="H948" s="189"/>
      <c r="I948" s="189"/>
      <c r="J948" s="189"/>
      <c r="K948" s="189"/>
      <c r="L948" s="189"/>
      <c r="M948" s="189"/>
      <c r="N948" s="189"/>
      <c r="O948" s="189"/>
      <c r="P948" s="189"/>
      <c r="Q948" s="189"/>
      <c r="R948" s="189"/>
      <c r="S948" s="189"/>
      <c r="T948" s="189"/>
      <c r="U948" s="189"/>
      <c r="V948" s="189"/>
      <c r="W948" s="189"/>
      <c r="X948" s="189"/>
      <c r="Y948" s="189"/>
      <c r="Z948" s="189"/>
    </row>
    <row r="949" spans="1:26">
      <c r="A949" s="189"/>
      <c r="B949" s="189"/>
      <c r="C949" s="189"/>
      <c r="D949" s="189"/>
      <c r="E949" s="189"/>
      <c r="F949" s="189"/>
      <c r="G949" s="189"/>
      <c r="H949" s="189"/>
      <c r="I949" s="189"/>
      <c r="J949" s="189"/>
      <c r="K949" s="189"/>
      <c r="L949" s="189"/>
      <c r="M949" s="189"/>
      <c r="N949" s="189"/>
      <c r="O949" s="189"/>
      <c r="P949" s="189"/>
      <c r="Q949" s="189"/>
      <c r="R949" s="189"/>
      <c r="S949" s="189"/>
      <c r="T949" s="189"/>
      <c r="U949" s="189"/>
      <c r="V949" s="189"/>
      <c r="W949" s="189"/>
      <c r="X949" s="189"/>
      <c r="Y949" s="189"/>
      <c r="Z949" s="189"/>
    </row>
    <row r="950" spans="1:26">
      <c r="A950" s="189"/>
      <c r="B950" s="189"/>
      <c r="C950" s="189"/>
      <c r="D950" s="189"/>
      <c r="E950" s="189"/>
      <c r="F950" s="189"/>
      <c r="G950" s="189"/>
      <c r="H950" s="189"/>
      <c r="I950" s="189"/>
      <c r="J950" s="189"/>
      <c r="K950" s="189"/>
      <c r="L950" s="189"/>
      <c r="M950" s="189"/>
      <c r="N950" s="189"/>
      <c r="O950" s="189"/>
      <c r="P950" s="189"/>
      <c r="Q950" s="189"/>
      <c r="R950" s="189"/>
      <c r="S950" s="189"/>
      <c r="T950" s="189"/>
      <c r="U950" s="189"/>
      <c r="V950" s="189"/>
      <c r="W950" s="189"/>
      <c r="X950" s="189"/>
      <c r="Y950" s="189"/>
      <c r="Z950" s="189"/>
    </row>
    <row r="951" spans="1:26">
      <c r="A951" s="189"/>
      <c r="B951" s="189"/>
      <c r="C951" s="189"/>
      <c r="D951" s="189"/>
      <c r="E951" s="189"/>
      <c r="F951" s="189"/>
      <c r="G951" s="189"/>
      <c r="H951" s="189"/>
      <c r="I951" s="189"/>
      <c r="J951" s="189"/>
      <c r="K951" s="189"/>
      <c r="L951" s="189"/>
      <c r="M951" s="189"/>
      <c r="N951" s="189"/>
      <c r="O951" s="189"/>
      <c r="P951" s="189"/>
      <c r="Q951" s="189"/>
      <c r="R951" s="189"/>
      <c r="S951" s="189"/>
      <c r="T951" s="189"/>
      <c r="U951" s="189"/>
      <c r="V951" s="189"/>
      <c r="W951" s="189"/>
      <c r="X951" s="189"/>
      <c r="Y951" s="189"/>
      <c r="Z951" s="189"/>
    </row>
    <row r="952" spans="1:26">
      <c r="A952" s="189"/>
      <c r="B952" s="189"/>
      <c r="C952" s="189"/>
      <c r="D952" s="189"/>
      <c r="E952" s="189"/>
      <c r="F952" s="189"/>
      <c r="G952" s="189"/>
      <c r="H952" s="189"/>
      <c r="I952" s="189"/>
      <c r="J952" s="189"/>
      <c r="K952" s="189"/>
      <c r="L952" s="189"/>
      <c r="M952" s="189"/>
      <c r="N952" s="189"/>
      <c r="O952" s="189"/>
      <c r="P952" s="189"/>
      <c r="Q952" s="189"/>
      <c r="R952" s="189"/>
      <c r="S952" s="189"/>
      <c r="T952" s="189"/>
      <c r="U952" s="189"/>
      <c r="V952" s="189"/>
      <c r="W952" s="189"/>
      <c r="X952" s="189"/>
      <c r="Y952" s="189"/>
      <c r="Z952" s="189"/>
    </row>
    <row r="953" spans="1:26">
      <c r="A953" s="189"/>
      <c r="B953" s="189"/>
      <c r="C953" s="189"/>
      <c r="D953" s="189"/>
      <c r="E953" s="189"/>
      <c r="F953" s="189"/>
      <c r="G953" s="189"/>
      <c r="H953" s="189"/>
      <c r="I953" s="189"/>
      <c r="J953" s="189"/>
      <c r="K953" s="189"/>
      <c r="L953" s="189"/>
      <c r="M953" s="189"/>
      <c r="N953" s="189"/>
      <c r="O953" s="189"/>
      <c r="P953" s="189"/>
      <c r="Q953" s="189"/>
      <c r="R953" s="189"/>
      <c r="S953" s="189"/>
      <c r="T953" s="189"/>
      <c r="U953" s="189"/>
      <c r="V953" s="189"/>
      <c r="W953" s="189"/>
      <c r="X953" s="189"/>
      <c r="Y953" s="189"/>
      <c r="Z953" s="189"/>
    </row>
    <row r="954" spans="1:26">
      <c r="A954" s="189"/>
      <c r="B954" s="189"/>
      <c r="C954" s="189"/>
      <c r="D954" s="189"/>
      <c r="E954" s="189"/>
      <c r="F954" s="189"/>
      <c r="G954" s="189"/>
      <c r="H954" s="189"/>
      <c r="I954" s="189"/>
      <c r="J954" s="189"/>
      <c r="K954" s="189"/>
      <c r="L954" s="189"/>
      <c r="M954" s="189"/>
      <c r="N954" s="189"/>
      <c r="O954" s="189"/>
      <c r="P954" s="189"/>
      <c r="Q954" s="189"/>
      <c r="R954" s="189"/>
      <c r="S954" s="189"/>
      <c r="T954" s="189"/>
      <c r="U954" s="189"/>
      <c r="V954" s="189"/>
      <c r="W954" s="189"/>
      <c r="X954" s="189"/>
      <c r="Y954" s="189"/>
      <c r="Z954" s="189"/>
    </row>
    <row r="955" spans="1:26">
      <c r="A955" s="189"/>
      <c r="B955" s="189"/>
      <c r="C955" s="189"/>
      <c r="D955" s="189"/>
      <c r="E955" s="189"/>
      <c r="F955" s="189"/>
      <c r="G955" s="189"/>
      <c r="H955" s="189"/>
      <c r="I955" s="189"/>
      <c r="J955" s="189"/>
      <c r="K955" s="189"/>
      <c r="L955" s="189"/>
      <c r="M955" s="189"/>
      <c r="N955" s="189"/>
      <c r="O955" s="189"/>
      <c r="P955" s="189"/>
      <c r="Q955" s="189"/>
      <c r="R955" s="189"/>
      <c r="S955" s="189"/>
      <c r="T955" s="189"/>
      <c r="U955" s="189"/>
      <c r="V955" s="189"/>
      <c r="W955" s="189"/>
      <c r="X955" s="189"/>
      <c r="Y955" s="189"/>
      <c r="Z955" s="189"/>
    </row>
    <row r="956" spans="1:26">
      <c r="A956" s="189"/>
      <c r="B956" s="189"/>
      <c r="C956" s="189"/>
      <c r="D956" s="189"/>
      <c r="E956" s="189"/>
      <c r="F956" s="189"/>
      <c r="G956" s="189"/>
      <c r="H956" s="189"/>
      <c r="I956" s="189"/>
      <c r="J956" s="189"/>
      <c r="K956" s="189"/>
      <c r="L956" s="189"/>
      <c r="M956" s="189"/>
      <c r="N956" s="189"/>
      <c r="O956" s="189"/>
      <c r="P956" s="189"/>
      <c r="Q956" s="189"/>
      <c r="R956" s="189"/>
      <c r="S956" s="189"/>
      <c r="T956" s="189"/>
      <c r="U956" s="189"/>
      <c r="V956" s="189"/>
      <c r="W956" s="189"/>
      <c r="X956" s="189"/>
      <c r="Y956" s="189"/>
      <c r="Z956" s="189"/>
    </row>
    <row r="957" spans="1:26">
      <c r="A957" s="189"/>
      <c r="B957" s="189"/>
      <c r="C957" s="189"/>
      <c r="D957" s="189"/>
      <c r="E957" s="189"/>
      <c r="F957" s="189"/>
      <c r="G957" s="189"/>
      <c r="H957" s="189"/>
      <c r="I957" s="189"/>
      <c r="J957" s="189"/>
      <c r="K957" s="189"/>
      <c r="L957" s="189"/>
      <c r="M957" s="189"/>
      <c r="N957" s="189"/>
      <c r="O957" s="189"/>
      <c r="P957" s="189"/>
      <c r="Q957" s="189"/>
      <c r="R957" s="189"/>
      <c r="S957" s="189"/>
      <c r="T957" s="189"/>
      <c r="U957" s="189"/>
      <c r="V957" s="189"/>
      <c r="W957" s="189"/>
      <c r="X957" s="189"/>
      <c r="Y957" s="189"/>
      <c r="Z957" s="189"/>
    </row>
    <row r="958" spans="1:26">
      <c r="A958" s="189"/>
      <c r="B958" s="189"/>
      <c r="C958" s="189"/>
      <c r="D958" s="189"/>
      <c r="E958" s="189"/>
      <c r="F958" s="189"/>
      <c r="G958" s="189"/>
      <c r="H958" s="189"/>
      <c r="I958" s="189"/>
      <c r="J958" s="189"/>
      <c r="K958" s="189"/>
      <c r="L958" s="189"/>
      <c r="M958" s="189"/>
      <c r="N958" s="189"/>
      <c r="O958" s="189"/>
      <c r="P958" s="189"/>
      <c r="Q958" s="189"/>
      <c r="R958" s="189"/>
      <c r="S958" s="189"/>
      <c r="T958" s="189"/>
      <c r="U958" s="189"/>
      <c r="V958" s="189"/>
      <c r="W958" s="189"/>
      <c r="X958" s="189"/>
      <c r="Y958" s="189"/>
      <c r="Z958" s="189"/>
    </row>
    <row r="959" spans="1:26">
      <c r="A959" s="189"/>
      <c r="B959" s="189"/>
      <c r="C959" s="189"/>
      <c r="D959" s="189"/>
      <c r="E959" s="189"/>
      <c r="F959" s="189"/>
      <c r="G959" s="189"/>
      <c r="H959" s="189"/>
      <c r="I959" s="189"/>
      <c r="J959" s="189"/>
      <c r="K959" s="189"/>
      <c r="L959" s="189"/>
      <c r="M959" s="189"/>
      <c r="N959" s="189"/>
      <c r="O959" s="189"/>
      <c r="P959" s="189"/>
      <c r="Q959" s="189"/>
      <c r="R959" s="189"/>
      <c r="S959" s="189"/>
      <c r="T959" s="189"/>
      <c r="U959" s="189"/>
      <c r="V959" s="189"/>
      <c r="W959" s="189"/>
      <c r="X959" s="189"/>
      <c r="Y959" s="189"/>
      <c r="Z959" s="189"/>
    </row>
    <row r="960" spans="1:26">
      <c r="A960" s="189"/>
      <c r="B960" s="189"/>
      <c r="C960" s="189"/>
      <c r="D960" s="189"/>
      <c r="E960" s="189"/>
      <c r="F960" s="189"/>
      <c r="G960" s="189"/>
      <c r="H960" s="189"/>
      <c r="I960" s="189"/>
      <c r="J960" s="189"/>
      <c r="K960" s="189"/>
      <c r="L960" s="189"/>
      <c r="M960" s="189"/>
      <c r="N960" s="189"/>
      <c r="O960" s="189"/>
      <c r="P960" s="189"/>
      <c r="Q960" s="189"/>
      <c r="R960" s="189"/>
      <c r="S960" s="189"/>
      <c r="T960" s="189"/>
      <c r="U960" s="189"/>
      <c r="V960" s="189"/>
      <c r="W960" s="189"/>
      <c r="X960" s="189"/>
      <c r="Y960" s="189"/>
      <c r="Z960" s="189"/>
    </row>
    <row r="961" spans="1:26">
      <c r="A961" s="189"/>
      <c r="B961" s="189"/>
      <c r="C961" s="189"/>
      <c r="D961" s="189"/>
      <c r="E961" s="189"/>
      <c r="F961" s="189"/>
      <c r="G961" s="189"/>
      <c r="H961" s="189"/>
      <c r="I961" s="189"/>
      <c r="J961" s="189"/>
      <c r="K961" s="189"/>
      <c r="L961" s="189"/>
      <c r="M961" s="189"/>
      <c r="N961" s="189"/>
      <c r="O961" s="189"/>
      <c r="P961" s="189"/>
      <c r="Q961" s="189"/>
      <c r="R961" s="189"/>
      <c r="S961" s="189"/>
      <c r="T961" s="189"/>
      <c r="U961" s="189"/>
      <c r="V961" s="189"/>
      <c r="W961" s="189"/>
      <c r="X961" s="189"/>
      <c r="Y961" s="189"/>
      <c r="Z961" s="189"/>
    </row>
    <row r="962" spans="1:26">
      <c r="A962" s="189"/>
      <c r="B962" s="189"/>
      <c r="C962" s="189"/>
      <c r="D962" s="189"/>
      <c r="E962" s="189"/>
      <c r="F962" s="189"/>
      <c r="G962" s="189"/>
      <c r="H962" s="189"/>
      <c r="I962" s="189"/>
      <c r="J962" s="189"/>
      <c r="K962" s="189"/>
      <c r="L962" s="189"/>
      <c r="M962" s="189"/>
      <c r="N962" s="189"/>
      <c r="O962" s="189"/>
      <c r="P962" s="189"/>
      <c r="Q962" s="189"/>
      <c r="R962" s="189"/>
      <c r="S962" s="189"/>
      <c r="T962" s="189"/>
      <c r="U962" s="189"/>
      <c r="V962" s="189"/>
      <c r="W962" s="189"/>
      <c r="X962" s="189"/>
      <c r="Y962" s="189"/>
      <c r="Z962" s="189"/>
    </row>
    <row r="963" spans="1:26">
      <c r="A963" s="189"/>
      <c r="B963" s="189"/>
      <c r="C963" s="189"/>
      <c r="D963" s="189"/>
      <c r="E963" s="189"/>
      <c r="F963" s="189"/>
      <c r="G963" s="189"/>
      <c r="H963" s="189"/>
      <c r="I963" s="189"/>
      <c r="J963" s="189"/>
      <c r="K963" s="189"/>
      <c r="L963" s="189"/>
      <c r="M963" s="189"/>
      <c r="N963" s="189"/>
      <c r="O963" s="189"/>
      <c r="P963" s="189"/>
      <c r="Q963" s="189"/>
      <c r="R963" s="189"/>
      <c r="S963" s="189"/>
      <c r="T963" s="189"/>
      <c r="U963" s="189"/>
      <c r="V963" s="189"/>
      <c r="W963" s="189"/>
      <c r="X963" s="189"/>
      <c r="Y963" s="189"/>
      <c r="Z963" s="189"/>
    </row>
    <row r="964" spans="1:26">
      <c r="A964" s="189"/>
      <c r="B964" s="189"/>
      <c r="C964" s="189"/>
      <c r="D964" s="189"/>
      <c r="E964" s="189"/>
      <c r="F964" s="189"/>
      <c r="G964" s="189"/>
      <c r="H964" s="189"/>
      <c r="I964" s="189"/>
      <c r="J964" s="189"/>
      <c r="K964" s="189"/>
      <c r="L964" s="189"/>
      <c r="M964" s="189"/>
      <c r="N964" s="189"/>
      <c r="O964" s="189"/>
      <c r="P964" s="189"/>
      <c r="Q964" s="189"/>
      <c r="R964" s="189"/>
      <c r="S964" s="189"/>
      <c r="T964" s="189"/>
      <c r="U964" s="189"/>
      <c r="V964" s="189"/>
      <c r="W964" s="189"/>
      <c r="X964" s="189"/>
      <c r="Y964" s="189"/>
      <c r="Z964" s="189"/>
    </row>
    <row r="965" spans="1:26">
      <c r="A965" s="189"/>
      <c r="B965" s="189"/>
      <c r="C965" s="189"/>
      <c r="D965" s="189"/>
      <c r="E965" s="189"/>
      <c r="F965" s="189"/>
      <c r="G965" s="189"/>
      <c r="H965" s="189"/>
      <c r="I965" s="189"/>
      <c r="J965" s="189"/>
      <c r="K965" s="189"/>
      <c r="L965" s="189"/>
      <c r="M965" s="189"/>
      <c r="N965" s="189"/>
      <c r="O965" s="189"/>
      <c r="P965" s="189"/>
      <c r="Q965" s="189"/>
      <c r="R965" s="189"/>
      <c r="S965" s="189"/>
      <c r="T965" s="189"/>
      <c r="U965" s="189"/>
      <c r="V965" s="189"/>
      <c r="W965" s="189"/>
      <c r="X965" s="189"/>
      <c r="Y965" s="189"/>
      <c r="Z965" s="189"/>
    </row>
    <row r="966" spans="1:26">
      <c r="A966" s="189"/>
      <c r="B966" s="189"/>
      <c r="C966" s="189"/>
      <c r="D966" s="189"/>
      <c r="E966" s="189"/>
      <c r="F966" s="189"/>
      <c r="G966" s="189"/>
      <c r="H966" s="189"/>
      <c r="I966" s="189"/>
      <c r="J966" s="189"/>
      <c r="K966" s="189"/>
      <c r="L966" s="189"/>
      <c r="M966" s="189"/>
      <c r="N966" s="189"/>
      <c r="O966" s="189"/>
      <c r="P966" s="189"/>
      <c r="Q966" s="189"/>
      <c r="R966" s="189"/>
      <c r="S966" s="189"/>
      <c r="T966" s="189"/>
      <c r="U966" s="189"/>
      <c r="V966" s="189"/>
      <c r="W966" s="189"/>
      <c r="X966" s="189"/>
      <c r="Y966" s="189"/>
      <c r="Z966" s="189"/>
    </row>
    <row r="967" spans="1:26">
      <c r="A967" s="189"/>
      <c r="B967" s="189"/>
      <c r="C967" s="189"/>
      <c r="D967" s="189"/>
      <c r="E967" s="189"/>
      <c r="F967" s="189"/>
      <c r="G967" s="189"/>
      <c r="H967" s="189"/>
      <c r="I967" s="189"/>
      <c r="J967" s="189"/>
      <c r="K967" s="189"/>
      <c r="L967" s="189"/>
      <c r="M967" s="189"/>
      <c r="N967" s="189"/>
      <c r="O967" s="189"/>
      <c r="P967" s="189"/>
      <c r="Q967" s="189"/>
      <c r="R967" s="189"/>
      <c r="S967" s="189"/>
      <c r="T967" s="189"/>
      <c r="U967" s="189"/>
      <c r="V967" s="189"/>
      <c r="W967" s="189"/>
      <c r="X967" s="189"/>
      <c r="Y967" s="189"/>
      <c r="Z967" s="189"/>
    </row>
    <row r="968" spans="1:26">
      <c r="A968" s="189"/>
      <c r="B968" s="189"/>
      <c r="C968" s="189"/>
      <c r="D968" s="189"/>
      <c r="E968" s="189"/>
      <c r="F968" s="189"/>
      <c r="G968" s="189"/>
      <c r="H968" s="189"/>
      <c r="I968" s="189"/>
      <c r="J968" s="189"/>
      <c r="K968" s="189"/>
      <c r="L968" s="189"/>
      <c r="M968" s="189"/>
      <c r="N968" s="189"/>
      <c r="O968" s="189"/>
      <c r="P968" s="189"/>
      <c r="Q968" s="189"/>
      <c r="R968" s="189"/>
      <c r="S968" s="189"/>
      <c r="T968" s="189"/>
      <c r="U968" s="189"/>
      <c r="V968" s="189"/>
      <c r="W968" s="189"/>
      <c r="X968" s="189"/>
      <c r="Y968" s="189"/>
      <c r="Z968" s="189"/>
    </row>
    <row r="969" spans="1:26">
      <c r="A969" s="189"/>
      <c r="B969" s="189"/>
      <c r="C969" s="189"/>
      <c r="D969" s="189"/>
      <c r="E969" s="189"/>
      <c r="F969" s="189"/>
      <c r="G969" s="189"/>
      <c r="H969" s="189"/>
      <c r="I969" s="189"/>
      <c r="J969" s="189"/>
      <c r="K969" s="189"/>
      <c r="L969" s="189"/>
      <c r="M969" s="189"/>
      <c r="N969" s="189"/>
      <c r="O969" s="189"/>
      <c r="P969" s="189"/>
      <c r="Q969" s="189"/>
      <c r="R969" s="189"/>
      <c r="S969" s="189"/>
      <c r="T969" s="189"/>
      <c r="U969" s="189"/>
      <c r="V969" s="189"/>
      <c r="W969" s="189"/>
      <c r="X969" s="189"/>
      <c r="Y969" s="189"/>
      <c r="Z969" s="189"/>
    </row>
    <row r="970" spans="1:26">
      <c r="A970" s="189"/>
      <c r="B970" s="189"/>
      <c r="C970" s="189"/>
      <c r="D970" s="189"/>
      <c r="E970" s="189"/>
      <c r="F970" s="189"/>
      <c r="G970" s="189"/>
      <c r="H970" s="189"/>
      <c r="I970" s="189"/>
      <c r="J970" s="189"/>
      <c r="K970" s="189"/>
      <c r="L970" s="189"/>
      <c r="M970" s="189"/>
      <c r="N970" s="189"/>
      <c r="O970" s="189"/>
      <c r="P970" s="189"/>
      <c r="Q970" s="189"/>
      <c r="R970" s="189"/>
      <c r="S970" s="189"/>
      <c r="T970" s="189"/>
      <c r="U970" s="189"/>
      <c r="V970" s="189"/>
      <c r="W970" s="189"/>
      <c r="X970" s="189"/>
      <c r="Y970" s="189"/>
      <c r="Z970" s="189"/>
    </row>
    <row r="971" spans="1:26">
      <c r="A971" s="189"/>
      <c r="B971" s="189"/>
      <c r="C971" s="189"/>
      <c r="D971" s="189"/>
      <c r="E971" s="189"/>
      <c r="F971" s="189"/>
      <c r="G971" s="189"/>
      <c r="H971" s="189"/>
      <c r="I971" s="189"/>
      <c r="J971" s="189"/>
      <c r="K971" s="189"/>
      <c r="L971" s="189"/>
      <c r="M971" s="189"/>
      <c r="N971" s="189"/>
      <c r="O971" s="189"/>
      <c r="P971" s="189"/>
      <c r="Q971" s="189"/>
      <c r="R971" s="189"/>
      <c r="S971" s="189"/>
      <c r="T971" s="189"/>
      <c r="U971" s="189"/>
      <c r="V971" s="189"/>
      <c r="W971" s="189"/>
      <c r="X971" s="189"/>
      <c r="Y971" s="189"/>
      <c r="Z971" s="189"/>
    </row>
    <row r="972" spans="1:26">
      <c r="A972" s="189"/>
      <c r="B972" s="189"/>
      <c r="C972" s="189"/>
      <c r="D972" s="189"/>
      <c r="E972" s="189"/>
      <c r="F972" s="189"/>
      <c r="G972" s="189"/>
      <c r="H972" s="189"/>
      <c r="I972" s="189"/>
      <c r="J972" s="189"/>
      <c r="K972" s="189"/>
      <c r="L972" s="189"/>
      <c r="M972" s="189"/>
      <c r="N972" s="189"/>
      <c r="O972" s="189"/>
      <c r="P972" s="189"/>
      <c r="Q972" s="189"/>
      <c r="R972" s="189"/>
      <c r="S972" s="189"/>
      <c r="T972" s="189"/>
      <c r="U972" s="189"/>
      <c r="V972" s="189"/>
      <c r="W972" s="189"/>
      <c r="X972" s="189"/>
      <c r="Y972" s="189"/>
      <c r="Z972" s="189"/>
    </row>
    <row r="973" spans="1:26">
      <c r="A973" s="189"/>
      <c r="B973" s="189"/>
      <c r="C973" s="189"/>
      <c r="D973" s="189"/>
      <c r="E973" s="189"/>
      <c r="F973" s="189"/>
      <c r="G973" s="189"/>
      <c r="H973" s="189"/>
      <c r="I973" s="189"/>
      <c r="J973" s="189"/>
      <c r="K973" s="189"/>
      <c r="L973" s="189"/>
      <c r="M973" s="189"/>
      <c r="N973" s="189"/>
      <c r="O973" s="189"/>
      <c r="P973" s="189"/>
      <c r="Q973" s="189"/>
      <c r="R973" s="189"/>
      <c r="S973" s="189"/>
      <c r="T973" s="189"/>
      <c r="U973" s="189"/>
      <c r="V973" s="189"/>
      <c r="W973" s="189"/>
      <c r="X973" s="189"/>
      <c r="Y973" s="189"/>
      <c r="Z973" s="189"/>
    </row>
    <row r="974" spans="1:26">
      <c r="A974" s="189"/>
      <c r="B974" s="189"/>
      <c r="C974" s="189"/>
      <c r="D974" s="189"/>
      <c r="E974" s="189"/>
      <c r="F974" s="189"/>
      <c r="G974" s="189"/>
      <c r="H974" s="189"/>
      <c r="I974" s="189"/>
      <c r="J974" s="189"/>
      <c r="K974" s="189"/>
      <c r="L974" s="189"/>
      <c r="M974" s="189"/>
      <c r="N974" s="189"/>
      <c r="O974" s="189"/>
      <c r="P974" s="189"/>
      <c r="Q974" s="189"/>
      <c r="R974" s="189"/>
      <c r="S974" s="189"/>
      <c r="T974" s="189"/>
      <c r="U974" s="189"/>
      <c r="V974" s="189"/>
      <c r="W974" s="189"/>
      <c r="X974" s="189"/>
      <c r="Y974" s="189"/>
      <c r="Z974" s="189"/>
    </row>
    <row r="975" spans="1:26">
      <c r="A975" s="189"/>
      <c r="B975" s="189"/>
      <c r="C975" s="189"/>
      <c r="D975" s="189"/>
      <c r="E975" s="189"/>
      <c r="F975" s="189"/>
      <c r="G975" s="189"/>
      <c r="H975" s="189"/>
      <c r="I975" s="189"/>
      <c r="J975" s="189"/>
      <c r="K975" s="189"/>
      <c r="L975" s="189"/>
      <c r="M975" s="189"/>
      <c r="N975" s="189"/>
      <c r="O975" s="189"/>
      <c r="P975" s="189"/>
      <c r="Q975" s="189"/>
      <c r="R975" s="189"/>
      <c r="S975" s="189"/>
      <c r="T975" s="189"/>
      <c r="U975" s="189"/>
      <c r="V975" s="189"/>
      <c r="W975" s="189"/>
      <c r="X975" s="189"/>
      <c r="Y975" s="189"/>
      <c r="Z975" s="189"/>
    </row>
    <row r="976" spans="1:26">
      <c r="A976" s="189"/>
      <c r="B976" s="189"/>
      <c r="C976" s="189"/>
      <c r="D976" s="189"/>
      <c r="E976" s="189"/>
      <c r="F976" s="189"/>
      <c r="G976" s="189"/>
      <c r="H976" s="189"/>
      <c r="I976" s="189"/>
      <c r="J976" s="189"/>
      <c r="K976" s="189"/>
      <c r="L976" s="189"/>
      <c r="M976" s="189"/>
      <c r="N976" s="189"/>
      <c r="O976" s="189"/>
      <c r="P976" s="189"/>
      <c r="Q976" s="189"/>
      <c r="R976" s="189"/>
      <c r="S976" s="189"/>
      <c r="T976" s="189"/>
      <c r="U976" s="189"/>
      <c r="V976" s="189"/>
      <c r="W976" s="189"/>
      <c r="X976" s="189"/>
      <c r="Y976" s="189"/>
      <c r="Z976" s="189"/>
    </row>
    <row r="977" spans="1:26">
      <c r="A977" s="189"/>
      <c r="B977" s="189"/>
      <c r="C977" s="189"/>
      <c r="D977" s="189"/>
      <c r="E977" s="189"/>
      <c r="F977" s="189"/>
      <c r="G977" s="189"/>
      <c r="H977" s="189"/>
      <c r="I977" s="189"/>
      <c r="J977" s="189"/>
      <c r="K977" s="189"/>
      <c r="L977" s="189"/>
      <c r="M977" s="189"/>
      <c r="N977" s="189"/>
      <c r="O977" s="189"/>
      <c r="P977" s="189"/>
      <c r="Q977" s="189"/>
      <c r="R977" s="189"/>
      <c r="S977" s="189"/>
      <c r="T977" s="189"/>
      <c r="U977" s="189"/>
      <c r="V977" s="189"/>
      <c r="W977" s="189"/>
      <c r="X977" s="189"/>
      <c r="Y977" s="189"/>
      <c r="Z977" s="189"/>
    </row>
    <row r="978" spans="1:26">
      <c r="A978" s="189"/>
      <c r="B978" s="189"/>
      <c r="C978" s="189"/>
      <c r="D978" s="189"/>
      <c r="E978" s="189"/>
      <c r="F978" s="189"/>
      <c r="G978" s="189"/>
      <c r="H978" s="189"/>
      <c r="I978" s="189"/>
      <c r="J978" s="189"/>
      <c r="K978" s="189"/>
      <c r="L978" s="189"/>
      <c r="M978" s="189"/>
      <c r="N978" s="189"/>
      <c r="O978" s="189"/>
      <c r="P978" s="189"/>
      <c r="Q978" s="189"/>
      <c r="R978" s="189"/>
      <c r="S978" s="189"/>
      <c r="T978" s="189"/>
      <c r="U978" s="189"/>
      <c r="V978" s="189"/>
      <c r="W978" s="189"/>
      <c r="X978" s="189"/>
      <c r="Y978" s="189"/>
      <c r="Z978" s="189"/>
    </row>
    <row r="979" spans="1:26">
      <c r="A979" s="189"/>
      <c r="B979" s="189"/>
      <c r="C979" s="189"/>
      <c r="D979" s="189"/>
      <c r="E979" s="189"/>
      <c r="F979" s="189"/>
      <c r="G979" s="189"/>
      <c r="H979" s="189"/>
      <c r="I979" s="189"/>
      <c r="J979" s="189"/>
      <c r="K979" s="189"/>
      <c r="L979" s="189"/>
      <c r="M979" s="189"/>
      <c r="N979" s="189"/>
      <c r="O979" s="189"/>
      <c r="P979" s="189"/>
      <c r="Q979" s="189"/>
      <c r="R979" s="189"/>
      <c r="S979" s="189"/>
      <c r="T979" s="189"/>
      <c r="U979" s="189"/>
      <c r="V979" s="189"/>
      <c r="W979" s="189"/>
      <c r="X979" s="189"/>
      <c r="Y979" s="189"/>
      <c r="Z979" s="189"/>
    </row>
    <row r="980" spans="1:26">
      <c r="A980" s="189"/>
      <c r="B980" s="189"/>
      <c r="C980" s="189"/>
      <c r="D980" s="189"/>
      <c r="E980" s="189"/>
      <c r="F980" s="189"/>
      <c r="G980" s="189"/>
      <c r="H980" s="189"/>
      <c r="I980" s="189"/>
      <c r="J980" s="189"/>
      <c r="K980" s="189"/>
      <c r="L980" s="189"/>
      <c r="M980" s="189"/>
      <c r="N980" s="189"/>
      <c r="O980" s="189"/>
      <c r="P980" s="189"/>
      <c r="Q980" s="189"/>
      <c r="R980" s="189"/>
      <c r="S980" s="189"/>
      <c r="T980" s="189"/>
      <c r="U980" s="189"/>
      <c r="V980" s="189"/>
      <c r="W980" s="189"/>
      <c r="X980" s="189"/>
      <c r="Y980" s="189"/>
      <c r="Z980" s="189"/>
    </row>
    <row r="981" spans="1:26">
      <c r="A981" s="189"/>
      <c r="B981" s="189"/>
      <c r="C981" s="189"/>
      <c r="D981" s="189"/>
      <c r="E981" s="189"/>
      <c r="F981" s="189"/>
      <c r="G981" s="189"/>
      <c r="H981" s="189"/>
      <c r="I981" s="189"/>
      <c r="J981" s="189"/>
      <c r="K981" s="189"/>
      <c r="L981" s="189"/>
      <c r="M981" s="189"/>
      <c r="N981" s="189"/>
      <c r="O981" s="189"/>
      <c r="P981" s="189"/>
      <c r="Q981" s="189"/>
      <c r="R981" s="189"/>
      <c r="S981" s="189"/>
      <c r="T981" s="189"/>
      <c r="U981" s="189"/>
      <c r="V981" s="189"/>
      <c r="W981" s="189"/>
      <c r="X981" s="189"/>
      <c r="Y981" s="189"/>
      <c r="Z981" s="189"/>
    </row>
    <row r="982" spans="1:26">
      <c r="A982" s="189"/>
      <c r="B982" s="189"/>
      <c r="C982" s="189"/>
      <c r="D982" s="189"/>
      <c r="E982" s="189"/>
      <c r="F982" s="189"/>
      <c r="G982" s="189"/>
      <c r="H982" s="189"/>
      <c r="I982" s="189"/>
      <c r="J982" s="189"/>
      <c r="K982" s="189"/>
      <c r="L982" s="189"/>
      <c r="M982" s="189"/>
      <c r="N982" s="189"/>
      <c r="O982" s="189"/>
      <c r="P982" s="189"/>
      <c r="Q982" s="189"/>
      <c r="R982" s="189"/>
      <c r="S982" s="189"/>
      <c r="T982" s="189"/>
      <c r="U982" s="189"/>
      <c r="V982" s="189"/>
      <c r="W982" s="189"/>
      <c r="X982" s="189"/>
      <c r="Y982" s="189"/>
      <c r="Z982" s="189"/>
    </row>
    <row r="983" spans="1:26">
      <c r="A983" s="189"/>
      <c r="B983" s="189"/>
      <c r="C983" s="189"/>
      <c r="D983" s="189"/>
      <c r="E983" s="189"/>
      <c r="F983" s="189"/>
      <c r="G983" s="189"/>
      <c r="H983" s="189"/>
      <c r="I983" s="189"/>
      <c r="J983" s="189"/>
      <c r="K983" s="189"/>
      <c r="L983" s="189"/>
      <c r="M983" s="189"/>
      <c r="N983" s="189"/>
      <c r="O983" s="189"/>
      <c r="P983" s="189"/>
      <c r="Q983" s="189"/>
      <c r="R983" s="189"/>
      <c r="S983" s="189"/>
      <c r="T983" s="189"/>
      <c r="U983" s="189"/>
      <c r="V983" s="189"/>
      <c r="W983" s="189"/>
      <c r="X983" s="189"/>
      <c r="Y983" s="189"/>
      <c r="Z983" s="189"/>
    </row>
    <row r="984" spans="1:26">
      <c r="A984" s="189"/>
      <c r="B984" s="189"/>
      <c r="C984" s="189"/>
      <c r="D984" s="189"/>
      <c r="E984" s="189"/>
      <c r="F984" s="189"/>
      <c r="G984" s="189"/>
      <c r="H984" s="189"/>
      <c r="I984" s="189"/>
      <c r="J984" s="189"/>
      <c r="K984" s="189"/>
      <c r="L984" s="189"/>
      <c r="M984" s="189"/>
      <c r="N984" s="189"/>
      <c r="O984" s="189"/>
      <c r="P984" s="189"/>
      <c r="Q984" s="189"/>
      <c r="R984" s="189"/>
      <c r="S984" s="189"/>
      <c r="T984" s="189"/>
      <c r="U984" s="189"/>
      <c r="V984" s="189"/>
      <c r="W984" s="189"/>
      <c r="X984" s="189"/>
      <c r="Y984" s="189"/>
      <c r="Z984" s="189"/>
    </row>
    <row r="985" spans="1:26">
      <c r="A985" s="189"/>
      <c r="B985" s="189"/>
      <c r="C985" s="189"/>
      <c r="D985" s="189"/>
      <c r="E985" s="189"/>
      <c r="F985" s="189"/>
      <c r="G985" s="189"/>
      <c r="H985" s="189"/>
      <c r="I985" s="189"/>
      <c r="J985" s="189"/>
      <c r="K985" s="189"/>
      <c r="L985" s="189"/>
      <c r="M985" s="189"/>
      <c r="N985" s="189"/>
      <c r="O985" s="189"/>
      <c r="P985" s="189"/>
      <c r="Q985" s="189"/>
      <c r="R985" s="189"/>
      <c r="S985" s="189"/>
      <c r="T985" s="189"/>
      <c r="U985" s="189"/>
      <c r="V985" s="189"/>
      <c r="W985" s="189"/>
      <c r="X985" s="189"/>
      <c r="Y985" s="189"/>
      <c r="Z985" s="189"/>
    </row>
    <row r="986" spans="1:26">
      <c r="A986" s="189"/>
      <c r="B986" s="189"/>
      <c r="C986" s="189"/>
      <c r="D986" s="189"/>
      <c r="E986" s="189"/>
      <c r="F986" s="189"/>
      <c r="G986" s="189"/>
      <c r="H986" s="189"/>
      <c r="I986" s="189"/>
      <c r="J986" s="189"/>
      <c r="K986" s="189"/>
      <c r="L986" s="189"/>
      <c r="M986" s="189"/>
      <c r="N986" s="189"/>
      <c r="O986" s="189"/>
      <c r="P986" s="189"/>
      <c r="Q986" s="189"/>
      <c r="R986" s="189"/>
      <c r="S986" s="189"/>
      <c r="T986" s="189"/>
      <c r="U986" s="189"/>
      <c r="V986" s="189"/>
      <c r="W986" s="189"/>
      <c r="X986" s="189"/>
      <c r="Y986" s="189"/>
      <c r="Z986" s="189"/>
    </row>
    <row r="987" spans="1:26">
      <c r="A987" s="189"/>
      <c r="B987" s="189"/>
      <c r="C987" s="189"/>
      <c r="D987" s="189"/>
      <c r="E987" s="189"/>
      <c r="F987" s="189"/>
      <c r="G987" s="189"/>
      <c r="H987" s="189"/>
      <c r="I987" s="189"/>
      <c r="J987" s="189"/>
      <c r="K987" s="189"/>
      <c r="L987" s="189"/>
      <c r="M987" s="189"/>
      <c r="N987" s="189"/>
      <c r="O987" s="189"/>
      <c r="P987" s="189"/>
      <c r="Q987" s="189"/>
      <c r="R987" s="189"/>
      <c r="S987" s="189"/>
      <c r="T987" s="189"/>
      <c r="U987" s="189"/>
      <c r="V987" s="189"/>
      <c r="W987" s="189"/>
      <c r="X987" s="189"/>
      <c r="Y987" s="189"/>
      <c r="Z987" s="189"/>
    </row>
    <row r="988" spans="1:26">
      <c r="A988" s="189"/>
      <c r="B988" s="189"/>
      <c r="C988" s="189"/>
      <c r="D988" s="189"/>
      <c r="E988" s="189"/>
      <c r="F988" s="189"/>
      <c r="G988" s="189"/>
      <c r="H988" s="189"/>
      <c r="I988" s="189"/>
      <c r="J988" s="189"/>
      <c r="K988" s="189"/>
      <c r="L988" s="189"/>
      <c r="M988" s="189"/>
      <c r="N988" s="189"/>
      <c r="O988" s="189"/>
      <c r="P988" s="189"/>
      <c r="Q988" s="189"/>
      <c r="R988" s="189"/>
      <c r="S988" s="189"/>
      <c r="T988" s="189"/>
      <c r="U988" s="189"/>
      <c r="V988" s="189"/>
      <c r="W988" s="189"/>
      <c r="X988" s="189"/>
      <c r="Y988" s="189"/>
      <c r="Z988" s="189"/>
    </row>
    <row r="989" spans="1:26">
      <c r="A989" s="189"/>
      <c r="B989" s="189"/>
      <c r="C989" s="189"/>
      <c r="D989" s="189"/>
      <c r="E989" s="189"/>
      <c r="F989" s="189"/>
      <c r="G989" s="189"/>
      <c r="H989" s="189"/>
      <c r="I989" s="189"/>
      <c r="J989" s="189"/>
      <c r="K989" s="189"/>
      <c r="L989" s="189"/>
      <c r="M989" s="189"/>
      <c r="N989" s="189"/>
      <c r="O989" s="189"/>
      <c r="P989" s="189"/>
      <c r="Q989" s="189"/>
      <c r="R989" s="189"/>
      <c r="S989" s="189"/>
      <c r="T989" s="189"/>
      <c r="U989" s="189"/>
      <c r="V989" s="189"/>
      <c r="W989" s="189"/>
      <c r="X989" s="189"/>
      <c r="Y989" s="189"/>
      <c r="Z989" s="189"/>
    </row>
    <row r="990" spans="1:26">
      <c r="A990" s="189"/>
      <c r="B990" s="189"/>
      <c r="C990" s="189"/>
      <c r="D990" s="189"/>
      <c r="E990" s="189"/>
      <c r="F990" s="189"/>
      <c r="G990" s="189"/>
      <c r="H990" s="189"/>
      <c r="I990" s="189"/>
      <c r="J990" s="189"/>
      <c r="K990" s="189"/>
      <c r="L990" s="189"/>
      <c r="M990" s="189"/>
      <c r="N990" s="189"/>
      <c r="O990" s="189"/>
      <c r="P990" s="189"/>
      <c r="Q990" s="189"/>
      <c r="R990" s="189"/>
      <c r="S990" s="189"/>
      <c r="T990" s="189"/>
      <c r="U990" s="189"/>
      <c r="V990" s="189"/>
      <c r="W990" s="189"/>
      <c r="X990" s="189"/>
      <c r="Y990" s="189"/>
      <c r="Z990" s="189"/>
    </row>
    <row r="991" spans="1:26">
      <c r="A991" s="189"/>
      <c r="B991" s="189"/>
      <c r="C991" s="189"/>
      <c r="D991" s="189"/>
      <c r="E991" s="189"/>
      <c r="F991" s="189"/>
      <c r="G991" s="189"/>
      <c r="H991" s="189"/>
      <c r="I991" s="189"/>
      <c r="J991" s="189"/>
      <c r="K991" s="189"/>
      <c r="L991" s="189"/>
      <c r="M991" s="189"/>
      <c r="N991" s="189"/>
      <c r="O991" s="189"/>
      <c r="P991" s="189"/>
      <c r="Q991" s="189"/>
      <c r="R991" s="189"/>
      <c r="S991" s="189"/>
      <c r="T991" s="189"/>
      <c r="U991" s="189"/>
      <c r="V991" s="189"/>
      <c r="W991" s="189"/>
      <c r="X991" s="189"/>
      <c r="Y991" s="189"/>
      <c r="Z991" s="189"/>
    </row>
    <row r="992" spans="1:26">
      <c r="A992" s="189"/>
      <c r="B992" s="189"/>
      <c r="C992" s="189"/>
      <c r="D992" s="189"/>
      <c r="E992" s="189"/>
      <c r="F992" s="189"/>
      <c r="G992" s="189"/>
      <c r="H992" s="189"/>
      <c r="I992" s="189"/>
      <c r="J992" s="189"/>
      <c r="K992" s="189"/>
      <c r="L992" s="189"/>
      <c r="M992" s="189"/>
      <c r="N992" s="189"/>
      <c r="O992" s="189"/>
      <c r="P992" s="189"/>
      <c r="Q992" s="189"/>
      <c r="R992" s="189"/>
      <c r="S992" s="189"/>
      <c r="T992" s="189"/>
      <c r="U992" s="189"/>
      <c r="V992" s="189"/>
      <c r="W992" s="189"/>
      <c r="X992" s="189"/>
      <c r="Y992" s="189"/>
      <c r="Z992" s="189"/>
    </row>
    <row r="993" spans="1:26">
      <c r="A993" s="189"/>
      <c r="B993" s="189"/>
      <c r="C993" s="189"/>
      <c r="D993" s="189"/>
      <c r="E993" s="189"/>
      <c r="F993" s="189"/>
      <c r="G993" s="189"/>
      <c r="H993" s="189"/>
      <c r="I993" s="189"/>
      <c r="J993" s="189"/>
      <c r="K993" s="189"/>
      <c r="L993" s="189"/>
      <c r="M993" s="189"/>
      <c r="N993" s="189"/>
      <c r="O993" s="189"/>
      <c r="P993" s="189"/>
      <c r="Q993" s="189"/>
      <c r="R993" s="189"/>
      <c r="S993" s="189"/>
      <c r="T993" s="189"/>
      <c r="U993" s="189"/>
      <c r="V993" s="189"/>
      <c r="W993" s="189"/>
      <c r="X993" s="189"/>
      <c r="Y993" s="189"/>
      <c r="Z993" s="189"/>
    </row>
    <row r="994" spans="1:26">
      <c r="A994" s="189"/>
      <c r="B994" s="189"/>
      <c r="C994" s="189"/>
      <c r="D994" s="189"/>
      <c r="E994" s="189"/>
      <c r="F994" s="189"/>
      <c r="G994" s="189"/>
      <c r="H994" s="189"/>
      <c r="I994" s="189"/>
      <c r="J994" s="189"/>
      <c r="K994" s="189"/>
      <c r="L994" s="189"/>
      <c r="M994" s="189"/>
      <c r="N994" s="189"/>
      <c r="O994" s="189"/>
      <c r="P994" s="189"/>
      <c r="Q994" s="189"/>
      <c r="R994" s="189"/>
      <c r="S994" s="189"/>
      <c r="T994" s="189"/>
      <c r="U994" s="189"/>
      <c r="V994" s="189"/>
      <c r="W994" s="189"/>
      <c r="X994" s="189"/>
      <c r="Y994" s="189"/>
      <c r="Z994" s="189"/>
    </row>
    <row r="995" spans="1:26">
      <c r="A995" s="189"/>
      <c r="B995" s="189"/>
      <c r="C995" s="189"/>
      <c r="D995" s="189"/>
      <c r="E995" s="189"/>
      <c r="F995" s="189"/>
      <c r="G995" s="189"/>
      <c r="H995" s="189"/>
      <c r="I995" s="189"/>
      <c r="J995" s="189"/>
      <c r="K995" s="189"/>
      <c r="L995" s="189"/>
      <c r="M995" s="189"/>
      <c r="N995" s="189"/>
      <c r="O995" s="189"/>
      <c r="P995" s="189"/>
      <c r="Q995" s="189"/>
      <c r="R995" s="189"/>
      <c r="S995" s="189"/>
      <c r="T995" s="189"/>
      <c r="U995" s="189"/>
      <c r="V995" s="189"/>
      <c r="W995" s="189"/>
      <c r="X995" s="189"/>
      <c r="Y995" s="189"/>
      <c r="Z995" s="189"/>
    </row>
    <row r="996" spans="1:26">
      <c r="A996" s="189"/>
      <c r="B996" s="189"/>
      <c r="C996" s="189"/>
      <c r="D996" s="189"/>
      <c r="E996" s="189"/>
      <c r="F996" s="189"/>
      <c r="G996" s="189"/>
      <c r="H996" s="189"/>
      <c r="I996" s="189"/>
      <c r="J996" s="189"/>
      <c r="K996" s="189"/>
      <c r="L996" s="189"/>
      <c r="M996" s="189"/>
      <c r="N996" s="189"/>
      <c r="O996" s="189"/>
      <c r="P996" s="189"/>
      <c r="Q996" s="189"/>
      <c r="R996" s="189"/>
      <c r="S996" s="189"/>
      <c r="T996" s="189"/>
      <c r="U996" s="189"/>
      <c r="V996" s="189"/>
      <c r="W996" s="189"/>
      <c r="X996" s="189"/>
      <c r="Y996" s="189"/>
      <c r="Z996" s="189"/>
    </row>
    <row r="997" spans="1:26">
      <c r="A997" s="189"/>
      <c r="B997" s="189"/>
      <c r="C997" s="189"/>
      <c r="D997" s="189"/>
      <c r="E997" s="189"/>
      <c r="F997" s="189"/>
      <c r="G997" s="189"/>
      <c r="H997" s="189"/>
      <c r="I997" s="189"/>
      <c r="J997" s="189"/>
      <c r="K997" s="189"/>
      <c r="L997" s="189"/>
      <c r="M997" s="189"/>
      <c r="N997" s="189"/>
      <c r="O997" s="189"/>
      <c r="P997" s="189"/>
      <c r="Q997" s="189"/>
      <c r="R997" s="189"/>
      <c r="S997" s="189"/>
      <c r="T997" s="189"/>
      <c r="U997" s="189"/>
      <c r="V997" s="189"/>
      <c r="W997" s="189"/>
      <c r="X997" s="189"/>
      <c r="Y997" s="189"/>
      <c r="Z997" s="189"/>
    </row>
    <row r="998" spans="1:26">
      <c r="A998" s="189"/>
      <c r="B998" s="189"/>
      <c r="C998" s="189"/>
      <c r="D998" s="189"/>
      <c r="E998" s="189"/>
      <c r="F998" s="189"/>
      <c r="G998" s="189"/>
      <c r="H998" s="189"/>
      <c r="I998" s="189"/>
      <c r="J998" s="189"/>
      <c r="K998" s="189"/>
      <c r="L998" s="189"/>
      <c r="M998" s="189"/>
      <c r="N998" s="189"/>
      <c r="O998" s="189"/>
      <c r="P998" s="189"/>
      <c r="Q998" s="189"/>
      <c r="R998" s="189"/>
      <c r="S998" s="189"/>
      <c r="T998" s="189"/>
      <c r="U998" s="189"/>
      <c r="V998" s="189"/>
      <c r="W998" s="189"/>
      <c r="X998" s="189"/>
      <c r="Y998" s="189"/>
      <c r="Z998" s="189"/>
    </row>
    <row r="999" spans="1:26">
      <c r="A999" s="189"/>
      <c r="B999" s="189"/>
      <c r="C999" s="189"/>
      <c r="D999" s="189"/>
      <c r="E999" s="189"/>
      <c r="F999" s="189"/>
      <c r="G999" s="189"/>
      <c r="H999" s="189"/>
      <c r="I999" s="189"/>
      <c r="J999" s="189"/>
      <c r="K999" s="189"/>
      <c r="L999" s="189"/>
      <c r="M999" s="189"/>
      <c r="N999" s="189"/>
      <c r="O999" s="189"/>
      <c r="P999" s="189"/>
      <c r="Q999" s="189"/>
      <c r="R999" s="189"/>
      <c r="S999" s="189"/>
      <c r="T999" s="189"/>
      <c r="U999" s="189"/>
      <c r="V999" s="189"/>
      <c r="W999" s="189"/>
      <c r="X999" s="189"/>
      <c r="Y999" s="189"/>
      <c r="Z999" s="189"/>
    </row>
    <row r="1000" spans="1:26">
      <c r="A1000" s="189"/>
      <c r="B1000" s="189"/>
      <c r="C1000" s="189"/>
      <c r="D1000" s="189"/>
      <c r="E1000" s="189"/>
      <c r="F1000" s="189"/>
      <c r="G1000" s="189"/>
      <c r="H1000" s="189"/>
      <c r="I1000" s="189"/>
      <c r="J1000" s="189"/>
      <c r="K1000" s="189"/>
      <c r="L1000" s="189"/>
      <c r="M1000" s="189"/>
      <c r="N1000" s="189"/>
      <c r="O1000" s="189"/>
      <c r="P1000" s="189"/>
      <c r="Q1000" s="189"/>
      <c r="R1000" s="189"/>
      <c r="S1000" s="189"/>
      <c r="T1000" s="189"/>
      <c r="U1000" s="189"/>
      <c r="V1000" s="189"/>
      <c r="W1000" s="189"/>
      <c r="X1000" s="189"/>
      <c r="Y1000" s="189"/>
      <c r="Z1000" s="189"/>
    </row>
  </sheetData>
  <pageMargins left="0" right="0" top="0" bottom="0" header="0" footer="0"/>
  <pageSetup scale="9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opLeftCell="A35" workbookViewId="0">
      <selection activeCell="D33" sqref="D33:L40"/>
    </sheetView>
  </sheetViews>
  <sheetFormatPr defaultColWidth="15.140625" defaultRowHeight="15" customHeight="1"/>
  <cols>
    <col min="1" max="1" width="4.85546875" customWidth="1"/>
    <col min="2" max="2" width="7.5703125" customWidth="1"/>
    <col min="3" max="3" width="28.5703125" customWidth="1"/>
    <col min="4" max="10" width="7.5703125" customWidth="1"/>
    <col min="11" max="11" width="19.85546875" customWidth="1"/>
    <col min="12" max="12" width="28.5703125" customWidth="1"/>
    <col min="13" max="26" width="7.5703125" customWidth="1"/>
  </cols>
  <sheetData>
    <row r="1" spans="1:26" ht="18.75" customHeight="1">
      <c r="A1" s="17"/>
      <c r="B1" s="229" t="s">
        <v>226</v>
      </c>
      <c r="C1" s="196"/>
      <c r="D1" s="196"/>
      <c r="E1" s="196"/>
      <c r="F1" s="196"/>
      <c r="G1" s="196"/>
      <c r="H1" s="196"/>
      <c r="I1" s="196"/>
      <c r="J1" s="196"/>
      <c r="K1" s="196"/>
      <c r="L1" s="196"/>
      <c r="M1" s="186"/>
      <c r="N1" s="186"/>
      <c r="O1" s="186"/>
      <c r="P1" s="186"/>
      <c r="Q1" s="186"/>
      <c r="R1" s="186"/>
      <c r="S1" s="186"/>
      <c r="T1" s="186"/>
      <c r="U1" s="186"/>
      <c r="V1" s="186"/>
      <c r="W1" s="186"/>
      <c r="X1" s="186"/>
      <c r="Y1" s="186"/>
      <c r="Z1" s="186"/>
    </row>
    <row r="2" spans="1:26" ht="15" customHeight="1">
      <c r="A2" s="17"/>
      <c r="B2" s="78"/>
      <c r="C2" s="78"/>
      <c r="D2" s="78"/>
      <c r="E2" s="78"/>
      <c r="F2" s="78"/>
      <c r="G2" s="78"/>
      <c r="H2" s="78"/>
      <c r="I2" s="78"/>
      <c r="J2" s="78"/>
      <c r="K2" s="78"/>
      <c r="L2" s="78"/>
      <c r="M2" s="186"/>
      <c r="N2" s="186"/>
      <c r="O2" s="186"/>
      <c r="P2" s="186"/>
      <c r="Q2" s="186"/>
      <c r="R2" s="186"/>
      <c r="S2" s="186"/>
      <c r="T2" s="186"/>
      <c r="U2" s="186"/>
      <c r="V2" s="186"/>
      <c r="W2" s="186"/>
      <c r="X2" s="186"/>
      <c r="Y2" s="186"/>
      <c r="Z2" s="186"/>
    </row>
    <row r="3" spans="1:26" ht="30" customHeight="1">
      <c r="A3" s="17"/>
      <c r="B3" s="225" t="s">
        <v>227</v>
      </c>
      <c r="C3" s="216"/>
      <c r="D3" s="216"/>
      <c r="E3" s="216"/>
      <c r="F3" s="216"/>
      <c r="G3" s="216"/>
      <c r="H3" s="216"/>
      <c r="I3" s="216"/>
      <c r="J3" s="216"/>
      <c r="K3" s="216"/>
      <c r="L3" s="213"/>
      <c r="M3" s="186"/>
      <c r="N3" s="186"/>
      <c r="O3" s="186"/>
      <c r="P3" s="186"/>
      <c r="Q3" s="186"/>
      <c r="R3" s="186"/>
      <c r="S3" s="186"/>
      <c r="T3" s="186"/>
      <c r="U3" s="186"/>
      <c r="V3" s="186"/>
      <c r="W3" s="186"/>
      <c r="X3" s="186"/>
      <c r="Y3" s="186"/>
      <c r="Z3" s="186"/>
    </row>
    <row r="4" spans="1:26" ht="50.25" customHeight="1">
      <c r="A4" s="17"/>
      <c r="B4" s="227" t="s">
        <v>228</v>
      </c>
      <c r="C4" s="228"/>
      <c r="D4" s="226" t="s">
        <v>229</v>
      </c>
      <c r="E4" s="216"/>
      <c r="F4" s="216"/>
      <c r="G4" s="216"/>
      <c r="H4" s="216"/>
      <c r="I4" s="216"/>
      <c r="J4" s="216"/>
      <c r="K4" s="216"/>
      <c r="L4" s="213"/>
      <c r="M4" s="17"/>
      <c r="N4" s="17"/>
      <c r="O4" s="17"/>
      <c r="P4" s="17"/>
      <c r="Q4" s="17"/>
      <c r="R4" s="17"/>
      <c r="S4" s="17"/>
      <c r="T4" s="17"/>
      <c r="U4" s="17"/>
      <c r="V4" s="17"/>
      <c r="W4" s="17"/>
      <c r="X4" s="17"/>
      <c r="Y4" s="17"/>
      <c r="Z4" s="17"/>
    </row>
    <row r="5" spans="1:26" ht="60" customHeight="1">
      <c r="A5" s="17"/>
      <c r="B5" s="130" t="s">
        <v>32</v>
      </c>
      <c r="C5" s="131" t="s">
        <v>230</v>
      </c>
      <c r="D5" s="230" t="s">
        <v>231</v>
      </c>
      <c r="E5" s="231"/>
      <c r="F5" s="231"/>
      <c r="G5" s="231"/>
      <c r="H5" s="231"/>
      <c r="I5" s="231"/>
      <c r="J5" s="231"/>
      <c r="K5" s="231"/>
      <c r="L5" s="231"/>
      <c r="M5" s="17"/>
      <c r="N5" s="17"/>
      <c r="O5" s="17"/>
      <c r="P5" s="17"/>
      <c r="Q5" s="17"/>
      <c r="R5" s="17"/>
      <c r="S5" s="17"/>
      <c r="T5" s="17"/>
      <c r="U5" s="17"/>
      <c r="V5" s="17"/>
      <c r="W5" s="17"/>
      <c r="X5" s="17"/>
      <c r="Y5" s="17"/>
      <c r="Z5" s="17"/>
    </row>
    <row r="6" spans="1:26" ht="60" customHeight="1">
      <c r="A6" s="17"/>
      <c r="B6" s="130" t="s">
        <v>32</v>
      </c>
      <c r="C6" s="131" t="s">
        <v>232</v>
      </c>
      <c r="D6" s="232"/>
      <c r="E6" s="233"/>
      <c r="F6" s="233"/>
      <c r="G6" s="233"/>
      <c r="H6" s="233"/>
      <c r="I6" s="233"/>
      <c r="J6" s="233"/>
      <c r="K6" s="233"/>
      <c r="L6" s="231"/>
      <c r="M6" s="17"/>
      <c r="N6" s="17"/>
      <c r="O6" s="17"/>
      <c r="P6" s="17"/>
      <c r="Q6" s="17"/>
      <c r="R6" s="17"/>
      <c r="S6" s="17"/>
      <c r="T6" s="17"/>
      <c r="U6" s="17"/>
      <c r="V6" s="17"/>
      <c r="W6" s="17"/>
      <c r="X6" s="17"/>
      <c r="Y6" s="17"/>
      <c r="Z6" s="17"/>
    </row>
    <row r="7" spans="1:26" ht="60" customHeight="1">
      <c r="A7" s="17"/>
      <c r="B7" s="130" t="s">
        <v>32</v>
      </c>
      <c r="C7" s="131" t="s">
        <v>233</v>
      </c>
      <c r="D7" s="232"/>
      <c r="E7" s="233"/>
      <c r="F7" s="233"/>
      <c r="G7" s="233"/>
      <c r="H7" s="233"/>
      <c r="I7" s="233"/>
      <c r="J7" s="233"/>
      <c r="K7" s="233"/>
      <c r="L7" s="231"/>
      <c r="M7" s="17"/>
      <c r="N7" s="17"/>
      <c r="O7" s="17"/>
      <c r="P7" s="17"/>
      <c r="Q7" s="17"/>
      <c r="R7" s="17"/>
      <c r="S7" s="17"/>
      <c r="T7" s="17"/>
      <c r="U7" s="17"/>
      <c r="V7" s="17"/>
      <c r="W7" s="17"/>
      <c r="X7" s="17"/>
      <c r="Y7" s="17"/>
      <c r="Z7" s="17"/>
    </row>
    <row r="8" spans="1:26" ht="60" customHeight="1">
      <c r="A8" s="17"/>
      <c r="B8" s="130" t="s">
        <v>32</v>
      </c>
      <c r="C8" s="131" t="s">
        <v>234</v>
      </c>
      <c r="D8" s="232"/>
      <c r="E8" s="233"/>
      <c r="F8" s="233"/>
      <c r="G8" s="233"/>
      <c r="H8" s="233"/>
      <c r="I8" s="233"/>
      <c r="J8" s="233"/>
      <c r="K8" s="233"/>
      <c r="L8" s="231"/>
      <c r="M8" s="17"/>
      <c r="N8" s="17"/>
      <c r="O8" s="17"/>
      <c r="P8" s="17"/>
      <c r="Q8" s="17"/>
      <c r="R8" s="17"/>
      <c r="S8" s="17"/>
      <c r="T8" s="17"/>
      <c r="U8" s="17"/>
      <c r="V8" s="17"/>
      <c r="W8" s="17"/>
      <c r="X8" s="17"/>
      <c r="Y8" s="17"/>
      <c r="Z8" s="17"/>
    </row>
    <row r="9" spans="1:26" ht="60" customHeight="1">
      <c r="A9" s="17"/>
      <c r="B9" s="132"/>
      <c r="C9" s="129" t="s">
        <v>235</v>
      </c>
      <c r="D9" s="232"/>
      <c r="E9" s="233"/>
      <c r="F9" s="233"/>
      <c r="G9" s="233"/>
      <c r="H9" s="233"/>
      <c r="I9" s="233"/>
      <c r="J9" s="233"/>
      <c r="K9" s="233"/>
      <c r="L9" s="231"/>
      <c r="M9" s="17"/>
      <c r="N9" s="17"/>
      <c r="O9" s="17"/>
      <c r="P9" s="17"/>
      <c r="Q9" s="17"/>
      <c r="R9" s="17"/>
      <c r="S9" s="17"/>
      <c r="T9" s="17"/>
      <c r="U9" s="17"/>
      <c r="V9" s="17"/>
      <c r="W9" s="17"/>
      <c r="X9" s="17"/>
      <c r="Y9" s="17"/>
      <c r="Z9" s="17"/>
    </row>
    <row r="10" spans="1:26" ht="60" customHeight="1">
      <c r="A10" s="17"/>
      <c r="B10" s="113"/>
      <c r="C10" s="114" t="s">
        <v>236</v>
      </c>
      <c r="D10" s="232"/>
      <c r="E10" s="233"/>
      <c r="F10" s="233"/>
      <c r="G10" s="233"/>
      <c r="H10" s="233"/>
      <c r="I10" s="233"/>
      <c r="J10" s="233"/>
      <c r="K10" s="233"/>
      <c r="L10" s="231"/>
      <c r="M10" s="17"/>
      <c r="N10" s="17"/>
      <c r="O10" s="17"/>
      <c r="P10" s="17"/>
      <c r="Q10" s="17"/>
      <c r="R10" s="17"/>
      <c r="S10" s="17"/>
      <c r="T10" s="17"/>
      <c r="U10" s="17"/>
      <c r="V10" s="17"/>
      <c r="W10" s="17"/>
      <c r="X10" s="17"/>
      <c r="Y10" s="17"/>
      <c r="Z10" s="17"/>
    </row>
    <row r="11" spans="1:26" ht="60" customHeight="1">
      <c r="A11" s="17"/>
      <c r="B11" s="57"/>
      <c r="C11" s="58" t="s">
        <v>237</v>
      </c>
      <c r="D11" s="231"/>
      <c r="E11" s="233"/>
      <c r="F11" s="233"/>
      <c r="G11" s="233"/>
      <c r="H11" s="233"/>
      <c r="I11" s="233"/>
      <c r="J11" s="233"/>
      <c r="K11" s="233"/>
      <c r="L11" s="231"/>
      <c r="M11" s="17"/>
      <c r="N11" s="17"/>
      <c r="O11" s="17"/>
      <c r="P11" s="17"/>
      <c r="Q11" s="17"/>
      <c r="R11" s="17"/>
      <c r="S11" s="17"/>
      <c r="T11" s="17"/>
      <c r="U11" s="17"/>
      <c r="V11" s="17"/>
      <c r="W11" s="17"/>
      <c r="X11" s="17"/>
      <c r="Y11" s="17"/>
      <c r="Z11" s="17"/>
    </row>
    <row r="12" spans="1:26" ht="60" customHeight="1">
      <c r="A12" s="17"/>
      <c r="B12" s="59"/>
      <c r="C12" s="66" t="s">
        <v>238</v>
      </c>
      <c r="D12" s="231"/>
      <c r="E12" s="231"/>
      <c r="F12" s="231"/>
      <c r="G12" s="231"/>
      <c r="H12" s="231"/>
      <c r="I12" s="231"/>
      <c r="J12" s="231"/>
      <c r="K12" s="231"/>
      <c r="L12" s="231"/>
      <c r="M12" s="17"/>
      <c r="N12" s="17"/>
      <c r="O12" s="17"/>
      <c r="P12" s="17"/>
      <c r="Q12" s="17"/>
      <c r="R12" s="17"/>
      <c r="S12" s="17"/>
      <c r="T12" s="17"/>
      <c r="U12" s="17"/>
      <c r="V12" s="17"/>
      <c r="W12" s="17"/>
      <c r="X12" s="17"/>
      <c r="Y12" s="17"/>
      <c r="Z12" s="17"/>
    </row>
    <row r="13" spans="1:26">
      <c r="A13" s="17"/>
      <c r="B13" s="17"/>
      <c r="C13" s="69"/>
      <c r="D13" s="39"/>
      <c r="E13" s="39"/>
      <c r="F13" s="39"/>
      <c r="G13" s="39"/>
      <c r="H13" s="39"/>
      <c r="I13" s="39"/>
      <c r="J13" s="39"/>
      <c r="K13" s="39"/>
      <c r="L13" s="39"/>
      <c r="M13" s="17"/>
      <c r="N13" s="17"/>
      <c r="O13" s="17"/>
      <c r="P13" s="17"/>
      <c r="Q13" s="17"/>
      <c r="R13" s="17"/>
      <c r="S13" s="17"/>
      <c r="T13" s="17"/>
      <c r="U13" s="17"/>
      <c r="V13" s="17"/>
      <c r="W13" s="17"/>
      <c r="X13" s="17"/>
      <c r="Y13" s="17"/>
      <c r="Z13" s="17"/>
    </row>
    <row r="14" spans="1:26" ht="30" customHeight="1">
      <c r="A14" s="17"/>
      <c r="B14" s="206" t="s">
        <v>239</v>
      </c>
      <c r="C14" s="196"/>
      <c r="D14" s="196"/>
      <c r="E14" s="196"/>
      <c r="F14" s="196"/>
      <c r="G14" s="196"/>
      <c r="H14" s="196"/>
      <c r="I14" s="196"/>
      <c r="J14" s="196"/>
      <c r="K14" s="196"/>
      <c r="L14" s="196"/>
      <c r="M14" s="17"/>
      <c r="N14" s="17"/>
      <c r="O14" s="17"/>
      <c r="P14" s="17"/>
      <c r="Q14" s="17"/>
      <c r="R14" s="17"/>
      <c r="S14" s="17"/>
      <c r="T14" s="17"/>
      <c r="U14" s="17"/>
      <c r="V14" s="17"/>
      <c r="W14" s="17"/>
      <c r="X14" s="17"/>
      <c r="Y14" s="17"/>
      <c r="Z14" s="17"/>
    </row>
    <row r="15" spans="1:26" ht="30" customHeight="1">
      <c r="A15" s="17"/>
      <c r="B15" s="206" t="s">
        <v>240</v>
      </c>
      <c r="C15" s="196"/>
      <c r="D15" s="196"/>
      <c r="E15" s="196"/>
      <c r="F15" s="196"/>
      <c r="G15" s="196"/>
      <c r="H15" s="196"/>
      <c r="I15" s="196"/>
      <c r="J15" s="196"/>
      <c r="K15" s="196"/>
      <c r="L15" s="196"/>
      <c r="M15" s="17"/>
      <c r="N15" s="17"/>
      <c r="O15" s="17"/>
      <c r="P15" s="17"/>
      <c r="Q15" s="17"/>
      <c r="R15" s="17"/>
      <c r="S15" s="17"/>
      <c r="T15" s="17"/>
      <c r="U15" s="17"/>
      <c r="V15" s="17"/>
      <c r="W15" s="17"/>
      <c r="X15" s="17"/>
      <c r="Y15" s="17"/>
      <c r="Z15" s="17"/>
    </row>
    <row r="16" spans="1:26">
      <c r="A16" s="17"/>
      <c r="B16" s="196"/>
      <c r="C16" s="196"/>
      <c r="D16" s="196"/>
      <c r="E16" s="196"/>
      <c r="F16" s="196"/>
      <c r="G16" s="196"/>
      <c r="H16" s="196"/>
      <c r="I16" s="196"/>
      <c r="J16" s="196"/>
      <c r="K16" s="196"/>
      <c r="L16" s="196"/>
      <c r="M16" s="186"/>
      <c r="N16" s="186"/>
      <c r="O16" s="186"/>
      <c r="P16" s="186"/>
      <c r="Q16" s="186"/>
      <c r="R16" s="186"/>
      <c r="S16" s="186"/>
      <c r="T16" s="186"/>
      <c r="U16" s="186"/>
      <c r="V16" s="186"/>
      <c r="W16" s="186"/>
      <c r="X16" s="186"/>
      <c r="Y16" s="186"/>
      <c r="Z16" s="186"/>
    </row>
    <row r="17" spans="1:26" ht="30" customHeight="1">
      <c r="A17" s="17"/>
      <c r="B17" s="225" t="s">
        <v>241</v>
      </c>
      <c r="C17" s="216"/>
      <c r="D17" s="216"/>
      <c r="E17" s="216"/>
      <c r="F17" s="216"/>
      <c r="G17" s="216"/>
      <c r="H17" s="216"/>
      <c r="I17" s="216"/>
      <c r="J17" s="216"/>
      <c r="K17" s="216"/>
      <c r="L17" s="213"/>
      <c r="M17" s="186"/>
      <c r="N17" s="186"/>
      <c r="O17" s="186"/>
      <c r="P17" s="186"/>
      <c r="Q17" s="186"/>
      <c r="R17" s="186"/>
      <c r="S17" s="186"/>
      <c r="T17" s="186"/>
      <c r="U17" s="186"/>
      <c r="V17" s="186"/>
      <c r="W17" s="186"/>
      <c r="X17" s="186"/>
      <c r="Y17" s="186"/>
      <c r="Z17" s="186"/>
    </row>
    <row r="18" spans="1:26" ht="50.25" customHeight="1">
      <c r="A18" s="17"/>
      <c r="B18" s="234" t="s">
        <v>228</v>
      </c>
      <c r="C18" s="213"/>
      <c r="D18" s="226" t="s">
        <v>229</v>
      </c>
      <c r="E18" s="216"/>
      <c r="F18" s="216"/>
      <c r="G18" s="216"/>
      <c r="H18" s="216"/>
      <c r="I18" s="216"/>
      <c r="J18" s="216"/>
      <c r="K18" s="216"/>
      <c r="L18" s="213"/>
      <c r="M18" s="17"/>
      <c r="N18" s="17"/>
      <c r="O18" s="17"/>
      <c r="P18" s="17"/>
      <c r="Q18" s="17"/>
      <c r="R18" s="17"/>
      <c r="S18" s="17"/>
      <c r="T18" s="17"/>
      <c r="U18" s="17"/>
      <c r="V18" s="17"/>
      <c r="W18" s="17"/>
      <c r="X18" s="17"/>
      <c r="Y18" s="17"/>
      <c r="Z18" s="17"/>
    </row>
    <row r="19" spans="1:26" ht="60" customHeight="1">
      <c r="A19" s="17"/>
      <c r="B19" s="59"/>
      <c r="C19" s="66" t="s">
        <v>230</v>
      </c>
      <c r="D19" s="235" t="s">
        <v>242</v>
      </c>
      <c r="E19" s="236"/>
      <c r="F19" s="236"/>
      <c r="G19" s="236"/>
      <c r="H19" s="236"/>
      <c r="I19" s="236"/>
      <c r="J19" s="236"/>
      <c r="K19" s="236"/>
      <c r="L19" s="237"/>
      <c r="M19" s="17"/>
      <c r="N19" s="17"/>
      <c r="O19" s="17"/>
      <c r="P19" s="17"/>
      <c r="Q19" s="17"/>
      <c r="R19" s="17"/>
      <c r="S19" s="17"/>
      <c r="T19" s="17"/>
      <c r="U19" s="17"/>
      <c r="V19" s="17"/>
      <c r="W19" s="17"/>
      <c r="X19" s="17"/>
      <c r="Y19" s="17"/>
      <c r="Z19" s="17"/>
    </row>
    <row r="20" spans="1:26" ht="60" customHeight="1">
      <c r="A20" s="17"/>
      <c r="B20" s="59"/>
      <c r="C20" s="66" t="s">
        <v>232</v>
      </c>
      <c r="D20" s="238"/>
      <c r="E20" s="239"/>
      <c r="F20" s="239"/>
      <c r="G20" s="239"/>
      <c r="H20" s="239"/>
      <c r="I20" s="239"/>
      <c r="J20" s="239"/>
      <c r="K20" s="239"/>
      <c r="L20" s="240"/>
      <c r="M20" s="17"/>
      <c r="N20" s="17"/>
      <c r="O20" s="17"/>
      <c r="P20" s="17"/>
      <c r="Q20" s="17"/>
      <c r="R20" s="17"/>
      <c r="S20" s="17"/>
      <c r="T20" s="17"/>
      <c r="U20" s="17"/>
      <c r="V20" s="17"/>
      <c r="W20" s="17"/>
      <c r="X20" s="17"/>
      <c r="Y20" s="17"/>
      <c r="Z20" s="17"/>
    </row>
    <row r="21" spans="1:26" ht="60" customHeight="1">
      <c r="A21" s="17"/>
      <c r="B21" s="59"/>
      <c r="C21" s="66" t="s">
        <v>233</v>
      </c>
      <c r="D21" s="238"/>
      <c r="E21" s="239"/>
      <c r="F21" s="239"/>
      <c r="G21" s="239"/>
      <c r="H21" s="239"/>
      <c r="I21" s="239"/>
      <c r="J21" s="239"/>
      <c r="K21" s="239"/>
      <c r="L21" s="240"/>
      <c r="M21" s="137"/>
      <c r="N21" s="17"/>
      <c r="O21" s="17"/>
      <c r="P21" s="17"/>
      <c r="Q21" s="17"/>
      <c r="R21" s="17"/>
      <c r="S21" s="17"/>
      <c r="T21" s="17"/>
      <c r="U21" s="17"/>
      <c r="V21" s="17"/>
      <c r="W21" s="17"/>
      <c r="X21" s="17"/>
      <c r="Y21" s="17"/>
      <c r="Z21" s="17"/>
    </row>
    <row r="22" spans="1:26" ht="60" customHeight="1">
      <c r="A22" s="17"/>
      <c r="B22" s="71"/>
      <c r="C22" s="72" t="s">
        <v>234</v>
      </c>
      <c r="D22" s="238"/>
      <c r="E22" s="239"/>
      <c r="F22" s="239"/>
      <c r="G22" s="239"/>
      <c r="H22" s="239"/>
      <c r="I22" s="239"/>
      <c r="J22" s="239"/>
      <c r="K22" s="239"/>
      <c r="L22" s="240"/>
      <c r="M22" s="17"/>
      <c r="N22" s="17"/>
      <c r="O22" s="17"/>
      <c r="P22" s="17"/>
      <c r="Q22" s="17"/>
      <c r="R22" s="17"/>
      <c r="S22" s="17"/>
      <c r="T22" s="17"/>
      <c r="U22" s="17"/>
      <c r="V22" s="17"/>
      <c r="W22" s="17"/>
      <c r="X22" s="17"/>
      <c r="Y22" s="17"/>
      <c r="Z22" s="17"/>
    </row>
    <row r="23" spans="1:26" ht="60" customHeight="1">
      <c r="A23" s="17"/>
      <c r="B23" s="130" t="s">
        <v>32</v>
      </c>
      <c r="C23" s="131" t="s">
        <v>243</v>
      </c>
      <c r="D23" s="241"/>
      <c r="E23" s="239"/>
      <c r="F23" s="239"/>
      <c r="G23" s="239"/>
      <c r="H23" s="239"/>
      <c r="I23" s="239"/>
      <c r="J23" s="239"/>
      <c r="K23" s="239"/>
      <c r="L23" s="240"/>
      <c r="M23" s="17"/>
      <c r="N23" s="17"/>
      <c r="O23" s="17"/>
      <c r="P23" s="17"/>
      <c r="Q23" s="17"/>
      <c r="R23" s="17"/>
      <c r="S23" s="17"/>
      <c r="T23" s="17"/>
      <c r="U23" s="17"/>
      <c r="V23" s="17"/>
      <c r="W23" s="17"/>
      <c r="X23" s="17"/>
      <c r="Y23" s="17"/>
      <c r="Z23" s="17"/>
    </row>
    <row r="24" spans="1:26" ht="60" customHeight="1">
      <c r="A24" s="17"/>
      <c r="B24" s="130" t="s">
        <v>32</v>
      </c>
      <c r="C24" s="131" t="s">
        <v>236</v>
      </c>
      <c r="D24" s="241"/>
      <c r="E24" s="239"/>
      <c r="F24" s="239"/>
      <c r="G24" s="239"/>
      <c r="H24" s="239"/>
      <c r="I24" s="239"/>
      <c r="J24" s="239"/>
      <c r="K24" s="239"/>
      <c r="L24" s="240"/>
      <c r="M24" s="17"/>
      <c r="N24" s="17"/>
      <c r="O24" s="17"/>
      <c r="P24" s="17"/>
      <c r="Q24" s="17"/>
      <c r="R24" s="17"/>
      <c r="S24" s="17"/>
      <c r="T24" s="17"/>
      <c r="U24" s="17"/>
      <c r="V24" s="17"/>
      <c r="W24" s="17"/>
      <c r="X24" s="17"/>
      <c r="Y24" s="17"/>
      <c r="Z24" s="17"/>
    </row>
    <row r="25" spans="1:26" ht="60" customHeight="1">
      <c r="A25" s="17"/>
      <c r="B25" s="130" t="s">
        <v>32</v>
      </c>
      <c r="C25" s="131" t="s">
        <v>237</v>
      </c>
      <c r="D25" s="241"/>
      <c r="E25" s="239"/>
      <c r="F25" s="239"/>
      <c r="G25" s="239"/>
      <c r="H25" s="239"/>
      <c r="I25" s="239"/>
      <c r="J25" s="239"/>
      <c r="K25" s="239"/>
      <c r="L25" s="240"/>
      <c r="M25" s="17"/>
      <c r="N25" s="17"/>
      <c r="O25" s="17"/>
      <c r="P25" s="17"/>
      <c r="Q25" s="17"/>
      <c r="R25" s="17"/>
      <c r="S25" s="17"/>
      <c r="T25" s="17"/>
      <c r="U25" s="17"/>
      <c r="V25" s="17"/>
      <c r="W25" s="17"/>
      <c r="X25" s="17"/>
      <c r="Y25" s="17"/>
      <c r="Z25" s="17"/>
    </row>
    <row r="26" spans="1:26" ht="60" customHeight="1">
      <c r="A26" s="17"/>
      <c r="B26" s="57"/>
      <c r="C26" s="58" t="s">
        <v>238</v>
      </c>
      <c r="D26" s="242"/>
      <c r="E26" s="243"/>
      <c r="F26" s="243"/>
      <c r="G26" s="243"/>
      <c r="H26" s="243"/>
      <c r="I26" s="243"/>
      <c r="J26" s="243"/>
      <c r="K26" s="243"/>
      <c r="L26" s="244"/>
      <c r="M26" s="17"/>
      <c r="N26" s="17"/>
      <c r="O26" s="17"/>
      <c r="P26" s="17"/>
      <c r="Q26" s="17"/>
      <c r="R26" s="17"/>
      <c r="S26" s="17"/>
      <c r="T26" s="17"/>
      <c r="U26" s="17"/>
      <c r="V26" s="17"/>
      <c r="W26" s="17"/>
      <c r="X26" s="17"/>
      <c r="Y26" s="17"/>
      <c r="Z26" s="17"/>
    </row>
    <row r="27" spans="1:26">
      <c r="A27" s="17"/>
      <c r="B27" s="17"/>
      <c r="C27" s="69"/>
      <c r="D27" s="39"/>
      <c r="E27" s="39"/>
      <c r="F27" s="39"/>
      <c r="G27" s="39"/>
      <c r="H27" s="39"/>
      <c r="I27" s="39"/>
      <c r="J27" s="39"/>
      <c r="K27" s="39"/>
      <c r="L27" s="39"/>
      <c r="M27" s="17"/>
      <c r="N27" s="17"/>
      <c r="O27" s="17"/>
      <c r="P27" s="17"/>
      <c r="Q27" s="17"/>
      <c r="R27" s="17"/>
      <c r="S27" s="17"/>
      <c r="T27" s="17"/>
      <c r="U27" s="17"/>
      <c r="V27" s="17"/>
      <c r="W27" s="17"/>
      <c r="X27" s="17"/>
      <c r="Y27" s="17"/>
      <c r="Z27" s="17"/>
    </row>
    <row r="28" spans="1:26" ht="30" customHeight="1">
      <c r="A28" s="17"/>
      <c r="B28" s="206" t="s">
        <v>239</v>
      </c>
      <c r="C28" s="196"/>
      <c r="D28" s="196"/>
      <c r="E28" s="196"/>
      <c r="F28" s="196"/>
      <c r="G28" s="196"/>
      <c r="H28" s="196"/>
      <c r="I28" s="196"/>
      <c r="J28" s="196"/>
      <c r="K28" s="196"/>
      <c r="L28" s="196"/>
      <c r="M28" s="17"/>
      <c r="N28" s="17"/>
      <c r="O28" s="17"/>
      <c r="P28" s="17"/>
      <c r="Q28" s="17"/>
      <c r="R28" s="17"/>
      <c r="S28" s="17"/>
      <c r="T28" s="17"/>
      <c r="U28" s="17"/>
      <c r="V28" s="17"/>
      <c r="W28" s="17"/>
      <c r="X28" s="17"/>
      <c r="Y28" s="17"/>
      <c r="Z28" s="17"/>
    </row>
    <row r="29" spans="1:26" ht="30" customHeight="1">
      <c r="A29" s="17"/>
      <c r="B29" s="206" t="s">
        <v>240</v>
      </c>
      <c r="C29" s="196"/>
      <c r="D29" s="196"/>
      <c r="E29" s="196"/>
      <c r="F29" s="196"/>
      <c r="G29" s="196"/>
      <c r="H29" s="196"/>
      <c r="I29" s="196"/>
      <c r="J29" s="196"/>
      <c r="K29" s="196"/>
      <c r="L29" s="196"/>
      <c r="M29" s="17"/>
      <c r="N29" s="17"/>
      <c r="O29" s="17"/>
      <c r="P29" s="17"/>
      <c r="Q29" s="17"/>
      <c r="R29" s="17"/>
      <c r="S29" s="17"/>
      <c r="T29" s="17"/>
      <c r="U29" s="17"/>
      <c r="V29" s="17"/>
      <c r="W29" s="17"/>
      <c r="X29" s="17"/>
      <c r="Y29" s="17"/>
      <c r="Z29" s="17"/>
    </row>
    <row r="30" spans="1:26">
      <c r="A30" s="17"/>
      <c r="B30" s="196"/>
      <c r="C30" s="196"/>
      <c r="D30" s="196"/>
      <c r="E30" s="196"/>
      <c r="F30" s="196"/>
      <c r="G30" s="196"/>
      <c r="H30" s="196"/>
      <c r="I30" s="196"/>
      <c r="J30" s="196"/>
      <c r="K30" s="196"/>
      <c r="L30" s="196"/>
      <c r="M30" s="186"/>
      <c r="N30" s="186"/>
      <c r="O30" s="186"/>
      <c r="P30" s="186"/>
      <c r="Q30" s="186"/>
      <c r="R30" s="186"/>
      <c r="S30" s="186"/>
      <c r="T30" s="186"/>
      <c r="U30" s="186"/>
      <c r="V30" s="186"/>
      <c r="W30" s="186"/>
      <c r="X30" s="186"/>
      <c r="Y30" s="186"/>
      <c r="Z30" s="186"/>
    </row>
    <row r="31" spans="1:26" ht="30" customHeight="1">
      <c r="A31" s="17"/>
      <c r="B31" s="225" t="s">
        <v>244</v>
      </c>
      <c r="C31" s="216"/>
      <c r="D31" s="216"/>
      <c r="E31" s="216"/>
      <c r="F31" s="216"/>
      <c r="G31" s="216"/>
      <c r="H31" s="216"/>
      <c r="I31" s="216"/>
      <c r="J31" s="216"/>
      <c r="K31" s="216"/>
      <c r="L31" s="213"/>
      <c r="M31" s="186"/>
      <c r="N31" s="186"/>
      <c r="O31" s="186"/>
      <c r="P31" s="186"/>
      <c r="Q31" s="186"/>
      <c r="R31" s="186"/>
      <c r="S31" s="186"/>
      <c r="T31" s="186"/>
      <c r="U31" s="186"/>
      <c r="V31" s="186"/>
      <c r="W31" s="186"/>
      <c r="X31" s="186"/>
      <c r="Y31" s="186"/>
      <c r="Z31" s="186"/>
    </row>
    <row r="32" spans="1:26" ht="50.25" customHeight="1">
      <c r="A32" s="17"/>
      <c r="B32" s="234" t="s">
        <v>228</v>
      </c>
      <c r="C32" s="213"/>
      <c r="D32" s="226" t="s">
        <v>229</v>
      </c>
      <c r="E32" s="216"/>
      <c r="F32" s="216"/>
      <c r="G32" s="216"/>
      <c r="H32" s="216"/>
      <c r="I32" s="216"/>
      <c r="J32" s="216"/>
      <c r="K32" s="216"/>
      <c r="L32" s="213"/>
      <c r="M32" s="17"/>
      <c r="N32" s="17"/>
      <c r="O32" s="17"/>
      <c r="P32" s="17"/>
      <c r="Q32" s="17"/>
      <c r="R32" s="17"/>
      <c r="S32" s="17"/>
      <c r="T32" s="17"/>
      <c r="U32" s="17"/>
      <c r="V32" s="17"/>
      <c r="W32" s="17"/>
      <c r="X32" s="17"/>
      <c r="Y32" s="17"/>
      <c r="Z32" s="17"/>
    </row>
    <row r="33" spans="1:26" ht="60" customHeight="1">
      <c r="A33" s="17"/>
      <c r="B33" s="59"/>
      <c r="C33" s="66" t="s">
        <v>230</v>
      </c>
      <c r="D33" s="235" t="s">
        <v>245</v>
      </c>
      <c r="E33" s="236"/>
      <c r="F33" s="236"/>
      <c r="G33" s="236"/>
      <c r="H33" s="236"/>
      <c r="I33" s="236"/>
      <c r="J33" s="236"/>
      <c r="K33" s="236"/>
      <c r="L33" s="237"/>
      <c r="M33" s="17"/>
      <c r="N33" s="17"/>
      <c r="O33" s="17"/>
      <c r="P33" s="17"/>
      <c r="Q33" s="17"/>
      <c r="R33" s="17"/>
      <c r="S33" s="17"/>
      <c r="T33" s="17"/>
      <c r="U33" s="17"/>
      <c r="V33" s="17"/>
      <c r="W33" s="17"/>
      <c r="X33" s="17"/>
      <c r="Y33" s="17"/>
      <c r="Z33" s="17"/>
    </row>
    <row r="34" spans="1:26" ht="60" customHeight="1">
      <c r="A34" s="17"/>
      <c r="B34" s="59"/>
      <c r="C34" s="66" t="s">
        <v>232</v>
      </c>
      <c r="D34" s="238"/>
      <c r="E34" s="239"/>
      <c r="F34" s="239"/>
      <c r="G34" s="239"/>
      <c r="H34" s="239"/>
      <c r="I34" s="239"/>
      <c r="J34" s="239"/>
      <c r="K34" s="239"/>
      <c r="L34" s="240"/>
      <c r="M34" s="17"/>
      <c r="N34" s="17"/>
      <c r="O34" s="17"/>
      <c r="P34" s="17"/>
      <c r="Q34" s="17"/>
      <c r="R34" s="17"/>
      <c r="S34" s="17"/>
      <c r="T34" s="17"/>
      <c r="U34" s="17"/>
      <c r="V34" s="17"/>
      <c r="W34" s="17"/>
      <c r="X34" s="17"/>
      <c r="Y34" s="17"/>
      <c r="Z34" s="17"/>
    </row>
    <row r="35" spans="1:26" ht="60" customHeight="1">
      <c r="A35" s="17"/>
      <c r="B35" s="59" t="s">
        <v>104</v>
      </c>
      <c r="C35" s="66" t="s">
        <v>233</v>
      </c>
      <c r="D35" s="238"/>
      <c r="E35" s="239"/>
      <c r="F35" s="239"/>
      <c r="G35" s="239"/>
      <c r="H35" s="239"/>
      <c r="I35" s="239"/>
      <c r="J35" s="239"/>
      <c r="K35" s="239"/>
      <c r="L35" s="240"/>
      <c r="M35" s="17"/>
      <c r="N35" s="17"/>
      <c r="O35" s="17"/>
      <c r="P35" s="17"/>
      <c r="Q35" s="17"/>
      <c r="R35" s="17"/>
      <c r="S35" s="17"/>
      <c r="T35" s="17"/>
      <c r="U35" s="17"/>
      <c r="V35" s="17"/>
      <c r="W35" s="17"/>
      <c r="X35" s="17"/>
      <c r="Y35" s="17"/>
      <c r="Z35" s="17"/>
    </row>
    <row r="36" spans="1:26" ht="60" customHeight="1">
      <c r="A36" s="17"/>
      <c r="B36" s="59"/>
      <c r="C36" s="66" t="s">
        <v>234</v>
      </c>
      <c r="D36" s="238"/>
      <c r="E36" s="239"/>
      <c r="F36" s="239"/>
      <c r="G36" s="239"/>
      <c r="H36" s="239"/>
      <c r="I36" s="239"/>
      <c r="J36" s="239"/>
      <c r="K36" s="239"/>
      <c r="L36" s="240"/>
      <c r="M36" s="17"/>
      <c r="N36" s="17"/>
      <c r="O36" s="17"/>
      <c r="P36" s="17"/>
      <c r="Q36" s="17"/>
      <c r="R36" s="17"/>
      <c r="S36" s="17"/>
      <c r="T36" s="17"/>
      <c r="U36" s="17"/>
      <c r="V36" s="17"/>
      <c r="W36" s="17"/>
      <c r="X36" s="17"/>
      <c r="Y36" s="17"/>
      <c r="Z36" s="17"/>
    </row>
    <row r="37" spans="1:26" ht="60" customHeight="1">
      <c r="A37" s="17"/>
      <c r="B37" s="59"/>
      <c r="C37" s="66" t="s">
        <v>235</v>
      </c>
      <c r="D37" s="238"/>
      <c r="E37" s="239"/>
      <c r="F37" s="239"/>
      <c r="G37" s="239"/>
      <c r="H37" s="239"/>
      <c r="I37" s="239"/>
      <c r="J37" s="239"/>
      <c r="K37" s="239"/>
      <c r="L37" s="240"/>
      <c r="M37" s="17"/>
      <c r="N37" s="17"/>
      <c r="O37" s="17"/>
      <c r="P37" s="17"/>
      <c r="Q37" s="17"/>
      <c r="R37" s="17"/>
      <c r="S37" s="17"/>
      <c r="T37" s="17"/>
      <c r="U37" s="17"/>
      <c r="V37" s="17"/>
      <c r="W37" s="17"/>
      <c r="X37" s="17"/>
      <c r="Y37" s="17"/>
      <c r="Z37" s="17"/>
    </row>
    <row r="38" spans="1:26" ht="60" customHeight="1">
      <c r="A38" s="17"/>
      <c r="B38" s="59"/>
      <c r="C38" s="66" t="s">
        <v>236</v>
      </c>
      <c r="D38" s="238"/>
      <c r="E38" s="239"/>
      <c r="F38" s="239"/>
      <c r="G38" s="239"/>
      <c r="H38" s="239"/>
      <c r="I38" s="239"/>
      <c r="J38" s="239"/>
      <c r="K38" s="239"/>
      <c r="L38" s="240"/>
      <c r="M38" s="17"/>
      <c r="N38" s="17"/>
      <c r="O38" s="17"/>
      <c r="P38" s="17"/>
      <c r="Q38" s="17"/>
      <c r="R38" s="17"/>
      <c r="S38" s="17"/>
      <c r="T38" s="17"/>
      <c r="U38" s="17"/>
      <c r="V38" s="17"/>
      <c r="W38" s="17"/>
      <c r="X38" s="17"/>
      <c r="Y38" s="17"/>
      <c r="Z38" s="17"/>
    </row>
    <row r="39" spans="1:26" ht="60" customHeight="1">
      <c r="A39" s="17"/>
      <c r="B39" s="71"/>
      <c r="C39" s="72" t="s">
        <v>237</v>
      </c>
      <c r="D39" s="238"/>
      <c r="E39" s="239"/>
      <c r="F39" s="239"/>
      <c r="G39" s="239"/>
      <c r="H39" s="239"/>
      <c r="I39" s="239"/>
      <c r="J39" s="239"/>
      <c r="K39" s="239"/>
      <c r="L39" s="240"/>
      <c r="M39" s="17"/>
      <c r="N39" s="17"/>
      <c r="O39" s="17"/>
      <c r="P39" s="17"/>
      <c r="Q39" s="17"/>
      <c r="R39" s="17"/>
      <c r="S39" s="17"/>
      <c r="T39" s="17"/>
      <c r="U39" s="17"/>
      <c r="V39" s="17"/>
      <c r="W39" s="17"/>
      <c r="X39" s="17"/>
      <c r="Y39" s="17"/>
      <c r="Z39" s="17"/>
    </row>
    <row r="40" spans="1:26" ht="60" customHeight="1">
      <c r="A40" s="17"/>
      <c r="B40" s="135" t="s">
        <v>32</v>
      </c>
      <c r="C40" s="131" t="s">
        <v>238</v>
      </c>
      <c r="D40" s="243"/>
      <c r="E40" s="243"/>
      <c r="F40" s="243"/>
      <c r="G40" s="243"/>
      <c r="H40" s="243"/>
      <c r="I40" s="243"/>
      <c r="J40" s="243"/>
      <c r="K40" s="243"/>
      <c r="L40" s="244"/>
      <c r="M40" s="17"/>
      <c r="N40" s="17"/>
      <c r="O40" s="17"/>
      <c r="P40" s="17"/>
      <c r="Q40" s="17"/>
      <c r="R40" s="17"/>
      <c r="S40" s="17"/>
      <c r="T40" s="17"/>
      <c r="U40" s="17"/>
      <c r="V40" s="17"/>
      <c r="W40" s="17"/>
      <c r="X40" s="17"/>
      <c r="Y40" s="17"/>
      <c r="Z40" s="17"/>
    </row>
    <row r="41" spans="1:26" ht="15.75" customHeight="1">
      <c r="A41" s="17"/>
      <c r="B41" s="17"/>
      <c r="C41" s="69"/>
      <c r="D41" s="39" t="s">
        <v>246</v>
      </c>
      <c r="E41" s="39"/>
      <c r="F41" s="39"/>
      <c r="G41" s="39"/>
      <c r="H41" s="39"/>
      <c r="I41" s="39"/>
      <c r="J41" s="39"/>
      <c r="K41" s="39"/>
      <c r="L41" s="39"/>
      <c r="M41" s="17"/>
      <c r="N41" s="17"/>
      <c r="O41" s="17"/>
      <c r="P41" s="17"/>
      <c r="Q41" s="17"/>
      <c r="R41" s="17"/>
      <c r="S41" s="17"/>
      <c r="T41" s="17"/>
      <c r="U41" s="17"/>
      <c r="V41" s="17"/>
      <c r="W41" s="17"/>
      <c r="X41" s="17"/>
      <c r="Y41" s="17"/>
      <c r="Z41" s="17"/>
    </row>
    <row r="42" spans="1:26" ht="30" customHeight="1">
      <c r="A42" s="17"/>
      <c r="B42" s="206" t="s">
        <v>239</v>
      </c>
      <c r="C42" s="196"/>
      <c r="D42" s="196"/>
      <c r="E42" s="196"/>
      <c r="F42" s="196"/>
      <c r="G42" s="196"/>
      <c r="H42" s="196"/>
      <c r="I42" s="196"/>
      <c r="J42" s="196"/>
      <c r="K42" s="196"/>
      <c r="L42" s="196"/>
      <c r="M42" s="17"/>
      <c r="N42" s="17"/>
      <c r="O42" s="17"/>
      <c r="P42" s="17"/>
      <c r="Q42" s="17"/>
      <c r="R42" s="17"/>
      <c r="S42" s="17"/>
      <c r="T42" s="17"/>
      <c r="U42" s="17"/>
      <c r="V42" s="17"/>
      <c r="W42" s="17"/>
      <c r="X42" s="17"/>
      <c r="Y42" s="17"/>
      <c r="Z42" s="17"/>
    </row>
    <row r="43" spans="1:26" ht="30" customHeight="1">
      <c r="A43" s="17"/>
      <c r="B43" s="206" t="s">
        <v>240</v>
      </c>
      <c r="C43" s="196"/>
      <c r="D43" s="196"/>
      <c r="E43" s="196"/>
      <c r="F43" s="196"/>
      <c r="G43" s="196"/>
      <c r="H43" s="196"/>
      <c r="I43" s="196"/>
      <c r="J43" s="196"/>
      <c r="K43" s="196"/>
      <c r="L43" s="196"/>
      <c r="M43" s="17"/>
      <c r="N43" s="17"/>
      <c r="O43" s="17"/>
      <c r="P43" s="17"/>
      <c r="Q43" s="17"/>
      <c r="R43" s="17"/>
      <c r="S43" s="17"/>
      <c r="T43" s="17"/>
      <c r="U43" s="17"/>
      <c r="V43" s="17"/>
      <c r="W43" s="17"/>
      <c r="X43" s="17"/>
      <c r="Y43" s="17"/>
      <c r="Z43" s="17"/>
    </row>
    <row r="44" spans="1:26">
      <c r="A44" s="17"/>
      <c r="B44" s="17"/>
      <c r="C44" s="17"/>
      <c r="D44" s="186"/>
      <c r="E44" s="186"/>
      <c r="F44" s="186"/>
      <c r="G44" s="186"/>
      <c r="H44" s="186"/>
      <c r="I44" s="186"/>
      <c r="J44" s="186"/>
      <c r="K44" s="17"/>
      <c r="L44" s="17"/>
      <c r="M44" s="186"/>
      <c r="N44" s="186"/>
      <c r="O44" s="186"/>
      <c r="P44" s="186"/>
      <c r="Q44" s="186"/>
      <c r="R44" s="186"/>
      <c r="S44" s="186"/>
      <c r="T44" s="186"/>
      <c r="U44" s="186"/>
      <c r="V44" s="186"/>
      <c r="W44" s="186"/>
      <c r="X44" s="186"/>
      <c r="Y44" s="186"/>
      <c r="Z44" s="186"/>
    </row>
    <row r="45" spans="1:26">
      <c r="A45" s="17"/>
      <c r="B45" s="17"/>
      <c r="C45" s="17"/>
      <c r="D45" s="186"/>
      <c r="E45" s="186"/>
      <c r="F45" s="186"/>
      <c r="G45" s="186"/>
      <c r="H45" s="186"/>
      <c r="I45" s="186"/>
      <c r="J45" s="186"/>
      <c r="K45" s="17"/>
      <c r="L45" s="17"/>
      <c r="M45" s="186"/>
      <c r="N45" s="186"/>
      <c r="O45" s="186"/>
      <c r="P45" s="186"/>
      <c r="Q45" s="186"/>
      <c r="R45" s="186"/>
      <c r="S45" s="186"/>
      <c r="T45" s="186"/>
      <c r="U45" s="186"/>
      <c r="V45" s="186"/>
      <c r="W45" s="186"/>
      <c r="X45" s="186"/>
      <c r="Y45" s="186"/>
      <c r="Z45" s="186"/>
    </row>
    <row r="46" spans="1:26">
      <c r="A46" s="17"/>
      <c r="B46" s="17"/>
      <c r="C46" s="17"/>
      <c r="D46" s="186"/>
      <c r="E46" s="186"/>
      <c r="F46" s="186"/>
      <c r="G46" s="186"/>
      <c r="H46" s="186"/>
      <c r="I46" s="186"/>
      <c r="J46" s="186"/>
      <c r="K46" s="17"/>
      <c r="L46" s="17"/>
      <c r="M46" s="186"/>
      <c r="N46" s="186"/>
      <c r="O46" s="186"/>
      <c r="P46" s="186"/>
      <c r="Q46" s="186"/>
      <c r="R46" s="186"/>
      <c r="S46" s="186"/>
      <c r="T46" s="186"/>
      <c r="U46" s="186"/>
      <c r="V46" s="186"/>
      <c r="W46" s="186"/>
      <c r="X46" s="186"/>
      <c r="Y46" s="186"/>
      <c r="Z46" s="186"/>
    </row>
    <row r="47" spans="1:26">
      <c r="A47" s="17"/>
      <c r="B47" s="17"/>
      <c r="C47" s="17"/>
      <c r="D47" s="186"/>
      <c r="E47" s="186"/>
      <c r="F47" s="186"/>
      <c r="G47" s="186"/>
      <c r="H47" s="186"/>
      <c r="I47" s="186"/>
      <c r="J47" s="186"/>
      <c r="K47" s="17"/>
      <c r="L47" s="17"/>
      <c r="M47" s="186"/>
      <c r="N47" s="186"/>
      <c r="O47" s="186"/>
      <c r="P47" s="186"/>
      <c r="Q47" s="186"/>
      <c r="R47" s="186"/>
      <c r="S47" s="186"/>
      <c r="T47" s="186"/>
      <c r="U47" s="186"/>
      <c r="V47" s="186"/>
      <c r="W47" s="186"/>
      <c r="X47" s="186"/>
      <c r="Y47" s="186"/>
      <c r="Z47" s="186"/>
    </row>
    <row r="48" spans="1:26">
      <c r="A48" s="17"/>
      <c r="B48" s="17"/>
      <c r="C48" s="17"/>
      <c r="D48" s="186"/>
      <c r="E48" s="186"/>
      <c r="F48" s="186"/>
      <c r="G48" s="186"/>
      <c r="H48" s="186"/>
      <c r="I48" s="186"/>
      <c r="J48" s="186"/>
      <c r="K48" s="17"/>
      <c r="L48" s="17"/>
      <c r="M48" s="186"/>
      <c r="N48" s="186"/>
      <c r="O48" s="186"/>
      <c r="P48" s="186"/>
      <c r="Q48" s="186"/>
      <c r="R48" s="186"/>
      <c r="S48" s="186"/>
      <c r="T48" s="186"/>
      <c r="U48" s="186"/>
      <c r="V48" s="186"/>
      <c r="W48" s="186"/>
      <c r="X48" s="186"/>
      <c r="Y48" s="186"/>
      <c r="Z48" s="186"/>
    </row>
    <row r="49" spans="1:12">
      <c r="A49" s="17"/>
      <c r="B49" s="17"/>
      <c r="C49" s="17"/>
      <c r="D49" s="186"/>
      <c r="E49" s="186"/>
      <c r="F49" s="186"/>
      <c r="G49" s="186"/>
      <c r="H49" s="186"/>
      <c r="I49" s="186"/>
      <c r="J49" s="186"/>
      <c r="K49" s="17"/>
      <c r="L49" s="17"/>
    </row>
    <row r="50" spans="1:12">
      <c r="A50" s="17"/>
      <c r="B50" s="17"/>
      <c r="C50" s="17"/>
      <c r="D50" s="186"/>
      <c r="E50" s="186"/>
      <c r="F50" s="186"/>
      <c r="G50" s="186"/>
      <c r="H50" s="186"/>
      <c r="I50" s="186"/>
      <c r="J50" s="186"/>
      <c r="K50" s="17"/>
      <c r="L50" s="17"/>
    </row>
    <row r="51" spans="1:12">
      <c r="A51" s="17"/>
      <c r="B51" s="17"/>
      <c r="C51" s="17"/>
      <c r="D51" s="186"/>
      <c r="E51" s="186"/>
      <c r="F51" s="186"/>
      <c r="G51" s="186"/>
      <c r="H51" s="186"/>
      <c r="I51" s="186"/>
      <c r="J51" s="186"/>
      <c r="K51" s="17"/>
      <c r="L51" s="17"/>
    </row>
    <row r="52" spans="1:12">
      <c r="A52" s="17"/>
      <c r="B52" s="17"/>
      <c r="C52" s="17"/>
      <c r="D52" s="186"/>
      <c r="E52" s="186"/>
      <c r="F52" s="186"/>
      <c r="G52" s="186"/>
      <c r="H52" s="186"/>
      <c r="I52" s="186"/>
      <c r="J52" s="186"/>
      <c r="K52" s="17"/>
      <c r="L52" s="17"/>
    </row>
    <row r="53" spans="1:12">
      <c r="A53" s="17"/>
      <c r="B53" s="17"/>
      <c r="C53" s="17"/>
      <c r="D53" s="186"/>
      <c r="E53" s="186"/>
      <c r="F53" s="186"/>
      <c r="G53" s="186"/>
      <c r="H53" s="186"/>
      <c r="I53" s="186"/>
      <c r="J53" s="186"/>
      <c r="K53" s="17"/>
      <c r="L53" s="17"/>
    </row>
    <row r="54" spans="1:12">
      <c r="A54" s="17"/>
      <c r="B54" s="17"/>
      <c r="C54" s="17"/>
      <c r="D54" s="186"/>
      <c r="E54" s="186"/>
      <c r="F54" s="186"/>
      <c r="G54" s="186"/>
      <c r="H54" s="186"/>
      <c r="I54" s="186"/>
      <c r="J54" s="186"/>
      <c r="K54" s="17"/>
      <c r="L54" s="17"/>
    </row>
    <row r="55" spans="1:12">
      <c r="A55" s="17"/>
      <c r="B55" s="17"/>
      <c r="C55" s="17"/>
      <c r="D55" s="186"/>
      <c r="E55" s="186"/>
      <c r="F55" s="186"/>
      <c r="G55" s="186"/>
      <c r="H55" s="186"/>
      <c r="I55" s="186"/>
      <c r="J55" s="186"/>
      <c r="K55" s="17"/>
      <c r="L55" s="17"/>
    </row>
    <row r="56" spans="1:12">
      <c r="A56" s="17"/>
      <c r="B56" s="17"/>
      <c r="C56" s="17"/>
      <c r="D56" s="186"/>
      <c r="E56" s="186"/>
      <c r="F56" s="186"/>
      <c r="G56" s="186"/>
      <c r="H56" s="186"/>
      <c r="I56" s="186"/>
      <c r="J56" s="186"/>
      <c r="K56" s="17"/>
      <c r="L56" s="17"/>
    </row>
    <row r="57" spans="1:12">
      <c r="A57" s="17"/>
      <c r="B57" s="17"/>
      <c r="C57" s="17"/>
      <c r="D57" s="186"/>
      <c r="E57" s="186"/>
      <c r="F57" s="186"/>
      <c r="G57" s="186"/>
      <c r="H57" s="186"/>
      <c r="I57" s="186"/>
      <c r="J57" s="186"/>
      <c r="K57" s="17"/>
      <c r="L57" s="17"/>
    </row>
    <row r="58" spans="1:12">
      <c r="A58" s="17"/>
      <c r="B58" s="17"/>
      <c r="C58" s="17"/>
      <c r="D58" s="186"/>
      <c r="E58" s="186"/>
      <c r="F58" s="186"/>
      <c r="G58" s="186"/>
      <c r="H58" s="186"/>
      <c r="I58" s="186"/>
      <c r="J58" s="186"/>
      <c r="K58" s="17"/>
      <c r="L58" s="17"/>
    </row>
    <row r="59" spans="1:12">
      <c r="A59" s="17"/>
      <c r="B59" s="17"/>
      <c r="C59" s="17"/>
      <c r="D59" s="186"/>
      <c r="E59" s="186"/>
      <c r="F59" s="186"/>
      <c r="G59" s="186"/>
      <c r="H59" s="186"/>
      <c r="I59" s="186"/>
      <c r="J59" s="186"/>
      <c r="K59" s="17"/>
      <c r="L59" s="17"/>
    </row>
    <row r="60" spans="1:12">
      <c r="A60" s="17"/>
      <c r="B60" s="17"/>
      <c r="C60" s="17"/>
      <c r="D60" s="186"/>
      <c r="E60" s="186"/>
      <c r="F60" s="186"/>
      <c r="G60" s="186"/>
      <c r="H60" s="186"/>
      <c r="I60" s="186"/>
      <c r="J60" s="186"/>
      <c r="K60" s="17"/>
      <c r="L60" s="17"/>
    </row>
    <row r="61" spans="1:12">
      <c r="A61" s="17"/>
      <c r="B61" s="17"/>
      <c r="C61" s="17"/>
      <c r="D61" s="186"/>
      <c r="E61" s="186"/>
      <c r="F61" s="186"/>
      <c r="G61" s="186"/>
      <c r="H61" s="186"/>
      <c r="I61" s="186"/>
      <c r="J61" s="186"/>
      <c r="K61" s="17"/>
      <c r="L61" s="17"/>
    </row>
    <row r="62" spans="1:12">
      <c r="A62" s="17"/>
      <c r="B62" s="17"/>
      <c r="C62" s="17"/>
      <c r="D62" s="186"/>
      <c r="E62" s="186"/>
      <c r="F62" s="186"/>
      <c r="G62" s="186"/>
      <c r="H62" s="186"/>
      <c r="I62" s="186"/>
      <c r="J62" s="186"/>
      <c r="K62" s="17"/>
      <c r="L62" s="17"/>
    </row>
    <row r="63" spans="1:12">
      <c r="A63" s="17"/>
      <c r="B63" s="17"/>
      <c r="C63" s="17"/>
      <c r="D63" s="186"/>
      <c r="E63" s="186"/>
      <c r="F63" s="186"/>
      <c r="G63" s="186"/>
      <c r="H63" s="186"/>
      <c r="I63" s="186"/>
      <c r="J63" s="186"/>
      <c r="K63" s="17"/>
      <c r="L63" s="17"/>
    </row>
    <row r="64" spans="1:12">
      <c r="A64" s="17"/>
      <c r="B64" s="17"/>
      <c r="C64" s="17"/>
      <c r="D64" s="186"/>
      <c r="E64" s="186"/>
      <c r="F64" s="186"/>
      <c r="G64" s="186"/>
      <c r="H64" s="186"/>
      <c r="I64" s="186"/>
      <c r="J64" s="186"/>
      <c r="K64" s="17"/>
      <c r="L64" s="17"/>
    </row>
    <row r="65" spans="1:12">
      <c r="A65" s="17"/>
      <c r="B65" s="17"/>
      <c r="C65" s="17"/>
      <c r="D65" s="186"/>
      <c r="E65" s="186"/>
      <c r="F65" s="186"/>
      <c r="G65" s="186"/>
      <c r="H65" s="186"/>
      <c r="I65" s="186"/>
      <c r="J65" s="186"/>
      <c r="K65" s="17"/>
      <c r="L65" s="17"/>
    </row>
    <row r="66" spans="1:12">
      <c r="A66" s="17"/>
      <c r="B66" s="17"/>
      <c r="C66" s="17"/>
      <c r="D66" s="186"/>
      <c r="E66" s="186"/>
      <c r="F66" s="186"/>
      <c r="G66" s="186"/>
      <c r="H66" s="186"/>
      <c r="I66" s="186"/>
      <c r="J66" s="186"/>
      <c r="K66" s="17"/>
      <c r="L66" s="17"/>
    </row>
    <row r="67" spans="1:12">
      <c r="A67" s="17"/>
      <c r="B67" s="17"/>
      <c r="C67" s="17"/>
      <c r="D67" s="186"/>
      <c r="E67" s="186"/>
      <c r="F67" s="186"/>
      <c r="G67" s="186"/>
      <c r="H67" s="186"/>
      <c r="I67" s="186"/>
      <c r="J67" s="186"/>
      <c r="K67" s="17"/>
      <c r="L67" s="17"/>
    </row>
    <row r="68" spans="1:12">
      <c r="A68" s="17"/>
      <c r="B68" s="17"/>
      <c r="C68" s="17"/>
      <c r="D68" s="186"/>
      <c r="E68" s="186"/>
      <c r="F68" s="186"/>
      <c r="G68" s="186"/>
      <c r="H68" s="186"/>
      <c r="I68" s="186"/>
      <c r="J68" s="186"/>
      <c r="K68" s="17"/>
      <c r="L68" s="17"/>
    </row>
    <row r="69" spans="1:12">
      <c r="A69" s="17"/>
      <c r="B69" s="17"/>
      <c r="C69" s="17"/>
      <c r="D69" s="186"/>
      <c r="E69" s="186"/>
      <c r="F69" s="186"/>
      <c r="G69" s="186"/>
      <c r="H69" s="186"/>
      <c r="I69" s="186"/>
      <c r="J69" s="186"/>
      <c r="K69" s="17"/>
      <c r="L69" s="17"/>
    </row>
    <row r="70" spans="1:12">
      <c r="A70" s="17"/>
      <c r="B70" s="17"/>
      <c r="C70" s="17"/>
      <c r="D70" s="186"/>
      <c r="E70" s="186"/>
      <c r="F70" s="186"/>
      <c r="G70" s="186"/>
      <c r="H70" s="186"/>
      <c r="I70" s="186"/>
      <c r="J70" s="186"/>
      <c r="K70" s="17"/>
      <c r="L70" s="17"/>
    </row>
    <row r="71" spans="1:12">
      <c r="A71" s="17"/>
      <c r="B71" s="17"/>
      <c r="C71" s="17"/>
      <c r="D71" s="186"/>
      <c r="E71" s="186"/>
      <c r="F71" s="186"/>
      <c r="G71" s="186"/>
      <c r="H71" s="186"/>
      <c r="I71" s="186"/>
      <c r="J71" s="186"/>
      <c r="K71" s="17"/>
      <c r="L71" s="17"/>
    </row>
    <row r="72" spans="1:12">
      <c r="A72" s="17"/>
      <c r="B72" s="17"/>
      <c r="C72" s="17"/>
      <c r="D72" s="186"/>
      <c r="E72" s="186"/>
      <c r="F72" s="186"/>
      <c r="G72" s="186"/>
      <c r="H72" s="186"/>
      <c r="I72" s="186"/>
      <c r="J72" s="186"/>
      <c r="K72" s="17"/>
      <c r="L72" s="17"/>
    </row>
    <row r="73" spans="1:12">
      <c r="A73" s="17"/>
      <c r="B73" s="17"/>
      <c r="C73" s="17"/>
      <c r="D73" s="186"/>
      <c r="E73" s="186"/>
      <c r="F73" s="186"/>
      <c r="G73" s="186"/>
      <c r="H73" s="186"/>
      <c r="I73" s="186"/>
      <c r="J73" s="186"/>
      <c r="K73" s="17"/>
      <c r="L73" s="17"/>
    </row>
    <row r="74" spans="1:12">
      <c r="A74" s="17"/>
      <c r="B74" s="17"/>
      <c r="C74" s="17"/>
      <c r="D74" s="186"/>
      <c r="E74" s="186"/>
      <c r="F74" s="186"/>
      <c r="G74" s="186"/>
      <c r="H74" s="186"/>
      <c r="I74" s="186"/>
      <c r="J74" s="186"/>
      <c r="K74" s="17"/>
      <c r="L74" s="17"/>
    </row>
    <row r="75" spans="1:12">
      <c r="A75" s="17"/>
      <c r="B75" s="17"/>
      <c r="C75" s="17"/>
      <c r="D75" s="186"/>
      <c r="E75" s="186"/>
      <c r="F75" s="186"/>
      <c r="G75" s="186"/>
      <c r="H75" s="186"/>
      <c r="I75" s="186"/>
      <c r="J75" s="186"/>
      <c r="K75" s="17"/>
      <c r="L75" s="17"/>
    </row>
    <row r="76" spans="1:12">
      <c r="A76" s="17"/>
      <c r="B76" s="17"/>
      <c r="C76" s="17"/>
      <c r="D76" s="186"/>
      <c r="E76" s="186"/>
      <c r="F76" s="186"/>
      <c r="G76" s="186"/>
      <c r="H76" s="186"/>
      <c r="I76" s="186"/>
      <c r="J76" s="186"/>
      <c r="K76" s="17"/>
      <c r="L76" s="17"/>
    </row>
    <row r="77" spans="1:12">
      <c r="A77" s="17"/>
      <c r="B77" s="17"/>
      <c r="C77" s="17"/>
      <c r="D77" s="186"/>
      <c r="E77" s="186"/>
      <c r="F77" s="186"/>
      <c r="G77" s="186"/>
      <c r="H77" s="186"/>
      <c r="I77" s="186"/>
      <c r="J77" s="186"/>
      <c r="K77" s="17"/>
      <c r="L77" s="17"/>
    </row>
    <row r="78" spans="1:12">
      <c r="A78" s="17"/>
      <c r="B78" s="17"/>
      <c r="C78" s="17"/>
      <c r="D78" s="186"/>
      <c r="E78" s="186"/>
      <c r="F78" s="186"/>
      <c r="G78" s="186"/>
      <c r="H78" s="186"/>
      <c r="I78" s="186"/>
      <c r="J78" s="186"/>
      <c r="K78" s="17"/>
      <c r="L78" s="17"/>
    </row>
    <row r="79" spans="1:12">
      <c r="A79" s="17"/>
      <c r="B79" s="17"/>
      <c r="C79" s="17"/>
      <c r="D79" s="186"/>
      <c r="E79" s="186"/>
      <c r="F79" s="186"/>
      <c r="G79" s="186"/>
      <c r="H79" s="186"/>
      <c r="I79" s="186"/>
      <c r="J79" s="186"/>
      <c r="K79" s="17"/>
      <c r="L79" s="17"/>
    </row>
    <row r="80" spans="1:12">
      <c r="A80" s="17"/>
      <c r="B80" s="17"/>
      <c r="C80" s="17"/>
      <c r="D80" s="186"/>
      <c r="E80" s="186"/>
      <c r="F80" s="186"/>
      <c r="G80" s="186"/>
      <c r="H80" s="186"/>
      <c r="I80" s="186"/>
      <c r="J80" s="186"/>
      <c r="K80" s="17"/>
      <c r="L80" s="17"/>
    </row>
    <row r="81" spans="1:12">
      <c r="A81" s="17"/>
      <c r="B81" s="17"/>
      <c r="C81" s="17"/>
      <c r="D81" s="186"/>
      <c r="E81" s="186"/>
      <c r="F81" s="186"/>
      <c r="G81" s="186"/>
      <c r="H81" s="186"/>
      <c r="I81" s="186"/>
      <c r="J81" s="186"/>
      <c r="K81" s="17"/>
      <c r="L81" s="17"/>
    </row>
    <row r="82" spans="1:12">
      <c r="A82" s="17"/>
      <c r="B82" s="17"/>
      <c r="C82" s="17"/>
      <c r="D82" s="186"/>
      <c r="E82" s="186"/>
      <c r="F82" s="186"/>
      <c r="G82" s="186"/>
      <c r="H82" s="186"/>
      <c r="I82" s="186"/>
      <c r="J82" s="186"/>
      <c r="K82" s="17"/>
      <c r="L82" s="17"/>
    </row>
    <row r="83" spans="1:12">
      <c r="A83" s="17"/>
      <c r="B83" s="17"/>
      <c r="C83" s="17"/>
      <c r="D83" s="186"/>
      <c r="E83" s="186"/>
      <c r="F83" s="186"/>
      <c r="G83" s="186"/>
      <c r="H83" s="186"/>
      <c r="I83" s="186"/>
      <c r="J83" s="186"/>
      <c r="K83" s="17"/>
      <c r="L83" s="17"/>
    </row>
    <row r="84" spans="1:12">
      <c r="A84" s="17"/>
      <c r="B84" s="17"/>
      <c r="C84" s="17"/>
      <c r="D84" s="186"/>
      <c r="E84" s="186"/>
      <c r="F84" s="186"/>
      <c r="G84" s="186"/>
      <c r="H84" s="186"/>
      <c r="I84" s="186"/>
      <c r="J84" s="186"/>
      <c r="K84" s="17"/>
      <c r="L84" s="17"/>
    </row>
    <row r="85" spans="1:12">
      <c r="A85" s="17"/>
      <c r="B85" s="17"/>
      <c r="C85" s="17"/>
      <c r="D85" s="186"/>
      <c r="E85" s="186"/>
      <c r="F85" s="186"/>
      <c r="G85" s="186"/>
      <c r="H85" s="186"/>
      <c r="I85" s="186"/>
      <c r="J85" s="186"/>
      <c r="K85" s="17"/>
      <c r="L85" s="17"/>
    </row>
    <row r="86" spans="1:12">
      <c r="A86" s="17"/>
      <c r="B86" s="17"/>
      <c r="C86" s="17"/>
      <c r="D86" s="186"/>
      <c r="E86" s="186"/>
      <c r="F86" s="186"/>
      <c r="G86" s="186"/>
      <c r="H86" s="186"/>
      <c r="I86" s="186"/>
      <c r="J86" s="186"/>
      <c r="K86" s="17"/>
      <c r="L86" s="17"/>
    </row>
    <row r="87" spans="1:12">
      <c r="A87" s="17"/>
      <c r="B87" s="17"/>
      <c r="C87" s="17"/>
      <c r="D87" s="186"/>
      <c r="E87" s="186"/>
      <c r="F87" s="186"/>
      <c r="G87" s="186"/>
      <c r="H87" s="186"/>
      <c r="I87" s="186"/>
      <c r="J87" s="186"/>
      <c r="K87" s="17"/>
      <c r="L87" s="17"/>
    </row>
    <row r="88" spans="1:12">
      <c r="A88" s="17"/>
      <c r="B88" s="17"/>
      <c r="C88" s="17"/>
      <c r="D88" s="186"/>
      <c r="E88" s="186"/>
      <c r="F88" s="186"/>
      <c r="G88" s="186"/>
      <c r="H88" s="186"/>
      <c r="I88" s="186"/>
      <c r="J88" s="186"/>
      <c r="K88" s="17"/>
      <c r="L88" s="17"/>
    </row>
    <row r="89" spans="1:12">
      <c r="A89" s="17"/>
      <c r="B89" s="17"/>
      <c r="C89" s="17"/>
      <c r="D89" s="186"/>
      <c r="E89" s="186"/>
      <c r="F89" s="186"/>
      <c r="G89" s="186"/>
      <c r="H89" s="186"/>
      <c r="I89" s="186"/>
      <c r="J89" s="186"/>
      <c r="K89" s="17"/>
      <c r="L89" s="17"/>
    </row>
    <row r="90" spans="1:12">
      <c r="A90" s="17"/>
      <c r="B90" s="17"/>
      <c r="C90" s="17"/>
      <c r="D90" s="186"/>
      <c r="E90" s="186"/>
      <c r="F90" s="186"/>
      <c r="G90" s="186"/>
      <c r="H90" s="186"/>
      <c r="I90" s="186"/>
      <c r="J90" s="186"/>
      <c r="K90" s="17"/>
      <c r="L90" s="17"/>
    </row>
    <row r="91" spans="1:12">
      <c r="A91" s="17"/>
      <c r="B91" s="17"/>
      <c r="C91" s="17"/>
      <c r="D91" s="186"/>
      <c r="E91" s="186"/>
      <c r="F91" s="186"/>
      <c r="G91" s="186"/>
      <c r="H91" s="186"/>
      <c r="I91" s="186"/>
      <c r="J91" s="186"/>
      <c r="K91" s="17"/>
      <c r="L91" s="17"/>
    </row>
    <row r="92" spans="1:12">
      <c r="A92" s="17"/>
      <c r="B92" s="17"/>
      <c r="C92" s="17"/>
      <c r="D92" s="186"/>
      <c r="E92" s="186"/>
      <c r="F92" s="186"/>
      <c r="G92" s="186"/>
      <c r="H92" s="186"/>
      <c r="I92" s="186"/>
      <c r="J92" s="186"/>
      <c r="K92" s="17"/>
      <c r="L92" s="17"/>
    </row>
    <row r="93" spans="1:12">
      <c r="A93" s="17"/>
      <c r="B93" s="17"/>
      <c r="C93" s="17"/>
      <c r="D93" s="186"/>
      <c r="E93" s="186"/>
      <c r="F93" s="186"/>
      <c r="G93" s="186"/>
      <c r="H93" s="186"/>
      <c r="I93" s="186"/>
      <c r="J93" s="186"/>
      <c r="K93" s="17"/>
      <c r="L93" s="17"/>
    </row>
    <row r="94" spans="1:12">
      <c r="A94" s="17"/>
      <c r="B94" s="17"/>
      <c r="C94" s="17"/>
      <c r="D94" s="186"/>
      <c r="E94" s="186"/>
      <c r="F94" s="186"/>
      <c r="G94" s="186"/>
      <c r="H94" s="186"/>
      <c r="I94" s="186"/>
      <c r="J94" s="186"/>
      <c r="K94" s="17"/>
      <c r="L94" s="17"/>
    </row>
    <row r="95" spans="1:12">
      <c r="A95" s="17"/>
      <c r="B95" s="17"/>
      <c r="C95" s="17"/>
      <c r="D95" s="186"/>
      <c r="E95" s="186"/>
      <c r="F95" s="186"/>
      <c r="G95" s="186"/>
      <c r="H95" s="186"/>
      <c r="I95" s="186"/>
      <c r="J95" s="186"/>
      <c r="K95" s="17"/>
      <c r="L95" s="17"/>
    </row>
    <row r="96" spans="1:12">
      <c r="A96" s="17"/>
      <c r="B96" s="17"/>
      <c r="C96" s="17"/>
      <c r="D96" s="186"/>
      <c r="E96" s="186"/>
      <c r="F96" s="186"/>
      <c r="G96" s="186"/>
      <c r="H96" s="186"/>
      <c r="I96" s="186"/>
      <c r="J96" s="186"/>
      <c r="K96" s="17"/>
      <c r="L96" s="17"/>
    </row>
    <row r="97" spans="1:12">
      <c r="A97" s="17"/>
      <c r="B97" s="17"/>
      <c r="C97" s="17"/>
      <c r="D97" s="186"/>
      <c r="E97" s="186"/>
      <c r="F97" s="186"/>
      <c r="G97" s="186"/>
      <c r="H97" s="186"/>
      <c r="I97" s="186"/>
      <c r="J97" s="186"/>
      <c r="K97" s="17"/>
      <c r="L97" s="17"/>
    </row>
    <row r="98" spans="1:12">
      <c r="A98" s="17"/>
      <c r="B98" s="17"/>
      <c r="C98" s="17"/>
      <c r="D98" s="186"/>
      <c r="E98" s="186"/>
      <c r="F98" s="186"/>
      <c r="G98" s="186"/>
      <c r="H98" s="186"/>
      <c r="I98" s="186"/>
      <c r="J98" s="186"/>
      <c r="K98" s="17"/>
      <c r="L98" s="17"/>
    </row>
    <row r="99" spans="1:12">
      <c r="A99" s="17"/>
      <c r="B99" s="17"/>
      <c r="C99" s="17"/>
      <c r="D99" s="186"/>
      <c r="E99" s="186"/>
      <c r="F99" s="186"/>
      <c r="G99" s="186"/>
      <c r="H99" s="186"/>
      <c r="I99" s="186"/>
      <c r="J99" s="186"/>
      <c r="K99" s="17"/>
      <c r="L99" s="17"/>
    </row>
    <row r="100" spans="1:12">
      <c r="A100" s="17"/>
      <c r="B100" s="17"/>
      <c r="C100" s="17"/>
      <c r="D100" s="186"/>
      <c r="E100" s="186"/>
      <c r="F100" s="186"/>
      <c r="G100" s="186"/>
      <c r="H100" s="186"/>
      <c r="I100" s="186"/>
      <c r="J100" s="186"/>
      <c r="K100" s="17"/>
      <c r="L100" s="17"/>
    </row>
    <row r="101" spans="1:12">
      <c r="A101" s="17"/>
      <c r="B101" s="17"/>
      <c r="C101" s="17"/>
      <c r="D101" s="186"/>
      <c r="E101" s="186"/>
      <c r="F101" s="186"/>
      <c r="G101" s="186"/>
      <c r="H101" s="186"/>
      <c r="I101" s="186"/>
      <c r="J101" s="186"/>
      <c r="K101" s="17"/>
      <c r="L101" s="17"/>
    </row>
    <row r="102" spans="1:12">
      <c r="A102" s="17"/>
      <c r="B102" s="17"/>
      <c r="C102" s="17"/>
      <c r="D102" s="186"/>
      <c r="E102" s="186"/>
      <c r="F102" s="186"/>
      <c r="G102" s="186"/>
      <c r="H102" s="186"/>
      <c r="I102" s="186"/>
      <c r="J102" s="186"/>
      <c r="K102" s="17"/>
      <c r="L102" s="17"/>
    </row>
    <row r="103" spans="1:12">
      <c r="A103" s="17"/>
      <c r="B103" s="17"/>
      <c r="C103" s="17"/>
      <c r="D103" s="186"/>
      <c r="E103" s="186"/>
      <c r="F103" s="186"/>
      <c r="G103" s="186"/>
      <c r="H103" s="186"/>
      <c r="I103" s="186"/>
      <c r="J103" s="186"/>
      <c r="K103" s="17"/>
      <c r="L103" s="17"/>
    </row>
    <row r="104" spans="1:12">
      <c r="A104" s="17"/>
      <c r="B104" s="17"/>
      <c r="C104" s="17"/>
      <c r="D104" s="186"/>
      <c r="E104" s="186"/>
      <c r="F104" s="186"/>
      <c r="G104" s="186"/>
      <c r="H104" s="186"/>
      <c r="I104" s="186"/>
      <c r="J104" s="186"/>
      <c r="K104" s="17"/>
      <c r="L104" s="17"/>
    </row>
    <row r="105" spans="1:12">
      <c r="A105" s="17"/>
      <c r="B105" s="17"/>
      <c r="C105" s="17"/>
      <c r="D105" s="186"/>
      <c r="E105" s="186"/>
      <c r="F105" s="186"/>
      <c r="G105" s="186"/>
      <c r="H105" s="186"/>
      <c r="I105" s="186"/>
      <c r="J105" s="186"/>
      <c r="K105" s="17"/>
      <c r="L105" s="17"/>
    </row>
    <row r="106" spans="1:12">
      <c r="A106" s="17"/>
      <c r="B106" s="17"/>
      <c r="C106" s="17"/>
      <c r="D106" s="186"/>
      <c r="E106" s="186"/>
      <c r="F106" s="186"/>
      <c r="G106" s="186"/>
      <c r="H106" s="186"/>
      <c r="I106" s="186"/>
      <c r="J106" s="186"/>
      <c r="K106" s="17"/>
      <c r="L106" s="17"/>
    </row>
    <row r="107" spans="1:12">
      <c r="A107" s="17"/>
      <c r="B107" s="17"/>
      <c r="C107" s="17"/>
      <c r="D107" s="186"/>
      <c r="E107" s="186"/>
      <c r="F107" s="186"/>
      <c r="G107" s="186"/>
      <c r="H107" s="186"/>
      <c r="I107" s="186"/>
      <c r="J107" s="186"/>
      <c r="K107" s="17"/>
      <c r="L107" s="17"/>
    </row>
    <row r="108" spans="1:12">
      <c r="A108" s="17"/>
      <c r="B108" s="17"/>
      <c r="C108" s="17"/>
      <c r="D108" s="186"/>
      <c r="E108" s="186"/>
      <c r="F108" s="186"/>
      <c r="G108" s="186"/>
      <c r="H108" s="186"/>
      <c r="I108" s="186"/>
      <c r="J108" s="186"/>
      <c r="K108" s="17"/>
      <c r="L108" s="17"/>
    </row>
    <row r="109" spans="1:12">
      <c r="A109" s="17"/>
      <c r="B109" s="17"/>
      <c r="C109" s="17"/>
      <c r="D109" s="186"/>
      <c r="E109" s="186"/>
      <c r="F109" s="186"/>
      <c r="G109" s="186"/>
      <c r="H109" s="186"/>
      <c r="I109" s="186"/>
      <c r="J109" s="186"/>
      <c r="K109" s="17"/>
      <c r="L109" s="17"/>
    </row>
    <row r="110" spans="1:12">
      <c r="A110" s="17"/>
      <c r="B110" s="17"/>
      <c r="C110" s="17"/>
      <c r="D110" s="186"/>
      <c r="E110" s="186"/>
      <c r="F110" s="186"/>
      <c r="G110" s="186"/>
      <c r="H110" s="186"/>
      <c r="I110" s="186"/>
      <c r="J110" s="186"/>
      <c r="K110" s="17"/>
      <c r="L110" s="17"/>
    </row>
    <row r="111" spans="1:12">
      <c r="A111" s="17"/>
      <c r="B111" s="17"/>
      <c r="C111" s="17"/>
      <c r="D111" s="186"/>
      <c r="E111" s="186"/>
      <c r="F111" s="186"/>
      <c r="G111" s="186"/>
      <c r="H111" s="186"/>
      <c r="I111" s="186"/>
      <c r="J111" s="186"/>
      <c r="K111" s="17"/>
      <c r="L111" s="17"/>
    </row>
    <row r="112" spans="1:12">
      <c r="A112" s="17"/>
      <c r="B112" s="17"/>
      <c r="C112" s="17"/>
      <c r="D112" s="186"/>
      <c r="E112" s="186"/>
      <c r="F112" s="186"/>
      <c r="G112" s="186"/>
      <c r="H112" s="186"/>
      <c r="I112" s="186"/>
      <c r="J112" s="186"/>
      <c r="K112" s="17"/>
      <c r="L112" s="17"/>
    </row>
    <row r="113" spans="1:12">
      <c r="A113" s="17"/>
      <c r="B113" s="17"/>
      <c r="C113" s="17"/>
      <c r="D113" s="186"/>
      <c r="E113" s="186"/>
      <c r="F113" s="186"/>
      <c r="G113" s="186"/>
      <c r="H113" s="186"/>
      <c r="I113" s="186"/>
      <c r="J113" s="186"/>
      <c r="K113" s="17"/>
      <c r="L113" s="17"/>
    </row>
    <row r="114" spans="1:12">
      <c r="A114" s="17"/>
      <c r="B114" s="17"/>
      <c r="C114" s="17"/>
      <c r="D114" s="186"/>
      <c r="E114" s="186"/>
      <c r="F114" s="186"/>
      <c r="G114" s="186"/>
      <c r="H114" s="186"/>
      <c r="I114" s="186"/>
      <c r="J114" s="186"/>
      <c r="K114" s="17"/>
      <c r="L114" s="17"/>
    </row>
    <row r="115" spans="1:12">
      <c r="A115" s="17"/>
      <c r="B115" s="17"/>
      <c r="C115" s="17"/>
      <c r="D115" s="186"/>
      <c r="E115" s="186"/>
      <c r="F115" s="186"/>
      <c r="G115" s="186"/>
      <c r="H115" s="186"/>
      <c r="I115" s="186"/>
      <c r="J115" s="186"/>
      <c r="K115" s="17"/>
      <c r="L115" s="17"/>
    </row>
    <row r="116" spans="1:12">
      <c r="A116" s="17"/>
      <c r="B116" s="17"/>
      <c r="C116" s="17"/>
      <c r="D116" s="186"/>
      <c r="E116" s="186"/>
      <c r="F116" s="186"/>
      <c r="G116" s="186"/>
      <c r="H116" s="186"/>
      <c r="I116" s="186"/>
      <c r="J116" s="186"/>
      <c r="K116" s="17"/>
      <c r="L116" s="17"/>
    </row>
    <row r="117" spans="1:12">
      <c r="A117" s="17"/>
      <c r="B117" s="17"/>
      <c r="C117" s="17"/>
      <c r="D117" s="186"/>
      <c r="E117" s="186"/>
      <c r="F117" s="186"/>
      <c r="G117" s="186"/>
      <c r="H117" s="186"/>
      <c r="I117" s="186"/>
      <c r="J117" s="186"/>
      <c r="K117" s="17"/>
      <c r="L117" s="17"/>
    </row>
    <row r="118" spans="1:12">
      <c r="A118" s="17"/>
      <c r="B118" s="17"/>
      <c r="C118" s="17"/>
      <c r="D118" s="186"/>
      <c r="E118" s="186"/>
      <c r="F118" s="186"/>
      <c r="G118" s="186"/>
      <c r="H118" s="186"/>
      <c r="I118" s="186"/>
      <c r="J118" s="186"/>
      <c r="K118" s="17"/>
      <c r="L118" s="17"/>
    </row>
    <row r="119" spans="1:12">
      <c r="A119" s="17"/>
      <c r="B119" s="17"/>
      <c r="C119" s="17"/>
      <c r="D119" s="186"/>
      <c r="E119" s="186"/>
      <c r="F119" s="186"/>
      <c r="G119" s="186"/>
      <c r="H119" s="186"/>
      <c r="I119" s="186"/>
      <c r="J119" s="186"/>
      <c r="K119" s="17"/>
      <c r="L119" s="17"/>
    </row>
    <row r="120" spans="1:12">
      <c r="A120" s="17"/>
      <c r="B120" s="17"/>
      <c r="C120" s="17"/>
      <c r="D120" s="186"/>
      <c r="E120" s="186"/>
      <c r="F120" s="186"/>
      <c r="G120" s="186"/>
      <c r="H120" s="186"/>
      <c r="I120" s="186"/>
      <c r="J120" s="186"/>
      <c r="K120" s="17"/>
      <c r="L120" s="17"/>
    </row>
    <row r="121" spans="1:12">
      <c r="A121" s="17"/>
      <c r="B121" s="17"/>
      <c r="C121" s="17"/>
      <c r="D121" s="186"/>
      <c r="E121" s="186"/>
      <c r="F121" s="186"/>
      <c r="G121" s="186"/>
      <c r="H121" s="186"/>
      <c r="I121" s="186"/>
      <c r="J121" s="186"/>
      <c r="K121" s="17"/>
      <c r="L121" s="17"/>
    </row>
    <row r="122" spans="1:12">
      <c r="A122" s="17"/>
      <c r="B122" s="17"/>
      <c r="C122" s="17"/>
      <c r="D122" s="186"/>
      <c r="E122" s="186"/>
      <c r="F122" s="186"/>
      <c r="G122" s="186"/>
      <c r="H122" s="186"/>
      <c r="I122" s="186"/>
      <c r="J122" s="186"/>
      <c r="K122" s="17"/>
      <c r="L122" s="17"/>
    </row>
    <row r="123" spans="1:12">
      <c r="A123" s="17"/>
      <c r="B123" s="17"/>
      <c r="C123" s="17"/>
      <c r="D123" s="186"/>
      <c r="E123" s="186"/>
      <c r="F123" s="186"/>
      <c r="G123" s="186"/>
      <c r="H123" s="186"/>
      <c r="I123" s="186"/>
      <c r="J123" s="186"/>
      <c r="K123" s="17"/>
      <c r="L123" s="17"/>
    </row>
    <row r="124" spans="1:12">
      <c r="A124" s="17"/>
      <c r="B124" s="17"/>
      <c r="C124" s="17"/>
      <c r="D124" s="186"/>
      <c r="E124" s="186"/>
      <c r="F124" s="186"/>
      <c r="G124" s="186"/>
      <c r="H124" s="186"/>
      <c r="I124" s="186"/>
      <c r="J124" s="186"/>
      <c r="K124" s="17"/>
      <c r="L124" s="17"/>
    </row>
    <row r="125" spans="1:12">
      <c r="A125" s="17"/>
      <c r="B125" s="17"/>
      <c r="C125" s="17"/>
      <c r="D125" s="186"/>
      <c r="E125" s="186"/>
      <c r="F125" s="186"/>
      <c r="G125" s="186"/>
      <c r="H125" s="186"/>
      <c r="I125" s="186"/>
      <c r="J125" s="186"/>
      <c r="K125" s="17"/>
      <c r="L125" s="17"/>
    </row>
    <row r="126" spans="1:12">
      <c r="A126" s="17"/>
      <c r="B126" s="17"/>
      <c r="C126" s="17"/>
      <c r="D126" s="186"/>
      <c r="E126" s="186"/>
      <c r="F126" s="186"/>
      <c r="G126" s="186"/>
      <c r="H126" s="186"/>
      <c r="I126" s="186"/>
      <c r="J126" s="186"/>
      <c r="K126" s="17"/>
      <c r="L126" s="17"/>
    </row>
    <row r="127" spans="1:12">
      <c r="A127" s="17"/>
      <c r="B127" s="17"/>
      <c r="C127" s="17"/>
      <c r="D127" s="186"/>
      <c r="E127" s="186"/>
      <c r="F127" s="186"/>
      <c r="G127" s="186"/>
      <c r="H127" s="186"/>
      <c r="I127" s="186"/>
      <c r="J127" s="186"/>
      <c r="K127" s="17"/>
      <c r="L127" s="17"/>
    </row>
    <row r="128" spans="1:12">
      <c r="A128" s="17"/>
      <c r="B128" s="17"/>
      <c r="C128" s="17"/>
      <c r="D128" s="186"/>
      <c r="E128" s="186"/>
      <c r="F128" s="186"/>
      <c r="G128" s="186"/>
      <c r="H128" s="186"/>
      <c r="I128" s="186"/>
      <c r="J128" s="186"/>
      <c r="K128" s="17"/>
      <c r="L128" s="17"/>
    </row>
    <row r="129" spans="1:12">
      <c r="A129" s="17"/>
      <c r="B129" s="17"/>
      <c r="C129" s="17"/>
      <c r="D129" s="186"/>
      <c r="E129" s="186"/>
      <c r="F129" s="186"/>
      <c r="G129" s="186"/>
      <c r="H129" s="186"/>
      <c r="I129" s="186"/>
      <c r="J129" s="186"/>
      <c r="K129" s="17"/>
      <c r="L129" s="17"/>
    </row>
    <row r="130" spans="1:12">
      <c r="A130" s="17"/>
      <c r="B130" s="17"/>
      <c r="C130" s="17"/>
      <c r="D130" s="186"/>
      <c r="E130" s="186"/>
      <c r="F130" s="186"/>
      <c r="G130" s="186"/>
      <c r="H130" s="186"/>
      <c r="I130" s="186"/>
      <c r="J130" s="186"/>
      <c r="K130" s="17"/>
      <c r="L130" s="17"/>
    </row>
    <row r="131" spans="1:12">
      <c r="A131" s="17"/>
      <c r="B131" s="17"/>
      <c r="C131" s="17"/>
      <c r="D131" s="186"/>
      <c r="E131" s="186"/>
      <c r="F131" s="186"/>
      <c r="G131" s="186"/>
      <c r="H131" s="186"/>
      <c r="I131" s="186"/>
      <c r="J131" s="186"/>
      <c r="K131" s="17"/>
      <c r="L131" s="17"/>
    </row>
    <row r="132" spans="1:12">
      <c r="A132" s="17"/>
      <c r="B132" s="17"/>
      <c r="C132" s="17"/>
      <c r="D132" s="186"/>
      <c r="E132" s="186"/>
      <c r="F132" s="186"/>
      <c r="G132" s="186"/>
      <c r="H132" s="186"/>
      <c r="I132" s="186"/>
      <c r="J132" s="186"/>
      <c r="K132" s="17"/>
      <c r="L132" s="17"/>
    </row>
    <row r="133" spans="1:12">
      <c r="A133" s="17"/>
      <c r="B133" s="17"/>
      <c r="C133" s="17"/>
      <c r="D133" s="186"/>
      <c r="E133" s="186"/>
      <c r="F133" s="186"/>
      <c r="G133" s="186"/>
      <c r="H133" s="186"/>
      <c r="I133" s="186"/>
      <c r="J133" s="186"/>
      <c r="K133" s="17"/>
      <c r="L133" s="17"/>
    </row>
    <row r="134" spans="1:12">
      <c r="A134" s="17"/>
      <c r="B134" s="17"/>
      <c r="C134" s="17"/>
      <c r="D134" s="186"/>
      <c r="E134" s="186"/>
      <c r="F134" s="186"/>
      <c r="G134" s="186"/>
      <c r="H134" s="186"/>
      <c r="I134" s="186"/>
      <c r="J134" s="186"/>
      <c r="K134" s="17"/>
      <c r="L134" s="17"/>
    </row>
    <row r="135" spans="1:12">
      <c r="A135" s="17"/>
      <c r="B135" s="17"/>
      <c r="C135" s="17"/>
      <c r="D135" s="186"/>
      <c r="E135" s="186"/>
      <c r="F135" s="186"/>
      <c r="G135" s="186"/>
      <c r="H135" s="186"/>
      <c r="I135" s="186"/>
      <c r="J135" s="186"/>
      <c r="K135" s="17"/>
      <c r="L135" s="17"/>
    </row>
    <row r="136" spans="1:12">
      <c r="A136" s="17"/>
      <c r="B136" s="17"/>
      <c r="C136" s="17"/>
      <c r="D136" s="186"/>
      <c r="E136" s="186"/>
      <c r="F136" s="186"/>
      <c r="G136" s="186"/>
      <c r="H136" s="186"/>
      <c r="I136" s="186"/>
      <c r="J136" s="186"/>
      <c r="K136" s="17"/>
      <c r="L136" s="17"/>
    </row>
    <row r="137" spans="1:12">
      <c r="A137" s="17"/>
      <c r="B137" s="17"/>
      <c r="C137" s="17"/>
      <c r="D137" s="186"/>
      <c r="E137" s="186"/>
      <c r="F137" s="186"/>
      <c r="G137" s="186"/>
      <c r="H137" s="186"/>
      <c r="I137" s="186"/>
      <c r="J137" s="186"/>
      <c r="K137" s="17"/>
      <c r="L137" s="17"/>
    </row>
    <row r="138" spans="1:12">
      <c r="A138" s="17"/>
      <c r="B138" s="17"/>
      <c r="C138" s="17"/>
      <c r="D138" s="186"/>
      <c r="E138" s="186"/>
      <c r="F138" s="186"/>
      <c r="G138" s="186"/>
      <c r="H138" s="186"/>
      <c r="I138" s="186"/>
      <c r="J138" s="186"/>
      <c r="K138" s="17"/>
      <c r="L138" s="17"/>
    </row>
    <row r="139" spans="1:12">
      <c r="A139" s="17"/>
      <c r="B139" s="17"/>
      <c r="C139" s="17"/>
      <c r="D139" s="186"/>
      <c r="E139" s="186"/>
      <c r="F139" s="186"/>
      <c r="G139" s="186"/>
      <c r="H139" s="186"/>
      <c r="I139" s="186"/>
      <c r="J139" s="186"/>
      <c r="K139" s="17"/>
      <c r="L139" s="17"/>
    </row>
    <row r="140" spans="1:12">
      <c r="A140" s="17"/>
      <c r="B140" s="17"/>
      <c r="C140" s="17"/>
      <c r="D140" s="186"/>
      <c r="E140" s="186"/>
      <c r="F140" s="186"/>
      <c r="G140" s="186"/>
      <c r="H140" s="186"/>
      <c r="I140" s="186"/>
      <c r="J140" s="186"/>
      <c r="K140" s="17"/>
      <c r="L140" s="17"/>
    </row>
    <row r="141" spans="1:12">
      <c r="A141" s="17"/>
      <c r="B141" s="17"/>
      <c r="C141" s="17"/>
      <c r="D141" s="186"/>
      <c r="E141" s="186"/>
      <c r="F141" s="186"/>
      <c r="G141" s="186"/>
      <c r="H141" s="186"/>
      <c r="I141" s="186"/>
      <c r="J141" s="186"/>
      <c r="K141" s="17"/>
      <c r="L141" s="17"/>
    </row>
    <row r="142" spans="1:12">
      <c r="A142" s="17"/>
      <c r="B142" s="17"/>
      <c r="C142" s="17"/>
      <c r="D142" s="186"/>
      <c r="E142" s="186"/>
      <c r="F142" s="186"/>
      <c r="G142" s="186"/>
      <c r="H142" s="186"/>
      <c r="I142" s="186"/>
      <c r="J142" s="186"/>
      <c r="K142" s="17"/>
      <c r="L142" s="17"/>
    </row>
    <row r="143" spans="1:12">
      <c r="A143" s="17"/>
      <c r="B143" s="17"/>
      <c r="C143" s="17"/>
      <c r="D143" s="186"/>
      <c r="E143" s="186"/>
      <c r="F143" s="186"/>
      <c r="G143" s="186"/>
      <c r="H143" s="186"/>
      <c r="I143" s="186"/>
      <c r="J143" s="186"/>
      <c r="K143" s="17"/>
      <c r="L143" s="17"/>
    </row>
    <row r="144" spans="1:12">
      <c r="A144" s="17"/>
      <c r="B144" s="17"/>
      <c r="C144" s="17"/>
      <c r="D144" s="186"/>
      <c r="E144" s="186"/>
      <c r="F144" s="186"/>
      <c r="G144" s="186"/>
      <c r="H144" s="186"/>
      <c r="I144" s="186"/>
      <c r="J144" s="186"/>
      <c r="K144" s="17"/>
      <c r="L144" s="17"/>
    </row>
    <row r="145" spans="1:12">
      <c r="A145" s="17"/>
      <c r="B145" s="17"/>
      <c r="C145" s="17"/>
      <c r="D145" s="186"/>
      <c r="E145" s="186"/>
      <c r="F145" s="186"/>
      <c r="G145" s="186"/>
      <c r="H145" s="186"/>
      <c r="I145" s="186"/>
      <c r="J145" s="186"/>
      <c r="K145" s="17"/>
      <c r="L145" s="17"/>
    </row>
    <row r="146" spans="1:12">
      <c r="A146" s="17"/>
      <c r="B146" s="17"/>
      <c r="C146" s="17"/>
      <c r="D146" s="186"/>
      <c r="E146" s="186"/>
      <c r="F146" s="186"/>
      <c r="G146" s="186"/>
      <c r="H146" s="186"/>
      <c r="I146" s="186"/>
      <c r="J146" s="186"/>
      <c r="K146" s="17"/>
      <c r="L146" s="17"/>
    </row>
    <row r="147" spans="1:12">
      <c r="A147" s="17"/>
      <c r="B147" s="17"/>
      <c r="C147" s="17"/>
      <c r="D147" s="186"/>
      <c r="E147" s="186"/>
      <c r="F147" s="186"/>
      <c r="G147" s="186"/>
      <c r="H147" s="186"/>
      <c r="I147" s="186"/>
      <c r="J147" s="186"/>
      <c r="K147" s="17"/>
      <c r="L147" s="17"/>
    </row>
    <row r="148" spans="1:12">
      <c r="A148" s="17"/>
      <c r="B148" s="17"/>
      <c r="C148" s="17"/>
      <c r="D148" s="186"/>
      <c r="E148" s="186"/>
      <c r="F148" s="186"/>
      <c r="G148" s="186"/>
      <c r="H148" s="186"/>
      <c r="I148" s="186"/>
      <c r="J148" s="186"/>
      <c r="K148" s="17"/>
      <c r="L148" s="17"/>
    </row>
    <row r="149" spans="1:12">
      <c r="A149" s="17"/>
      <c r="B149" s="17"/>
      <c r="C149" s="17"/>
      <c r="D149" s="186"/>
      <c r="E149" s="186"/>
      <c r="F149" s="186"/>
      <c r="G149" s="186"/>
      <c r="H149" s="186"/>
      <c r="I149" s="186"/>
      <c r="J149" s="186"/>
      <c r="K149" s="17"/>
      <c r="L149" s="17"/>
    </row>
    <row r="150" spans="1:12">
      <c r="A150" s="17"/>
      <c r="B150" s="17"/>
      <c r="C150" s="17"/>
      <c r="D150" s="186"/>
      <c r="E150" s="186"/>
      <c r="F150" s="186"/>
      <c r="G150" s="186"/>
      <c r="H150" s="186"/>
      <c r="I150" s="186"/>
      <c r="J150" s="186"/>
      <c r="K150" s="17"/>
      <c r="L150" s="17"/>
    </row>
    <row r="151" spans="1:12">
      <c r="A151" s="17"/>
      <c r="B151" s="17"/>
      <c r="C151" s="17"/>
      <c r="D151" s="186"/>
      <c r="E151" s="186"/>
      <c r="F151" s="186"/>
      <c r="G151" s="186"/>
      <c r="H151" s="186"/>
      <c r="I151" s="186"/>
      <c r="J151" s="186"/>
      <c r="K151" s="17"/>
      <c r="L151" s="17"/>
    </row>
    <row r="152" spans="1:12">
      <c r="A152" s="17"/>
      <c r="B152" s="17"/>
      <c r="C152" s="17"/>
      <c r="D152" s="186"/>
      <c r="E152" s="186"/>
      <c r="F152" s="186"/>
      <c r="G152" s="186"/>
      <c r="H152" s="186"/>
      <c r="I152" s="186"/>
      <c r="J152" s="186"/>
      <c r="K152" s="17"/>
      <c r="L152" s="17"/>
    </row>
    <row r="153" spans="1:12">
      <c r="A153" s="17"/>
      <c r="B153" s="17"/>
      <c r="C153" s="17"/>
      <c r="D153" s="186"/>
      <c r="E153" s="186"/>
      <c r="F153" s="186"/>
      <c r="G153" s="186"/>
      <c r="H153" s="186"/>
      <c r="I153" s="186"/>
      <c r="J153" s="186"/>
      <c r="K153" s="17"/>
      <c r="L153" s="17"/>
    </row>
    <row r="154" spans="1:12">
      <c r="A154" s="17"/>
      <c r="B154" s="17"/>
      <c r="C154" s="17"/>
      <c r="D154" s="186"/>
      <c r="E154" s="186"/>
      <c r="F154" s="186"/>
      <c r="G154" s="186"/>
      <c r="H154" s="186"/>
      <c r="I154" s="186"/>
      <c r="J154" s="186"/>
      <c r="K154" s="17"/>
      <c r="L154" s="17"/>
    </row>
    <row r="155" spans="1:12">
      <c r="A155" s="17"/>
      <c r="B155" s="17"/>
      <c r="C155" s="17"/>
      <c r="D155" s="186"/>
      <c r="E155" s="186"/>
      <c r="F155" s="186"/>
      <c r="G155" s="186"/>
      <c r="H155" s="186"/>
      <c r="I155" s="186"/>
      <c r="J155" s="186"/>
      <c r="K155" s="17"/>
      <c r="L155" s="17"/>
    </row>
    <row r="156" spans="1:12">
      <c r="A156" s="17"/>
      <c r="B156" s="17"/>
      <c r="C156" s="17"/>
      <c r="D156" s="186"/>
      <c r="E156" s="186"/>
      <c r="F156" s="186"/>
      <c r="G156" s="186"/>
      <c r="H156" s="186"/>
      <c r="I156" s="186"/>
      <c r="J156" s="186"/>
      <c r="K156" s="17"/>
      <c r="L156" s="17"/>
    </row>
    <row r="157" spans="1:12">
      <c r="A157" s="17"/>
      <c r="B157" s="17"/>
      <c r="C157" s="17"/>
      <c r="D157" s="186"/>
      <c r="E157" s="186"/>
      <c r="F157" s="186"/>
      <c r="G157" s="186"/>
      <c r="H157" s="186"/>
      <c r="I157" s="186"/>
      <c r="J157" s="186"/>
      <c r="K157" s="17"/>
      <c r="L157" s="17"/>
    </row>
    <row r="158" spans="1:12">
      <c r="A158" s="17"/>
      <c r="B158" s="17"/>
      <c r="C158" s="17"/>
      <c r="D158" s="186"/>
      <c r="E158" s="186"/>
      <c r="F158" s="186"/>
      <c r="G158" s="186"/>
      <c r="H158" s="186"/>
      <c r="I158" s="186"/>
      <c r="J158" s="186"/>
      <c r="K158" s="17"/>
      <c r="L158" s="17"/>
    </row>
    <row r="159" spans="1:12">
      <c r="A159" s="17"/>
      <c r="B159" s="17"/>
      <c r="C159" s="17"/>
      <c r="D159" s="186"/>
      <c r="E159" s="186"/>
      <c r="F159" s="186"/>
      <c r="G159" s="186"/>
      <c r="H159" s="186"/>
      <c r="I159" s="186"/>
      <c r="J159" s="186"/>
      <c r="K159" s="17"/>
      <c r="L159" s="17"/>
    </row>
    <row r="160" spans="1:12">
      <c r="A160" s="17"/>
      <c r="B160" s="17"/>
      <c r="C160" s="17"/>
      <c r="D160" s="186"/>
      <c r="E160" s="186"/>
      <c r="F160" s="186"/>
      <c r="G160" s="186"/>
      <c r="H160" s="186"/>
      <c r="I160" s="186"/>
      <c r="J160" s="186"/>
      <c r="K160" s="17"/>
      <c r="L160" s="17"/>
    </row>
    <row r="161" spans="1:12">
      <c r="A161" s="17"/>
      <c r="B161" s="17"/>
      <c r="C161" s="17"/>
      <c r="D161" s="186"/>
      <c r="E161" s="186"/>
      <c r="F161" s="186"/>
      <c r="G161" s="186"/>
      <c r="H161" s="186"/>
      <c r="I161" s="186"/>
      <c r="J161" s="186"/>
      <c r="K161" s="17"/>
      <c r="L161" s="17"/>
    </row>
    <row r="162" spans="1:12">
      <c r="A162" s="17"/>
      <c r="B162" s="17"/>
      <c r="C162" s="17"/>
      <c r="D162" s="186"/>
      <c r="E162" s="186"/>
      <c r="F162" s="186"/>
      <c r="G162" s="186"/>
      <c r="H162" s="186"/>
      <c r="I162" s="186"/>
      <c r="J162" s="186"/>
      <c r="K162" s="17"/>
      <c r="L162" s="17"/>
    </row>
    <row r="163" spans="1:12">
      <c r="A163" s="17"/>
      <c r="B163" s="17"/>
      <c r="C163" s="17"/>
      <c r="D163" s="186"/>
      <c r="E163" s="186"/>
      <c r="F163" s="186"/>
      <c r="G163" s="186"/>
      <c r="H163" s="186"/>
      <c r="I163" s="186"/>
      <c r="J163" s="186"/>
      <c r="K163" s="17"/>
      <c r="L163" s="17"/>
    </row>
    <row r="164" spans="1:12">
      <c r="A164" s="17"/>
      <c r="B164" s="17"/>
      <c r="C164" s="17"/>
      <c r="D164" s="186"/>
      <c r="E164" s="186"/>
      <c r="F164" s="186"/>
      <c r="G164" s="186"/>
      <c r="H164" s="186"/>
      <c r="I164" s="186"/>
      <c r="J164" s="186"/>
      <c r="K164" s="17"/>
      <c r="L164" s="17"/>
    </row>
    <row r="165" spans="1:12">
      <c r="A165" s="17"/>
      <c r="B165" s="17"/>
      <c r="C165" s="17"/>
      <c r="D165" s="186"/>
      <c r="E165" s="186"/>
      <c r="F165" s="186"/>
      <c r="G165" s="186"/>
      <c r="H165" s="186"/>
      <c r="I165" s="186"/>
      <c r="J165" s="186"/>
      <c r="K165" s="17"/>
      <c r="L165" s="17"/>
    </row>
    <row r="166" spans="1:12">
      <c r="A166" s="17"/>
      <c r="B166" s="17"/>
      <c r="C166" s="17"/>
      <c r="D166" s="186"/>
      <c r="E166" s="186"/>
      <c r="F166" s="186"/>
      <c r="G166" s="186"/>
      <c r="H166" s="186"/>
      <c r="I166" s="186"/>
      <c r="J166" s="186"/>
      <c r="K166" s="17"/>
      <c r="L166" s="17"/>
    </row>
    <row r="167" spans="1:12">
      <c r="A167" s="17"/>
      <c r="B167" s="17"/>
      <c r="C167" s="17"/>
      <c r="D167" s="186"/>
      <c r="E167" s="186"/>
      <c r="F167" s="186"/>
      <c r="G167" s="186"/>
      <c r="H167" s="186"/>
      <c r="I167" s="186"/>
      <c r="J167" s="186"/>
      <c r="K167" s="17"/>
      <c r="L167" s="17"/>
    </row>
    <row r="168" spans="1:12">
      <c r="A168" s="17"/>
      <c r="B168" s="17"/>
      <c r="C168" s="17"/>
      <c r="D168" s="186"/>
      <c r="E168" s="186"/>
      <c r="F168" s="186"/>
      <c r="G168" s="186"/>
      <c r="H168" s="186"/>
      <c r="I168" s="186"/>
      <c r="J168" s="186"/>
      <c r="K168" s="17"/>
      <c r="L168" s="17"/>
    </row>
    <row r="169" spans="1:12">
      <c r="A169" s="17"/>
      <c r="B169" s="17"/>
      <c r="C169" s="17"/>
      <c r="D169" s="186"/>
      <c r="E169" s="186"/>
      <c r="F169" s="186"/>
      <c r="G169" s="186"/>
      <c r="H169" s="186"/>
      <c r="I169" s="186"/>
      <c r="J169" s="186"/>
      <c r="K169" s="17"/>
      <c r="L169" s="17"/>
    </row>
    <row r="170" spans="1:12">
      <c r="A170" s="17"/>
      <c r="B170" s="17"/>
      <c r="C170" s="17"/>
      <c r="D170" s="186"/>
      <c r="E170" s="186"/>
      <c r="F170" s="186"/>
      <c r="G170" s="186"/>
      <c r="H170" s="186"/>
      <c r="I170" s="186"/>
      <c r="J170" s="186"/>
      <c r="K170" s="17"/>
      <c r="L170" s="17"/>
    </row>
    <row r="171" spans="1:12">
      <c r="A171" s="17"/>
      <c r="B171" s="17"/>
      <c r="C171" s="17"/>
      <c r="D171" s="186"/>
      <c r="E171" s="186"/>
      <c r="F171" s="186"/>
      <c r="G171" s="186"/>
      <c r="H171" s="186"/>
      <c r="I171" s="186"/>
      <c r="J171" s="186"/>
      <c r="K171" s="17"/>
      <c r="L171" s="17"/>
    </row>
    <row r="172" spans="1:12">
      <c r="A172" s="17"/>
      <c r="B172" s="17"/>
      <c r="C172" s="17"/>
      <c r="D172" s="186"/>
      <c r="E172" s="186"/>
      <c r="F172" s="186"/>
      <c r="G172" s="186"/>
      <c r="H172" s="186"/>
      <c r="I172" s="186"/>
      <c r="J172" s="186"/>
      <c r="K172" s="17"/>
      <c r="L172" s="17"/>
    </row>
    <row r="173" spans="1:12">
      <c r="A173" s="17"/>
      <c r="B173" s="17"/>
      <c r="C173" s="17"/>
      <c r="D173" s="186"/>
      <c r="E173" s="186"/>
      <c r="F173" s="186"/>
      <c r="G173" s="186"/>
      <c r="H173" s="186"/>
      <c r="I173" s="186"/>
      <c r="J173" s="186"/>
      <c r="K173" s="17"/>
      <c r="L173" s="17"/>
    </row>
    <row r="174" spans="1:12">
      <c r="A174" s="17"/>
      <c r="B174" s="17"/>
      <c r="C174" s="17"/>
      <c r="D174" s="186"/>
      <c r="E174" s="186"/>
      <c r="F174" s="186"/>
      <c r="G174" s="186"/>
      <c r="H174" s="186"/>
      <c r="I174" s="186"/>
      <c r="J174" s="186"/>
      <c r="K174" s="17"/>
      <c r="L174" s="17"/>
    </row>
    <row r="175" spans="1:12">
      <c r="A175" s="17"/>
      <c r="B175" s="17"/>
      <c r="C175" s="17"/>
      <c r="D175" s="186"/>
      <c r="E175" s="186"/>
      <c r="F175" s="186"/>
      <c r="G175" s="186"/>
      <c r="H175" s="186"/>
      <c r="I175" s="186"/>
      <c r="J175" s="186"/>
      <c r="K175" s="17"/>
      <c r="L175" s="17"/>
    </row>
    <row r="176" spans="1:12">
      <c r="A176" s="17"/>
      <c r="B176" s="17"/>
      <c r="C176" s="17"/>
      <c r="D176" s="186"/>
      <c r="E176" s="186"/>
      <c r="F176" s="186"/>
      <c r="G176" s="186"/>
      <c r="H176" s="186"/>
      <c r="I176" s="186"/>
      <c r="J176" s="186"/>
      <c r="K176" s="17"/>
      <c r="L176" s="17"/>
    </row>
    <row r="177" spans="1:12">
      <c r="A177" s="17"/>
      <c r="B177" s="17"/>
      <c r="C177" s="17"/>
      <c r="D177" s="186"/>
      <c r="E177" s="186"/>
      <c r="F177" s="186"/>
      <c r="G177" s="186"/>
      <c r="H177" s="186"/>
      <c r="I177" s="186"/>
      <c r="J177" s="186"/>
      <c r="K177" s="17"/>
      <c r="L177" s="17"/>
    </row>
    <row r="178" spans="1:12">
      <c r="A178" s="17"/>
      <c r="B178" s="17"/>
      <c r="C178" s="17"/>
      <c r="D178" s="186"/>
      <c r="E178" s="186"/>
      <c r="F178" s="186"/>
      <c r="G178" s="186"/>
      <c r="H178" s="186"/>
      <c r="I178" s="186"/>
      <c r="J178" s="186"/>
      <c r="K178" s="17"/>
      <c r="L178" s="17"/>
    </row>
    <row r="179" spans="1:12">
      <c r="A179" s="17"/>
      <c r="B179" s="17"/>
      <c r="C179" s="17"/>
      <c r="D179" s="186"/>
      <c r="E179" s="186"/>
      <c r="F179" s="186"/>
      <c r="G179" s="186"/>
      <c r="H179" s="186"/>
      <c r="I179" s="186"/>
      <c r="J179" s="186"/>
      <c r="K179" s="17"/>
      <c r="L179" s="17"/>
    </row>
    <row r="180" spans="1:12">
      <c r="A180" s="17"/>
      <c r="B180" s="17"/>
      <c r="C180" s="17"/>
      <c r="D180" s="186"/>
      <c r="E180" s="186"/>
      <c r="F180" s="186"/>
      <c r="G180" s="186"/>
      <c r="H180" s="186"/>
      <c r="I180" s="186"/>
      <c r="J180" s="186"/>
      <c r="K180" s="17"/>
      <c r="L180" s="17"/>
    </row>
    <row r="181" spans="1:12">
      <c r="A181" s="17"/>
      <c r="B181" s="17"/>
      <c r="C181" s="17"/>
      <c r="D181" s="186"/>
      <c r="E181" s="186"/>
      <c r="F181" s="186"/>
      <c r="G181" s="186"/>
      <c r="H181" s="186"/>
      <c r="I181" s="186"/>
      <c r="J181" s="186"/>
      <c r="K181" s="17"/>
      <c r="L181" s="17"/>
    </row>
    <row r="182" spans="1:12">
      <c r="A182" s="17"/>
      <c r="B182" s="17"/>
      <c r="C182" s="17"/>
      <c r="D182" s="186"/>
      <c r="E182" s="186"/>
      <c r="F182" s="186"/>
      <c r="G182" s="186"/>
      <c r="H182" s="186"/>
      <c r="I182" s="186"/>
      <c r="J182" s="186"/>
      <c r="K182" s="17"/>
      <c r="L182" s="17"/>
    </row>
    <row r="183" spans="1:12">
      <c r="A183" s="17"/>
      <c r="B183" s="17"/>
      <c r="C183" s="17"/>
      <c r="D183" s="186"/>
      <c r="E183" s="186"/>
      <c r="F183" s="186"/>
      <c r="G183" s="186"/>
      <c r="H183" s="186"/>
      <c r="I183" s="186"/>
      <c r="J183" s="186"/>
      <c r="K183" s="17"/>
      <c r="L183" s="17"/>
    </row>
    <row r="184" spans="1:12">
      <c r="A184" s="17"/>
      <c r="B184" s="17"/>
      <c r="C184" s="17"/>
      <c r="D184" s="186"/>
      <c r="E184" s="186"/>
      <c r="F184" s="186"/>
      <c r="G184" s="186"/>
      <c r="H184" s="186"/>
      <c r="I184" s="186"/>
      <c r="J184" s="186"/>
      <c r="K184" s="17"/>
      <c r="L184" s="17"/>
    </row>
    <row r="185" spans="1:12">
      <c r="A185" s="17"/>
      <c r="B185" s="17"/>
      <c r="C185" s="17"/>
      <c r="D185" s="186"/>
      <c r="E185" s="186"/>
      <c r="F185" s="186"/>
      <c r="G185" s="186"/>
      <c r="H185" s="186"/>
      <c r="I185" s="186"/>
      <c r="J185" s="186"/>
      <c r="K185" s="17"/>
      <c r="L185" s="17"/>
    </row>
    <row r="186" spans="1:12">
      <c r="A186" s="17"/>
      <c r="B186" s="17"/>
      <c r="C186" s="17"/>
      <c r="D186" s="186"/>
      <c r="E186" s="186"/>
      <c r="F186" s="186"/>
      <c r="G186" s="186"/>
      <c r="H186" s="186"/>
      <c r="I186" s="186"/>
      <c r="J186" s="186"/>
      <c r="K186" s="17"/>
      <c r="L186" s="17"/>
    </row>
    <row r="187" spans="1:12">
      <c r="A187" s="17"/>
      <c r="B187" s="17"/>
      <c r="C187" s="17"/>
      <c r="D187" s="186"/>
      <c r="E187" s="186"/>
      <c r="F187" s="186"/>
      <c r="G187" s="186"/>
      <c r="H187" s="186"/>
      <c r="I187" s="186"/>
      <c r="J187" s="186"/>
      <c r="K187" s="17"/>
      <c r="L187" s="17"/>
    </row>
    <row r="188" spans="1:12">
      <c r="A188" s="17"/>
      <c r="B188" s="17"/>
      <c r="C188" s="17"/>
      <c r="D188" s="186"/>
      <c r="E188" s="186"/>
      <c r="F188" s="186"/>
      <c r="G188" s="186"/>
      <c r="H188" s="186"/>
      <c r="I188" s="186"/>
      <c r="J188" s="186"/>
      <c r="K188" s="17"/>
      <c r="L188" s="17"/>
    </row>
    <row r="189" spans="1:12">
      <c r="A189" s="17"/>
      <c r="B189" s="17"/>
      <c r="C189" s="17"/>
      <c r="D189" s="186"/>
      <c r="E189" s="186"/>
      <c r="F189" s="186"/>
      <c r="G189" s="186"/>
      <c r="H189" s="186"/>
      <c r="I189" s="186"/>
      <c r="J189" s="186"/>
      <c r="K189" s="17"/>
      <c r="L189" s="17"/>
    </row>
    <row r="190" spans="1:12">
      <c r="A190" s="17"/>
      <c r="B190" s="17"/>
      <c r="C190" s="17"/>
      <c r="D190" s="186"/>
      <c r="E190" s="186"/>
      <c r="F190" s="186"/>
      <c r="G190" s="186"/>
      <c r="H190" s="186"/>
      <c r="I190" s="186"/>
      <c r="J190" s="186"/>
      <c r="K190" s="17"/>
      <c r="L190" s="17"/>
    </row>
    <row r="191" spans="1:12">
      <c r="A191" s="17"/>
      <c r="B191" s="17"/>
      <c r="C191" s="17"/>
      <c r="D191" s="186"/>
      <c r="E191" s="186"/>
      <c r="F191" s="186"/>
      <c r="G191" s="186"/>
      <c r="H191" s="186"/>
      <c r="I191" s="186"/>
      <c r="J191" s="186"/>
      <c r="K191" s="17"/>
      <c r="L191" s="17"/>
    </row>
    <row r="192" spans="1:12">
      <c r="A192" s="17"/>
      <c r="B192" s="17"/>
      <c r="C192" s="17"/>
      <c r="D192" s="186"/>
      <c r="E192" s="186"/>
      <c r="F192" s="186"/>
      <c r="G192" s="186"/>
      <c r="H192" s="186"/>
      <c r="I192" s="186"/>
      <c r="J192" s="186"/>
      <c r="K192" s="17"/>
      <c r="L192" s="17"/>
    </row>
    <row r="193" spans="1:12">
      <c r="A193" s="17"/>
      <c r="B193" s="17"/>
      <c r="C193" s="17"/>
      <c r="D193" s="186"/>
      <c r="E193" s="186"/>
      <c r="F193" s="186"/>
      <c r="G193" s="186"/>
      <c r="H193" s="186"/>
      <c r="I193" s="186"/>
      <c r="J193" s="186"/>
      <c r="K193" s="17"/>
      <c r="L193" s="17"/>
    </row>
    <row r="194" spans="1:12">
      <c r="A194" s="17"/>
      <c r="B194" s="17"/>
      <c r="C194" s="17"/>
      <c r="D194" s="186"/>
      <c r="E194" s="186"/>
      <c r="F194" s="186"/>
      <c r="G194" s="186"/>
      <c r="H194" s="186"/>
      <c r="I194" s="186"/>
      <c r="J194" s="186"/>
      <c r="K194" s="17"/>
      <c r="L194" s="17"/>
    </row>
    <row r="195" spans="1:12">
      <c r="A195" s="17"/>
      <c r="B195" s="17"/>
      <c r="C195" s="17"/>
      <c r="D195" s="186"/>
      <c r="E195" s="186"/>
      <c r="F195" s="186"/>
      <c r="G195" s="186"/>
      <c r="H195" s="186"/>
      <c r="I195" s="186"/>
      <c r="J195" s="186"/>
      <c r="K195" s="17"/>
      <c r="L195" s="17"/>
    </row>
    <row r="196" spans="1:12">
      <c r="A196" s="17"/>
      <c r="B196" s="17"/>
      <c r="C196" s="17"/>
      <c r="D196" s="186"/>
      <c r="E196" s="186"/>
      <c r="F196" s="186"/>
      <c r="G196" s="186"/>
      <c r="H196" s="186"/>
      <c r="I196" s="186"/>
      <c r="J196" s="186"/>
      <c r="K196" s="17"/>
      <c r="L196" s="17"/>
    </row>
    <row r="197" spans="1:12">
      <c r="A197" s="17"/>
      <c r="B197" s="17"/>
      <c r="C197" s="17"/>
      <c r="D197" s="186"/>
      <c r="E197" s="186"/>
      <c r="F197" s="186"/>
      <c r="G197" s="186"/>
      <c r="H197" s="186"/>
      <c r="I197" s="186"/>
      <c r="J197" s="186"/>
      <c r="K197" s="17"/>
      <c r="L197" s="17"/>
    </row>
    <row r="198" spans="1:12">
      <c r="A198" s="17"/>
      <c r="B198" s="17"/>
      <c r="C198" s="17"/>
      <c r="D198" s="186"/>
      <c r="E198" s="186"/>
      <c r="F198" s="186"/>
      <c r="G198" s="186"/>
      <c r="H198" s="186"/>
      <c r="I198" s="186"/>
      <c r="J198" s="186"/>
      <c r="K198" s="17"/>
      <c r="L198" s="17"/>
    </row>
    <row r="199" spans="1:12">
      <c r="A199" s="17"/>
      <c r="B199" s="17"/>
      <c r="C199" s="17"/>
      <c r="D199" s="186"/>
      <c r="E199" s="186"/>
      <c r="F199" s="186"/>
      <c r="G199" s="186"/>
      <c r="H199" s="186"/>
      <c r="I199" s="186"/>
      <c r="J199" s="186"/>
      <c r="K199" s="17"/>
      <c r="L199" s="17"/>
    </row>
    <row r="200" spans="1:12">
      <c r="A200" s="17"/>
      <c r="B200" s="17"/>
      <c r="C200" s="17"/>
      <c r="D200" s="186"/>
      <c r="E200" s="186"/>
      <c r="F200" s="186"/>
      <c r="G200" s="186"/>
      <c r="H200" s="186"/>
      <c r="I200" s="186"/>
      <c r="J200" s="186"/>
      <c r="K200" s="17"/>
      <c r="L200" s="17"/>
    </row>
    <row r="201" spans="1:12">
      <c r="A201" s="17"/>
      <c r="B201" s="17"/>
      <c r="C201" s="17"/>
      <c r="D201" s="186"/>
      <c r="E201" s="186"/>
      <c r="F201" s="186"/>
      <c r="G201" s="186"/>
      <c r="H201" s="186"/>
      <c r="I201" s="186"/>
      <c r="J201" s="186"/>
      <c r="K201" s="17"/>
      <c r="L201" s="17"/>
    </row>
    <row r="202" spans="1:12">
      <c r="A202" s="17"/>
      <c r="B202" s="17"/>
      <c r="C202" s="17"/>
      <c r="D202" s="186"/>
      <c r="E202" s="186"/>
      <c r="F202" s="186"/>
      <c r="G202" s="186"/>
      <c r="H202" s="186"/>
      <c r="I202" s="186"/>
      <c r="J202" s="186"/>
      <c r="K202" s="17"/>
      <c r="L202" s="17"/>
    </row>
    <row r="203" spans="1:12">
      <c r="A203" s="17"/>
      <c r="B203" s="17"/>
      <c r="C203" s="17"/>
      <c r="D203" s="186"/>
      <c r="E203" s="186"/>
      <c r="F203" s="186"/>
      <c r="G203" s="186"/>
      <c r="H203" s="186"/>
      <c r="I203" s="186"/>
      <c r="J203" s="186"/>
      <c r="K203" s="17"/>
      <c r="L203" s="17"/>
    </row>
    <row r="204" spans="1:12">
      <c r="A204" s="17"/>
      <c r="B204" s="17"/>
      <c r="C204" s="17"/>
      <c r="D204" s="186"/>
      <c r="E204" s="186"/>
      <c r="F204" s="186"/>
      <c r="G204" s="186"/>
      <c r="H204" s="186"/>
      <c r="I204" s="186"/>
      <c r="J204" s="186"/>
      <c r="K204" s="17"/>
      <c r="L204" s="17"/>
    </row>
    <row r="205" spans="1:12">
      <c r="A205" s="17"/>
      <c r="B205" s="17"/>
      <c r="C205" s="17"/>
      <c r="D205" s="186"/>
      <c r="E205" s="186"/>
      <c r="F205" s="186"/>
      <c r="G205" s="186"/>
      <c r="H205" s="186"/>
      <c r="I205" s="186"/>
      <c r="J205" s="186"/>
      <c r="K205" s="17"/>
      <c r="L205" s="17"/>
    </row>
    <row r="206" spans="1:12">
      <c r="A206" s="17"/>
      <c r="B206" s="17"/>
      <c r="C206" s="17"/>
      <c r="D206" s="186"/>
      <c r="E206" s="186"/>
      <c r="F206" s="186"/>
      <c r="G206" s="186"/>
      <c r="H206" s="186"/>
      <c r="I206" s="186"/>
      <c r="J206" s="186"/>
      <c r="K206" s="17"/>
      <c r="L206" s="17"/>
    </row>
    <row r="207" spans="1:12">
      <c r="A207" s="17"/>
      <c r="B207" s="17"/>
      <c r="C207" s="17"/>
      <c r="D207" s="186"/>
      <c r="E207" s="186"/>
      <c r="F207" s="186"/>
      <c r="G207" s="186"/>
      <c r="H207" s="186"/>
      <c r="I207" s="186"/>
      <c r="J207" s="186"/>
      <c r="K207" s="17"/>
      <c r="L207" s="17"/>
    </row>
    <row r="208" spans="1:12">
      <c r="A208" s="17"/>
      <c r="B208" s="17"/>
      <c r="C208" s="17"/>
      <c r="D208" s="186"/>
      <c r="E208" s="186"/>
      <c r="F208" s="186"/>
      <c r="G208" s="186"/>
      <c r="H208" s="186"/>
      <c r="I208" s="186"/>
      <c r="J208" s="186"/>
      <c r="K208" s="17"/>
      <c r="L208" s="17"/>
    </row>
    <row r="209" spans="1:12">
      <c r="A209" s="17"/>
      <c r="B209" s="17"/>
      <c r="C209" s="17"/>
      <c r="D209" s="186"/>
      <c r="E209" s="186"/>
      <c r="F209" s="186"/>
      <c r="G209" s="186"/>
      <c r="H209" s="186"/>
      <c r="I209" s="186"/>
      <c r="J209" s="186"/>
      <c r="K209" s="17"/>
      <c r="L209" s="17"/>
    </row>
    <row r="210" spans="1:12">
      <c r="A210" s="17"/>
      <c r="B210" s="17"/>
      <c r="C210" s="17"/>
      <c r="D210" s="186"/>
      <c r="E210" s="186"/>
      <c r="F210" s="186"/>
      <c r="G210" s="186"/>
      <c r="H210" s="186"/>
      <c r="I210" s="186"/>
      <c r="J210" s="186"/>
      <c r="K210" s="17"/>
      <c r="L210" s="17"/>
    </row>
    <row r="211" spans="1:12">
      <c r="A211" s="17"/>
      <c r="B211" s="17"/>
      <c r="C211" s="17"/>
      <c r="D211" s="186"/>
      <c r="E211" s="186"/>
      <c r="F211" s="186"/>
      <c r="G211" s="186"/>
      <c r="H211" s="186"/>
      <c r="I211" s="186"/>
      <c r="J211" s="186"/>
      <c r="K211" s="17"/>
      <c r="L211" s="17"/>
    </row>
    <row r="212" spans="1:12">
      <c r="A212" s="17"/>
      <c r="B212" s="17"/>
      <c r="C212" s="17"/>
      <c r="D212" s="186"/>
      <c r="E212" s="186"/>
      <c r="F212" s="186"/>
      <c r="G212" s="186"/>
      <c r="H212" s="186"/>
      <c r="I212" s="186"/>
      <c r="J212" s="186"/>
      <c r="K212" s="17"/>
      <c r="L212" s="17"/>
    </row>
    <row r="213" spans="1:12">
      <c r="A213" s="17"/>
      <c r="B213" s="17"/>
      <c r="C213" s="17"/>
      <c r="D213" s="186"/>
      <c r="E213" s="186"/>
      <c r="F213" s="186"/>
      <c r="G213" s="186"/>
      <c r="H213" s="186"/>
      <c r="I213" s="186"/>
      <c r="J213" s="186"/>
      <c r="K213" s="17"/>
      <c r="L213" s="17"/>
    </row>
    <row r="214" spans="1:12">
      <c r="A214" s="17"/>
      <c r="B214" s="17"/>
      <c r="C214" s="17"/>
      <c r="D214" s="186"/>
      <c r="E214" s="186"/>
      <c r="F214" s="186"/>
      <c r="G214" s="186"/>
      <c r="H214" s="186"/>
      <c r="I214" s="186"/>
      <c r="J214" s="186"/>
      <c r="K214" s="17"/>
      <c r="L214" s="17"/>
    </row>
    <row r="215" spans="1:12">
      <c r="A215" s="17"/>
      <c r="B215" s="17"/>
      <c r="C215" s="17"/>
      <c r="D215" s="186"/>
      <c r="E215" s="186"/>
      <c r="F215" s="186"/>
      <c r="G215" s="186"/>
      <c r="H215" s="186"/>
      <c r="I215" s="186"/>
      <c r="J215" s="186"/>
      <c r="K215" s="17"/>
      <c r="L215" s="17"/>
    </row>
    <row r="216" spans="1:12">
      <c r="A216" s="17"/>
      <c r="B216" s="17"/>
      <c r="C216" s="17"/>
      <c r="D216" s="186"/>
      <c r="E216" s="186"/>
      <c r="F216" s="186"/>
      <c r="G216" s="186"/>
      <c r="H216" s="186"/>
      <c r="I216" s="186"/>
      <c r="J216" s="186"/>
      <c r="K216" s="17"/>
      <c r="L216" s="17"/>
    </row>
    <row r="217" spans="1:12">
      <c r="A217" s="17"/>
      <c r="B217" s="17"/>
      <c r="C217" s="17"/>
      <c r="D217" s="186"/>
      <c r="E217" s="186"/>
      <c r="F217" s="186"/>
      <c r="G217" s="186"/>
      <c r="H217" s="186"/>
      <c r="I217" s="186"/>
      <c r="J217" s="186"/>
      <c r="K217" s="17"/>
      <c r="L217" s="17"/>
    </row>
    <row r="218" spans="1:12">
      <c r="A218" s="17"/>
      <c r="B218" s="17"/>
      <c r="C218" s="17"/>
      <c r="D218" s="186"/>
      <c r="E218" s="186"/>
      <c r="F218" s="186"/>
      <c r="G218" s="186"/>
      <c r="H218" s="186"/>
      <c r="I218" s="186"/>
      <c r="J218" s="186"/>
      <c r="K218" s="17"/>
      <c r="L218" s="17"/>
    </row>
    <row r="219" spans="1:12">
      <c r="A219" s="17"/>
      <c r="B219" s="17"/>
      <c r="C219" s="17"/>
      <c r="D219" s="186"/>
      <c r="E219" s="186"/>
      <c r="F219" s="186"/>
      <c r="G219" s="186"/>
      <c r="H219" s="186"/>
      <c r="I219" s="186"/>
      <c r="J219" s="186"/>
      <c r="K219" s="17"/>
      <c r="L219" s="17"/>
    </row>
    <row r="220" spans="1:12">
      <c r="A220" s="17"/>
      <c r="B220" s="17"/>
      <c r="C220" s="17"/>
      <c r="D220" s="186"/>
      <c r="E220" s="186"/>
      <c r="F220" s="186"/>
      <c r="G220" s="186"/>
      <c r="H220" s="186"/>
      <c r="I220" s="186"/>
      <c r="J220" s="186"/>
      <c r="K220" s="17"/>
      <c r="L220" s="17"/>
    </row>
    <row r="221" spans="1:12">
      <c r="A221" s="17"/>
      <c r="B221" s="17"/>
      <c r="C221" s="17"/>
      <c r="D221" s="186"/>
      <c r="E221" s="186"/>
      <c r="F221" s="186"/>
      <c r="G221" s="186"/>
      <c r="H221" s="186"/>
      <c r="I221" s="186"/>
      <c r="J221" s="186"/>
      <c r="K221" s="17"/>
      <c r="L221" s="17"/>
    </row>
    <row r="222" spans="1:12">
      <c r="A222" s="17"/>
      <c r="B222" s="17"/>
      <c r="C222" s="17"/>
      <c r="D222" s="186"/>
      <c r="E222" s="186"/>
      <c r="F222" s="186"/>
      <c r="G222" s="186"/>
      <c r="H222" s="186"/>
      <c r="I222" s="186"/>
      <c r="J222" s="186"/>
      <c r="K222" s="17"/>
      <c r="L222" s="17"/>
    </row>
    <row r="223" spans="1:12">
      <c r="A223" s="17"/>
      <c r="B223" s="17"/>
      <c r="C223" s="17"/>
      <c r="D223" s="186"/>
      <c r="E223" s="186"/>
      <c r="F223" s="186"/>
      <c r="G223" s="186"/>
      <c r="H223" s="186"/>
      <c r="I223" s="186"/>
      <c r="J223" s="186"/>
      <c r="K223" s="17"/>
      <c r="L223" s="17"/>
    </row>
    <row r="224" spans="1:12">
      <c r="A224" s="17"/>
      <c r="B224" s="17"/>
      <c r="C224" s="17"/>
      <c r="D224" s="186"/>
      <c r="E224" s="186"/>
      <c r="F224" s="186"/>
      <c r="G224" s="186"/>
      <c r="H224" s="186"/>
      <c r="I224" s="186"/>
      <c r="J224" s="186"/>
      <c r="K224" s="17"/>
      <c r="L224" s="17"/>
    </row>
    <row r="225" spans="1:12">
      <c r="A225" s="17"/>
      <c r="B225" s="17"/>
      <c r="C225" s="17"/>
      <c r="D225" s="186"/>
      <c r="E225" s="186"/>
      <c r="F225" s="186"/>
      <c r="G225" s="186"/>
      <c r="H225" s="186"/>
      <c r="I225" s="186"/>
      <c r="J225" s="186"/>
      <c r="K225" s="17"/>
      <c r="L225" s="17"/>
    </row>
    <row r="226" spans="1:12">
      <c r="A226" s="17"/>
      <c r="B226" s="17"/>
      <c r="C226" s="17"/>
      <c r="D226" s="186"/>
      <c r="E226" s="186"/>
      <c r="F226" s="186"/>
      <c r="G226" s="186"/>
      <c r="H226" s="186"/>
      <c r="I226" s="186"/>
      <c r="J226" s="186"/>
      <c r="K226" s="17"/>
      <c r="L226" s="17"/>
    </row>
    <row r="227" spans="1:12">
      <c r="A227" s="17"/>
      <c r="B227" s="17"/>
      <c r="C227" s="17"/>
      <c r="D227" s="186"/>
      <c r="E227" s="186"/>
      <c r="F227" s="186"/>
      <c r="G227" s="186"/>
      <c r="H227" s="186"/>
      <c r="I227" s="186"/>
      <c r="J227" s="186"/>
      <c r="K227" s="17"/>
      <c r="L227" s="17"/>
    </row>
    <row r="228" spans="1:12">
      <c r="A228" s="17"/>
      <c r="B228" s="17"/>
      <c r="C228" s="17"/>
      <c r="D228" s="186"/>
      <c r="E228" s="186"/>
      <c r="F228" s="186"/>
      <c r="G228" s="186"/>
      <c r="H228" s="186"/>
      <c r="I228" s="186"/>
      <c r="J228" s="186"/>
      <c r="K228" s="17"/>
      <c r="L228" s="17"/>
    </row>
    <row r="229" spans="1:12">
      <c r="A229" s="17"/>
      <c r="B229" s="17"/>
      <c r="C229" s="17"/>
      <c r="D229" s="186"/>
      <c r="E229" s="186"/>
      <c r="F229" s="186"/>
      <c r="G229" s="186"/>
      <c r="H229" s="186"/>
      <c r="I229" s="186"/>
      <c r="J229" s="186"/>
      <c r="K229" s="17"/>
      <c r="L229" s="17"/>
    </row>
    <row r="230" spans="1:12">
      <c r="A230" s="17"/>
      <c r="B230" s="17"/>
      <c r="C230" s="17"/>
      <c r="D230" s="186"/>
      <c r="E230" s="186"/>
      <c r="F230" s="186"/>
      <c r="G230" s="186"/>
      <c r="H230" s="186"/>
      <c r="I230" s="186"/>
      <c r="J230" s="186"/>
      <c r="K230" s="17"/>
      <c r="L230" s="17"/>
    </row>
    <row r="231" spans="1:12">
      <c r="A231" s="17"/>
      <c r="B231" s="17"/>
      <c r="C231" s="17"/>
      <c r="D231" s="186"/>
      <c r="E231" s="186"/>
      <c r="F231" s="186"/>
      <c r="G231" s="186"/>
      <c r="H231" s="186"/>
      <c r="I231" s="186"/>
      <c r="J231" s="186"/>
      <c r="K231" s="17"/>
      <c r="L231" s="17"/>
    </row>
    <row r="232" spans="1:12">
      <c r="A232" s="17"/>
      <c r="B232" s="17"/>
      <c r="C232" s="17"/>
      <c r="D232" s="186"/>
      <c r="E232" s="186"/>
      <c r="F232" s="186"/>
      <c r="G232" s="186"/>
      <c r="H232" s="186"/>
      <c r="I232" s="186"/>
      <c r="J232" s="186"/>
      <c r="K232" s="17"/>
      <c r="L232" s="17"/>
    </row>
    <row r="233" spans="1:12">
      <c r="A233" s="17"/>
      <c r="B233" s="17"/>
      <c r="C233" s="17"/>
      <c r="D233" s="186"/>
      <c r="E233" s="186"/>
      <c r="F233" s="186"/>
      <c r="G233" s="186"/>
      <c r="H233" s="186"/>
      <c r="I233" s="186"/>
      <c r="J233" s="186"/>
      <c r="K233" s="17"/>
      <c r="L233" s="17"/>
    </row>
    <row r="234" spans="1:12">
      <c r="A234" s="17"/>
      <c r="B234" s="17"/>
      <c r="C234" s="17"/>
      <c r="D234" s="186"/>
      <c r="E234" s="186"/>
      <c r="F234" s="186"/>
      <c r="G234" s="186"/>
      <c r="H234" s="186"/>
      <c r="I234" s="186"/>
      <c r="J234" s="186"/>
      <c r="K234" s="17"/>
      <c r="L234" s="17"/>
    </row>
    <row r="235" spans="1:12">
      <c r="A235" s="17"/>
      <c r="B235" s="17"/>
      <c r="C235" s="17"/>
      <c r="D235" s="186"/>
      <c r="E235" s="186"/>
      <c r="F235" s="186"/>
      <c r="G235" s="186"/>
      <c r="H235" s="186"/>
      <c r="I235" s="186"/>
      <c r="J235" s="186"/>
      <c r="K235" s="17"/>
      <c r="L235" s="17"/>
    </row>
    <row r="236" spans="1:12">
      <c r="A236" s="17"/>
      <c r="B236" s="17"/>
      <c r="C236" s="17"/>
      <c r="D236" s="186"/>
      <c r="E236" s="186"/>
      <c r="F236" s="186"/>
      <c r="G236" s="186"/>
      <c r="H236" s="186"/>
      <c r="I236" s="186"/>
      <c r="J236" s="186"/>
      <c r="K236" s="17"/>
      <c r="L236" s="17"/>
    </row>
    <row r="237" spans="1:12">
      <c r="A237" s="17"/>
      <c r="B237" s="17"/>
      <c r="C237" s="17"/>
      <c r="D237" s="186"/>
      <c r="E237" s="186"/>
      <c r="F237" s="186"/>
      <c r="G237" s="186"/>
      <c r="H237" s="186"/>
      <c r="I237" s="186"/>
      <c r="J237" s="186"/>
      <c r="K237" s="17"/>
      <c r="L237" s="17"/>
    </row>
    <row r="238" spans="1:12">
      <c r="A238" s="17"/>
      <c r="B238" s="17"/>
      <c r="C238" s="17"/>
      <c r="D238" s="186"/>
      <c r="E238" s="186"/>
      <c r="F238" s="186"/>
      <c r="G238" s="186"/>
      <c r="H238" s="186"/>
      <c r="I238" s="186"/>
      <c r="J238" s="186"/>
      <c r="K238" s="17"/>
      <c r="L238" s="17"/>
    </row>
    <row r="239" spans="1:12">
      <c r="A239" s="17"/>
      <c r="B239" s="17"/>
      <c r="C239" s="17"/>
      <c r="D239" s="186"/>
      <c r="E239" s="186"/>
      <c r="F239" s="186"/>
      <c r="G239" s="186"/>
      <c r="H239" s="186"/>
      <c r="I239" s="186"/>
      <c r="J239" s="186"/>
      <c r="K239" s="17"/>
      <c r="L239" s="17"/>
    </row>
    <row r="240" spans="1:12">
      <c r="A240" s="17"/>
      <c r="B240" s="17"/>
      <c r="C240" s="17"/>
      <c r="D240" s="186"/>
      <c r="E240" s="186"/>
      <c r="F240" s="186"/>
      <c r="G240" s="186"/>
      <c r="H240" s="186"/>
      <c r="I240" s="186"/>
      <c r="J240" s="186"/>
      <c r="K240" s="17"/>
      <c r="L240" s="17"/>
    </row>
    <row r="241" spans="1:12">
      <c r="A241" s="17"/>
      <c r="B241" s="17"/>
      <c r="C241" s="17"/>
      <c r="D241" s="186"/>
      <c r="E241" s="186"/>
      <c r="F241" s="186"/>
      <c r="G241" s="186"/>
      <c r="H241" s="186"/>
      <c r="I241" s="186"/>
      <c r="J241" s="186"/>
      <c r="K241" s="17"/>
      <c r="L241" s="17"/>
    </row>
    <row r="242" spans="1:12">
      <c r="A242" s="17"/>
      <c r="B242" s="17"/>
      <c r="C242" s="17"/>
      <c r="D242" s="186"/>
      <c r="E242" s="186"/>
      <c r="F242" s="186"/>
      <c r="G242" s="186"/>
      <c r="H242" s="186"/>
      <c r="I242" s="186"/>
      <c r="J242" s="186"/>
      <c r="K242" s="17"/>
      <c r="L242" s="17"/>
    </row>
    <row r="243" spans="1:12">
      <c r="A243" s="17"/>
      <c r="B243" s="17"/>
      <c r="C243" s="17"/>
      <c r="D243" s="186"/>
      <c r="E243" s="186"/>
      <c r="F243" s="186"/>
      <c r="G243" s="186"/>
      <c r="H243" s="186"/>
      <c r="I243" s="186"/>
      <c r="J243" s="186"/>
      <c r="K243" s="17"/>
      <c r="L243" s="17"/>
    </row>
    <row r="244" spans="1:12">
      <c r="A244" s="17"/>
      <c r="B244" s="17"/>
      <c r="C244" s="17"/>
      <c r="D244" s="186"/>
      <c r="E244" s="186"/>
      <c r="F244" s="186"/>
      <c r="G244" s="186"/>
      <c r="H244" s="186"/>
      <c r="I244" s="186"/>
      <c r="J244" s="186"/>
      <c r="K244" s="17"/>
      <c r="L244" s="17"/>
    </row>
    <row r="245" spans="1:12">
      <c r="A245" s="17"/>
      <c r="B245" s="17"/>
      <c r="C245" s="17"/>
      <c r="D245" s="186"/>
      <c r="E245" s="186"/>
      <c r="F245" s="186"/>
      <c r="G245" s="186"/>
      <c r="H245" s="186"/>
      <c r="I245" s="186"/>
      <c r="J245" s="186"/>
      <c r="K245" s="17"/>
      <c r="L245" s="17"/>
    </row>
    <row r="246" spans="1:12">
      <c r="A246" s="17"/>
      <c r="B246" s="17"/>
      <c r="C246" s="17"/>
      <c r="D246" s="186"/>
      <c r="E246" s="186"/>
      <c r="F246" s="186"/>
      <c r="G246" s="186"/>
      <c r="H246" s="186"/>
      <c r="I246" s="186"/>
      <c r="J246" s="186"/>
      <c r="K246" s="17"/>
      <c r="L246" s="17"/>
    </row>
    <row r="247" spans="1:12">
      <c r="A247" s="17"/>
      <c r="B247" s="17"/>
      <c r="C247" s="17"/>
      <c r="D247" s="186"/>
      <c r="E247" s="186"/>
      <c r="F247" s="186"/>
      <c r="G247" s="186"/>
      <c r="H247" s="186"/>
      <c r="I247" s="186"/>
      <c r="J247" s="186"/>
      <c r="K247" s="17"/>
      <c r="L247" s="17"/>
    </row>
    <row r="248" spans="1:12">
      <c r="A248" s="17"/>
      <c r="B248" s="17"/>
      <c r="C248" s="17"/>
      <c r="D248" s="186"/>
      <c r="E248" s="186"/>
      <c r="F248" s="186"/>
      <c r="G248" s="186"/>
      <c r="H248" s="186"/>
      <c r="I248" s="186"/>
      <c r="J248" s="186"/>
      <c r="K248" s="17"/>
      <c r="L248" s="17"/>
    </row>
    <row r="249" spans="1:12">
      <c r="A249" s="17"/>
      <c r="B249" s="17"/>
      <c r="C249" s="17"/>
      <c r="D249" s="186"/>
      <c r="E249" s="186"/>
      <c r="F249" s="186"/>
      <c r="G249" s="186"/>
      <c r="H249" s="186"/>
      <c r="I249" s="186"/>
      <c r="J249" s="186"/>
      <c r="K249" s="17"/>
      <c r="L249" s="17"/>
    </row>
    <row r="250" spans="1:12">
      <c r="A250" s="17"/>
      <c r="B250" s="17"/>
      <c r="C250" s="17"/>
      <c r="D250" s="186"/>
      <c r="E250" s="186"/>
      <c r="F250" s="186"/>
      <c r="G250" s="186"/>
      <c r="H250" s="186"/>
      <c r="I250" s="186"/>
      <c r="J250" s="186"/>
      <c r="K250" s="17"/>
      <c r="L250" s="17"/>
    </row>
    <row r="251" spans="1:12">
      <c r="A251" s="17"/>
      <c r="B251" s="17"/>
      <c r="C251" s="17"/>
      <c r="D251" s="186"/>
      <c r="E251" s="186"/>
      <c r="F251" s="186"/>
      <c r="G251" s="186"/>
      <c r="H251" s="186"/>
      <c r="I251" s="186"/>
      <c r="J251" s="186"/>
      <c r="K251" s="17"/>
      <c r="L251" s="17"/>
    </row>
    <row r="252" spans="1:12">
      <c r="A252" s="17"/>
      <c r="B252" s="17"/>
      <c r="C252" s="17"/>
      <c r="D252" s="186"/>
      <c r="E252" s="186"/>
      <c r="F252" s="186"/>
      <c r="G252" s="186"/>
      <c r="H252" s="186"/>
      <c r="I252" s="186"/>
      <c r="J252" s="186"/>
      <c r="K252" s="17"/>
      <c r="L252" s="17"/>
    </row>
    <row r="253" spans="1:12">
      <c r="A253" s="17"/>
      <c r="B253" s="17"/>
      <c r="C253" s="17"/>
      <c r="D253" s="186"/>
      <c r="E253" s="186"/>
      <c r="F253" s="186"/>
      <c r="G253" s="186"/>
      <c r="H253" s="186"/>
      <c r="I253" s="186"/>
      <c r="J253" s="186"/>
      <c r="K253" s="17"/>
      <c r="L253" s="17"/>
    </row>
    <row r="254" spans="1:12">
      <c r="A254" s="17"/>
      <c r="B254" s="17"/>
      <c r="C254" s="17"/>
      <c r="D254" s="186"/>
      <c r="E254" s="186"/>
      <c r="F254" s="186"/>
      <c r="G254" s="186"/>
      <c r="H254" s="186"/>
      <c r="I254" s="186"/>
      <c r="J254" s="186"/>
      <c r="K254" s="17"/>
      <c r="L254" s="17"/>
    </row>
    <row r="255" spans="1:12">
      <c r="A255" s="17"/>
      <c r="B255" s="17"/>
      <c r="C255" s="17"/>
      <c r="D255" s="186"/>
      <c r="E255" s="186"/>
      <c r="F255" s="186"/>
      <c r="G255" s="186"/>
      <c r="H255" s="186"/>
      <c r="I255" s="186"/>
      <c r="J255" s="186"/>
      <c r="K255" s="17"/>
      <c r="L255" s="17"/>
    </row>
    <row r="256" spans="1:12">
      <c r="A256" s="17"/>
      <c r="B256" s="17"/>
      <c r="C256" s="17"/>
      <c r="D256" s="186"/>
      <c r="E256" s="186"/>
      <c r="F256" s="186"/>
      <c r="G256" s="186"/>
      <c r="H256" s="186"/>
      <c r="I256" s="186"/>
      <c r="J256" s="186"/>
      <c r="K256" s="17"/>
      <c r="L256" s="17"/>
    </row>
    <row r="257" spans="1:12">
      <c r="A257" s="17"/>
      <c r="B257" s="17"/>
      <c r="C257" s="17"/>
      <c r="D257" s="186"/>
      <c r="E257" s="186"/>
      <c r="F257" s="186"/>
      <c r="G257" s="186"/>
      <c r="H257" s="186"/>
      <c r="I257" s="186"/>
      <c r="J257" s="186"/>
      <c r="K257" s="17"/>
      <c r="L257" s="17"/>
    </row>
    <row r="258" spans="1:12">
      <c r="A258" s="17"/>
      <c r="B258" s="17"/>
      <c r="C258" s="17"/>
      <c r="D258" s="186"/>
      <c r="E258" s="186"/>
      <c r="F258" s="186"/>
      <c r="G258" s="186"/>
      <c r="H258" s="186"/>
      <c r="I258" s="186"/>
      <c r="J258" s="186"/>
      <c r="K258" s="17"/>
      <c r="L258" s="17"/>
    </row>
    <row r="259" spans="1:12">
      <c r="A259" s="17"/>
      <c r="B259" s="17"/>
      <c r="C259" s="17"/>
      <c r="D259" s="186"/>
      <c r="E259" s="186"/>
      <c r="F259" s="186"/>
      <c r="G259" s="186"/>
      <c r="H259" s="186"/>
      <c r="I259" s="186"/>
      <c r="J259" s="186"/>
      <c r="K259" s="17"/>
      <c r="L259" s="17"/>
    </row>
    <row r="260" spans="1:12">
      <c r="A260" s="17"/>
      <c r="B260" s="17"/>
      <c r="C260" s="17"/>
      <c r="D260" s="186"/>
      <c r="E260" s="186"/>
      <c r="F260" s="186"/>
      <c r="G260" s="186"/>
      <c r="H260" s="186"/>
      <c r="I260" s="186"/>
      <c r="J260" s="186"/>
      <c r="K260" s="17"/>
      <c r="L260" s="17"/>
    </row>
    <row r="261" spans="1:12">
      <c r="A261" s="17"/>
      <c r="B261" s="17"/>
      <c r="C261" s="17"/>
      <c r="D261" s="186"/>
      <c r="E261" s="186"/>
      <c r="F261" s="186"/>
      <c r="G261" s="186"/>
      <c r="H261" s="186"/>
      <c r="I261" s="186"/>
      <c r="J261" s="186"/>
      <c r="K261" s="17"/>
      <c r="L261" s="17"/>
    </row>
    <row r="262" spans="1:12">
      <c r="A262" s="17"/>
      <c r="B262" s="17"/>
      <c r="C262" s="17"/>
      <c r="D262" s="186"/>
      <c r="E262" s="186"/>
      <c r="F262" s="186"/>
      <c r="G262" s="186"/>
      <c r="H262" s="186"/>
      <c r="I262" s="186"/>
      <c r="J262" s="186"/>
      <c r="K262" s="17"/>
      <c r="L262" s="17"/>
    </row>
    <row r="263" spans="1:12">
      <c r="A263" s="17"/>
      <c r="B263" s="17"/>
      <c r="C263" s="17"/>
      <c r="D263" s="186"/>
      <c r="E263" s="186"/>
      <c r="F263" s="186"/>
      <c r="G263" s="186"/>
      <c r="H263" s="186"/>
      <c r="I263" s="186"/>
      <c r="J263" s="186"/>
      <c r="K263" s="17"/>
      <c r="L263" s="17"/>
    </row>
    <row r="264" spans="1:12">
      <c r="A264" s="17"/>
      <c r="B264" s="17"/>
      <c r="C264" s="17"/>
      <c r="D264" s="186"/>
      <c r="E264" s="186"/>
      <c r="F264" s="186"/>
      <c r="G264" s="186"/>
      <c r="H264" s="186"/>
      <c r="I264" s="186"/>
      <c r="J264" s="186"/>
      <c r="K264" s="17"/>
      <c r="L264" s="17"/>
    </row>
    <row r="265" spans="1:12">
      <c r="A265" s="17"/>
      <c r="B265" s="17"/>
      <c r="C265" s="17"/>
      <c r="D265" s="186"/>
      <c r="E265" s="186"/>
      <c r="F265" s="186"/>
      <c r="G265" s="186"/>
      <c r="H265" s="186"/>
      <c r="I265" s="186"/>
      <c r="J265" s="186"/>
      <c r="K265" s="17"/>
      <c r="L265" s="17"/>
    </row>
    <row r="266" spans="1:12">
      <c r="A266" s="17"/>
      <c r="B266" s="17"/>
      <c r="C266" s="17"/>
      <c r="D266" s="186"/>
      <c r="E266" s="186"/>
      <c r="F266" s="186"/>
      <c r="G266" s="186"/>
      <c r="H266" s="186"/>
      <c r="I266" s="186"/>
      <c r="J266" s="186"/>
      <c r="K266" s="17"/>
      <c r="L266" s="17"/>
    </row>
    <row r="267" spans="1:12">
      <c r="A267" s="17"/>
      <c r="B267" s="17"/>
      <c r="C267" s="17"/>
      <c r="D267" s="186"/>
      <c r="E267" s="186"/>
      <c r="F267" s="186"/>
      <c r="G267" s="186"/>
      <c r="H267" s="186"/>
      <c r="I267" s="186"/>
      <c r="J267" s="186"/>
      <c r="K267" s="17"/>
      <c r="L267" s="17"/>
    </row>
    <row r="268" spans="1:12">
      <c r="A268" s="17"/>
      <c r="B268" s="17"/>
      <c r="C268" s="17"/>
      <c r="D268" s="186"/>
      <c r="E268" s="186"/>
      <c r="F268" s="186"/>
      <c r="G268" s="186"/>
      <c r="H268" s="186"/>
      <c r="I268" s="186"/>
      <c r="J268" s="186"/>
      <c r="K268" s="17"/>
      <c r="L268" s="17"/>
    </row>
    <row r="269" spans="1:12">
      <c r="A269" s="17"/>
      <c r="B269" s="17"/>
      <c r="C269" s="17"/>
      <c r="D269" s="186"/>
      <c r="E269" s="186"/>
      <c r="F269" s="186"/>
      <c r="G269" s="186"/>
      <c r="H269" s="186"/>
      <c r="I269" s="186"/>
      <c r="J269" s="186"/>
      <c r="K269" s="17"/>
      <c r="L269" s="17"/>
    </row>
    <row r="270" spans="1:12">
      <c r="A270" s="17"/>
      <c r="B270" s="17"/>
      <c r="C270" s="17"/>
      <c r="D270" s="186"/>
      <c r="E270" s="186"/>
      <c r="F270" s="186"/>
      <c r="G270" s="186"/>
      <c r="H270" s="186"/>
      <c r="I270" s="186"/>
      <c r="J270" s="186"/>
      <c r="K270" s="17"/>
      <c r="L270" s="17"/>
    </row>
    <row r="271" spans="1:12">
      <c r="A271" s="17"/>
      <c r="B271" s="17"/>
      <c r="C271" s="17"/>
      <c r="D271" s="186"/>
      <c r="E271" s="186"/>
      <c r="F271" s="186"/>
      <c r="G271" s="186"/>
      <c r="H271" s="186"/>
      <c r="I271" s="186"/>
      <c r="J271" s="186"/>
      <c r="K271" s="17"/>
      <c r="L271" s="17"/>
    </row>
    <row r="272" spans="1:12">
      <c r="A272" s="17"/>
      <c r="B272" s="17"/>
      <c r="C272" s="17"/>
      <c r="D272" s="186"/>
      <c r="E272" s="186"/>
      <c r="F272" s="186"/>
      <c r="G272" s="186"/>
      <c r="H272" s="186"/>
      <c r="I272" s="186"/>
      <c r="J272" s="186"/>
      <c r="K272" s="17"/>
      <c r="L272" s="17"/>
    </row>
    <row r="273" spans="1:12">
      <c r="A273" s="17"/>
      <c r="B273" s="17"/>
      <c r="C273" s="17"/>
      <c r="D273" s="186"/>
      <c r="E273" s="186"/>
      <c r="F273" s="186"/>
      <c r="G273" s="186"/>
      <c r="H273" s="186"/>
      <c r="I273" s="186"/>
      <c r="J273" s="186"/>
      <c r="K273" s="17"/>
      <c r="L273" s="17"/>
    </row>
    <row r="274" spans="1:12">
      <c r="A274" s="17"/>
      <c r="B274" s="17"/>
      <c r="C274" s="17"/>
      <c r="D274" s="186"/>
      <c r="E274" s="186"/>
      <c r="F274" s="186"/>
      <c r="G274" s="186"/>
      <c r="H274" s="186"/>
      <c r="I274" s="186"/>
      <c r="J274" s="186"/>
      <c r="K274" s="17"/>
      <c r="L274" s="17"/>
    </row>
    <row r="275" spans="1:12">
      <c r="A275" s="17"/>
      <c r="B275" s="17"/>
      <c r="C275" s="17"/>
      <c r="D275" s="186"/>
      <c r="E275" s="186"/>
      <c r="F275" s="186"/>
      <c r="G275" s="186"/>
      <c r="H275" s="186"/>
      <c r="I275" s="186"/>
      <c r="J275" s="186"/>
      <c r="K275" s="17"/>
      <c r="L275" s="17"/>
    </row>
    <row r="276" spans="1:12">
      <c r="A276" s="17"/>
      <c r="B276" s="17"/>
      <c r="C276" s="17"/>
      <c r="D276" s="186"/>
      <c r="E276" s="186"/>
      <c r="F276" s="186"/>
      <c r="G276" s="186"/>
      <c r="H276" s="186"/>
      <c r="I276" s="186"/>
      <c r="J276" s="186"/>
      <c r="K276" s="17"/>
      <c r="L276" s="17"/>
    </row>
    <row r="277" spans="1:12">
      <c r="A277" s="17"/>
      <c r="B277" s="17"/>
      <c r="C277" s="17"/>
      <c r="D277" s="186"/>
      <c r="E277" s="186"/>
      <c r="F277" s="186"/>
      <c r="G277" s="186"/>
      <c r="H277" s="186"/>
      <c r="I277" s="186"/>
      <c r="J277" s="186"/>
      <c r="K277" s="17"/>
      <c r="L277" s="17"/>
    </row>
    <row r="278" spans="1:12">
      <c r="A278" s="17"/>
      <c r="B278" s="17"/>
      <c r="C278" s="17"/>
      <c r="D278" s="186"/>
      <c r="E278" s="186"/>
      <c r="F278" s="186"/>
      <c r="G278" s="186"/>
      <c r="H278" s="186"/>
      <c r="I278" s="186"/>
      <c r="J278" s="186"/>
      <c r="K278" s="17"/>
      <c r="L278" s="17"/>
    </row>
    <row r="279" spans="1:12">
      <c r="A279" s="17"/>
      <c r="B279" s="17"/>
      <c r="C279" s="17"/>
      <c r="D279" s="186"/>
      <c r="E279" s="186"/>
      <c r="F279" s="186"/>
      <c r="G279" s="186"/>
      <c r="H279" s="186"/>
      <c r="I279" s="186"/>
      <c r="J279" s="186"/>
      <c r="K279" s="17"/>
      <c r="L279" s="17"/>
    </row>
    <row r="280" spans="1:12">
      <c r="A280" s="17"/>
      <c r="B280" s="17"/>
      <c r="C280" s="17"/>
      <c r="D280" s="186"/>
      <c r="E280" s="186"/>
      <c r="F280" s="186"/>
      <c r="G280" s="186"/>
      <c r="H280" s="186"/>
      <c r="I280" s="186"/>
      <c r="J280" s="186"/>
      <c r="K280" s="17"/>
      <c r="L280" s="17"/>
    </row>
    <row r="281" spans="1:12">
      <c r="A281" s="17"/>
      <c r="B281" s="17"/>
      <c r="C281" s="17"/>
      <c r="D281" s="186"/>
      <c r="E281" s="186"/>
      <c r="F281" s="186"/>
      <c r="G281" s="186"/>
      <c r="H281" s="186"/>
      <c r="I281" s="186"/>
      <c r="J281" s="186"/>
      <c r="K281" s="17"/>
      <c r="L281" s="17"/>
    </row>
    <row r="282" spans="1:12">
      <c r="A282" s="17"/>
      <c r="B282" s="17"/>
      <c r="C282" s="17"/>
      <c r="D282" s="186"/>
      <c r="E282" s="186"/>
      <c r="F282" s="186"/>
      <c r="G282" s="186"/>
      <c r="H282" s="186"/>
      <c r="I282" s="186"/>
      <c r="J282" s="186"/>
      <c r="K282" s="17"/>
      <c r="L282" s="17"/>
    </row>
    <row r="283" spans="1:12">
      <c r="A283" s="17"/>
      <c r="B283" s="17"/>
      <c r="C283" s="17"/>
      <c r="D283" s="186"/>
      <c r="E283" s="186"/>
      <c r="F283" s="186"/>
      <c r="G283" s="186"/>
      <c r="H283" s="186"/>
      <c r="I283" s="186"/>
      <c r="J283" s="186"/>
      <c r="K283" s="17"/>
      <c r="L283" s="17"/>
    </row>
    <row r="284" spans="1:12">
      <c r="A284" s="17"/>
      <c r="B284" s="17"/>
      <c r="C284" s="17"/>
      <c r="D284" s="186"/>
      <c r="E284" s="186"/>
      <c r="F284" s="186"/>
      <c r="G284" s="186"/>
      <c r="H284" s="186"/>
      <c r="I284" s="186"/>
      <c r="J284" s="186"/>
      <c r="K284" s="17"/>
      <c r="L284" s="17"/>
    </row>
    <row r="285" spans="1:12">
      <c r="A285" s="17"/>
      <c r="B285" s="17"/>
      <c r="C285" s="17"/>
      <c r="D285" s="186"/>
      <c r="E285" s="186"/>
      <c r="F285" s="186"/>
      <c r="G285" s="186"/>
      <c r="H285" s="186"/>
      <c r="I285" s="186"/>
      <c r="J285" s="186"/>
      <c r="K285" s="17"/>
      <c r="L285" s="17"/>
    </row>
    <row r="286" spans="1:12">
      <c r="A286" s="17"/>
      <c r="B286" s="17"/>
      <c r="C286" s="17"/>
      <c r="D286" s="186"/>
      <c r="E286" s="186"/>
      <c r="F286" s="186"/>
      <c r="G286" s="186"/>
      <c r="H286" s="186"/>
      <c r="I286" s="186"/>
      <c r="J286" s="186"/>
      <c r="K286" s="17"/>
      <c r="L286" s="17"/>
    </row>
    <row r="287" spans="1:12">
      <c r="A287" s="17"/>
      <c r="B287" s="17"/>
      <c r="C287" s="17"/>
      <c r="D287" s="186"/>
      <c r="E287" s="186"/>
      <c r="F287" s="186"/>
      <c r="G287" s="186"/>
      <c r="H287" s="186"/>
      <c r="I287" s="186"/>
      <c r="J287" s="186"/>
      <c r="K287" s="17"/>
      <c r="L287" s="17"/>
    </row>
    <row r="288" spans="1:12">
      <c r="A288" s="17"/>
      <c r="B288" s="17"/>
      <c r="C288" s="17"/>
      <c r="D288" s="186"/>
      <c r="E288" s="186"/>
      <c r="F288" s="186"/>
      <c r="G288" s="186"/>
      <c r="H288" s="186"/>
      <c r="I288" s="186"/>
      <c r="J288" s="186"/>
      <c r="K288" s="17"/>
      <c r="L288" s="17"/>
    </row>
    <row r="289" spans="1:12">
      <c r="A289" s="17"/>
      <c r="B289" s="17"/>
      <c r="C289" s="17"/>
      <c r="D289" s="186"/>
      <c r="E289" s="186"/>
      <c r="F289" s="186"/>
      <c r="G289" s="186"/>
      <c r="H289" s="186"/>
      <c r="I289" s="186"/>
      <c r="J289" s="186"/>
      <c r="K289" s="17"/>
      <c r="L289" s="17"/>
    </row>
    <row r="290" spans="1:12">
      <c r="A290" s="17"/>
      <c r="B290" s="17"/>
      <c r="C290" s="17"/>
      <c r="D290" s="186"/>
      <c r="E290" s="186"/>
      <c r="F290" s="186"/>
      <c r="G290" s="186"/>
      <c r="H290" s="186"/>
      <c r="I290" s="186"/>
      <c r="J290" s="186"/>
      <c r="K290" s="17"/>
      <c r="L290" s="17"/>
    </row>
    <row r="291" spans="1:12">
      <c r="A291" s="17"/>
      <c r="B291" s="17"/>
      <c r="C291" s="17"/>
      <c r="D291" s="186"/>
      <c r="E291" s="186"/>
      <c r="F291" s="186"/>
      <c r="G291" s="186"/>
      <c r="H291" s="186"/>
      <c r="I291" s="186"/>
      <c r="J291" s="186"/>
      <c r="K291" s="17"/>
      <c r="L291" s="17"/>
    </row>
    <row r="292" spans="1:12">
      <c r="A292" s="17"/>
      <c r="B292" s="17"/>
      <c r="C292" s="17"/>
      <c r="D292" s="186"/>
      <c r="E292" s="186"/>
      <c r="F292" s="186"/>
      <c r="G292" s="186"/>
      <c r="H292" s="186"/>
      <c r="I292" s="186"/>
      <c r="J292" s="186"/>
      <c r="K292" s="17"/>
      <c r="L292" s="17"/>
    </row>
    <row r="293" spans="1:12">
      <c r="A293" s="17"/>
      <c r="B293" s="17"/>
      <c r="C293" s="17"/>
      <c r="D293" s="186"/>
      <c r="E293" s="186"/>
      <c r="F293" s="186"/>
      <c r="G293" s="186"/>
      <c r="H293" s="186"/>
      <c r="I293" s="186"/>
      <c r="J293" s="186"/>
      <c r="K293" s="17"/>
      <c r="L293" s="17"/>
    </row>
    <row r="294" spans="1:12">
      <c r="A294" s="17"/>
      <c r="B294" s="17"/>
      <c r="C294" s="17"/>
      <c r="D294" s="186"/>
      <c r="E294" s="186"/>
      <c r="F294" s="186"/>
      <c r="G294" s="186"/>
      <c r="H294" s="186"/>
      <c r="I294" s="186"/>
      <c r="J294" s="186"/>
      <c r="K294" s="17"/>
      <c r="L294" s="17"/>
    </row>
    <row r="295" spans="1:12">
      <c r="A295" s="17"/>
      <c r="B295" s="17"/>
      <c r="C295" s="17"/>
      <c r="D295" s="186"/>
      <c r="E295" s="186"/>
      <c r="F295" s="186"/>
      <c r="G295" s="186"/>
      <c r="H295" s="186"/>
      <c r="I295" s="186"/>
      <c r="J295" s="186"/>
      <c r="K295" s="17"/>
      <c r="L295" s="17"/>
    </row>
    <row r="296" spans="1:12">
      <c r="A296" s="17"/>
      <c r="B296" s="17"/>
      <c r="C296" s="17"/>
      <c r="D296" s="186"/>
      <c r="E296" s="186"/>
      <c r="F296" s="186"/>
      <c r="G296" s="186"/>
      <c r="H296" s="186"/>
      <c r="I296" s="186"/>
      <c r="J296" s="186"/>
      <c r="K296" s="17"/>
      <c r="L296" s="17"/>
    </row>
    <row r="297" spans="1:12">
      <c r="A297" s="17"/>
      <c r="B297" s="17"/>
      <c r="C297" s="17"/>
      <c r="D297" s="186"/>
      <c r="E297" s="186"/>
      <c r="F297" s="186"/>
      <c r="G297" s="186"/>
      <c r="H297" s="186"/>
      <c r="I297" s="186"/>
      <c r="J297" s="186"/>
      <c r="K297" s="17"/>
      <c r="L297" s="17"/>
    </row>
    <row r="298" spans="1:12">
      <c r="A298" s="17"/>
      <c r="B298" s="17"/>
      <c r="C298" s="17"/>
      <c r="D298" s="186"/>
      <c r="E298" s="186"/>
      <c r="F298" s="186"/>
      <c r="G298" s="186"/>
      <c r="H298" s="186"/>
      <c r="I298" s="186"/>
      <c r="J298" s="186"/>
      <c r="K298" s="17"/>
      <c r="L298" s="17"/>
    </row>
    <row r="299" spans="1:12">
      <c r="A299" s="17"/>
      <c r="B299" s="17"/>
      <c r="C299" s="17"/>
      <c r="D299" s="186"/>
      <c r="E299" s="186"/>
      <c r="F299" s="186"/>
      <c r="G299" s="186"/>
      <c r="H299" s="186"/>
      <c r="I299" s="186"/>
      <c r="J299" s="186"/>
      <c r="K299" s="17"/>
      <c r="L299" s="17"/>
    </row>
    <row r="300" spans="1:12">
      <c r="A300" s="17"/>
      <c r="B300" s="17"/>
      <c r="C300" s="17"/>
      <c r="D300" s="186"/>
      <c r="E300" s="186"/>
      <c r="F300" s="186"/>
      <c r="G300" s="186"/>
      <c r="H300" s="186"/>
      <c r="I300" s="186"/>
      <c r="J300" s="186"/>
      <c r="K300" s="17"/>
      <c r="L300" s="17"/>
    </row>
    <row r="301" spans="1:12">
      <c r="A301" s="17"/>
      <c r="B301" s="17"/>
      <c r="C301" s="17"/>
      <c r="D301" s="186"/>
      <c r="E301" s="186"/>
      <c r="F301" s="186"/>
      <c r="G301" s="186"/>
      <c r="H301" s="186"/>
      <c r="I301" s="186"/>
      <c r="J301" s="186"/>
      <c r="K301" s="17"/>
      <c r="L301" s="17"/>
    </row>
    <row r="302" spans="1:12">
      <c r="A302" s="17"/>
      <c r="B302" s="17"/>
      <c r="C302" s="17"/>
      <c r="D302" s="186"/>
      <c r="E302" s="186"/>
      <c r="F302" s="186"/>
      <c r="G302" s="186"/>
      <c r="H302" s="186"/>
      <c r="I302" s="186"/>
      <c r="J302" s="186"/>
      <c r="K302" s="17"/>
      <c r="L302" s="17"/>
    </row>
    <row r="303" spans="1:12">
      <c r="A303" s="17"/>
      <c r="B303" s="17"/>
      <c r="C303" s="17"/>
      <c r="D303" s="186"/>
      <c r="E303" s="186"/>
      <c r="F303" s="186"/>
      <c r="G303" s="186"/>
      <c r="H303" s="186"/>
      <c r="I303" s="186"/>
      <c r="J303" s="186"/>
      <c r="K303" s="17"/>
      <c r="L303" s="17"/>
    </row>
    <row r="304" spans="1:12">
      <c r="A304" s="17"/>
      <c r="B304" s="17"/>
      <c r="C304" s="17"/>
      <c r="D304" s="186"/>
      <c r="E304" s="186"/>
      <c r="F304" s="186"/>
      <c r="G304" s="186"/>
      <c r="H304" s="186"/>
      <c r="I304" s="186"/>
      <c r="J304" s="186"/>
      <c r="K304" s="17"/>
      <c r="L304" s="17"/>
    </row>
    <row r="305" spans="1:12">
      <c r="A305" s="17"/>
      <c r="B305" s="17"/>
      <c r="C305" s="17"/>
      <c r="D305" s="186"/>
      <c r="E305" s="186"/>
      <c r="F305" s="186"/>
      <c r="G305" s="186"/>
      <c r="H305" s="186"/>
      <c r="I305" s="186"/>
      <c r="J305" s="186"/>
      <c r="K305" s="17"/>
      <c r="L305" s="17"/>
    </row>
    <row r="306" spans="1:12">
      <c r="A306" s="17"/>
      <c r="B306" s="17"/>
      <c r="C306" s="17"/>
      <c r="D306" s="186"/>
      <c r="E306" s="186"/>
      <c r="F306" s="186"/>
      <c r="G306" s="186"/>
      <c r="H306" s="186"/>
      <c r="I306" s="186"/>
      <c r="J306" s="186"/>
      <c r="K306" s="17"/>
      <c r="L306" s="17"/>
    </row>
    <row r="307" spans="1:12">
      <c r="A307" s="17"/>
      <c r="B307" s="17"/>
      <c r="C307" s="17"/>
      <c r="D307" s="186"/>
      <c r="E307" s="186"/>
      <c r="F307" s="186"/>
      <c r="G307" s="186"/>
      <c r="H307" s="186"/>
      <c r="I307" s="186"/>
      <c r="J307" s="186"/>
      <c r="K307" s="17"/>
      <c r="L307" s="17"/>
    </row>
    <row r="308" spans="1:12">
      <c r="A308" s="17"/>
      <c r="B308" s="17"/>
      <c r="C308" s="17"/>
      <c r="D308" s="186"/>
      <c r="E308" s="186"/>
      <c r="F308" s="186"/>
      <c r="G308" s="186"/>
      <c r="H308" s="186"/>
      <c r="I308" s="186"/>
      <c r="J308" s="186"/>
      <c r="K308" s="17"/>
      <c r="L308" s="17"/>
    </row>
    <row r="309" spans="1:12">
      <c r="A309" s="17"/>
      <c r="B309" s="17"/>
      <c r="C309" s="17"/>
      <c r="D309" s="186"/>
      <c r="E309" s="186"/>
      <c r="F309" s="186"/>
      <c r="G309" s="186"/>
      <c r="H309" s="186"/>
      <c r="I309" s="186"/>
      <c r="J309" s="186"/>
      <c r="K309" s="17"/>
      <c r="L309" s="17"/>
    </row>
    <row r="310" spans="1:12">
      <c r="A310" s="17"/>
      <c r="B310" s="17"/>
      <c r="C310" s="17"/>
      <c r="D310" s="186"/>
      <c r="E310" s="186"/>
      <c r="F310" s="186"/>
      <c r="G310" s="186"/>
      <c r="H310" s="186"/>
      <c r="I310" s="186"/>
      <c r="J310" s="186"/>
      <c r="K310" s="17"/>
      <c r="L310" s="17"/>
    </row>
    <row r="311" spans="1:12">
      <c r="A311" s="17"/>
      <c r="B311" s="17"/>
      <c r="C311" s="17"/>
      <c r="D311" s="186"/>
      <c r="E311" s="186"/>
      <c r="F311" s="186"/>
      <c r="G311" s="186"/>
      <c r="H311" s="186"/>
      <c r="I311" s="186"/>
      <c r="J311" s="186"/>
      <c r="K311" s="17"/>
      <c r="L311" s="17"/>
    </row>
    <row r="312" spans="1:12">
      <c r="A312" s="17"/>
      <c r="B312" s="17"/>
      <c r="C312" s="17"/>
      <c r="D312" s="186"/>
      <c r="E312" s="186"/>
      <c r="F312" s="186"/>
      <c r="G312" s="186"/>
      <c r="H312" s="186"/>
      <c r="I312" s="186"/>
      <c r="J312" s="186"/>
      <c r="K312" s="17"/>
      <c r="L312" s="17"/>
    </row>
    <row r="313" spans="1:12">
      <c r="A313" s="17"/>
      <c r="B313" s="17"/>
      <c r="C313" s="17"/>
      <c r="D313" s="186"/>
      <c r="E313" s="186"/>
      <c r="F313" s="186"/>
      <c r="G313" s="186"/>
      <c r="H313" s="186"/>
      <c r="I313" s="186"/>
      <c r="J313" s="186"/>
      <c r="K313" s="17"/>
      <c r="L313" s="17"/>
    </row>
    <row r="314" spans="1:12">
      <c r="A314" s="17"/>
      <c r="B314" s="17"/>
      <c r="C314" s="17"/>
      <c r="D314" s="186"/>
      <c r="E314" s="186"/>
      <c r="F314" s="186"/>
      <c r="G314" s="186"/>
      <c r="H314" s="186"/>
      <c r="I314" s="186"/>
      <c r="J314" s="186"/>
      <c r="K314" s="17"/>
      <c r="L314" s="17"/>
    </row>
    <row r="315" spans="1:12">
      <c r="A315" s="17"/>
      <c r="B315" s="17"/>
      <c r="C315" s="17"/>
      <c r="D315" s="186"/>
      <c r="E315" s="186"/>
      <c r="F315" s="186"/>
      <c r="G315" s="186"/>
      <c r="H315" s="186"/>
      <c r="I315" s="186"/>
      <c r="J315" s="186"/>
      <c r="K315" s="17"/>
      <c r="L315" s="17"/>
    </row>
    <row r="316" spans="1:12">
      <c r="A316" s="17"/>
      <c r="B316" s="17"/>
      <c r="C316" s="17"/>
      <c r="D316" s="186"/>
      <c r="E316" s="186"/>
      <c r="F316" s="186"/>
      <c r="G316" s="186"/>
      <c r="H316" s="186"/>
      <c r="I316" s="186"/>
      <c r="J316" s="186"/>
      <c r="K316" s="17"/>
      <c r="L316" s="17"/>
    </row>
    <row r="317" spans="1:12">
      <c r="A317" s="17"/>
      <c r="B317" s="17"/>
      <c r="C317" s="17"/>
      <c r="D317" s="186"/>
      <c r="E317" s="186"/>
      <c r="F317" s="186"/>
      <c r="G317" s="186"/>
      <c r="H317" s="186"/>
      <c r="I317" s="186"/>
      <c r="J317" s="186"/>
      <c r="K317" s="17"/>
      <c r="L317" s="17"/>
    </row>
    <row r="318" spans="1:12">
      <c r="A318" s="17"/>
      <c r="B318" s="17"/>
      <c r="C318" s="17"/>
      <c r="D318" s="186"/>
      <c r="E318" s="186"/>
      <c r="F318" s="186"/>
      <c r="G318" s="186"/>
      <c r="H318" s="186"/>
      <c r="I318" s="186"/>
      <c r="J318" s="186"/>
      <c r="K318" s="17"/>
      <c r="L318" s="17"/>
    </row>
    <row r="319" spans="1:12">
      <c r="A319" s="17"/>
      <c r="B319" s="17"/>
      <c r="C319" s="17"/>
      <c r="D319" s="186"/>
      <c r="E319" s="186"/>
      <c r="F319" s="186"/>
      <c r="G319" s="186"/>
      <c r="H319" s="186"/>
      <c r="I319" s="186"/>
      <c r="J319" s="186"/>
      <c r="K319" s="17"/>
      <c r="L319" s="17"/>
    </row>
    <row r="320" spans="1:12">
      <c r="A320" s="17"/>
      <c r="B320" s="17"/>
      <c r="C320" s="17"/>
      <c r="D320" s="186"/>
      <c r="E320" s="186"/>
      <c r="F320" s="186"/>
      <c r="G320" s="186"/>
      <c r="H320" s="186"/>
      <c r="I320" s="186"/>
      <c r="J320" s="186"/>
      <c r="K320" s="17"/>
      <c r="L320" s="17"/>
    </row>
    <row r="321" spans="1:12">
      <c r="A321" s="17"/>
      <c r="B321" s="17"/>
      <c r="C321" s="17"/>
      <c r="D321" s="186"/>
      <c r="E321" s="186"/>
      <c r="F321" s="186"/>
      <c r="G321" s="186"/>
      <c r="H321" s="186"/>
      <c r="I321" s="186"/>
      <c r="J321" s="186"/>
      <c r="K321" s="17"/>
      <c r="L321" s="17"/>
    </row>
    <row r="322" spans="1:12">
      <c r="A322" s="17"/>
      <c r="B322" s="17"/>
      <c r="C322" s="17"/>
      <c r="D322" s="186"/>
      <c r="E322" s="186"/>
      <c r="F322" s="186"/>
      <c r="G322" s="186"/>
      <c r="H322" s="186"/>
      <c r="I322" s="186"/>
      <c r="J322" s="186"/>
      <c r="K322" s="17"/>
      <c r="L322" s="17"/>
    </row>
    <row r="323" spans="1:12">
      <c r="A323" s="17"/>
      <c r="B323" s="17"/>
      <c r="C323" s="17"/>
      <c r="D323" s="186"/>
      <c r="E323" s="186"/>
      <c r="F323" s="186"/>
      <c r="G323" s="186"/>
      <c r="H323" s="186"/>
      <c r="I323" s="186"/>
      <c r="J323" s="186"/>
      <c r="K323" s="17"/>
      <c r="L323" s="17"/>
    </row>
    <row r="324" spans="1:12">
      <c r="A324" s="17"/>
      <c r="B324" s="17"/>
      <c r="C324" s="17"/>
      <c r="D324" s="186"/>
      <c r="E324" s="186"/>
      <c r="F324" s="186"/>
      <c r="G324" s="186"/>
      <c r="H324" s="186"/>
      <c r="I324" s="186"/>
      <c r="J324" s="186"/>
      <c r="K324" s="17"/>
      <c r="L324" s="17"/>
    </row>
    <row r="325" spans="1:12">
      <c r="A325" s="17"/>
      <c r="B325" s="17"/>
      <c r="C325" s="17"/>
      <c r="D325" s="186"/>
      <c r="E325" s="186"/>
      <c r="F325" s="186"/>
      <c r="G325" s="186"/>
      <c r="H325" s="186"/>
      <c r="I325" s="186"/>
      <c r="J325" s="186"/>
      <c r="K325" s="17"/>
      <c r="L325" s="17"/>
    </row>
    <row r="326" spans="1:12">
      <c r="A326" s="17"/>
      <c r="B326" s="17"/>
      <c r="C326" s="17"/>
      <c r="D326" s="186"/>
      <c r="E326" s="186"/>
      <c r="F326" s="186"/>
      <c r="G326" s="186"/>
      <c r="H326" s="186"/>
      <c r="I326" s="186"/>
      <c r="J326" s="186"/>
      <c r="K326" s="17"/>
      <c r="L326" s="17"/>
    </row>
    <row r="327" spans="1:12">
      <c r="A327" s="17"/>
      <c r="B327" s="17"/>
      <c r="C327" s="17"/>
      <c r="D327" s="186"/>
      <c r="E327" s="186"/>
      <c r="F327" s="186"/>
      <c r="G327" s="186"/>
      <c r="H327" s="186"/>
      <c r="I327" s="186"/>
      <c r="J327" s="186"/>
      <c r="K327" s="17"/>
      <c r="L327" s="17"/>
    </row>
    <row r="328" spans="1:12">
      <c r="A328" s="17"/>
      <c r="B328" s="17"/>
      <c r="C328" s="17"/>
      <c r="D328" s="186"/>
      <c r="E328" s="186"/>
      <c r="F328" s="186"/>
      <c r="G328" s="186"/>
      <c r="H328" s="186"/>
      <c r="I328" s="186"/>
      <c r="J328" s="186"/>
      <c r="K328" s="17"/>
      <c r="L328" s="17"/>
    </row>
    <row r="329" spans="1:12">
      <c r="A329" s="17"/>
      <c r="B329" s="17"/>
      <c r="C329" s="17"/>
      <c r="D329" s="186"/>
      <c r="E329" s="186"/>
      <c r="F329" s="186"/>
      <c r="G329" s="186"/>
      <c r="H329" s="186"/>
      <c r="I329" s="186"/>
      <c r="J329" s="186"/>
      <c r="K329" s="17"/>
      <c r="L329" s="17"/>
    </row>
    <row r="330" spans="1:12">
      <c r="A330" s="17"/>
      <c r="B330" s="17"/>
      <c r="C330" s="17"/>
      <c r="D330" s="186"/>
      <c r="E330" s="186"/>
      <c r="F330" s="186"/>
      <c r="G330" s="186"/>
      <c r="H330" s="186"/>
      <c r="I330" s="186"/>
      <c r="J330" s="186"/>
      <c r="K330" s="17"/>
      <c r="L330" s="17"/>
    </row>
    <row r="331" spans="1:12">
      <c r="A331" s="17"/>
      <c r="B331" s="17"/>
      <c r="C331" s="17"/>
      <c r="D331" s="186"/>
      <c r="E331" s="186"/>
      <c r="F331" s="186"/>
      <c r="G331" s="186"/>
      <c r="H331" s="186"/>
      <c r="I331" s="186"/>
      <c r="J331" s="186"/>
      <c r="K331" s="17"/>
      <c r="L331" s="17"/>
    </row>
    <row r="332" spans="1:12">
      <c r="A332" s="17"/>
      <c r="B332" s="17"/>
      <c r="C332" s="17"/>
      <c r="D332" s="186"/>
      <c r="E332" s="186"/>
      <c r="F332" s="186"/>
      <c r="G332" s="186"/>
      <c r="H332" s="186"/>
      <c r="I332" s="186"/>
      <c r="J332" s="186"/>
      <c r="K332" s="17"/>
      <c r="L332" s="17"/>
    </row>
    <row r="333" spans="1:12">
      <c r="A333" s="17"/>
      <c r="B333" s="17"/>
      <c r="C333" s="17"/>
      <c r="D333" s="186"/>
      <c r="E333" s="186"/>
      <c r="F333" s="186"/>
      <c r="G333" s="186"/>
      <c r="H333" s="186"/>
      <c r="I333" s="186"/>
      <c r="J333" s="186"/>
      <c r="K333" s="17"/>
      <c r="L333" s="17"/>
    </row>
    <row r="334" spans="1:12">
      <c r="A334" s="17"/>
      <c r="B334" s="17"/>
      <c r="C334" s="17"/>
      <c r="D334" s="186"/>
      <c r="E334" s="186"/>
      <c r="F334" s="186"/>
      <c r="G334" s="186"/>
      <c r="H334" s="186"/>
      <c r="I334" s="186"/>
      <c r="J334" s="186"/>
      <c r="K334" s="17"/>
      <c r="L334" s="17"/>
    </row>
    <row r="335" spans="1:12">
      <c r="A335" s="17"/>
      <c r="B335" s="17"/>
      <c r="C335" s="17"/>
      <c r="D335" s="186"/>
      <c r="E335" s="186"/>
      <c r="F335" s="186"/>
      <c r="G335" s="186"/>
      <c r="H335" s="186"/>
      <c r="I335" s="186"/>
      <c r="J335" s="186"/>
      <c r="K335" s="17"/>
      <c r="L335" s="17"/>
    </row>
    <row r="336" spans="1:12">
      <c r="A336" s="17"/>
      <c r="B336" s="17"/>
      <c r="C336" s="17"/>
      <c r="D336" s="186"/>
      <c r="E336" s="186"/>
      <c r="F336" s="186"/>
      <c r="G336" s="186"/>
      <c r="H336" s="186"/>
      <c r="I336" s="186"/>
      <c r="J336" s="186"/>
      <c r="K336" s="17"/>
      <c r="L336" s="17"/>
    </row>
    <row r="337" spans="1:12">
      <c r="A337" s="17"/>
      <c r="B337" s="17"/>
      <c r="C337" s="17"/>
      <c r="D337" s="186"/>
      <c r="E337" s="186"/>
      <c r="F337" s="186"/>
      <c r="G337" s="186"/>
      <c r="H337" s="186"/>
      <c r="I337" s="186"/>
      <c r="J337" s="186"/>
      <c r="K337" s="17"/>
      <c r="L337" s="17"/>
    </row>
    <row r="338" spans="1:12">
      <c r="A338" s="17"/>
      <c r="B338" s="17"/>
      <c r="C338" s="17"/>
      <c r="D338" s="186"/>
      <c r="E338" s="186"/>
      <c r="F338" s="186"/>
      <c r="G338" s="186"/>
      <c r="H338" s="186"/>
      <c r="I338" s="186"/>
      <c r="J338" s="186"/>
      <c r="K338" s="17"/>
      <c r="L338" s="17"/>
    </row>
    <row r="339" spans="1:12">
      <c r="A339" s="17"/>
      <c r="B339" s="17"/>
      <c r="C339" s="17"/>
      <c r="D339" s="186"/>
      <c r="E339" s="186"/>
      <c r="F339" s="186"/>
      <c r="G339" s="186"/>
      <c r="H339" s="186"/>
      <c r="I339" s="186"/>
      <c r="J339" s="186"/>
      <c r="K339" s="17"/>
      <c r="L339" s="17"/>
    </row>
    <row r="340" spans="1:12">
      <c r="A340" s="17"/>
      <c r="B340" s="17"/>
      <c r="C340" s="17"/>
      <c r="D340" s="186"/>
      <c r="E340" s="186"/>
      <c r="F340" s="186"/>
      <c r="G340" s="186"/>
      <c r="H340" s="186"/>
      <c r="I340" s="186"/>
      <c r="J340" s="186"/>
      <c r="K340" s="17"/>
      <c r="L340" s="17"/>
    </row>
    <row r="341" spans="1:12">
      <c r="A341" s="17"/>
      <c r="B341" s="17"/>
      <c r="C341" s="17"/>
      <c r="D341" s="186"/>
      <c r="E341" s="186"/>
      <c r="F341" s="186"/>
      <c r="G341" s="186"/>
      <c r="H341" s="186"/>
      <c r="I341" s="186"/>
      <c r="J341" s="186"/>
      <c r="K341" s="17"/>
      <c r="L341" s="17"/>
    </row>
    <row r="342" spans="1:12">
      <c r="A342" s="17"/>
      <c r="B342" s="17"/>
      <c r="C342" s="17"/>
      <c r="D342" s="186"/>
      <c r="E342" s="186"/>
      <c r="F342" s="186"/>
      <c r="G342" s="186"/>
      <c r="H342" s="186"/>
      <c r="I342" s="186"/>
      <c r="J342" s="186"/>
      <c r="K342" s="17"/>
      <c r="L342" s="17"/>
    </row>
    <row r="343" spans="1:12">
      <c r="A343" s="17"/>
      <c r="B343" s="17"/>
      <c r="C343" s="17"/>
      <c r="D343" s="186"/>
      <c r="E343" s="186"/>
      <c r="F343" s="186"/>
      <c r="G343" s="186"/>
      <c r="H343" s="186"/>
      <c r="I343" s="186"/>
      <c r="J343" s="186"/>
      <c r="K343" s="17"/>
      <c r="L343" s="17"/>
    </row>
    <row r="344" spans="1:12">
      <c r="A344" s="17"/>
      <c r="B344" s="17"/>
      <c r="C344" s="17"/>
      <c r="D344" s="186"/>
      <c r="E344" s="186"/>
      <c r="F344" s="186"/>
      <c r="G344" s="186"/>
      <c r="H344" s="186"/>
      <c r="I344" s="186"/>
      <c r="J344" s="186"/>
      <c r="K344" s="17"/>
      <c r="L344" s="17"/>
    </row>
    <row r="345" spans="1:12">
      <c r="A345" s="17"/>
      <c r="B345" s="17"/>
      <c r="C345" s="17"/>
      <c r="D345" s="186"/>
      <c r="E345" s="186"/>
      <c r="F345" s="186"/>
      <c r="G345" s="186"/>
      <c r="H345" s="186"/>
      <c r="I345" s="186"/>
      <c r="J345" s="186"/>
      <c r="K345" s="17"/>
      <c r="L345" s="17"/>
    </row>
    <row r="346" spans="1:12">
      <c r="A346" s="17"/>
      <c r="B346" s="17"/>
      <c r="C346" s="17"/>
      <c r="D346" s="186"/>
      <c r="E346" s="186"/>
      <c r="F346" s="186"/>
      <c r="G346" s="186"/>
      <c r="H346" s="186"/>
      <c r="I346" s="186"/>
      <c r="J346" s="186"/>
      <c r="K346" s="17"/>
      <c r="L346" s="17"/>
    </row>
    <row r="347" spans="1:12">
      <c r="A347" s="17"/>
      <c r="B347" s="17"/>
      <c r="C347" s="17"/>
      <c r="D347" s="186"/>
      <c r="E347" s="186"/>
      <c r="F347" s="186"/>
      <c r="G347" s="186"/>
      <c r="H347" s="186"/>
      <c r="I347" s="186"/>
      <c r="J347" s="186"/>
      <c r="K347" s="17"/>
      <c r="L347" s="17"/>
    </row>
    <row r="348" spans="1:12">
      <c r="A348" s="17"/>
      <c r="B348" s="17"/>
      <c r="C348" s="17"/>
      <c r="D348" s="186"/>
      <c r="E348" s="186"/>
      <c r="F348" s="186"/>
      <c r="G348" s="186"/>
      <c r="H348" s="186"/>
      <c r="I348" s="186"/>
      <c r="J348" s="186"/>
      <c r="K348" s="17"/>
      <c r="L348" s="17"/>
    </row>
    <row r="349" spans="1:12">
      <c r="A349" s="17"/>
      <c r="B349" s="17"/>
      <c r="C349" s="17"/>
      <c r="D349" s="186"/>
      <c r="E349" s="186"/>
      <c r="F349" s="186"/>
      <c r="G349" s="186"/>
      <c r="H349" s="186"/>
      <c r="I349" s="186"/>
      <c r="J349" s="186"/>
      <c r="K349" s="17"/>
      <c r="L349" s="17"/>
    </row>
    <row r="350" spans="1:12">
      <c r="A350" s="17"/>
      <c r="B350" s="17"/>
      <c r="C350" s="17"/>
      <c r="D350" s="186"/>
      <c r="E350" s="186"/>
      <c r="F350" s="186"/>
      <c r="G350" s="186"/>
      <c r="H350" s="186"/>
      <c r="I350" s="186"/>
      <c r="J350" s="186"/>
      <c r="K350" s="17"/>
      <c r="L350" s="17"/>
    </row>
    <row r="351" spans="1:12">
      <c r="A351" s="17"/>
      <c r="B351" s="17"/>
      <c r="C351" s="17"/>
      <c r="D351" s="186"/>
      <c r="E351" s="186"/>
      <c r="F351" s="186"/>
      <c r="G351" s="186"/>
      <c r="H351" s="186"/>
      <c r="I351" s="186"/>
      <c r="J351" s="186"/>
      <c r="K351" s="17"/>
      <c r="L351" s="17"/>
    </row>
    <row r="352" spans="1:12">
      <c r="A352" s="17"/>
      <c r="B352" s="17"/>
      <c r="C352" s="17"/>
      <c r="D352" s="186"/>
      <c r="E352" s="186"/>
      <c r="F352" s="186"/>
      <c r="G352" s="186"/>
      <c r="H352" s="186"/>
      <c r="I352" s="186"/>
      <c r="J352" s="186"/>
      <c r="K352" s="17"/>
      <c r="L352" s="17"/>
    </row>
    <row r="353" spans="1:12">
      <c r="A353" s="17"/>
      <c r="B353" s="17"/>
      <c r="C353" s="17"/>
      <c r="D353" s="186"/>
      <c r="E353" s="186"/>
      <c r="F353" s="186"/>
      <c r="G353" s="186"/>
      <c r="H353" s="186"/>
      <c r="I353" s="186"/>
      <c r="J353" s="186"/>
      <c r="K353" s="17"/>
      <c r="L353" s="17"/>
    </row>
    <row r="354" spans="1:12">
      <c r="A354" s="17"/>
      <c r="B354" s="17"/>
      <c r="C354" s="17"/>
      <c r="D354" s="186"/>
      <c r="E354" s="186"/>
      <c r="F354" s="186"/>
      <c r="G354" s="186"/>
      <c r="H354" s="186"/>
      <c r="I354" s="186"/>
      <c r="J354" s="186"/>
      <c r="K354" s="17"/>
      <c r="L354" s="17"/>
    </row>
    <row r="355" spans="1:12">
      <c r="A355" s="17"/>
      <c r="B355" s="17"/>
      <c r="C355" s="17"/>
      <c r="D355" s="186"/>
      <c r="E355" s="186"/>
      <c r="F355" s="186"/>
      <c r="G355" s="186"/>
      <c r="H355" s="186"/>
      <c r="I355" s="186"/>
      <c r="J355" s="186"/>
      <c r="K355" s="17"/>
      <c r="L355" s="17"/>
    </row>
    <row r="356" spans="1:12">
      <c r="A356" s="17"/>
      <c r="B356" s="17"/>
      <c r="C356" s="17"/>
      <c r="D356" s="186"/>
      <c r="E356" s="186"/>
      <c r="F356" s="186"/>
      <c r="G356" s="186"/>
      <c r="H356" s="186"/>
      <c r="I356" s="186"/>
      <c r="J356" s="186"/>
      <c r="K356" s="17"/>
      <c r="L356" s="17"/>
    </row>
    <row r="357" spans="1:12">
      <c r="A357" s="17"/>
      <c r="B357" s="17"/>
      <c r="C357" s="17"/>
      <c r="D357" s="186"/>
      <c r="E357" s="186"/>
      <c r="F357" s="186"/>
      <c r="G357" s="186"/>
      <c r="H357" s="186"/>
      <c r="I357" s="186"/>
      <c r="J357" s="186"/>
      <c r="K357" s="17"/>
      <c r="L357" s="17"/>
    </row>
    <row r="358" spans="1:12">
      <c r="A358" s="17"/>
      <c r="B358" s="17"/>
      <c r="C358" s="17"/>
      <c r="D358" s="186"/>
      <c r="E358" s="186"/>
      <c r="F358" s="186"/>
      <c r="G358" s="186"/>
      <c r="H358" s="186"/>
      <c r="I358" s="186"/>
      <c r="J358" s="186"/>
      <c r="K358" s="17"/>
      <c r="L358" s="17"/>
    </row>
    <row r="359" spans="1:12">
      <c r="A359" s="17"/>
      <c r="B359" s="17"/>
      <c r="C359" s="17"/>
      <c r="D359" s="186"/>
      <c r="E359" s="186"/>
      <c r="F359" s="186"/>
      <c r="G359" s="186"/>
      <c r="H359" s="186"/>
      <c r="I359" s="186"/>
      <c r="J359" s="186"/>
      <c r="K359" s="17"/>
      <c r="L359" s="17"/>
    </row>
    <row r="360" spans="1:12">
      <c r="A360" s="17"/>
      <c r="B360" s="17"/>
      <c r="C360" s="17"/>
      <c r="D360" s="186"/>
      <c r="E360" s="186"/>
      <c r="F360" s="186"/>
      <c r="G360" s="186"/>
      <c r="H360" s="186"/>
      <c r="I360" s="186"/>
      <c r="J360" s="186"/>
      <c r="K360" s="17"/>
      <c r="L360" s="17"/>
    </row>
    <row r="361" spans="1:12">
      <c r="A361" s="17"/>
      <c r="B361" s="17"/>
      <c r="C361" s="17"/>
      <c r="D361" s="186"/>
      <c r="E361" s="186"/>
      <c r="F361" s="186"/>
      <c r="G361" s="186"/>
      <c r="H361" s="186"/>
      <c r="I361" s="186"/>
      <c r="J361" s="186"/>
      <c r="K361" s="17"/>
      <c r="L361" s="17"/>
    </row>
    <row r="362" spans="1:12">
      <c r="A362" s="17"/>
      <c r="B362" s="17"/>
      <c r="C362" s="17"/>
      <c r="D362" s="186"/>
      <c r="E362" s="186"/>
      <c r="F362" s="186"/>
      <c r="G362" s="186"/>
      <c r="H362" s="186"/>
      <c r="I362" s="186"/>
      <c r="J362" s="186"/>
      <c r="K362" s="17"/>
      <c r="L362" s="17"/>
    </row>
    <row r="363" spans="1:12">
      <c r="A363" s="17"/>
      <c r="B363" s="17"/>
      <c r="C363" s="17"/>
      <c r="D363" s="186"/>
      <c r="E363" s="186"/>
      <c r="F363" s="186"/>
      <c r="G363" s="186"/>
      <c r="H363" s="186"/>
      <c r="I363" s="186"/>
      <c r="J363" s="186"/>
      <c r="K363" s="17"/>
      <c r="L363" s="17"/>
    </row>
    <row r="364" spans="1:12">
      <c r="A364" s="17"/>
      <c r="B364" s="17"/>
      <c r="C364" s="17"/>
      <c r="D364" s="186"/>
      <c r="E364" s="186"/>
      <c r="F364" s="186"/>
      <c r="G364" s="186"/>
      <c r="H364" s="186"/>
      <c r="I364" s="186"/>
      <c r="J364" s="186"/>
      <c r="K364" s="17"/>
      <c r="L364" s="17"/>
    </row>
    <row r="365" spans="1:12">
      <c r="A365" s="17"/>
      <c r="B365" s="17"/>
      <c r="C365" s="17"/>
      <c r="D365" s="186"/>
      <c r="E365" s="186"/>
      <c r="F365" s="186"/>
      <c r="G365" s="186"/>
      <c r="H365" s="186"/>
      <c r="I365" s="186"/>
      <c r="J365" s="186"/>
      <c r="K365" s="17"/>
      <c r="L365" s="17"/>
    </row>
    <row r="366" spans="1:12">
      <c r="A366" s="17"/>
      <c r="B366" s="17"/>
      <c r="C366" s="17"/>
      <c r="D366" s="186"/>
      <c r="E366" s="186"/>
      <c r="F366" s="186"/>
      <c r="G366" s="186"/>
      <c r="H366" s="186"/>
      <c r="I366" s="186"/>
      <c r="J366" s="186"/>
      <c r="K366" s="17"/>
      <c r="L366" s="17"/>
    </row>
    <row r="367" spans="1:12">
      <c r="A367" s="17"/>
      <c r="B367" s="17"/>
      <c r="C367" s="17"/>
      <c r="D367" s="186"/>
      <c r="E367" s="186"/>
      <c r="F367" s="186"/>
      <c r="G367" s="186"/>
      <c r="H367" s="186"/>
      <c r="I367" s="186"/>
      <c r="J367" s="186"/>
      <c r="K367" s="17"/>
      <c r="L367" s="17"/>
    </row>
    <row r="368" spans="1:12">
      <c r="A368" s="17"/>
      <c r="B368" s="17"/>
      <c r="C368" s="17"/>
      <c r="D368" s="186"/>
      <c r="E368" s="186"/>
      <c r="F368" s="186"/>
      <c r="G368" s="186"/>
      <c r="H368" s="186"/>
      <c r="I368" s="186"/>
      <c r="J368" s="186"/>
      <c r="K368" s="17"/>
      <c r="L368" s="17"/>
    </row>
    <row r="369" spans="1:12">
      <c r="A369" s="17"/>
      <c r="B369" s="17"/>
      <c r="C369" s="17"/>
      <c r="D369" s="186"/>
      <c r="E369" s="186"/>
      <c r="F369" s="186"/>
      <c r="G369" s="186"/>
      <c r="H369" s="186"/>
      <c r="I369" s="186"/>
      <c r="J369" s="186"/>
      <c r="K369" s="17"/>
      <c r="L369" s="17"/>
    </row>
    <row r="370" spans="1:12">
      <c r="A370" s="17"/>
      <c r="B370" s="17"/>
      <c r="C370" s="17"/>
      <c r="D370" s="186"/>
      <c r="E370" s="186"/>
      <c r="F370" s="186"/>
      <c r="G370" s="186"/>
      <c r="H370" s="186"/>
      <c r="I370" s="186"/>
      <c r="J370" s="186"/>
      <c r="K370" s="17"/>
      <c r="L370" s="17"/>
    </row>
    <row r="371" spans="1:12">
      <c r="A371" s="17"/>
      <c r="B371" s="17"/>
      <c r="C371" s="17"/>
      <c r="D371" s="186"/>
      <c r="E371" s="186"/>
      <c r="F371" s="186"/>
      <c r="G371" s="186"/>
      <c r="H371" s="186"/>
      <c r="I371" s="186"/>
      <c r="J371" s="186"/>
      <c r="K371" s="17"/>
      <c r="L371" s="17"/>
    </row>
    <row r="372" spans="1:12">
      <c r="A372" s="17"/>
      <c r="B372" s="17"/>
      <c r="C372" s="17"/>
      <c r="D372" s="186"/>
      <c r="E372" s="186"/>
      <c r="F372" s="186"/>
      <c r="G372" s="186"/>
      <c r="H372" s="186"/>
      <c r="I372" s="186"/>
      <c r="J372" s="186"/>
      <c r="K372" s="17"/>
      <c r="L372" s="17"/>
    </row>
    <row r="373" spans="1:12">
      <c r="A373" s="17"/>
      <c r="B373" s="17"/>
      <c r="C373" s="17"/>
      <c r="D373" s="186"/>
      <c r="E373" s="186"/>
      <c r="F373" s="186"/>
      <c r="G373" s="186"/>
      <c r="H373" s="186"/>
      <c r="I373" s="186"/>
      <c r="J373" s="186"/>
      <c r="K373" s="17"/>
      <c r="L373" s="17"/>
    </row>
    <row r="374" spans="1:12">
      <c r="A374" s="17"/>
      <c r="B374" s="17"/>
      <c r="C374" s="17"/>
      <c r="D374" s="186"/>
      <c r="E374" s="186"/>
      <c r="F374" s="186"/>
      <c r="G374" s="186"/>
      <c r="H374" s="186"/>
      <c r="I374" s="186"/>
      <c r="J374" s="186"/>
      <c r="K374" s="17"/>
      <c r="L374" s="17"/>
    </row>
    <row r="375" spans="1:12">
      <c r="A375" s="17"/>
      <c r="B375" s="17"/>
      <c r="C375" s="17"/>
      <c r="D375" s="186"/>
      <c r="E375" s="186"/>
      <c r="F375" s="186"/>
      <c r="G375" s="186"/>
      <c r="H375" s="186"/>
      <c r="I375" s="186"/>
      <c r="J375" s="186"/>
      <c r="K375" s="17"/>
      <c r="L375" s="17"/>
    </row>
    <row r="376" spans="1:12">
      <c r="A376" s="17"/>
      <c r="B376" s="17"/>
      <c r="C376" s="17"/>
      <c r="D376" s="186"/>
      <c r="E376" s="186"/>
      <c r="F376" s="186"/>
      <c r="G376" s="186"/>
      <c r="H376" s="186"/>
      <c r="I376" s="186"/>
      <c r="J376" s="186"/>
      <c r="K376" s="17"/>
      <c r="L376" s="17"/>
    </row>
    <row r="377" spans="1:12">
      <c r="A377" s="17"/>
      <c r="B377" s="17"/>
      <c r="C377" s="17"/>
      <c r="D377" s="186"/>
      <c r="E377" s="186"/>
      <c r="F377" s="186"/>
      <c r="G377" s="186"/>
      <c r="H377" s="186"/>
      <c r="I377" s="186"/>
      <c r="J377" s="186"/>
      <c r="K377" s="17"/>
      <c r="L377" s="17"/>
    </row>
    <row r="378" spans="1:12">
      <c r="A378" s="17"/>
      <c r="B378" s="17"/>
      <c r="C378" s="17"/>
      <c r="D378" s="186"/>
      <c r="E378" s="186"/>
      <c r="F378" s="186"/>
      <c r="G378" s="186"/>
      <c r="H378" s="186"/>
      <c r="I378" s="186"/>
      <c r="J378" s="186"/>
      <c r="K378" s="17"/>
      <c r="L378" s="17"/>
    </row>
    <row r="379" spans="1:12">
      <c r="A379" s="17"/>
      <c r="B379" s="17"/>
      <c r="C379" s="17"/>
      <c r="D379" s="186"/>
      <c r="E379" s="186"/>
      <c r="F379" s="186"/>
      <c r="G379" s="186"/>
      <c r="H379" s="186"/>
      <c r="I379" s="186"/>
      <c r="J379" s="186"/>
      <c r="K379" s="17"/>
      <c r="L379" s="17"/>
    </row>
    <row r="380" spans="1:12">
      <c r="A380" s="17"/>
      <c r="B380" s="17"/>
      <c r="C380" s="17"/>
      <c r="D380" s="186"/>
      <c r="E380" s="186"/>
      <c r="F380" s="186"/>
      <c r="G380" s="186"/>
      <c r="H380" s="186"/>
      <c r="I380" s="186"/>
      <c r="J380" s="186"/>
      <c r="K380" s="17"/>
      <c r="L380" s="17"/>
    </row>
    <row r="381" spans="1:12">
      <c r="A381" s="17"/>
      <c r="B381" s="17"/>
      <c r="C381" s="17"/>
      <c r="D381" s="186"/>
      <c r="E381" s="186"/>
      <c r="F381" s="186"/>
      <c r="G381" s="186"/>
      <c r="H381" s="186"/>
      <c r="I381" s="186"/>
      <c r="J381" s="186"/>
      <c r="K381" s="17"/>
      <c r="L381" s="17"/>
    </row>
    <row r="382" spans="1:12">
      <c r="A382" s="17"/>
      <c r="B382" s="17"/>
      <c r="C382" s="17"/>
      <c r="D382" s="186"/>
      <c r="E382" s="186"/>
      <c r="F382" s="186"/>
      <c r="G382" s="186"/>
      <c r="H382" s="186"/>
      <c r="I382" s="186"/>
      <c r="J382" s="186"/>
      <c r="K382" s="17"/>
      <c r="L382" s="17"/>
    </row>
    <row r="383" spans="1:12">
      <c r="A383" s="17"/>
      <c r="B383" s="17"/>
      <c r="C383" s="17"/>
      <c r="D383" s="186"/>
      <c r="E383" s="186"/>
      <c r="F383" s="186"/>
      <c r="G383" s="186"/>
      <c r="H383" s="186"/>
      <c r="I383" s="186"/>
      <c r="J383" s="186"/>
      <c r="K383" s="17"/>
      <c r="L383" s="17"/>
    </row>
    <row r="384" spans="1:12">
      <c r="A384" s="17"/>
      <c r="B384" s="17"/>
      <c r="C384" s="17"/>
      <c r="D384" s="186"/>
      <c r="E384" s="186"/>
      <c r="F384" s="186"/>
      <c r="G384" s="186"/>
      <c r="H384" s="186"/>
      <c r="I384" s="186"/>
      <c r="J384" s="186"/>
      <c r="K384" s="17"/>
      <c r="L384" s="17"/>
    </row>
    <row r="385" spans="1:12">
      <c r="A385" s="17"/>
      <c r="B385" s="17"/>
      <c r="C385" s="17"/>
      <c r="D385" s="186"/>
      <c r="E385" s="186"/>
      <c r="F385" s="186"/>
      <c r="G385" s="186"/>
      <c r="H385" s="186"/>
      <c r="I385" s="186"/>
      <c r="J385" s="186"/>
      <c r="K385" s="17"/>
      <c r="L385" s="17"/>
    </row>
    <row r="386" spans="1:12">
      <c r="A386" s="17"/>
      <c r="B386" s="17"/>
      <c r="C386" s="17"/>
      <c r="D386" s="186"/>
      <c r="E386" s="186"/>
      <c r="F386" s="186"/>
      <c r="G386" s="186"/>
      <c r="H386" s="186"/>
      <c r="I386" s="186"/>
      <c r="J386" s="186"/>
      <c r="K386" s="17"/>
      <c r="L386" s="17"/>
    </row>
    <row r="387" spans="1:12">
      <c r="A387" s="17"/>
      <c r="B387" s="17"/>
      <c r="C387" s="17"/>
      <c r="D387" s="186"/>
      <c r="E387" s="186"/>
      <c r="F387" s="186"/>
      <c r="G387" s="186"/>
      <c r="H387" s="186"/>
      <c r="I387" s="186"/>
      <c r="J387" s="186"/>
      <c r="K387" s="17"/>
      <c r="L387" s="17"/>
    </row>
    <row r="388" spans="1:12">
      <c r="A388" s="17"/>
      <c r="B388" s="17"/>
      <c r="C388" s="17"/>
      <c r="D388" s="186"/>
      <c r="E388" s="186"/>
      <c r="F388" s="186"/>
      <c r="G388" s="186"/>
      <c r="H388" s="186"/>
      <c r="I388" s="186"/>
      <c r="J388" s="186"/>
      <c r="K388" s="17"/>
      <c r="L388" s="17"/>
    </row>
    <row r="389" spans="1:12">
      <c r="A389" s="17"/>
      <c r="B389" s="17"/>
      <c r="C389" s="17"/>
      <c r="D389" s="186"/>
      <c r="E389" s="186"/>
      <c r="F389" s="186"/>
      <c r="G389" s="186"/>
      <c r="H389" s="186"/>
      <c r="I389" s="186"/>
      <c r="J389" s="186"/>
      <c r="K389" s="17"/>
      <c r="L389" s="17"/>
    </row>
    <row r="390" spans="1:12">
      <c r="A390" s="17"/>
      <c r="B390" s="17"/>
      <c r="C390" s="17"/>
      <c r="D390" s="186"/>
      <c r="E390" s="186"/>
      <c r="F390" s="186"/>
      <c r="G390" s="186"/>
      <c r="H390" s="186"/>
      <c r="I390" s="186"/>
      <c r="J390" s="186"/>
      <c r="K390" s="17"/>
      <c r="L390" s="17"/>
    </row>
    <row r="391" spans="1:12">
      <c r="A391" s="17"/>
      <c r="B391" s="17"/>
      <c r="C391" s="17"/>
      <c r="D391" s="186"/>
      <c r="E391" s="186"/>
      <c r="F391" s="186"/>
      <c r="G391" s="186"/>
      <c r="H391" s="186"/>
      <c r="I391" s="186"/>
      <c r="J391" s="186"/>
      <c r="K391" s="17"/>
      <c r="L391" s="17"/>
    </row>
    <row r="392" spans="1:12">
      <c r="A392" s="17"/>
      <c r="B392" s="17"/>
      <c r="C392" s="17"/>
      <c r="D392" s="186"/>
      <c r="E392" s="186"/>
      <c r="F392" s="186"/>
      <c r="G392" s="186"/>
      <c r="H392" s="186"/>
      <c r="I392" s="186"/>
      <c r="J392" s="186"/>
      <c r="K392" s="17"/>
      <c r="L392" s="17"/>
    </row>
    <row r="393" spans="1:12">
      <c r="A393" s="17"/>
      <c r="B393" s="17"/>
      <c r="C393" s="17"/>
      <c r="D393" s="186"/>
      <c r="E393" s="186"/>
      <c r="F393" s="186"/>
      <c r="G393" s="186"/>
      <c r="H393" s="186"/>
      <c r="I393" s="186"/>
      <c r="J393" s="186"/>
      <c r="K393" s="17"/>
      <c r="L393" s="17"/>
    </row>
    <row r="394" spans="1:12">
      <c r="A394" s="17"/>
      <c r="B394" s="17"/>
      <c r="C394" s="17"/>
      <c r="D394" s="186"/>
      <c r="E394" s="186"/>
      <c r="F394" s="186"/>
      <c r="G394" s="186"/>
      <c r="H394" s="186"/>
      <c r="I394" s="186"/>
      <c r="J394" s="186"/>
      <c r="K394" s="17"/>
      <c r="L394" s="17"/>
    </row>
    <row r="395" spans="1:12">
      <c r="A395" s="17"/>
      <c r="B395" s="17"/>
      <c r="C395" s="17"/>
      <c r="D395" s="186"/>
      <c r="E395" s="186"/>
      <c r="F395" s="186"/>
      <c r="G395" s="186"/>
      <c r="H395" s="186"/>
      <c r="I395" s="186"/>
      <c r="J395" s="186"/>
      <c r="K395" s="17"/>
      <c r="L395" s="17"/>
    </row>
    <row r="396" spans="1:12">
      <c r="A396" s="17"/>
      <c r="B396" s="17"/>
      <c r="C396" s="17"/>
      <c r="D396" s="186"/>
      <c r="E396" s="186"/>
      <c r="F396" s="186"/>
      <c r="G396" s="186"/>
      <c r="H396" s="186"/>
      <c r="I396" s="186"/>
      <c r="J396" s="186"/>
      <c r="K396" s="17"/>
      <c r="L396" s="17"/>
    </row>
    <row r="397" spans="1:12">
      <c r="A397" s="17"/>
      <c r="B397" s="17"/>
      <c r="C397" s="17"/>
      <c r="D397" s="186"/>
      <c r="E397" s="186"/>
      <c r="F397" s="186"/>
      <c r="G397" s="186"/>
      <c r="H397" s="186"/>
      <c r="I397" s="186"/>
      <c r="J397" s="186"/>
      <c r="K397" s="17"/>
      <c r="L397" s="17"/>
    </row>
    <row r="398" spans="1:12">
      <c r="A398" s="17"/>
      <c r="B398" s="17"/>
      <c r="C398" s="17"/>
      <c r="D398" s="186"/>
      <c r="E398" s="186"/>
      <c r="F398" s="186"/>
      <c r="G398" s="186"/>
      <c r="H398" s="186"/>
      <c r="I398" s="186"/>
      <c r="J398" s="186"/>
      <c r="K398" s="17"/>
      <c r="L398" s="17"/>
    </row>
    <row r="399" spans="1:12">
      <c r="A399" s="17"/>
      <c r="B399" s="17"/>
      <c r="C399" s="17"/>
      <c r="D399" s="186"/>
      <c r="E399" s="186"/>
      <c r="F399" s="186"/>
      <c r="G399" s="186"/>
      <c r="H399" s="186"/>
      <c r="I399" s="186"/>
      <c r="J399" s="186"/>
      <c r="K399" s="17"/>
      <c r="L399" s="17"/>
    </row>
    <row r="400" spans="1:12">
      <c r="A400" s="17"/>
      <c r="B400" s="17"/>
      <c r="C400" s="17"/>
      <c r="D400" s="186"/>
      <c r="E400" s="186"/>
      <c r="F400" s="186"/>
      <c r="G400" s="186"/>
      <c r="H400" s="186"/>
      <c r="I400" s="186"/>
      <c r="J400" s="186"/>
      <c r="K400" s="17"/>
      <c r="L400" s="17"/>
    </row>
    <row r="401" spans="1:12">
      <c r="A401" s="17"/>
      <c r="B401" s="17"/>
      <c r="C401" s="17"/>
      <c r="D401" s="186"/>
      <c r="E401" s="186"/>
      <c r="F401" s="186"/>
      <c r="G401" s="186"/>
      <c r="H401" s="186"/>
      <c r="I401" s="186"/>
      <c r="J401" s="186"/>
      <c r="K401" s="17"/>
      <c r="L401" s="17"/>
    </row>
    <row r="402" spans="1:12">
      <c r="A402" s="17"/>
      <c r="B402" s="17"/>
      <c r="C402" s="17"/>
      <c r="D402" s="186"/>
      <c r="E402" s="186"/>
      <c r="F402" s="186"/>
      <c r="G402" s="186"/>
      <c r="H402" s="186"/>
      <c r="I402" s="186"/>
      <c r="J402" s="186"/>
      <c r="K402" s="17"/>
      <c r="L402" s="17"/>
    </row>
    <row r="403" spans="1:12">
      <c r="A403" s="17"/>
      <c r="B403" s="17"/>
      <c r="C403" s="17"/>
      <c r="D403" s="186"/>
      <c r="E403" s="186"/>
      <c r="F403" s="186"/>
      <c r="G403" s="186"/>
      <c r="H403" s="186"/>
      <c r="I403" s="186"/>
      <c r="J403" s="186"/>
      <c r="K403" s="17"/>
      <c r="L403" s="17"/>
    </row>
    <row r="404" spans="1:12">
      <c r="A404" s="17"/>
      <c r="B404" s="17"/>
      <c r="C404" s="17"/>
      <c r="D404" s="186"/>
      <c r="E404" s="186"/>
      <c r="F404" s="186"/>
      <c r="G404" s="186"/>
      <c r="H404" s="186"/>
      <c r="I404" s="186"/>
      <c r="J404" s="186"/>
      <c r="K404" s="17"/>
      <c r="L404" s="17"/>
    </row>
    <row r="405" spans="1:12">
      <c r="A405" s="17"/>
      <c r="B405" s="17"/>
      <c r="C405" s="17"/>
      <c r="D405" s="186"/>
      <c r="E405" s="186"/>
      <c r="F405" s="186"/>
      <c r="G405" s="186"/>
      <c r="H405" s="186"/>
      <c r="I405" s="186"/>
      <c r="J405" s="186"/>
      <c r="K405" s="17"/>
      <c r="L405" s="17"/>
    </row>
    <row r="406" spans="1:12">
      <c r="A406" s="17"/>
      <c r="B406" s="17"/>
      <c r="C406" s="17"/>
      <c r="D406" s="186"/>
      <c r="E406" s="186"/>
      <c r="F406" s="186"/>
      <c r="G406" s="186"/>
      <c r="H406" s="186"/>
      <c r="I406" s="186"/>
      <c r="J406" s="186"/>
      <c r="K406" s="17"/>
      <c r="L406" s="17"/>
    </row>
    <row r="407" spans="1:12">
      <c r="A407" s="17"/>
      <c r="B407" s="17"/>
      <c r="C407" s="17"/>
      <c r="D407" s="186"/>
      <c r="E407" s="186"/>
      <c r="F407" s="186"/>
      <c r="G407" s="186"/>
      <c r="H407" s="186"/>
      <c r="I407" s="186"/>
      <c r="J407" s="186"/>
      <c r="K407" s="17"/>
      <c r="L407" s="17"/>
    </row>
    <row r="408" spans="1:12">
      <c r="A408" s="17"/>
      <c r="B408" s="17"/>
      <c r="C408" s="17"/>
      <c r="D408" s="186"/>
      <c r="E408" s="186"/>
      <c r="F408" s="186"/>
      <c r="G408" s="186"/>
      <c r="H408" s="186"/>
      <c r="I408" s="186"/>
      <c r="J408" s="186"/>
      <c r="K408" s="17"/>
      <c r="L408" s="17"/>
    </row>
    <row r="409" spans="1:12">
      <c r="A409" s="17"/>
      <c r="B409" s="17"/>
      <c r="C409" s="17"/>
      <c r="D409" s="186"/>
      <c r="E409" s="186"/>
      <c r="F409" s="186"/>
      <c r="G409" s="186"/>
      <c r="H409" s="186"/>
      <c r="I409" s="186"/>
      <c r="J409" s="186"/>
      <c r="K409" s="17"/>
      <c r="L409" s="17"/>
    </row>
    <row r="410" spans="1:12">
      <c r="A410" s="17"/>
      <c r="B410" s="17"/>
      <c r="C410" s="17"/>
      <c r="D410" s="186"/>
      <c r="E410" s="186"/>
      <c r="F410" s="186"/>
      <c r="G410" s="186"/>
      <c r="H410" s="186"/>
      <c r="I410" s="186"/>
      <c r="J410" s="186"/>
      <c r="K410" s="17"/>
      <c r="L410" s="17"/>
    </row>
    <row r="411" spans="1:12">
      <c r="A411" s="17"/>
      <c r="B411" s="17"/>
      <c r="C411" s="17"/>
      <c r="D411" s="186"/>
      <c r="E411" s="186"/>
      <c r="F411" s="186"/>
      <c r="G411" s="186"/>
      <c r="H411" s="186"/>
      <c r="I411" s="186"/>
      <c r="J411" s="186"/>
      <c r="K411" s="17"/>
      <c r="L411" s="17"/>
    </row>
    <row r="412" spans="1:12">
      <c r="A412" s="17"/>
      <c r="B412" s="17"/>
      <c r="C412" s="17"/>
      <c r="D412" s="186"/>
      <c r="E412" s="186"/>
      <c r="F412" s="186"/>
      <c r="G412" s="186"/>
      <c r="H412" s="186"/>
      <c r="I412" s="186"/>
      <c r="J412" s="186"/>
      <c r="K412" s="17"/>
      <c r="L412" s="17"/>
    </row>
    <row r="413" spans="1:12">
      <c r="A413" s="17"/>
      <c r="B413" s="17"/>
      <c r="C413" s="17"/>
      <c r="D413" s="186"/>
      <c r="E413" s="186"/>
      <c r="F413" s="186"/>
      <c r="G413" s="186"/>
      <c r="H413" s="186"/>
      <c r="I413" s="186"/>
      <c r="J413" s="186"/>
      <c r="K413" s="17"/>
      <c r="L413" s="17"/>
    </row>
    <row r="414" spans="1:12">
      <c r="A414" s="17"/>
      <c r="B414" s="17"/>
      <c r="C414" s="17"/>
      <c r="D414" s="186"/>
      <c r="E414" s="186"/>
      <c r="F414" s="186"/>
      <c r="G414" s="186"/>
      <c r="H414" s="186"/>
      <c r="I414" s="186"/>
      <c r="J414" s="186"/>
      <c r="K414" s="17"/>
      <c r="L414" s="17"/>
    </row>
    <row r="415" spans="1:12">
      <c r="A415" s="17"/>
      <c r="B415" s="17"/>
      <c r="C415" s="17"/>
      <c r="D415" s="186"/>
      <c r="E415" s="186"/>
      <c r="F415" s="186"/>
      <c r="G415" s="186"/>
      <c r="H415" s="186"/>
      <c r="I415" s="186"/>
      <c r="J415" s="186"/>
      <c r="K415" s="17"/>
      <c r="L415" s="17"/>
    </row>
    <row r="416" spans="1:12">
      <c r="A416" s="17"/>
      <c r="B416" s="17"/>
      <c r="C416" s="17"/>
      <c r="D416" s="186"/>
      <c r="E416" s="186"/>
      <c r="F416" s="186"/>
      <c r="G416" s="186"/>
      <c r="H416" s="186"/>
      <c r="I416" s="186"/>
      <c r="J416" s="186"/>
      <c r="K416" s="17"/>
      <c r="L416" s="17"/>
    </row>
    <row r="417" spans="1:12">
      <c r="A417" s="17"/>
      <c r="B417" s="17"/>
      <c r="C417" s="17"/>
      <c r="D417" s="186"/>
      <c r="E417" s="186"/>
      <c r="F417" s="186"/>
      <c r="G417" s="186"/>
      <c r="H417" s="186"/>
      <c r="I417" s="186"/>
      <c r="J417" s="186"/>
      <c r="K417" s="17"/>
      <c r="L417" s="17"/>
    </row>
    <row r="418" spans="1:12">
      <c r="A418" s="17"/>
      <c r="B418" s="17"/>
      <c r="C418" s="17"/>
      <c r="D418" s="186"/>
      <c r="E418" s="186"/>
      <c r="F418" s="186"/>
      <c r="G418" s="186"/>
      <c r="H418" s="186"/>
      <c r="I418" s="186"/>
      <c r="J418" s="186"/>
      <c r="K418" s="17"/>
      <c r="L418" s="17"/>
    </row>
    <row r="419" spans="1:12">
      <c r="A419" s="17"/>
      <c r="B419" s="17"/>
      <c r="C419" s="17"/>
      <c r="D419" s="186"/>
      <c r="E419" s="186"/>
      <c r="F419" s="186"/>
      <c r="G419" s="186"/>
      <c r="H419" s="186"/>
      <c r="I419" s="186"/>
      <c r="J419" s="186"/>
      <c r="K419" s="17"/>
      <c r="L419" s="17"/>
    </row>
    <row r="420" spans="1:12">
      <c r="A420" s="17"/>
      <c r="B420" s="17"/>
      <c r="C420" s="17"/>
      <c r="D420" s="186"/>
      <c r="E420" s="186"/>
      <c r="F420" s="186"/>
      <c r="G420" s="186"/>
      <c r="H420" s="186"/>
      <c r="I420" s="186"/>
      <c r="J420" s="186"/>
      <c r="K420" s="17"/>
      <c r="L420" s="17"/>
    </row>
    <row r="421" spans="1:12">
      <c r="A421" s="17"/>
      <c r="B421" s="17"/>
      <c r="C421" s="17"/>
      <c r="D421" s="186"/>
      <c r="E421" s="186"/>
      <c r="F421" s="186"/>
      <c r="G421" s="186"/>
      <c r="H421" s="186"/>
      <c r="I421" s="186"/>
      <c r="J421" s="186"/>
      <c r="K421" s="17"/>
      <c r="L421" s="17"/>
    </row>
    <row r="422" spans="1:12">
      <c r="A422" s="17"/>
      <c r="B422" s="17"/>
      <c r="C422" s="17"/>
      <c r="D422" s="186"/>
      <c r="E422" s="186"/>
      <c r="F422" s="186"/>
      <c r="G422" s="186"/>
      <c r="H422" s="186"/>
      <c r="I422" s="186"/>
      <c r="J422" s="186"/>
      <c r="K422" s="17"/>
      <c r="L422" s="17"/>
    </row>
    <row r="423" spans="1:12">
      <c r="A423" s="17"/>
      <c r="B423" s="17"/>
      <c r="C423" s="17"/>
      <c r="D423" s="186"/>
      <c r="E423" s="186"/>
      <c r="F423" s="186"/>
      <c r="G423" s="186"/>
      <c r="H423" s="186"/>
      <c r="I423" s="186"/>
      <c r="J423" s="186"/>
      <c r="K423" s="17"/>
      <c r="L423" s="17"/>
    </row>
    <row r="424" spans="1:12">
      <c r="A424" s="17"/>
      <c r="B424" s="17"/>
      <c r="C424" s="17"/>
      <c r="D424" s="186"/>
      <c r="E424" s="186"/>
      <c r="F424" s="186"/>
      <c r="G424" s="186"/>
      <c r="H424" s="186"/>
      <c r="I424" s="186"/>
      <c r="J424" s="186"/>
      <c r="K424" s="17"/>
      <c r="L424" s="17"/>
    </row>
    <row r="425" spans="1:12">
      <c r="A425" s="17"/>
      <c r="B425" s="17"/>
      <c r="C425" s="17"/>
      <c r="D425" s="186"/>
      <c r="E425" s="186"/>
      <c r="F425" s="186"/>
      <c r="G425" s="186"/>
      <c r="H425" s="186"/>
      <c r="I425" s="186"/>
      <c r="J425" s="186"/>
      <c r="K425" s="17"/>
      <c r="L425" s="17"/>
    </row>
    <row r="426" spans="1:12">
      <c r="A426" s="17"/>
      <c r="B426" s="17"/>
      <c r="C426" s="17"/>
      <c r="D426" s="186"/>
      <c r="E426" s="186"/>
      <c r="F426" s="186"/>
      <c r="G426" s="186"/>
      <c r="H426" s="186"/>
      <c r="I426" s="186"/>
      <c r="J426" s="186"/>
      <c r="K426" s="17"/>
      <c r="L426" s="17"/>
    </row>
    <row r="427" spans="1:12">
      <c r="A427" s="17"/>
      <c r="B427" s="17"/>
      <c r="C427" s="17"/>
      <c r="D427" s="186"/>
      <c r="E427" s="186"/>
      <c r="F427" s="186"/>
      <c r="G427" s="186"/>
      <c r="H427" s="186"/>
      <c r="I427" s="186"/>
      <c r="J427" s="186"/>
      <c r="K427" s="17"/>
      <c r="L427" s="17"/>
    </row>
    <row r="428" spans="1:12">
      <c r="A428" s="17"/>
      <c r="B428" s="17"/>
      <c r="C428" s="17"/>
      <c r="D428" s="186"/>
      <c r="E428" s="186"/>
      <c r="F428" s="186"/>
      <c r="G428" s="186"/>
      <c r="H428" s="186"/>
      <c r="I428" s="186"/>
      <c r="J428" s="186"/>
      <c r="K428" s="17"/>
      <c r="L428" s="17"/>
    </row>
    <row r="429" spans="1:12">
      <c r="A429" s="17"/>
      <c r="B429" s="17"/>
      <c r="C429" s="17"/>
      <c r="D429" s="186"/>
      <c r="E429" s="186"/>
      <c r="F429" s="186"/>
      <c r="G429" s="186"/>
      <c r="H429" s="186"/>
      <c r="I429" s="186"/>
      <c r="J429" s="186"/>
      <c r="K429" s="17"/>
      <c r="L429" s="17"/>
    </row>
    <row r="430" spans="1:12">
      <c r="A430" s="17"/>
      <c r="B430" s="17"/>
      <c r="C430" s="17"/>
      <c r="D430" s="186"/>
      <c r="E430" s="186"/>
      <c r="F430" s="186"/>
      <c r="G430" s="186"/>
      <c r="H430" s="186"/>
      <c r="I430" s="186"/>
      <c r="J430" s="186"/>
      <c r="K430" s="17"/>
      <c r="L430" s="17"/>
    </row>
    <row r="431" spans="1:12">
      <c r="A431" s="17"/>
      <c r="B431" s="17"/>
      <c r="C431" s="17"/>
      <c r="D431" s="186"/>
      <c r="E431" s="186"/>
      <c r="F431" s="186"/>
      <c r="G431" s="186"/>
      <c r="H431" s="186"/>
      <c r="I431" s="186"/>
      <c r="J431" s="186"/>
      <c r="K431" s="17"/>
      <c r="L431" s="17"/>
    </row>
    <row r="432" spans="1:12">
      <c r="A432" s="17"/>
      <c r="B432" s="17"/>
      <c r="C432" s="17"/>
      <c r="D432" s="186"/>
      <c r="E432" s="186"/>
      <c r="F432" s="186"/>
      <c r="G432" s="186"/>
      <c r="H432" s="186"/>
      <c r="I432" s="186"/>
      <c r="J432" s="186"/>
      <c r="K432" s="17"/>
      <c r="L432" s="17"/>
    </row>
    <row r="433" spans="1:12">
      <c r="A433" s="17"/>
      <c r="B433" s="17"/>
      <c r="C433" s="17"/>
      <c r="D433" s="186"/>
      <c r="E433" s="186"/>
      <c r="F433" s="186"/>
      <c r="G433" s="186"/>
      <c r="H433" s="186"/>
      <c r="I433" s="186"/>
      <c r="J433" s="186"/>
      <c r="K433" s="17"/>
      <c r="L433" s="17"/>
    </row>
    <row r="434" spans="1:12">
      <c r="A434" s="17"/>
      <c r="B434" s="17"/>
      <c r="C434" s="17"/>
      <c r="D434" s="186"/>
      <c r="E434" s="186"/>
      <c r="F434" s="186"/>
      <c r="G434" s="186"/>
      <c r="H434" s="186"/>
      <c r="I434" s="186"/>
      <c r="J434" s="186"/>
      <c r="K434" s="17"/>
      <c r="L434" s="17"/>
    </row>
    <row r="435" spans="1:12">
      <c r="A435" s="17"/>
      <c r="B435" s="17"/>
      <c r="C435" s="17"/>
      <c r="D435" s="186"/>
      <c r="E435" s="186"/>
      <c r="F435" s="186"/>
      <c r="G435" s="186"/>
      <c r="H435" s="186"/>
      <c r="I435" s="186"/>
      <c r="J435" s="186"/>
      <c r="K435" s="17"/>
      <c r="L435" s="17"/>
    </row>
    <row r="436" spans="1:12">
      <c r="A436" s="17"/>
      <c r="B436" s="17"/>
      <c r="C436" s="17"/>
      <c r="D436" s="186"/>
      <c r="E436" s="186"/>
      <c r="F436" s="186"/>
      <c r="G436" s="186"/>
      <c r="H436" s="186"/>
      <c r="I436" s="186"/>
      <c r="J436" s="186"/>
      <c r="K436" s="17"/>
      <c r="L436" s="17"/>
    </row>
    <row r="437" spans="1:12">
      <c r="A437" s="17"/>
      <c r="B437" s="17"/>
      <c r="C437" s="17"/>
      <c r="D437" s="186"/>
      <c r="E437" s="186"/>
      <c r="F437" s="186"/>
      <c r="G437" s="186"/>
      <c r="H437" s="186"/>
      <c r="I437" s="186"/>
      <c r="J437" s="186"/>
      <c r="K437" s="17"/>
      <c r="L437" s="17"/>
    </row>
    <row r="438" spans="1:12">
      <c r="A438" s="17"/>
      <c r="B438" s="17"/>
      <c r="C438" s="17"/>
      <c r="D438" s="186"/>
      <c r="E438" s="186"/>
      <c r="F438" s="186"/>
      <c r="G438" s="186"/>
      <c r="H438" s="186"/>
      <c r="I438" s="186"/>
      <c r="J438" s="186"/>
      <c r="K438" s="17"/>
      <c r="L438" s="17"/>
    </row>
    <row r="439" spans="1:12">
      <c r="A439" s="17"/>
      <c r="B439" s="17"/>
      <c r="C439" s="17"/>
      <c r="D439" s="186"/>
      <c r="E439" s="186"/>
      <c r="F439" s="186"/>
      <c r="G439" s="186"/>
      <c r="H439" s="186"/>
      <c r="I439" s="186"/>
      <c r="J439" s="186"/>
      <c r="K439" s="17"/>
      <c r="L439" s="17"/>
    </row>
    <row r="440" spans="1:12">
      <c r="A440" s="17"/>
      <c r="B440" s="17"/>
      <c r="C440" s="17"/>
      <c r="D440" s="186"/>
      <c r="E440" s="186"/>
      <c r="F440" s="186"/>
      <c r="G440" s="186"/>
      <c r="H440" s="186"/>
      <c r="I440" s="186"/>
      <c r="J440" s="186"/>
      <c r="K440" s="17"/>
      <c r="L440" s="17"/>
    </row>
    <row r="441" spans="1:12">
      <c r="A441" s="17"/>
      <c r="B441" s="17"/>
      <c r="C441" s="17"/>
      <c r="D441" s="186"/>
      <c r="E441" s="186"/>
      <c r="F441" s="186"/>
      <c r="G441" s="186"/>
      <c r="H441" s="186"/>
      <c r="I441" s="186"/>
      <c r="J441" s="186"/>
      <c r="K441" s="17"/>
      <c r="L441" s="17"/>
    </row>
    <row r="442" spans="1:12">
      <c r="A442" s="17"/>
      <c r="B442" s="17"/>
      <c r="C442" s="17"/>
      <c r="D442" s="186"/>
      <c r="E442" s="186"/>
      <c r="F442" s="186"/>
      <c r="G442" s="186"/>
      <c r="H442" s="186"/>
      <c r="I442" s="186"/>
      <c r="J442" s="186"/>
      <c r="K442" s="17"/>
      <c r="L442" s="17"/>
    </row>
    <row r="443" spans="1:12">
      <c r="A443" s="17"/>
      <c r="B443" s="17"/>
      <c r="C443" s="17"/>
      <c r="D443" s="186"/>
      <c r="E443" s="186"/>
      <c r="F443" s="186"/>
      <c r="G443" s="186"/>
      <c r="H443" s="186"/>
      <c r="I443" s="186"/>
      <c r="J443" s="186"/>
      <c r="K443" s="17"/>
      <c r="L443" s="17"/>
    </row>
    <row r="444" spans="1:12">
      <c r="A444" s="17"/>
      <c r="B444" s="17"/>
      <c r="C444" s="17"/>
      <c r="D444" s="186"/>
      <c r="E444" s="186"/>
      <c r="F444" s="186"/>
      <c r="G444" s="186"/>
      <c r="H444" s="186"/>
      <c r="I444" s="186"/>
      <c r="J444" s="186"/>
      <c r="K444" s="17"/>
      <c r="L444" s="17"/>
    </row>
    <row r="445" spans="1:12">
      <c r="A445" s="17"/>
      <c r="B445" s="17"/>
      <c r="C445" s="17"/>
      <c r="D445" s="186"/>
      <c r="E445" s="186"/>
      <c r="F445" s="186"/>
      <c r="G445" s="186"/>
      <c r="H445" s="186"/>
      <c r="I445" s="186"/>
      <c r="J445" s="186"/>
      <c r="K445" s="17"/>
      <c r="L445" s="17"/>
    </row>
    <row r="446" spans="1:12">
      <c r="A446" s="17"/>
      <c r="B446" s="17"/>
      <c r="C446" s="17"/>
      <c r="D446" s="186"/>
      <c r="E446" s="186"/>
      <c r="F446" s="186"/>
      <c r="G446" s="186"/>
      <c r="H446" s="186"/>
      <c r="I446" s="186"/>
      <c r="J446" s="186"/>
      <c r="K446" s="17"/>
      <c r="L446" s="17"/>
    </row>
    <row r="447" spans="1:12">
      <c r="A447" s="17"/>
      <c r="B447" s="17"/>
      <c r="C447" s="17"/>
      <c r="D447" s="186"/>
      <c r="E447" s="186"/>
      <c r="F447" s="186"/>
      <c r="G447" s="186"/>
      <c r="H447" s="186"/>
      <c r="I447" s="186"/>
      <c r="J447" s="186"/>
      <c r="K447" s="17"/>
      <c r="L447" s="17"/>
    </row>
    <row r="448" spans="1:12">
      <c r="A448" s="17"/>
      <c r="B448" s="17"/>
      <c r="C448" s="17"/>
      <c r="D448" s="186"/>
      <c r="E448" s="186"/>
      <c r="F448" s="186"/>
      <c r="G448" s="186"/>
      <c r="H448" s="186"/>
      <c r="I448" s="186"/>
      <c r="J448" s="186"/>
      <c r="K448" s="17"/>
      <c r="L448" s="17"/>
    </row>
    <row r="449" spans="1:12">
      <c r="A449" s="17"/>
      <c r="B449" s="17"/>
      <c r="C449" s="17"/>
      <c r="D449" s="186"/>
      <c r="E449" s="186"/>
      <c r="F449" s="186"/>
      <c r="G449" s="186"/>
      <c r="H449" s="186"/>
      <c r="I449" s="186"/>
      <c r="J449" s="186"/>
      <c r="K449" s="17"/>
      <c r="L449" s="17"/>
    </row>
    <row r="450" spans="1:12">
      <c r="A450" s="17"/>
      <c r="B450" s="17"/>
      <c r="C450" s="17"/>
      <c r="D450" s="186"/>
      <c r="E450" s="186"/>
      <c r="F450" s="186"/>
      <c r="G450" s="186"/>
      <c r="H450" s="186"/>
      <c r="I450" s="186"/>
      <c r="J450" s="186"/>
      <c r="K450" s="17"/>
      <c r="L450" s="17"/>
    </row>
    <row r="451" spans="1:12">
      <c r="A451" s="17"/>
      <c r="B451" s="17"/>
      <c r="C451" s="17"/>
      <c r="D451" s="186"/>
      <c r="E451" s="186"/>
      <c r="F451" s="186"/>
      <c r="G451" s="186"/>
      <c r="H451" s="186"/>
      <c r="I451" s="186"/>
      <c r="J451" s="186"/>
      <c r="K451" s="17"/>
      <c r="L451" s="17"/>
    </row>
    <row r="452" spans="1:12">
      <c r="A452" s="17"/>
      <c r="B452" s="17"/>
      <c r="C452" s="17"/>
      <c r="D452" s="186"/>
      <c r="E452" s="186"/>
      <c r="F452" s="186"/>
      <c r="G452" s="186"/>
      <c r="H452" s="186"/>
      <c r="I452" s="186"/>
      <c r="J452" s="186"/>
      <c r="K452" s="17"/>
      <c r="L452" s="17"/>
    </row>
    <row r="453" spans="1:12">
      <c r="A453" s="17"/>
      <c r="B453" s="17"/>
      <c r="C453" s="17"/>
      <c r="D453" s="186"/>
      <c r="E453" s="186"/>
      <c r="F453" s="186"/>
      <c r="G453" s="186"/>
      <c r="H453" s="186"/>
      <c r="I453" s="186"/>
      <c r="J453" s="186"/>
      <c r="K453" s="17"/>
      <c r="L453" s="17"/>
    </row>
    <row r="454" spans="1:12">
      <c r="A454" s="17"/>
      <c r="B454" s="17"/>
      <c r="C454" s="17"/>
      <c r="D454" s="186"/>
      <c r="E454" s="186"/>
      <c r="F454" s="186"/>
      <c r="G454" s="186"/>
      <c r="H454" s="186"/>
      <c r="I454" s="186"/>
      <c r="J454" s="186"/>
      <c r="K454" s="17"/>
      <c r="L454" s="17"/>
    </row>
    <row r="455" spans="1:12">
      <c r="A455" s="17"/>
      <c r="B455" s="17"/>
      <c r="C455" s="17"/>
      <c r="D455" s="186"/>
      <c r="E455" s="186"/>
      <c r="F455" s="186"/>
      <c r="G455" s="186"/>
      <c r="H455" s="186"/>
      <c r="I455" s="186"/>
      <c r="J455" s="186"/>
      <c r="K455" s="17"/>
      <c r="L455" s="17"/>
    </row>
    <row r="456" spans="1:12">
      <c r="A456" s="17"/>
      <c r="B456" s="17"/>
      <c r="C456" s="17"/>
      <c r="D456" s="186"/>
      <c r="E456" s="186"/>
      <c r="F456" s="186"/>
      <c r="G456" s="186"/>
      <c r="H456" s="186"/>
      <c r="I456" s="186"/>
      <c r="J456" s="186"/>
      <c r="K456" s="17"/>
      <c r="L456" s="17"/>
    </row>
    <row r="457" spans="1:12">
      <c r="A457" s="17"/>
      <c r="B457" s="17"/>
      <c r="C457" s="17"/>
      <c r="D457" s="186"/>
      <c r="E457" s="186"/>
      <c r="F457" s="186"/>
      <c r="G457" s="186"/>
      <c r="H457" s="186"/>
      <c r="I457" s="186"/>
      <c r="J457" s="186"/>
      <c r="K457" s="17"/>
      <c r="L457" s="17"/>
    </row>
    <row r="458" spans="1:12">
      <c r="A458" s="17"/>
      <c r="B458" s="17"/>
      <c r="C458" s="17"/>
      <c r="D458" s="186"/>
      <c r="E458" s="186"/>
      <c r="F458" s="186"/>
      <c r="G458" s="186"/>
      <c r="H458" s="186"/>
      <c r="I458" s="186"/>
      <c r="J458" s="186"/>
      <c r="K458" s="17"/>
      <c r="L458" s="17"/>
    </row>
    <row r="459" spans="1:12">
      <c r="A459" s="17"/>
      <c r="B459" s="17"/>
      <c r="C459" s="17"/>
      <c r="D459" s="186"/>
      <c r="E459" s="186"/>
      <c r="F459" s="186"/>
      <c r="G459" s="186"/>
      <c r="H459" s="186"/>
      <c r="I459" s="186"/>
      <c r="J459" s="186"/>
      <c r="K459" s="17"/>
      <c r="L459" s="17"/>
    </row>
    <row r="460" spans="1:12">
      <c r="A460" s="17"/>
      <c r="B460" s="17"/>
      <c r="C460" s="17"/>
      <c r="D460" s="186"/>
      <c r="E460" s="186"/>
      <c r="F460" s="186"/>
      <c r="G460" s="186"/>
      <c r="H460" s="186"/>
      <c r="I460" s="186"/>
      <c r="J460" s="186"/>
      <c r="K460" s="17"/>
      <c r="L460" s="17"/>
    </row>
    <row r="461" spans="1:12">
      <c r="A461" s="17"/>
      <c r="B461" s="17"/>
      <c r="C461" s="17"/>
      <c r="D461" s="186"/>
      <c r="E461" s="186"/>
      <c r="F461" s="186"/>
      <c r="G461" s="186"/>
      <c r="H461" s="186"/>
      <c r="I461" s="186"/>
      <c r="J461" s="186"/>
      <c r="K461" s="17"/>
      <c r="L461" s="17"/>
    </row>
    <row r="462" spans="1:12">
      <c r="A462" s="17"/>
      <c r="B462" s="17"/>
      <c r="C462" s="17"/>
      <c r="D462" s="186"/>
      <c r="E462" s="186"/>
      <c r="F462" s="186"/>
      <c r="G462" s="186"/>
      <c r="H462" s="186"/>
      <c r="I462" s="186"/>
      <c r="J462" s="186"/>
      <c r="K462" s="17"/>
      <c r="L462" s="17"/>
    </row>
    <row r="463" spans="1:12">
      <c r="A463" s="17"/>
      <c r="B463" s="17"/>
      <c r="C463" s="17"/>
      <c r="D463" s="186"/>
      <c r="E463" s="186"/>
      <c r="F463" s="186"/>
      <c r="G463" s="186"/>
      <c r="H463" s="186"/>
      <c r="I463" s="186"/>
      <c r="J463" s="186"/>
      <c r="K463" s="17"/>
      <c r="L463" s="17"/>
    </row>
    <row r="464" spans="1:12">
      <c r="A464" s="17"/>
      <c r="B464" s="17"/>
      <c r="C464" s="17"/>
      <c r="D464" s="186"/>
      <c r="E464" s="186"/>
      <c r="F464" s="186"/>
      <c r="G464" s="186"/>
      <c r="H464" s="186"/>
      <c r="I464" s="186"/>
      <c r="J464" s="186"/>
      <c r="K464" s="17"/>
      <c r="L464" s="17"/>
    </row>
    <row r="465" spans="1:12">
      <c r="A465" s="17"/>
      <c r="B465" s="17"/>
      <c r="C465" s="17"/>
      <c r="D465" s="186"/>
      <c r="E465" s="186"/>
      <c r="F465" s="186"/>
      <c r="G465" s="186"/>
      <c r="H465" s="186"/>
      <c r="I465" s="186"/>
      <c r="J465" s="186"/>
      <c r="K465" s="17"/>
      <c r="L465" s="17"/>
    </row>
    <row r="466" spans="1:12">
      <c r="A466" s="17"/>
      <c r="B466" s="17"/>
      <c r="C466" s="17"/>
      <c r="D466" s="186"/>
      <c r="E466" s="186"/>
      <c r="F466" s="186"/>
      <c r="G466" s="186"/>
      <c r="H466" s="186"/>
      <c r="I466" s="186"/>
      <c r="J466" s="186"/>
      <c r="K466" s="17"/>
      <c r="L466" s="17"/>
    </row>
    <row r="467" spans="1:12">
      <c r="A467" s="17"/>
      <c r="B467" s="17"/>
      <c r="C467" s="17"/>
      <c r="D467" s="186"/>
      <c r="E467" s="186"/>
      <c r="F467" s="186"/>
      <c r="G467" s="186"/>
      <c r="H467" s="186"/>
      <c r="I467" s="186"/>
      <c r="J467" s="186"/>
      <c r="K467" s="17"/>
      <c r="L467" s="17"/>
    </row>
    <row r="468" spans="1:12">
      <c r="A468" s="17"/>
      <c r="B468" s="17"/>
      <c r="C468" s="17"/>
      <c r="D468" s="186"/>
      <c r="E468" s="186"/>
      <c r="F468" s="186"/>
      <c r="G468" s="186"/>
      <c r="H468" s="186"/>
      <c r="I468" s="186"/>
      <c r="J468" s="186"/>
      <c r="K468" s="17"/>
      <c r="L468" s="17"/>
    </row>
    <row r="469" spans="1:12">
      <c r="A469" s="17"/>
      <c r="B469" s="17"/>
      <c r="C469" s="17"/>
      <c r="D469" s="186"/>
      <c r="E469" s="186"/>
      <c r="F469" s="186"/>
      <c r="G469" s="186"/>
      <c r="H469" s="186"/>
      <c r="I469" s="186"/>
      <c r="J469" s="186"/>
      <c r="K469" s="17"/>
      <c r="L469" s="17"/>
    </row>
    <row r="470" spans="1:12">
      <c r="A470" s="17"/>
      <c r="B470" s="17"/>
      <c r="C470" s="17"/>
      <c r="D470" s="186"/>
      <c r="E470" s="186"/>
      <c r="F470" s="186"/>
      <c r="G470" s="186"/>
      <c r="H470" s="186"/>
      <c r="I470" s="186"/>
      <c r="J470" s="186"/>
      <c r="K470" s="17"/>
      <c r="L470" s="17"/>
    </row>
    <row r="471" spans="1:12">
      <c r="A471" s="17"/>
      <c r="B471" s="17"/>
      <c r="C471" s="17"/>
      <c r="D471" s="186"/>
      <c r="E471" s="186"/>
      <c r="F471" s="186"/>
      <c r="G471" s="186"/>
      <c r="H471" s="186"/>
      <c r="I471" s="186"/>
      <c r="J471" s="186"/>
      <c r="K471" s="17"/>
      <c r="L471" s="17"/>
    </row>
    <row r="472" spans="1:12">
      <c r="A472" s="17"/>
      <c r="B472" s="17"/>
      <c r="C472" s="17"/>
      <c r="D472" s="186"/>
      <c r="E472" s="186"/>
      <c r="F472" s="186"/>
      <c r="G472" s="186"/>
      <c r="H472" s="186"/>
      <c r="I472" s="186"/>
      <c r="J472" s="186"/>
      <c r="K472" s="17"/>
      <c r="L472" s="17"/>
    </row>
    <row r="473" spans="1:12">
      <c r="A473" s="17"/>
      <c r="B473" s="17"/>
      <c r="C473" s="17"/>
      <c r="D473" s="186"/>
      <c r="E473" s="186"/>
      <c r="F473" s="186"/>
      <c r="G473" s="186"/>
      <c r="H473" s="186"/>
      <c r="I473" s="186"/>
      <c r="J473" s="186"/>
      <c r="K473" s="17"/>
      <c r="L473" s="17"/>
    </row>
    <row r="474" spans="1:12">
      <c r="A474" s="17"/>
      <c r="B474" s="17"/>
      <c r="C474" s="17"/>
      <c r="D474" s="186"/>
      <c r="E474" s="186"/>
      <c r="F474" s="186"/>
      <c r="G474" s="186"/>
      <c r="H474" s="186"/>
      <c r="I474" s="186"/>
      <c r="J474" s="186"/>
      <c r="K474" s="17"/>
      <c r="L474" s="17"/>
    </row>
    <row r="475" spans="1:12">
      <c r="A475" s="17"/>
      <c r="B475" s="17"/>
      <c r="C475" s="17"/>
      <c r="D475" s="186"/>
      <c r="E475" s="186"/>
      <c r="F475" s="186"/>
      <c r="G475" s="186"/>
      <c r="H475" s="186"/>
      <c r="I475" s="186"/>
      <c r="J475" s="186"/>
      <c r="K475" s="17"/>
      <c r="L475" s="17"/>
    </row>
    <row r="476" spans="1:12">
      <c r="A476" s="17"/>
      <c r="B476" s="17"/>
      <c r="C476" s="17"/>
      <c r="D476" s="186"/>
      <c r="E476" s="186"/>
      <c r="F476" s="186"/>
      <c r="G476" s="186"/>
      <c r="H476" s="186"/>
      <c r="I476" s="186"/>
      <c r="J476" s="186"/>
      <c r="K476" s="17"/>
      <c r="L476" s="17"/>
    </row>
    <row r="477" spans="1:12">
      <c r="A477" s="17"/>
      <c r="B477" s="17"/>
      <c r="C477" s="17"/>
      <c r="D477" s="186"/>
      <c r="E477" s="186"/>
      <c r="F477" s="186"/>
      <c r="G477" s="186"/>
      <c r="H477" s="186"/>
      <c r="I477" s="186"/>
      <c r="J477" s="186"/>
      <c r="K477" s="17"/>
      <c r="L477" s="17"/>
    </row>
    <row r="478" spans="1:12">
      <c r="A478" s="17"/>
      <c r="B478" s="17"/>
      <c r="C478" s="17"/>
      <c r="D478" s="186"/>
      <c r="E478" s="186"/>
      <c r="F478" s="186"/>
      <c r="G478" s="186"/>
      <c r="H478" s="186"/>
      <c r="I478" s="186"/>
      <c r="J478" s="186"/>
      <c r="K478" s="17"/>
      <c r="L478" s="17"/>
    </row>
    <row r="479" spans="1:12">
      <c r="A479" s="17"/>
      <c r="B479" s="17"/>
      <c r="C479" s="17"/>
      <c r="D479" s="186"/>
      <c r="E479" s="186"/>
      <c r="F479" s="186"/>
      <c r="G479" s="186"/>
      <c r="H479" s="186"/>
      <c r="I479" s="186"/>
      <c r="J479" s="186"/>
      <c r="K479" s="17"/>
      <c r="L479" s="17"/>
    </row>
    <row r="480" spans="1:12">
      <c r="A480" s="17"/>
      <c r="B480" s="17"/>
      <c r="C480" s="17"/>
      <c r="D480" s="186"/>
      <c r="E480" s="186"/>
      <c r="F480" s="186"/>
      <c r="G480" s="186"/>
      <c r="H480" s="186"/>
      <c r="I480" s="186"/>
      <c r="J480" s="186"/>
      <c r="K480" s="17"/>
      <c r="L480" s="17"/>
    </row>
    <row r="481" spans="1:12">
      <c r="A481" s="17"/>
      <c r="B481" s="17"/>
      <c r="C481" s="17"/>
      <c r="D481" s="186"/>
      <c r="E481" s="186"/>
      <c r="F481" s="186"/>
      <c r="G481" s="186"/>
      <c r="H481" s="186"/>
      <c r="I481" s="186"/>
      <c r="J481" s="186"/>
      <c r="K481" s="17"/>
      <c r="L481" s="17"/>
    </row>
    <row r="482" spans="1:12">
      <c r="A482" s="17"/>
      <c r="B482" s="17"/>
      <c r="C482" s="17"/>
      <c r="D482" s="186"/>
      <c r="E482" s="186"/>
      <c r="F482" s="186"/>
      <c r="G482" s="186"/>
      <c r="H482" s="186"/>
      <c r="I482" s="186"/>
      <c r="J482" s="186"/>
      <c r="K482" s="17"/>
      <c r="L482" s="17"/>
    </row>
    <row r="483" spans="1:12">
      <c r="A483" s="17"/>
      <c r="B483" s="17"/>
      <c r="C483" s="17"/>
      <c r="D483" s="186"/>
      <c r="E483" s="186"/>
      <c r="F483" s="186"/>
      <c r="G483" s="186"/>
      <c r="H483" s="186"/>
      <c r="I483" s="186"/>
      <c r="J483" s="186"/>
      <c r="K483" s="17"/>
      <c r="L483" s="17"/>
    </row>
    <row r="484" spans="1:12">
      <c r="A484" s="17"/>
      <c r="B484" s="17"/>
      <c r="C484" s="17"/>
      <c r="D484" s="186"/>
      <c r="E484" s="186"/>
      <c r="F484" s="186"/>
      <c r="G484" s="186"/>
      <c r="H484" s="186"/>
      <c r="I484" s="186"/>
      <c r="J484" s="186"/>
      <c r="K484" s="17"/>
      <c r="L484" s="17"/>
    </row>
    <row r="485" spans="1:12">
      <c r="A485" s="17"/>
      <c r="B485" s="17"/>
      <c r="C485" s="17"/>
      <c r="D485" s="186"/>
      <c r="E485" s="186"/>
      <c r="F485" s="186"/>
      <c r="G485" s="186"/>
      <c r="H485" s="186"/>
      <c r="I485" s="186"/>
      <c r="J485" s="186"/>
      <c r="K485" s="17"/>
      <c r="L485" s="17"/>
    </row>
    <row r="486" spans="1:12">
      <c r="A486" s="17"/>
      <c r="B486" s="17"/>
      <c r="C486" s="17"/>
      <c r="D486" s="186"/>
      <c r="E486" s="186"/>
      <c r="F486" s="186"/>
      <c r="G486" s="186"/>
      <c r="H486" s="186"/>
      <c r="I486" s="186"/>
      <c r="J486" s="186"/>
      <c r="K486" s="17"/>
      <c r="L486" s="17"/>
    </row>
    <row r="487" spans="1:12">
      <c r="A487" s="17"/>
      <c r="B487" s="17"/>
      <c r="C487" s="17"/>
      <c r="D487" s="186"/>
      <c r="E487" s="186"/>
      <c r="F487" s="186"/>
      <c r="G487" s="186"/>
      <c r="H487" s="186"/>
      <c r="I487" s="186"/>
      <c r="J487" s="186"/>
      <c r="K487" s="17"/>
      <c r="L487" s="17"/>
    </row>
    <row r="488" spans="1:12">
      <c r="A488" s="17"/>
      <c r="B488" s="17"/>
      <c r="C488" s="17"/>
      <c r="D488" s="186"/>
      <c r="E488" s="186"/>
      <c r="F488" s="186"/>
      <c r="G488" s="186"/>
      <c r="H488" s="186"/>
      <c r="I488" s="186"/>
      <c r="J488" s="186"/>
      <c r="K488" s="17"/>
      <c r="L488" s="17"/>
    </row>
    <row r="489" spans="1:12">
      <c r="A489" s="17"/>
      <c r="B489" s="17"/>
      <c r="C489" s="17"/>
      <c r="D489" s="186"/>
      <c r="E489" s="186"/>
      <c r="F489" s="186"/>
      <c r="G489" s="186"/>
      <c r="H489" s="186"/>
      <c r="I489" s="186"/>
      <c r="J489" s="186"/>
      <c r="K489" s="17"/>
      <c r="L489" s="17"/>
    </row>
    <row r="490" spans="1:12">
      <c r="A490" s="17"/>
      <c r="B490" s="17"/>
      <c r="C490" s="17"/>
      <c r="D490" s="186"/>
      <c r="E490" s="186"/>
      <c r="F490" s="186"/>
      <c r="G490" s="186"/>
      <c r="H490" s="186"/>
      <c r="I490" s="186"/>
      <c r="J490" s="186"/>
      <c r="K490" s="17"/>
      <c r="L490" s="17"/>
    </row>
    <row r="491" spans="1:12">
      <c r="A491" s="17"/>
      <c r="B491" s="17"/>
      <c r="C491" s="17"/>
      <c r="D491" s="186"/>
      <c r="E491" s="186"/>
      <c r="F491" s="186"/>
      <c r="G491" s="186"/>
      <c r="H491" s="186"/>
      <c r="I491" s="186"/>
      <c r="J491" s="186"/>
      <c r="K491" s="17"/>
      <c r="L491" s="17"/>
    </row>
    <row r="492" spans="1:12">
      <c r="A492" s="17"/>
      <c r="B492" s="17"/>
      <c r="C492" s="17"/>
      <c r="D492" s="186"/>
      <c r="E492" s="186"/>
      <c r="F492" s="186"/>
      <c r="G492" s="186"/>
      <c r="H492" s="186"/>
      <c r="I492" s="186"/>
      <c r="J492" s="186"/>
      <c r="K492" s="17"/>
      <c r="L492" s="17"/>
    </row>
    <row r="493" spans="1:12">
      <c r="A493" s="17"/>
      <c r="B493" s="17"/>
      <c r="C493" s="17"/>
      <c r="D493" s="186"/>
      <c r="E493" s="186"/>
      <c r="F493" s="186"/>
      <c r="G493" s="186"/>
      <c r="H493" s="186"/>
      <c r="I493" s="186"/>
      <c r="J493" s="186"/>
      <c r="K493" s="17"/>
      <c r="L493" s="17"/>
    </row>
    <row r="494" spans="1:12">
      <c r="A494" s="17"/>
      <c r="B494" s="17"/>
      <c r="C494" s="17"/>
      <c r="D494" s="186"/>
      <c r="E494" s="186"/>
      <c r="F494" s="186"/>
      <c r="G494" s="186"/>
      <c r="H494" s="186"/>
      <c r="I494" s="186"/>
      <c r="J494" s="186"/>
      <c r="K494" s="17"/>
      <c r="L494" s="17"/>
    </row>
    <row r="495" spans="1:12">
      <c r="A495" s="17"/>
      <c r="B495" s="17"/>
      <c r="C495" s="17"/>
      <c r="D495" s="186"/>
      <c r="E495" s="186"/>
      <c r="F495" s="186"/>
      <c r="G495" s="186"/>
      <c r="H495" s="186"/>
      <c r="I495" s="186"/>
      <c r="J495" s="186"/>
      <c r="K495" s="17"/>
      <c r="L495" s="17"/>
    </row>
    <row r="496" spans="1:12">
      <c r="A496" s="17"/>
      <c r="B496" s="17"/>
      <c r="C496" s="17"/>
      <c r="D496" s="186"/>
      <c r="E496" s="186"/>
      <c r="F496" s="186"/>
      <c r="G496" s="186"/>
      <c r="H496" s="186"/>
      <c r="I496" s="186"/>
      <c r="J496" s="186"/>
      <c r="K496" s="17"/>
      <c r="L496" s="17"/>
    </row>
    <row r="497" spans="1:12">
      <c r="A497" s="17"/>
      <c r="B497" s="17"/>
      <c r="C497" s="17"/>
      <c r="D497" s="186"/>
      <c r="E497" s="186"/>
      <c r="F497" s="186"/>
      <c r="G497" s="186"/>
      <c r="H497" s="186"/>
      <c r="I497" s="186"/>
      <c r="J497" s="186"/>
      <c r="K497" s="17"/>
      <c r="L497" s="17"/>
    </row>
    <row r="498" spans="1:12">
      <c r="A498" s="17"/>
      <c r="B498" s="17"/>
      <c r="C498" s="17"/>
      <c r="D498" s="186"/>
      <c r="E498" s="186"/>
      <c r="F498" s="186"/>
      <c r="G498" s="186"/>
      <c r="H498" s="186"/>
      <c r="I498" s="186"/>
      <c r="J498" s="186"/>
      <c r="K498" s="17"/>
      <c r="L498" s="17"/>
    </row>
    <row r="499" spans="1:12">
      <c r="A499" s="17"/>
      <c r="B499" s="17"/>
      <c r="C499" s="17"/>
      <c r="D499" s="186"/>
      <c r="E499" s="186"/>
      <c r="F499" s="186"/>
      <c r="G499" s="186"/>
      <c r="H499" s="186"/>
      <c r="I499" s="186"/>
      <c r="J499" s="186"/>
      <c r="K499" s="17"/>
      <c r="L499" s="17"/>
    </row>
    <row r="500" spans="1:12">
      <c r="A500" s="17"/>
      <c r="B500" s="17"/>
      <c r="C500" s="17"/>
      <c r="D500" s="186"/>
      <c r="E500" s="186"/>
      <c r="F500" s="186"/>
      <c r="G500" s="186"/>
      <c r="H500" s="186"/>
      <c r="I500" s="186"/>
      <c r="J500" s="186"/>
      <c r="K500" s="17"/>
      <c r="L500" s="17"/>
    </row>
    <row r="501" spans="1:12">
      <c r="A501" s="17"/>
      <c r="B501" s="17"/>
      <c r="C501" s="17"/>
      <c r="D501" s="186"/>
      <c r="E501" s="186"/>
      <c r="F501" s="186"/>
      <c r="G501" s="186"/>
      <c r="H501" s="186"/>
      <c r="I501" s="186"/>
      <c r="J501" s="186"/>
      <c r="K501" s="17"/>
      <c r="L501" s="17"/>
    </row>
    <row r="502" spans="1:12">
      <c r="A502" s="17"/>
      <c r="B502" s="17"/>
      <c r="C502" s="17"/>
      <c r="D502" s="186"/>
      <c r="E502" s="186"/>
      <c r="F502" s="186"/>
      <c r="G502" s="186"/>
      <c r="H502" s="186"/>
      <c r="I502" s="186"/>
      <c r="J502" s="186"/>
      <c r="K502" s="17"/>
      <c r="L502" s="17"/>
    </row>
    <row r="503" spans="1:12">
      <c r="A503" s="17"/>
      <c r="B503" s="17"/>
      <c r="C503" s="17"/>
      <c r="D503" s="186"/>
      <c r="E503" s="186"/>
      <c r="F503" s="186"/>
      <c r="G503" s="186"/>
      <c r="H503" s="186"/>
      <c r="I503" s="186"/>
      <c r="J503" s="186"/>
      <c r="K503" s="17"/>
      <c r="L503" s="17"/>
    </row>
    <row r="504" spans="1:12">
      <c r="A504" s="17"/>
      <c r="B504" s="17"/>
      <c r="C504" s="17"/>
      <c r="D504" s="186"/>
      <c r="E504" s="186"/>
      <c r="F504" s="186"/>
      <c r="G504" s="186"/>
      <c r="H504" s="186"/>
      <c r="I504" s="186"/>
      <c r="J504" s="186"/>
      <c r="K504" s="17"/>
      <c r="L504" s="17"/>
    </row>
    <row r="505" spans="1:12">
      <c r="A505" s="17"/>
      <c r="B505" s="17"/>
      <c r="C505" s="17"/>
      <c r="D505" s="186"/>
      <c r="E505" s="186"/>
      <c r="F505" s="186"/>
      <c r="G505" s="186"/>
      <c r="H505" s="186"/>
      <c r="I505" s="186"/>
      <c r="J505" s="186"/>
      <c r="K505" s="17"/>
      <c r="L505" s="17"/>
    </row>
    <row r="506" spans="1:12">
      <c r="A506" s="17"/>
      <c r="B506" s="17"/>
      <c r="C506" s="17"/>
      <c r="D506" s="186"/>
      <c r="E506" s="186"/>
      <c r="F506" s="186"/>
      <c r="G506" s="186"/>
      <c r="H506" s="186"/>
      <c r="I506" s="186"/>
      <c r="J506" s="186"/>
      <c r="K506" s="17"/>
      <c r="L506" s="17"/>
    </row>
    <row r="507" spans="1:12">
      <c r="A507" s="17"/>
      <c r="B507" s="17"/>
      <c r="C507" s="17"/>
      <c r="D507" s="186"/>
      <c r="E507" s="186"/>
      <c r="F507" s="186"/>
      <c r="G507" s="186"/>
      <c r="H507" s="186"/>
      <c r="I507" s="186"/>
      <c r="J507" s="186"/>
      <c r="K507" s="17"/>
      <c r="L507" s="17"/>
    </row>
    <row r="508" spans="1:12">
      <c r="A508" s="17"/>
      <c r="B508" s="17"/>
      <c r="C508" s="17"/>
      <c r="D508" s="186"/>
      <c r="E508" s="186"/>
      <c r="F508" s="186"/>
      <c r="G508" s="186"/>
      <c r="H508" s="186"/>
      <c r="I508" s="186"/>
      <c r="J508" s="186"/>
      <c r="K508" s="17"/>
      <c r="L508" s="17"/>
    </row>
    <row r="509" spans="1:12">
      <c r="A509" s="17"/>
      <c r="B509" s="17"/>
      <c r="C509" s="17"/>
      <c r="D509" s="186"/>
      <c r="E509" s="186"/>
      <c r="F509" s="186"/>
      <c r="G509" s="186"/>
      <c r="H509" s="186"/>
      <c r="I509" s="186"/>
      <c r="J509" s="186"/>
      <c r="K509" s="17"/>
      <c r="L509" s="17"/>
    </row>
    <row r="510" spans="1:12">
      <c r="A510" s="17"/>
      <c r="B510" s="17"/>
      <c r="C510" s="17"/>
      <c r="D510" s="186"/>
      <c r="E510" s="186"/>
      <c r="F510" s="186"/>
      <c r="G510" s="186"/>
      <c r="H510" s="186"/>
      <c r="I510" s="186"/>
      <c r="J510" s="186"/>
      <c r="K510" s="17"/>
      <c r="L510" s="17"/>
    </row>
    <row r="511" spans="1:12">
      <c r="A511" s="17"/>
      <c r="B511" s="17"/>
      <c r="C511" s="17"/>
      <c r="D511" s="186"/>
      <c r="E511" s="186"/>
      <c r="F511" s="186"/>
      <c r="G511" s="186"/>
      <c r="H511" s="186"/>
      <c r="I511" s="186"/>
      <c r="J511" s="186"/>
      <c r="K511" s="17"/>
      <c r="L511" s="17"/>
    </row>
    <row r="512" spans="1:12">
      <c r="A512" s="17"/>
      <c r="B512" s="17"/>
      <c r="C512" s="17"/>
      <c r="D512" s="186"/>
      <c r="E512" s="186"/>
      <c r="F512" s="186"/>
      <c r="G512" s="186"/>
      <c r="H512" s="186"/>
      <c r="I512" s="186"/>
      <c r="J512" s="186"/>
      <c r="K512" s="17"/>
      <c r="L512" s="17"/>
    </row>
    <row r="513" spans="1:12">
      <c r="A513" s="17"/>
      <c r="B513" s="17"/>
      <c r="C513" s="17"/>
      <c r="D513" s="186"/>
      <c r="E513" s="186"/>
      <c r="F513" s="186"/>
      <c r="G513" s="186"/>
      <c r="H513" s="186"/>
      <c r="I513" s="186"/>
      <c r="J513" s="186"/>
      <c r="K513" s="17"/>
      <c r="L513" s="17"/>
    </row>
    <row r="514" spans="1:12">
      <c r="A514" s="17"/>
      <c r="B514" s="17"/>
      <c r="C514" s="17"/>
      <c r="D514" s="186"/>
      <c r="E514" s="186"/>
      <c r="F514" s="186"/>
      <c r="G514" s="186"/>
      <c r="H514" s="186"/>
      <c r="I514" s="186"/>
      <c r="J514" s="186"/>
      <c r="K514" s="17"/>
      <c r="L514" s="17"/>
    </row>
    <row r="515" spans="1:12">
      <c r="A515" s="17"/>
      <c r="B515" s="17"/>
      <c r="C515" s="17"/>
      <c r="D515" s="186"/>
      <c r="E515" s="186"/>
      <c r="F515" s="186"/>
      <c r="G515" s="186"/>
      <c r="H515" s="186"/>
      <c r="I515" s="186"/>
      <c r="J515" s="186"/>
      <c r="K515" s="17"/>
      <c r="L515" s="17"/>
    </row>
    <row r="516" spans="1:12">
      <c r="A516" s="17"/>
      <c r="B516" s="17"/>
      <c r="C516" s="17"/>
      <c r="D516" s="186"/>
      <c r="E516" s="186"/>
      <c r="F516" s="186"/>
      <c r="G516" s="186"/>
      <c r="H516" s="186"/>
      <c r="I516" s="186"/>
      <c r="J516" s="186"/>
      <c r="K516" s="17"/>
      <c r="L516" s="17"/>
    </row>
    <row r="517" spans="1:12">
      <c r="A517" s="17"/>
      <c r="B517" s="17"/>
      <c r="C517" s="17"/>
      <c r="D517" s="186"/>
      <c r="E517" s="186"/>
      <c r="F517" s="186"/>
      <c r="G517" s="186"/>
      <c r="H517" s="186"/>
      <c r="I517" s="186"/>
      <c r="J517" s="186"/>
      <c r="K517" s="17"/>
      <c r="L517" s="17"/>
    </row>
    <row r="518" spans="1:12">
      <c r="A518" s="17"/>
      <c r="B518" s="17"/>
      <c r="C518" s="17"/>
      <c r="D518" s="186"/>
      <c r="E518" s="186"/>
      <c r="F518" s="186"/>
      <c r="G518" s="186"/>
      <c r="H518" s="186"/>
      <c r="I518" s="186"/>
      <c r="J518" s="186"/>
      <c r="K518" s="17"/>
      <c r="L518" s="17"/>
    </row>
    <row r="519" spans="1:12">
      <c r="A519" s="17"/>
      <c r="B519" s="17"/>
      <c r="C519" s="17"/>
      <c r="D519" s="186"/>
      <c r="E519" s="186"/>
      <c r="F519" s="186"/>
      <c r="G519" s="186"/>
      <c r="H519" s="186"/>
      <c r="I519" s="186"/>
      <c r="J519" s="186"/>
      <c r="K519" s="17"/>
      <c r="L519" s="17"/>
    </row>
    <row r="520" spans="1:12">
      <c r="A520" s="17"/>
      <c r="B520" s="17"/>
      <c r="C520" s="17"/>
      <c r="D520" s="186"/>
      <c r="E520" s="186"/>
      <c r="F520" s="186"/>
      <c r="G520" s="186"/>
      <c r="H520" s="186"/>
      <c r="I520" s="186"/>
      <c r="J520" s="186"/>
      <c r="K520" s="17"/>
      <c r="L520" s="17"/>
    </row>
    <row r="521" spans="1:12">
      <c r="A521" s="17"/>
      <c r="B521" s="17"/>
      <c r="C521" s="17"/>
      <c r="D521" s="186"/>
      <c r="E521" s="186"/>
      <c r="F521" s="186"/>
      <c r="G521" s="186"/>
      <c r="H521" s="186"/>
      <c r="I521" s="186"/>
      <c r="J521" s="186"/>
      <c r="K521" s="17"/>
      <c r="L521" s="17"/>
    </row>
    <row r="522" spans="1:12">
      <c r="A522" s="17"/>
      <c r="B522" s="17"/>
      <c r="C522" s="17"/>
      <c r="D522" s="186"/>
      <c r="E522" s="186"/>
      <c r="F522" s="186"/>
      <c r="G522" s="186"/>
      <c r="H522" s="186"/>
      <c r="I522" s="186"/>
      <c r="J522" s="186"/>
      <c r="K522" s="17"/>
      <c r="L522" s="17"/>
    </row>
    <row r="523" spans="1:12">
      <c r="A523" s="17"/>
      <c r="B523" s="17"/>
      <c r="C523" s="17"/>
      <c r="D523" s="186"/>
      <c r="E523" s="186"/>
      <c r="F523" s="186"/>
      <c r="G523" s="186"/>
      <c r="H523" s="186"/>
      <c r="I523" s="186"/>
      <c r="J523" s="186"/>
      <c r="K523" s="17"/>
      <c r="L523" s="17"/>
    </row>
    <row r="524" spans="1:12">
      <c r="A524" s="17"/>
      <c r="B524" s="17"/>
      <c r="C524" s="17"/>
      <c r="D524" s="186"/>
      <c r="E524" s="186"/>
      <c r="F524" s="186"/>
      <c r="G524" s="186"/>
      <c r="H524" s="186"/>
      <c r="I524" s="186"/>
      <c r="J524" s="186"/>
      <c r="K524" s="17"/>
      <c r="L524" s="17"/>
    </row>
    <row r="525" spans="1:12">
      <c r="A525" s="17"/>
      <c r="B525" s="17"/>
      <c r="C525" s="17"/>
      <c r="D525" s="186"/>
      <c r="E525" s="186"/>
      <c r="F525" s="186"/>
      <c r="G525" s="186"/>
      <c r="H525" s="186"/>
      <c r="I525" s="186"/>
      <c r="J525" s="186"/>
      <c r="K525" s="17"/>
      <c r="L525" s="17"/>
    </row>
    <row r="526" spans="1:12">
      <c r="A526" s="17"/>
      <c r="B526" s="17"/>
      <c r="C526" s="17"/>
      <c r="D526" s="186"/>
      <c r="E526" s="186"/>
      <c r="F526" s="186"/>
      <c r="G526" s="186"/>
      <c r="H526" s="186"/>
      <c r="I526" s="186"/>
      <c r="J526" s="186"/>
      <c r="K526" s="17"/>
      <c r="L526" s="17"/>
    </row>
    <row r="527" spans="1:12">
      <c r="A527" s="17"/>
      <c r="B527" s="17"/>
      <c r="C527" s="17"/>
      <c r="D527" s="186"/>
      <c r="E527" s="186"/>
      <c r="F527" s="186"/>
      <c r="G527" s="186"/>
      <c r="H527" s="186"/>
      <c r="I527" s="186"/>
      <c r="J527" s="186"/>
      <c r="K527" s="17"/>
      <c r="L527" s="17"/>
    </row>
    <row r="528" spans="1:12">
      <c r="A528" s="17"/>
      <c r="B528" s="17"/>
      <c r="C528" s="17"/>
      <c r="D528" s="186"/>
      <c r="E528" s="186"/>
      <c r="F528" s="186"/>
      <c r="G528" s="186"/>
      <c r="H528" s="186"/>
      <c r="I528" s="186"/>
      <c r="J528" s="186"/>
      <c r="K528" s="17"/>
      <c r="L528" s="17"/>
    </row>
    <row r="529" spans="1:12">
      <c r="A529" s="17"/>
      <c r="B529" s="17"/>
      <c r="C529" s="17"/>
      <c r="D529" s="186"/>
      <c r="E529" s="186"/>
      <c r="F529" s="186"/>
      <c r="G529" s="186"/>
      <c r="H529" s="186"/>
      <c r="I529" s="186"/>
      <c r="J529" s="186"/>
      <c r="K529" s="17"/>
      <c r="L529" s="17"/>
    </row>
    <row r="530" spans="1:12">
      <c r="A530" s="17"/>
      <c r="B530" s="17"/>
      <c r="C530" s="17"/>
      <c r="D530" s="186"/>
      <c r="E530" s="186"/>
      <c r="F530" s="186"/>
      <c r="G530" s="186"/>
      <c r="H530" s="186"/>
      <c r="I530" s="186"/>
      <c r="J530" s="186"/>
      <c r="K530" s="17"/>
      <c r="L530" s="17"/>
    </row>
    <row r="531" spans="1:12">
      <c r="A531" s="17"/>
      <c r="B531" s="17"/>
      <c r="C531" s="17"/>
      <c r="D531" s="186"/>
      <c r="E531" s="186"/>
      <c r="F531" s="186"/>
      <c r="G531" s="186"/>
      <c r="H531" s="186"/>
      <c r="I531" s="186"/>
      <c r="J531" s="186"/>
      <c r="K531" s="17"/>
      <c r="L531" s="17"/>
    </row>
    <row r="532" spans="1:12">
      <c r="A532" s="17"/>
      <c r="B532" s="17"/>
      <c r="C532" s="17"/>
      <c r="D532" s="186"/>
      <c r="E532" s="186"/>
      <c r="F532" s="186"/>
      <c r="G532" s="186"/>
      <c r="H532" s="186"/>
      <c r="I532" s="186"/>
      <c r="J532" s="186"/>
      <c r="K532" s="17"/>
      <c r="L532" s="17"/>
    </row>
    <row r="533" spans="1:12">
      <c r="A533" s="17"/>
      <c r="B533" s="17"/>
      <c r="C533" s="17"/>
      <c r="D533" s="186"/>
      <c r="E533" s="186"/>
      <c r="F533" s="186"/>
      <c r="G533" s="186"/>
      <c r="H533" s="186"/>
      <c r="I533" s="186"/>
      <c r="J533" s="186"/>
      <c r="K533" s="17"/>
      <c r="L533" s="17"/>
    </row>
    <row r="534" spans="1:12">
      <c r="A534" s="17"/>
      <c r="B534" s="17"/>
      <c r="C534" s="17"/>
      <c r="D534" s="186"/>
      <c r="E534" s="186"/>
      <c r="F534" s="186"/>
      <c r="G534" s="186"/>
      <c r="H534" s="186"/>
      <c r="I534" s="186"/>
      <c r="J534" s="186"/>
      <c r="K534" s="17"/>
      <c r="L534" s="17"/>
    </row>
    <row r="535" spans="1:12">
      <c r="A535" s="17"/>
      <c r="B535" s="17"/>
      <c r="C535" s="17"/>
      <c r="D535" s="186"/>
      <c r="E535" s="186"/>
      <c r="F535" s="186"/>
      <c r="G535" s="186"/>
      <c r="H535" s="186"/>
      <c r="I535" s="186"/>
      <c r="J535" s="186"/>
      <c r="K535" s="17"/>
      <c r="L535" s="17"/>
    </row>
    <row r="536" spans="1:12">
      <c r="A536" s="17"/>
      <c r="B536" s="17"/>
      <c r="C536" s="17"/>
      <c r="D536" s="186"/>
      <c r="E536" s="186"/>
      <c r="F536" s="186"/>
      <c r="G536" s="186"/>
      <c r="H536" s="186"/>
      <c r="I536" s="186"/>
      <c r="J536" s="186"/>
      <c r="K536" s="17"/>
      <c r="L536" s="17"/>
    </row>
    <row r="537" spans="1:12">
      <c r="A537" s="17"/>
      <c r="B537" s="17"/>
      <c r="C537" s="17"/>
      <c r="D537" s="186"/>
      <c r="E537" s="186"/>
      <c r="F537" s="186"/>
      <c r="G537" s="186"/>
      <c r="H537" s="186"/>
      <c r="I537" s="186"/>
      <c r="J537" s="186"/>
      <c r="K537" s="17"/>
      <c r="L537" s="17"/>
    </row>
    <row r="538" spans="1:12">
      <c r="A538" s="17"/>
      <c r="B538" s="17"/>
      <c r="C538" s="17"/>
      <c r="D538" s="186"/>
      <c r="E538" s="186"/>
      <c r="F538" s="186"/>
      <c r="G538" s="186"/>
      <c r="H538" s="186"/>
      <c r="I538" s="186"/>
      <c r="J538" s="186"/>
      <c r="K538" s="17"/>
      <c r="L538" s="17"/>
    </row>
    <row r="539" spans="1:12">
      <c r="A539" s="17"/>
      <c r="B539" s="17"/>
      <c r="C539" s="17"/>
      <c r="D539" s="186"/>
      <c r="E539" s="186"/>
      <c r="F539" s="186"/>
      <c r="G539" s="186"/>
      <c r="H539" s="186"/>
      <c r="I539" s="186"/>
      <c r="J539" s="186"/>
      <c r="K539" s="17"/>
      <c r="L539" s="17"/>
    </row>
    <row r="540" spans="1:12">
      <c r="A540" s="17"/>
      <c r="B540" s="17"/>
      <c r="C540" s="17"/>
      <c r="D540" s="186"/>
      <c r="E540" s="186"/>
      <c r="F540" s="186"/>
      <c r="G540" s="186"/>
      <c r="H540" s="186"/>
      <c r="I540" s="186"/>
      <c r="J540" s="186"/>
      <c r="K540" s="17"/>
      <c r="L540" s="17"/>
    </row>
    <row r="541" spans="1:12">
      <c r="A541" s="17"/>
      <c r="B541" s="17"/>
      <c r="C541" s="17"/>
      <c r="D541" s="186"/>
      <c r="E541" s="186"/>
      <c r="F541" s="186"/>
      <c r="G541" s="186"/>
      <c r="H541" s="186"/>
      <c r="I541" s="186"/>
      <c r="J541" s="186"/>
      <c r="K541" s="17"/>
      <c r="L541" s="17"/>
    </row>
    <row r="542" spans="1:12">
      <c r="A542" s="17"/>
      <c r="B542" s="17"/>
      <c r="C542" s="17"/>
      <c r="D542" s="186"/>
      <c r="E542" s="186"/>
      <c r="F542" s="186"/>
      <c r="G542" s="186"/>
      <c r="H542" s="186"/>
      <c r="I542" s="186"/>
      <c r="J542" s="186"/>
      <c r="K542" s="17"/>
      <c r="L542" s="17"/>
    </row>
    <row r="543" spans="1:12">
      <c r="A543" s="17"/>
      <c r="B543" s="17"/>
      <c r="C543" s="17"/>
      <c r="D543" s="186"/>
      <c r="E543" s="186"/>
      <c r="F543" s="186"/>
      <c r="G543" s="186"/>
      <c r="H543" s="186"/>
      <c r="I543" s="186"/>
      <c r="J543" s="186"/>
      <c r="K543" s="17"/>
      <c r="L543" s="17"/>
    </row>
    <row r="544" spans="1:12">
      <c r="A544" s="17"/>
      <c r="B544" s="17"/>
      <c r="C544" s="17"/>
      <c r="D544" s="186"/>
      <c r="E544" s="186"/>
      <c r="F544" s="186"/>
      <c r="G544" s="186"/>
      <c r="H544" s="186"/>
      <c r="I544" s="186"/>
      <c r="J544" s="186"/>
      <c r="K544" s="17"/>
      <c r="L544" s="17"/>
    </row>
    <row r="545" spans="1:12">
      <c r="A545" s="17"/>
      <c r="B545" s="17"/>
      <c r="C545" s="17"/>
      <c r="D545" s="186"/>
      <c r="E545" s="186"/>
      <c r="F545" s="186"/>
      <c r="G545" s="186"/>
      <c r="H545" s="186"/>
      <c r="I545" s="186"/>
      <c r="J545" s="186"/>
      <c r="K545" s="17"/>
      <c r="L545" s="17"/>
    </row>
    <row r="546" spans="1:12">
      <c r="A546" s="17"/>
      <c r="B546" s="17"/>
      <c r="C546" s="17"/>
      <c r="D546" s="186"/>
      <c r="E546" s="186"/>
      <c r="F546" s="186"/>
      <c r="G546" s="186"/>
      <c r="H546" s="186"/>
      <c r="I546" s="186"/>
      <c r="J546" s="186"/>
      <c r="K546" s="17"/>
      <c r="L546" s="17"/>
    </row>
    <row r="547" spans="1:12">
      <c r="A547" s="17"/>
      <c r="B547" s="17"/>
      <c r="C547" s="17"/>
      <c r="D547" s="186"/>
      <c r="E547" s="186"/>
      <c r="F547" s="186"/>
      <c r="G547" s="186"/>
      <c r="H547" s="186"/>
      <c r="I547" s="186"/>
      <c r="J547" s="186"/>
      <c r="K547" s="17"/>
      <c r="L547" s="17"/>
    </row>
    <row r="548" spans="1:12">
      <c r="A548" s="17"/>
      <c r="B548" s="17"/>
      <c r="C548" s="17"/>
      <c r="D548" s="186"/>
      <c r="E548" s="186"/>
      <c r="F548" s="186"/>
      <c r="G548" s="186"/>
      <c r="H548" s="186"/>
      <c r="I548" s="186"/>
      <c r="J548" s="186"/>
      <c r="K548" s="17"/>
      <c r="L548" s="17"/>
    </row>
    <row r="549" spans="1:12">
      <c r="A549" s="17"/>
      <c r="B549" s="17"/>
      <c r="C549" s="17"/>
      <c r="D549" s="186"/>
      <c r="E549" s="186"/>
      <c r="F549" s="186"/>
      <c r="G549" s="186"/>
      <c r="H549" s="186"/>
      <c r="I549" s="186"/>
      <c r="J549" s="186"/>
      <c r="K549" s="17"/>
      <c r="L549" s="17"/>
    </row>
    <row r="550" spans="1:12">
      <c r="A550" s="17"/>
      <c r="B550" s="17"/>
      <c r="C550" s="17"/>
      <c r="D550" s="186"/>
      <c r="E550" s="186"/>
      <c r="F550" s="186"/>
      <c r="G550" s="186"/>
      <c r="H550" s="186"/>
      <c r="I550" s="186"/>
      <c r="J550" s="186"/>
      <c r="K550" s="17"/>
      <c r="L550" s="17"/>
    </row>
    <row r="551" spans="1:12">
      <c r="A551" s="17"/>
      <c r="B551" s="17"/>
      <c r="C551" s="17"/>
      <c r="D551" s="186"/>
      <c r="E551" s="186"/>
      <c r="F551" s="186"/>
      <c r="G551" s="186"/>
      <c r="H551" s="186"/>
      <c r="I551" s="186"/>
      <c r="J551" s="186"/>
      <c r="K551" s="17"/>
      <c r="L551" s="17"/>
    </row>
    <row r="552" spans="1:12">
      <c r="A552" s="17"/>
      <c r="B552" s="17"/>
      <c r="C552" s="17"/>
      <c r="D552" s="186"/>
      <c r="E552" s="186"/>
      <c r="F552" s="186"/>
      <c r="G552" s="186"/>
      <c r="H552" s="186"/>
      <c r="I552" s="186"/>
      <c r="J552" s="186"/>
      <c r="K552" s="17"/>
      <c r="L552" s="17"/>
    </row>
    <row r="553" spans="1:12">
      <c r="A553" s="17"/>
      <c r="B553" s="17"/>
      <c r="C553" s="17"/>
      <c r="D553" s="186"/>
      <c r="E553" s="186"/>
      <c r="F553" s="186"/>
      <c r="G553" s="186"/>
      <c r="H553" s="186"/>
      <c r="I553" s="186"/>
      <c r="J553" s="186"/>
      <c r="K553" s="17"/>
      <c r="L553" s="17"/>
    </row>
    <row r="554" spans="1:12">
      <c r="A554" s="17"/>
      <c r="B554" s="17"/>
      <c r="C554" s="17"/>
      <c r="D554" s="186"/>
      <c r="E554" s="186"/>
      <c r="F554" s="186"/>
      <c r="G554" s="186"/>
      <c r="H554" s="186"/>
      <c r="I554" s="186"/>
      <c r="J554" s="186"/>
      <c r="K554" s="17"/>
      <c r="L554" s="17"/>
    </row>
    <row r="555" spans="1:12">
      <c r="A555" s="17"/>
      <c r="B555" s="17"/>
      <c r="C555" s="17"/>
      <c r="D555" s="186"/>
      <c r="E555" s="186"/>
      <c r="F555" s="186"/>
      <c r="G555" s="186"/>
      <c r="H555" s="186"/>
      <c r="I555" s="186"/>
      <c r="J555" s="186"/>
      <c r="K555" s="17"/>
      <c r="L555" s="17"/>
    </row>
    <row r="556" spans="1:12">
      <c r="A556" s="17"/>
      <c r="B556" s="17"/>
      <c r="C556" s="17"/>
      <c r="D556" s="186"/>
      <c r="E556" s="186"/>
      <c r="F556" s="186"/>
      <c r="G556" s="186"/>
      <c r="H556" s="186"/>
      <c r="I556" s="186"/>
      <c r="J556" s="186"/>
      <c r="K556" s="17"/>
      <c r="L556" s="17"/>
    </row>
    <row r="557" spans="1:12">
      <c r="A557" s="17"/>
      <c r="B557" s="17"/>
      <c r="C557" s="17"/>
      <c r="D557" s="186"/>
      <c r="E557" s="186"/>
      <c r="F557" s="186"/>
      <c r="G557" s="186"/>
      <c r="H557" s="186"/>
      <c r="I557" s="186"/>
      <c r="J557" s="186"/>
      <c r="K557" s="17"/>
      <c r="L557" s="17"/>
    </row>
    <row r="558" spans="1:12">
      <c r="A558" s="17"/>
      <c r="B558" s="17"/>
      <c r="C558" s="17"/>
      <c r="D558" s="186"/>
      <c r="E558" s="186"/>
      <c r="F558" s="186"/>
      <c r="G558" s="186"/>
      <c r="H558" s="186"/>
      <c r="I558" s="186"/>
      <c r="J558" s="186"/>
      <c r="K558" s="17"/>
      <c r="L558" s="17"/>
    </row>
    <row r="559" spans="1:12">
      <c r="A559" s="17"/>
      <c r="B559" s="17"/>
      <c r="C559" s="17"/>
      <c r="D559" s="186"/>
      <c r="E559" s="186"/>
      <c r="F559" s="186"/>
      <c r="G559" s="186"/>
      <c r="H559" s="186"/>
      <c r="I559" s="186"/>
      <c r="J559" s="186"/>
      <c r="K559" s="17"/>
      <c r="L559" s="17"/>
    </row>
    <row r="560" spans="1:12">
      <c r="A560" s="17"/>
      <c r="B560" s="17"/>
      <c r="C560" s="17"/>
      <c r="D560" s="186"/>
      <c r="E560" s="186"/>
      <c r="F560" s="186"/>
      <c r="G560" s="186"/>
      <c r="H560" s="186"/>
      <c r="I560" s="186"/>
      <c r="J560" s="186"/>
      <c r="K560" s="17"/>
      <c r="L560" s="17"/>
    </row>
    <row r="561" spans="1:12">
      <c r="A561" s="17"/>
      <c r="B561" s="17"/>
      <c r="C561" s="17"/>
      <c r="D561" s="186"/>
      <c r="E561" s="186"/>
      <c r="F561" s="186"/>
      <c r="G561" s="186"/>
      <c r="H561" s="186"/>
      <c r="I561" s="186"/>
      <c r="J561" s="186"/>
      <c r="K561" s="17"/>
      <c r="L561" s="17"/>
    </row>
    <row r="562" spans="1:12">
      <c r="A562" s="17"/>
      <c r="B562" s="17"/>
      <c r="C562" s="17"/>
      <c r="D562" s="186"/>
      <c r="E562" s="186"/>
      <c r="F562" s="186"/>
      <c r="G562" s="186"/>
      <c r="H562" s="186"/>
      <c r="I562" s="186"/>
      <c r="J562" s="186"/>
      <c r="K562" s="17"/>
      <c r="L562" s="17"/>
    </row>
    <row r="563" spans="1:12">
      <c r="A563" s="17"/>
      <c r="B563" s="17"/>
      <c r="C563" s="17"/>
      <c r="D563" s="186"/>
      <c r="E563" s="186"/>
      <c r="F563" s="186"/>
      <c r="G563" s="186"/>
      <c r="H563" s="186"/>
      <c r="I563" s="186"/>
      <c r="J563" s="186"/>
      <c r="K563" s="17"/>
      <c r="L563" s="17"/>
    </row>
    <row r="564" spans="1:12">
      <c r="A564" s="17"/>
      <c r="B564" s="17"/>
      <c r="C564" s="17"/>
      <c r="D564" s="186"/>
      <c r="E564" s="186"/>
      <c r="F564" s="186"/>
      <c r="G564" s="186"/>
      <c r="H564" s="186"/>
      <c r="I564" s="186"/>
      <c r="J564" s="186"/>
      <c r="K564" s="17"/>
      <c r="L564" s="17"/>
    </row>
    <row r="565" spans="1:12">
      <c r="A565" s="17"/>
      <c r="B565" s="17"/>
      <c r="C565" s="17"/>
      <c r="D565" s="186"/>
      <c r="E565" s="186"/>
      <c r="F565" s="186"/>
      <c r="G565" s="186"/>
      <c r="H565" s="186"/>
      <c r="I565" s="186"/>
      <c r="J565" s="186"/>
      <c r="K565" s="17"/>
      <c r="L565" s="17"/>
    </row>
    <row r="566" spans="1:12">
      <c r="A566" s="17"/>
      <c r="B566" s="17"/>
      <c r="C566" s="17"/>
      <c r="D566" s="186"/>
      <c r="E566" s="186"/>
      <c r="F566" s="186"/>
      <c r="G566" s="186"/>
      <c r="H566" s="186"/>
      <c r="I566" s="186"/>
      <c r="J566" s="186"/>
      <c r="K566" s="17"/>
      <c r="L566" s="17"/>
    </row>
    <row r="567" spans="1:12">
      <c r="A567" s="17"/>
      <c r="B567" s="17"/>
      <c r="C567" s="17"/>
      <c r="D567" s="186"/>
      <c r="E567" s="186"/>
      <c r="F567" s="186"/>
      <c r="G567" s="186"/>
      <c r="H567" s="186"/>
      <c r="I567" s="186"/>
      <c r="J567" s="186"/>
      <c r="K567" s="17"/>
      <c r="L567" s="17"/>
    </row>
    <row r="568" spans="1:12">
      <c r="A568" s="17"/>
      <c r="B568" s="17"/>
      <c r="C568" s="17"/>
      <c r="D568" s="186"/>
      <c r="E568" s="186"/>
      <c r="F568" s="186"/>
      <c r="G568" s="186"/>
      <c r="H568" s="186"/>
      <c r="I568" s="186"/>
      <c r="J568" s="186"/>
      <c r="K568" s="17"/>
      <c r="L568" s="17"/>
    </row>
    <row r="569" spans="1:12">
      <c r="A569" s="17"/>
      <c r="B569" s="17"/>
      <c r="C569" s="17"/>
      <c r="D569" s="186"/>
      <c r="E569" s="186"/>
      <c r="F569" s="186"/>
      <c r="G569" s="186"/>
      <c r="H569" s="186"/>
      <c r="I569" s="186"/>
      <c r="J569" s="186"/>
      <c r="K569" s="17"/>
      <c r="L569" s="17"/>
    </row>
    <row r="570" spans="1:12">
      <c r="A570" s="17"/>
      <c r="B570" s="17"/>
      <c r="C570" s="17"/>
      <c r="D570" s="186"/>
      <c r="E570" s="186"/>
      <c r="F570" s="186"/>
      <c r="G570" s="186"/>
      <c r="H570" s="186"/>
      <c r="I570" s="186"/>
      <c r="J570" s="186"/>
      <c r="K570" s="17"/>
      <c r="L570" s="17"/>
    </row>
    <row r="571" spans="1:12">
      <c r="A571" s="17"/>
      <c r="B571" s="17"/>
      <c r="C571" s="17"/>
      <c r="D571" s="186"/>
      <c r="E571" s="186"/>
      <c r="F571" s="186"/>
      <c r="G571" s="186"/>
      <c r="H571" s="186"/>
      <c r="I571" s="186"/>
      <c r="J571" s="186"/>
      <c r="K571" s="17"/>
      <c r="L571" s="17"/>
    </row>
    <row r="572" spans="1:12">
      <c r="A572" s="17"/>
      <c r="B572" s="17"/>
      <c r="C572" s="17"/>
      <c r="D572" s="186"/>
      <c r="E572" s="186"/>
      <c r="F572" s="186"/>
      <c r="G572" s="186"/>
      <c r="H572" s="186"/>
      <c r="I572" s="186"/>
      <c r="J572" s="186"/>
      <c r="K572" s="17"/>
      <c r="L572" s="17"/>
    </row>
    <row r="573" spans="1:12">
      <c r="A573" s="17"/>
      <c r="B573" s="17"/>
      <c r="C573" s="17"/>
      <c r="D573" s="186"/>
      <c r="E573" s="186"/>
      <c r="F573" s="186"/>
      <c r="G573" s="186"/>
      <c r="H573" s="186"/>
      <c r="I573" s="186"/>
      <c r="J573" s="186"/>
      <c r="K573" s="17"/>
      <c r="L573" s="17"/>
    </row>
    <row r="574" spans="1:12">
      <c r="A574" s="17"/>
      <c r="B574" s="17"/>
      <c r="C574" s="17"/>
      <c r="D574" s="186"/>
      <c r="E574" s="186"/>
      <c r="F574" s="186"/>
      <c r="G574" s="186"/>
      <c r="H574" s="186"/>
      <c r="I574" s="186"/>
      <c r="J574" s="186"/>
      <c r="K574" s="17"/>
      <c r="L574" s="17"/>
    </row>
    <row r="575" spans="1:12">
      <c r="A575" s="17"/>
      <c r="B575" s="17"/>
      <c r="C575" s="17"/>
      <c r="D575" s="186"/>
      <c r="E575" s="186"/>
      <c r="F575" s="186"/>
      <c r="G575" s="186"/>
      <c r="H575" s="186"/>
      <c r="I575" s="186"/>
      <c r="J575" s="186"/>
      <c r="K575" s="17"/>
      <c r="L575" s="17"/>
    </row>
    <row r="576" spans="1:12">
      <c r="A576" s="17"/>
      <c r="B576" s="17"/>
      <c r="C576" s="17"/>
      <c r="D576" s="186"/>
      <c r="E576" s="186"/>
      <c r="F576" s="186"/>
      <c r="G576" s="186"/>
      <c r="H576" s="186"/>
      <c r="I576" s="186"/>
      <c r="J576" s="186"/>
      <c r="K576" s="17"/>
      <c r="L576" s="17"/>
    </row>
    <row r="577" spans="1:12">
      <c r="A577" s="17"/>
      <c r="B577" s="17"/>
      <c r="C577" s="17"/>
      <c r="D577" s="186"/>
      <c r="E577" s="186"/>
      <c r="F577" s="186"/>
      <c r="G577" s="186"/>
      <c r="H577" s="186"/>
      <c r="I577" s="186"/>
      <c r="J577" s="186"/>
      <c r="K577" s="17"/>
      <c r="L577" s="17"/>
    </row>
    <row r="578" spans="1:12">
      <c r="A578" s="17"/>
      <c r="B578" s="17"/>
      <c r="C578" s="17"/>
      <c r="D578" s="186"/>
      <c r="E578" s="186"/>
      <c r="F578" s="186"/>
      <c r="G578" s="186"/>
      <c r="H578" s="186"/>
      <c r="I578" s="186"/>
      <c r="J578" s="186"/>
      <c r="K578" s="17"/>
      <c r="L578" s="17"/>
    </row>
    <row r="579" spans="1:12">
      <c r="A579" s="17"/>
      <c r="B579" s="17"/>
      <c r="C579" s="17"/>
      <c r="D579" s="186"/>
      <c r="E579" s="186"/>
      <c r="F579" s="186"/>
      <c r="G579" s="186"/>
      <c r="H579" s="186"/>
      <c r="I579" s="186"/>
      <c r="J579" s="186"/>
      <c r="K579" s="17"/>
      <c r="L579" s="17"/>
    </row>
    <row r="580" spans="1:12">
      <c r="A580" s="17"/>
      <c r="B580" s="17"/>
      <c r="C580" s="17"/>
      <c r="D580" s="186"/>
      <c r="E580" s="186"/>
      <c r="F580" s="186"/>
      <c r="G580" s="186"/>
      <c r="H580" s="186"/>
      <c r="I580" s="186"/>
      <c r="J580" s="186"/>
      <c r="K580" s="17"/>
      <c r="L580" s="17"/>
    </row>
    <row r="581" spans="1:12">
      <c r="A581" s="17"/>
      <c r="B581" s="17"/>
      <c r="C581" s="17"/>
      <c r="D581" s="186"/>
      <c r="E581" s="186"/>
      <c r="F581" s="186"/>
      <c r="G581" s="186"/>
      <c r="H581" s="186"/>
      <c r="I581" s="186"/>
      <c r="J581" s="186"/>
      <c r="K581" s="17"/>
      <c r="L581" s="17"/>
    </row>
    <row r="582" spans="1:12">
      <c r="A582" s="17"/>
      <c r="B582" s="17"/>
      <c r="C582" s="17"/>
      <c r="D582" s="186"/>
      <c r="E582" s="186"/>
      <c r="F582" s="186"/>
      <c r="G582" s="186"/>
      <c r="H582" s="186"/>
      <c r="I582" s="186"/>
      <c r="J582" s="186"/>
      <c r="K582" s="17"/>
      <c r="L582" s="17"/>
    </row>
    <row r="583" spans="1:12">
      <c r="A583" s="17"/>
      <c r="B583" s="17"/>
      <c r="C583" s="17"/>
      <c r="D583" s="186"/>
      <c r="E583" s="186"/>
      <c r="F583" s="186"/>
      <c r="G583" s="186"/>
      <c r="H583" s="186"/>
      <c r="I583" s="186"/>
      <c r="J583" s="186"/>
      <c r="K583" s="17"/>
      <c r="L583" s="17"/>
    </row>
    <row r="584" spans="1:12">
      <c r="A584" s="17"/>
      <c r="B584" s="17"/>
      <c r="C584" s="17"/>
      <c r="D584" s="186"/>
      <c r="E584" s="186"/>
      <c r="F584" s="186"/>
      <c r="G584" s="186"/>
      <c r="H584" s="186"/>
      <c r="I584" s="186"/>
      <c r="J584" s="186"/>
      <c r="K584" s="17"/>
      <c r="L584" s="17"/>
    </row>
    <row r="585" spans="1:12">
      <c r="A585" s="17"/>
      <c r="B585" s="17"/>
      <c r="C585" s="17"/>
      <c r="D585" s="186"/>
      <c r="E585" s="186"/>
      <c r="F585" s="186"/>
      <c r="G585" s="186"/>
      <c r="H585" s="186"/>
      <c r="I585" s="186"/>
      <c r="J585" s="186"/>
      <c r="K585" s="17"/>
      <c r="L585" s="17"/>
    </row>
    <row r="586" spans="1:12">
      <c r="A586" s="17"/>
      <c r="B586" s="17"/>
      <c r="C586" s="17"/>
      <c r="D586" s="186"/>
      <c r="E586" s="186"/>
      <c r="F586" s="186"/>
      <c r="G586" s="186"/>
      <c r="H586" s="186"/>
      <c r="I586" s="186"/>
      <c r="J586" s="186"/>
      <c r="K586" s="17"/>
      <c r="L586" s="17"/>
    </row>
    <row r="587" spans="1:12">
      <c r="A587" s="17"/>
      <c r="B587" s="17"/>
      <c r="C587" s="17"/>
      <c r="D587" s="186"/>
      <c r="E587" s="186"/>
      <c r="F587" s="186"/>
      <c r="G587" s="186"/>
      <c r="H587" s="186"/>
      <c r="I587" s="186"/>
      <c r="J587" s="186"/>
      <c r="K587" s="17"/>
      <c r="L587" s="17"/>
    </row>
    <row r="588" spans="1:12">
      <c r="A588" s="17"/>
      <c r="B588" s="17"/>
      <c r="C588" s="17"/>
      <c r="D588" s="186"/>
      <c r="E588" s="186"/>
      <c r="F588" s="186"/>
      <c r="G588" s="186"/>
      <c r="H588" s="186"/>
      <c r="I588" s="186"/>
      <c r="J588" s="186"/>
      <c r="K588" s="17"/>
      <c r="L588" s="17"/>
    </row>
    <row r="589" spans="1:12">
      <c r="A589" s="17"/>
      <c r="B589" s="17"/>
      <c r="C589" s="17"/>
      <c r="D589" s="186"/>
      <c r="E589" s="186"/>
      <c r="F589" s="186"/>
      <c r="G589" s="186"/>
      <c r="H589" s="186"/>
      <c r="I589" s="186"/>
      <c r="J589" s="186"/>
      <c r="K589" s="17"/>
      <c r="L589" s="17"/>
    </row>
    <row r="590" spans="1:12">
      <c r="A590" s="17"/>
      <c r="B590" s="17"/>
      <c r="C590" s="17"/>
      <c r="D590" s="186"/>
      <c r="E590" s="186"/>
      <c r="F590" s="186"/>
      <c r="G590" s="186"/>
      <c r="H590" s="186"/>
      <c r="I590" s="186"/>
      <c r="J590" s="186"/>
      <c r="K590" s="17"/>
      <c r="L590" s="17"/>
    </row>
    <row r="591" spans="1:12">
      <c r="A591" s="17"/>
      <c r="B591" s="17"/>
      <c r="C591" s="17"/>
      <c r="D591" s="186"/>
      <c r="E591" s="186"/>
      <c r="F591" s="186"/>
      <c r="G591" s="186"/>
      <c r="H591" s="186"/>
      <c r="I591" s="186"/>
      <c r="J591" s="186"/>
      <c r="K591" s="17"/>
      <c r="L591" s="17"/>
    </row>
    <row r="592" spans="1:12">
      <c r="A592" s="17"/>
      <c r="B592" s="17"/>
      <c r="C592" s="17"/>
      <c r="D592" s="186"/>
      <c r="E592" s="186"/>
      <c r="F592" s="186"/>
      <c r="G592" s="186"/>
      <c r="H592" s="186"/>
      <c r="I592" s="186"/>
      <c r="J592" s="186"/>
      <c r="K592" s="17"/>
      <c r="L592" s="17"/>
    </row>
    <row r="593" spans="1:12">
      <c r="A593" s="17"/>
      <c r="B593" s="17"/>
      <c r="C593" s="17"/>
      <c r="D593" s="186"/>
      <c r="E593" s="186"/>
      <c r="F593" s="186"/>
      <c r="G593" s="186"/>
      <c r="H593" s="186"/>
      <c r="I593" s="186"/>
      <c r="J593" s="186"/>
      <c r="K593" s="17"/>
      <c r="L593" s="17"/>
    </row>
    <row r="594" spans="1:12">
      <c r="A594" s="17"/>
      <c r="B594" s="17"/>
      <c r="C594" s="17"/>
      <c r="D594" s="186"/>
      <c r="E594" s="186"/>
      <c r="F594" s="186"/>
      <c r="G594" s="186"/>
      <c r="H594" s="186"/>
      <c r="I594" s="186"/>
      <c r="J594" s="186"/>
      <c r="K594" s="17"/>
      <c r="L594" s="17"/>
    </row>
    <row r="595" spans="1:12">
      <c r="A595" s="17"/>
      <c r="B595" s="17"/>
      <c r="C595" s="17"/>
      <c r="D595" s="186"/>
      <c r="E595" s="186"/>
      <c r="F595" s="186"/>
      <c r="G595" s="186"/>
      <c r="H595" s="186"/>
      <c r="I595" s="186"/>
      <c r="J595" s="186"/>
      <c r="K595" s="17"/>
      <c r="L595" s="17"/>
    </row>
    <row r="596" spans="1:12">
      <c r="A596" s="17"/>
      <c r="B596" s="17"/>
      <c r="C596" s="17"/>
      <c r="D596" s="186"/>
      <c r="E596" s="186"/>
      <c r="F596" s="186"/>
      <c r="G596" s="186"/>
      <c r="H596" s="186"/>
      <c r="I596" s="186"/>
      <c r="J596" s="186"/>
      <c r="K596" s="17"/>
      <c r="L596" s="17"/>
    </row>
    <row r="597" spans="1:12">
      <c r="A597" s="17"/>
      <c r="B597" s="17"/>
      <c r="C597" s="17"/>
      <c r="D597" s="186"/>
      <c r="E597" s="186"/>
      <c r="F597" s="186"/>
      <c r="G597" s="186"/>
      <c r="H597" s="186"/>
      <c r="I597" s="186"/>
      <c r="J597" s="186"/>
      <c r="K597" s="17"/>
      <c r="L597" s="17"/>
    </row>
    <row r="598" spans="1:12">
      <c r="A598" s="17"/>
      <c r="B598" s="17"/>
      <c r="C598" s="17"/>
      <c r="D598" s="186"/>
      <c r="E598" s="186"/>
      <c r="F598" s="186"/>
      <c r="G598" s="186"/>
      <c r="H598" s="186"/>
      <c r="I598" s="186"/>
      <c r="J598" s="186"/>
      <c r="K598" s="17"/>
      <c r="L598" s="17"/>
    </row>
    <row r="599" spans="1:12">
      <c r="A599" s="17"/>
      <c r="B599" s="17"/>
      <c r="C599" s="17"/>
      <c r="D599" s="186"/>
      <c r="E599" s="186"/>
      <c r="F599" s="186"/>
      <c r="G599" s="186"/>
      <c r="H599" s="186"/>
      <c r="I599" s="186"/>
      <c r="J599" s="186"/>
      <c r="K599" s="17"/>
      <c r="L599" s="17"/>
    </row>
    <row r="600" spans="1:12">
      <c r="A600" s="17"/>
      <c r="B600" s="17"/>
      <c r="C600" s="17"/>
      <c r="D600" s="186"/>
      <c r="E600" s="186"/>
      <c r="F600" s="186"/>
      <c r="G600" s="186"/>
      <c r="H600" s="186"/>
      <c r="I600" s="186"/>
      <c r="J600" s="186"/>
      <c r="K600" s="17"/>
      <c r="L600" s="17"/>
    </row>
    <row r="601" spans="1:12">
      <c r="A601" s="17"/>
      <c r="B601" s="17"/>
      <c r="C601" s="17"/>
      <c r="D601" s="186"/>
      <c r="E601" s="186"/>
      <c r="F601" s="186"/>
      <c r="G601" s="186"/>
      <c r="H601" s="186"/>
      <c r="I601" s="186"/>
      <c r="J601" s="186"/>
      <c r="K601" s="17"/>
      <c r="L601" s="17"/>
    </row>
    <row r="602" spans="1:12">
      <c r="A602" s="17"/>
      <c r="B602" s="17"/>
      <c r="C602" s="17"/>
      <c r="D602" s="186"/>
      <c r="E602" s="186"/>
      <c r="F602" s="186"/>
      <c r="G602" s="186"/>
      <c r="H602" s="186"/>
      <c r="I602" s="186"/>
      <c r="J602" s="186"/>
      <c r="K602" s="17"/>
      <c r="L602" s="17"/>
    </row>
    <row r="603" spans="1:12">
      <c r="A603" s="17"/>
      <c r="B603" s="17"/>
      <c r="C603" s="17"/>
      <c r="D603" s="186"/>
      <c r="E603" s="186"/>
      <c r="F603" s="186"/>
      <c r="G603" s="186"/>
      <c r="H603" s="186"/>
      <c r="I603" s="186"/>
      <c r="J603" s="186"/>
      <c r="K603" s="17"/>
      <c r="L603" s="17"/>
    </row>
    <row r="604" spans="1:12">
      <c r="A604" s="17"/>
      <c r="B604" s="17"/>
      <c r="C604" s="17"/>
      <c r="D604" s="186"/>
      <c r="E604" s="186"/>
      <c r="F604" s="186"/>
      <c r="G604" s="186"/>
      <c r="H604" s="186"/>
      <c r="I604" s="186"/>
      <c r="J604" s="186"/>
      <c r="K604" s="17"/>
      <c r="L604" s="17"/>
    </row>
    <row r="605" spans="1:12">
      <c r="A605" s="17"/>
      <c r="B605" s="17"/>
      <c r="C605" s="17"/>
      <c r="D605" s="186"/>
      <c r="E605" s="186"/>
      <c r="F605" s="186"/>
      <c r="G605" s="186"/>
      <c r="H605" s="186"/>
      <c r="I605" s="186"/>
      <c r="J605" s="186"/>
      <c r="K605" s="17"/>
      <c r="L605" s="17"/>
    </row>
    <row r="606" spans="1:12">
      <c r="A606" s="17"/>
      <c r="B606" s="17"/>
      <c r="C606" s="17"/>
      <c r="D606" s="186"/>
      <c r="E606" s="186"/>
      <c r="F606" s="186"/>
      <c r="G606" s="186"/>
      <c r="H606" s="186"/>
      <c r="I606" s="186"/>
      <c r="J606" s="186"/>
      <c r="K606" s="17"/>
      <c r="L606" s="17"/>
    </row>
    <row r="607" spans="1:12">
      <c r="A607" s="17"/>
      <c r="B607" s="17"/>
      <c r="C607" s="17"/>
      <c r="D607" s="186"/>
      <c r="E607" s="186"/>
      <c r="F607" s="186"/>
      <c r="G607" s="186"/>
      <c r="H607" s="186"/>
      <c r="I607" s="186"/>
      <c r="J607" s="186"/>
      <c r="K607" s="17"/>
      <c r="L607" s="17"/>
    </row>
    <row r="608" spans="1:12">
      <c r="A608" s="17"/>
      <c r="B608" s="17"/>
      <c r="C608" s="17"/>
      <c r="D608" s="186"/>
      <c r="E608" s="186"/>
      <c r="F608" s="186"/>
      <c r="G608" s="186"/>
      <c r="H608" s="186"/>
      <c r="I608" s="186"/>
      <c r="J608" s="186"/>
      <c r="K608" s="17"/>
      <c r="L608" s="17"/>
    </row>
    <row r="609" spans="1:12">
      <c r="A609" s="17"/>
      <c r="B609" s="17"/>
      <c r="C609" s="17"/>
      <c r="D609" s="186"/>
      <c r="E609" s="186"/>
      <c r="F609" s="186"/>
      <c r="G609" s="186"/>
      <c r="H609" s="186"/>
      <c r="I609" s="186"/>
      <c r="J609" s="186"/>
      <c r="K609" s="17"/>
      <c r="L609" s="17"/>
    </row>
    <row r="610" spans="1:12">
      <c r="A610" s="17"/>
      <c r="B610" s="17"/>
      <c r="C610" s="17"/>
      <c r="D610" s="186"/>
      <c r="E610" s="186"/>
      <c r="F610" s="186"/>
      <c r="G610" s="186"/>
      <c r="H610" s="186"/>
      <c r="I610" s="186"/>
      <c r="J610" s="186"/>
      <c r="K610" s="17"/>
      <c r="L610" s="17"/>
    </row>
    <row r="611" spans="1:12">
      <c r="A611" s="17"/>
      <c r="B611" s="17"/>
      <c r="C611" s="17"/>
      <c r="D611" s="186"/>
      <c r="E611" s="186"/>
      <c r="F611" s="186"/>
      <c r="G611" s="186"/>
      <c r="H611" s="186"/>
      <c r="I611" s="186"/>
      <c r="J611" s="186"/>
      <c r="K611" s="17"/>
      <c r="L611" s="17"/>
    </row>
    <row r="612" spans="1:12">
      <c r="A612" s="17"/>
      <c r="B612" s="17"/>
      <c r="C612" s="17"/>
      <c r="D612" s="186"/>
      <c r="E612" s="186"/>
      <c r="F612" s="186"/>
      <c r="G612" s="186"/>
      <c r="H612" s="186"/>
      <c r="I612" s="186"/>
      <c r="J612" s="186"/>
      <c r="K612" s="17"/>
      <c r="L612" s="17"/>
    </row>
    <row r="613" spans="1:12">
      <c r="A613" s="17"/>
      <c r="B613" s="17"/>
      <c r="C613" s="17"/>
      <c r="D613" s="186"/>
      <c r="E613" s="186"/>
      <c r="F613" s="186"/>
      <c r="G613" s="186"/>
      <c r="H613" s="186"/>
      <c r="I613" s="186"/>
      <c r="J613" s="186"/>
      <c r="K613" s="17"/>
      <c r="L613" s="17"/>
    </row>
    <row r="614" spans="1:12">
      <c r="A614" s="17"/>
      <c r="B614" s="17"/>
      <c r="C614" s="17"/>
      <c r="D614" s="186"/>
      <c r="E614" s="186"/>
      <c r="F614" s="186"/>
      <c r="G614" s="186"/>
      <c r="H614" s="186"/>
      <c r="I614" s="186"/>
      <c r="J614" s="186"/>
      <c r="K614" s="17"/>
      <c r="L614" s="17"/>
    </row>
    <row r="615" spans="1:12">
      <c r="A615" s="17"/>
      <c r="B615" s="17"/>
      <c r="C615" s="17"/>
      <c r="D615" s="186"/>
      <c r="E615" s="186"/>
      <c r="F615" s="186"/>
      <c r="G615" s="186"/>
      <c r="H615" s="186"/>
      <c r="I615" s="186"/>
      <c r="J615" s="186"/>
      <c r="K615" s="17"/>
      <c r="L615" s="17"/>
    </row>
    <row r="616" spans="1:12">
      <c r="A616" s="17"/>
      <c r="B616" s="17"/>
      <c r="C616" s="17"/>
      <c r="D616" s="186"/>
      <c r="E616" s="186"/>
      <c r="F616" s="186"/>
      <c r="G616" s="186"/>
      <c r="H616" s="186"/>
      <c r="I616" s="186"/>
      <c r="J616" s="186"/>
      <c r="K616" s="17"/>
      <c r="L616" s="17"/>
    </row>
    <row r="617" spans="1:12">
      <c r="A617" s="17"/>
      <c r="B617" s="17"/>
      <c r="C617" s="17"/>
      <c r="D617" s="186"/>
      <c r="E617" s="186"/>
      <c r="F617" s="186"/>
      <c r="G617" s="186"/>
      <c r="H617" s="186"/>
      <c r="I617" s="186"/>
      <c r="J617" s="186"/>
      <c r="K617" s="17"/>
      <c r="L617" s="17"/>
    </row>
    <row r="618" spans="1:12">
      <c r="A618" s="17"/>
      <c r="B618" s="17"/>
      <c r="C618" s="17"/>
      <c r="D618" s="186"/>
      <c r="E618" s="186"/>
      <c r="F618" s="186"/>
      <c r="G618" s="186"/>
      <c r="H618" s="186"/>
      <c r="I618" s="186"/>
      <c r="J618" s="186"/>
      <c r="K618" s="17"/>
      <c r="L618" s="17"/>
    </row>
    <row r="619" spans="1:12">
      <c r="A619" s="17"/>
      <c r="B619" s="17"/>
      <c r="C619" s="17"/>
      <c r="D619" s="186"/>
      <c r="E619" s="186"/>
      <c r="F619" s="186"/>
      <c r="G619" s="186"/>
      <c r="H619" s="186"/>
      <c r="I619" s="186"/>
      <c r="J619" s="186"/>
      <c r="K619" s="17"/>
      <c r="L619" s="17"/>
    </row>
    <row r="620" spans="1:12">
      <c r="A620" s="17"/>
      <c r="B620" s="17"/>
      <c r="C620" s="17"/>
      <c r="D620" s="186"/>
      <c r="E620" s="186"/>
      <c r="F620" s="186"/>
      <c r="G620" s="186"/>
      <c r="H620" s="186"/>
      <c r="I620" s="186"/>
      <c r="J620" s="186"/>
      <c r="K620" s="17"/>
      <c r="L620" s="17"/>
    </row>
    <row r="621" spans="1:12">
      <c r="A621" s="17"/>
      <c r="B621" s="17"/>
      <c r="C621" s="17"/>
      <c r="D621" s="186"/>
      <c r="E621" s="186"/>
      <c r="F621" s="186"/>
      <c r="G621" s="186"/>
      <c r="H621" s="186"/>
      <c r="I621" s="186"/>
      <c r="J621" s="186"/>
      <c r="K621" s="17"/>
      <c r="L621" s="17"/>
    </row>
    <row r="622" spans="1:12">
      <c r="A622" s="17"/>
      <c r="B622" s="17"/>
      <c r="C622" s="17"/>
      <c r="D622" s="186"/>
      <c r="E622" s="186"/>
      <c r="F622" s="186"/>
      <c r="G622" s="186"/>
      <c r="H622" s="186"/>
      <c r="I622" s="186"/>
      <c r="J622" s="186"/>
      <c r="K622" s="17"/>
      <c r="L622" s="17"/>
    </row>
    <row r="623" spans="1:12">
      <c r="A623" s="17"/>
      <c r="B623" s="17"/>
      <c r="C623" s="17"/>
      <c r="D623" s="186"/>
      <c r="E623" s="186"/>
      <c r="F623" s="186"/>
      <c r="G623" s="186"/>
      <c r="H623" s="186"/>
      <c r="I623" s="186"/>
      <c r="J623" s="186"/>
      <c r="K623" s="17"/>
      <c r="L623" s="17"/>
    </row>
    <row r="624" spans="1:12">
      <c r="A624" s="17"/>
      <c r="B624" s="17"/>
      <c r="C624" s="17"/>
      <c r="D624" s="186"/>
      <c r="E624" s="186"/>
      <c r="F624" s="186"/>
      <c r="G624" s="186"/>
      <c r="H624" s="186"/>
      <c r="I624" s="186"/>
      <c r="J624" s="186"/>
      <c r="K624" s="17"/>
      <c r="L624" s="17"/>
    </row>
    <row r="625" spans="1:12">
      <c r="A625" s="17"/>
      <c r="B625" s="17"/>
      <c r="C625" s="17"/>
      <c r="D625" s="186"/>
      <c r="E625" s="186"/>
      <c r="F625" s="186"/>
      <c r="G625" s="186"/>
      <c r="H625" s="186"/>
      <c r="I625" s="186"/>
      <c r="J625" s="186"/>
      <c r="K625" s="17"/>
      <c r="L625" s="17"/>
    </row>
    <row r="626" spans="1:12">
      <c r="A626" s="17"/>
      <c r="B626" s="17"/>
      <c r="C626" s="17"/>
      <c r="D626" s="186"/>
      <c r="E626" s="186"/>
      <c r="F626" s="186"/>
      <c r="G626" s="186"/>
      <c r="H626" s="186"/>
      <c r="I626" s="186"/>
      <c r="J626" s="186"/>
      <c r="K626" s="17"/>
      <c r="L626" s="17"/>
    </row>
    <row r="627" spans="1:12">
      <c r="A627" s="17"/>
      <c r="B627" s="17"/>
      <c r="C627" s="17"/>
      <c r="D627" s="186"/>
      <c r="E627" s="186"/>
      <c r="F627" s="186"/>
      <c r="G627" s="186"/>
      <c r="H627" s="186"/>
      <c r="I627" s="186"/>
      <c r="J627" s="186"/>
      <c r="K627" s="17"/>
      <c r="L627" s="17"/>
    </row>
    <row r="628" spans="1:12">
      <c r="A628" s="17"/>
      <c r="B628" s="17"/>
      <c r="C628" s="17"/>
      <c r="D628" s="186"/>
      <c r="E628" s="186"/>
      <c r="F628" s="186"/>
      <c r="G628" s="186"/>
      <c r="H628" s="186"/>
      <c r="I628" s="186"/>
      <c r="J628" s="186"/>
      <c r="K628" s="17"/>
      <c r="L628" s="17"/>
    </row>
    <row r="629" spans="1:12">
      <c r="A629" s="17"/>
      <c r="B629" s="17"/>
      <c r="C629" s="17"/>
      <c r="D629" s="186"/>
      <c r="E629" s="186"/>
      <c r="F629" s="186"/>
      <c r="G629" s="186"/>
      <c r="H629" s="186"/>
      <c r="I629" s="186"/>
      <c r="J629" s="186"/>
      <c r="K629" s="17"/>
      <c r="L629" s="17"/>
    </row>
    <row r="630" spans="1:12">
      <c r="A630" s="17"/>
      <c r="B630" s="17"/>
      <c r="C630" s="17"/>
      <c r="D630" s="186"/>
      <c r="E630" s="186"/>
      <c r="F630" s="186"/>
      <c r="G630" s="186"/>
      <c r="H630" s="186"/>
      <c r="I630" s="186"/>
      <c r="J630" s="186"/>
      <c r="K630" s="17"/>
      <c r="L630" s="17"/>
    </row>
    <row r="631" spans="1:12">
      <c r="A631" s="17"/>
      <c r="B631" s="17"/>
      <c r="C631" s="17"/>
      <c r="D631" s="186"/>
      <c r="E631" s="186"/>
      <c r="F631" s="186"/>
      <c r="G631" s="186"/>
      <c r="H631" s="186"/>
      <c r="I631" s="186"/>
      <c r="J631" s="186"/>
      <c r="K631" s="17"/>
      <c r="L631" s="17"/>
    </row>
    <row r="632" spans="1:12">
      <c r="A632" s="17"/>
      <c r="B632" s="17"/>
      <c r="C632" s="17"/>
      <c r="D632" s="186"/>
      <c r="E632" s="186"/>
      <c r="F632" s="186"/>
      <c r="G632" s="186"/>
      <c r="H632" s="186"/>
      <c r="I632" s="186"/>
      <c r="J632" s="186"/>
      <c r="K632" s="17"/>
      <c r="L632" s="17"/>
    </row>
    <row r="633" spans="1:12">
      <c r="A633" s="17"/>
      <c r="B633" s="17"/>
      <c r="C633" s="17"/>
      <c r="D633" s="186"/>
      <c r="E633" s="186"/>
      <c r="F633" s="186"/>
      <c r="G633" s="186"/>
      <c r="H633" s="186"/>
      <c r="I633" s="186"/>
      <c r="J633" s="186"/>
      <c r="K633" s="17"/>
      <c r="L633" s="17"/>
    </row>
    <row r="634" spans="1:12">
      <c r="A634" s="17"/>
      <c r="B634" s="17"/>
      <c r="C634" s="17"/>
      <c r="D634" s="186"/>
      <c r="E634" s="186"/>
      <c r="F634" s="186"/>
      <c r="G634" s="186"/>
      <c r="H634" s="186"/>
      <c r="I634" s="186"/>
      <c r="J634" s="186"/>
      <c r="K634" s="17"/>
      <c r="L634" s="17"/>
    </row>
    <row r="635" spans="1:12">
      <c r="A635" s="17"/>
      <c r="B635" s="17"/>
      <c r="C635" s="17"/>
      <c r="D635" s="186"/>
      <c r="E635" s="186"/>
      <c r="F635" s="186"/>
      <c r="G635" s="186"/>
      <c r="H635" s="186"/>
      <c r="I635" s="186"/>
      <c r="J635" s="186"/>
      <c r="K635" s="17"/>
      <c r="L635" s="17"/>
    </row>
    <row r="636" spans="1:12">
      <c r="A636" s="17"/>
      <c r="B636" s="17"/>
      <c r="C636" s="17"/>
      <c r="D636" s="186"/>
      <c r="E636" s="186"/>
      <c r="F636" s="186"/>
      <c r="G636" s="186"/>
      <c r="H636" s="186"/>
      <c r="I636" s="186"/>
      <c r="J636" s="186"/>
      <c r="K636" s="17"/>
      <c r="L636" s="17"/>
    </row>
    <row r="637" spans="1:12">
      <c r="A637" s="17"/>
      <c r="B637" s="17"/>
      <c r="C637" s="17"/>
      <c r="D637" s="186"/>
      <c r="E637" s="186"/>
      <c r="F637" s="186"/>
      <c r="G637" s="186"/>
      <c r="H637" s="186"/>
      <c r="I637" s="186"/>
      <c r="J637" s="186"/>
      <c r="K637" s="17"/>
      <c r="L637" s="17"/>
    </row>
    <row r="638" spans="1:12">
      <c r="A638" s="17"/>
      <c r="B638" s="17"/>
      <c r="C638" s="17"/>
      <c r="D638" s="186"/>
      <c r="E638" s="186"/>
      <c r="F638" s="186"/>
      <c r="G638" s="186"/>
      <c r="H638" s="186"/>
      <c r="I638" s="186"/>
      <c r="J638" s="186"/>
      <c r="K638" s="17"/>
      <c r="L638" s="17"/>
    </row>
    <row r="639" spans="1:12">
      <c r="A639" s="17"/>
      <c r="B639" s="17"/>
      <c r="C639" s="17"/>
      <c r="D639" s="186"/>
      <c r="E639" s="186"/>
      <c r="F639" s="186"/>
      <c r="G639" s="186"/>
      <c r="H639" s="186"/>
      <c r="I639" s="186"/>
      <c r="J639" s="186"/>
      <c r="K639" s="17"/>
      <c r="L639" s="17"/>
    </row>
    <row r="640" spans="1:12">
      <c r="A640" s="17"/>
      <c r="B640" s="17"/>
      <c r="C640" s="17"/>
      <c r="D640" s="186"/>
      <c r="E640" s="186"/>
      <c r="F640" s="186"/>
      <c r="G640" s="186"/>
      <c r="H640" s="186"/>
      <c r="I640" s="186"/>
      <c r="J640" s="186"/>
      <c r="K640" s="17"/>
      <c r="L640" s="17"/>
    </row>
    <row r="641" spans="1:12">
      <c r="A641" s="17"/>
      <c r="B641" s="17"/>
      <c r="C641" s="17"/>
      <c r="D641" s="186"/>
      <c r="E641" s="186"/>
      <c r="F641" s="186"/>
      <c r="G641" s="186"/>
      <c r="H641" s="186"/>
      <c r="I641" s="186"/>
      <c r="J641" s="186"/>
      <c r="K641" s="17"/>
      <c r="L641" s="17"/>
    </row>
    <row r="642" spans="1:12">
      <c r="A642" s="17"/>
      <c r="B642" s="17"/>
      <c r="C642" s="17"/>
      <c r="D642" s="186"/>
      <c r="E642" s="186"/>
      <c r="F642" s="186"/>
      <c r="G642" s="186"/>
      <c r="H642" s="186"/>
      <c r="I642" s="186"/>
      <c r="J642" s="186"/>
      <c r="K642" s="17"/>
      <c r="L642" s="17"/>
    </row>
    <row r="643" spans="1:12">
      <c r="A643" s="17"/>
      <c r="B643" s="17"/>
      <c r="C643" s="17"/>
      <c r="D643" s="186"/>
      <c r="E643" s="186"/>
      <c r="F643" s="186"/>
      <c r="G643" s="186"/>
      <c r="H643" s="186"/>
      <c r="I643" s="186"/>
      <c r="J643" s="186"/>
      <c r="K643" s="17"/>
      <c r="L643" s="17"/>
    </row>
    <row r="644" spans="1:12">
      <c r="A644" s="17"/>
      <c r="B644" s="17"/>
      <c r="C644" s="17"/>
      <c r="D644" s="186"/>
      <c r="E644" s="186"/>
      <c r="F644" s="186"/>
      <c r="G644" s="186"/>
      <c r="H644" s="186"/>
      <c r="I644" s="186"/>
      <c r="J644" s="186"/>
      <c r="K644" s="17"/>
      <c r="L644" s="17"/>
    </row>
    <row r="645" spans="1:12">
      <c r="A645" s="17"/>
      <c r="B645" s="17"/>
      <c r="C645" s="17"/>
      <c r="D645" s="186"/>
      <c r="E645" s="186"/>
      <c r="F645" s="186"/>
      <c r="G645" s="186"/>
      <c r="H645" s="186"/>
      <c r="I645" s="186"/>
      <c r="J645" s="186"/>
      <c r="K645" s="17"/>
      <c r="L645" s="17"/>
    </row>
    <row r="646" spans="1:12">
      <c r="A646" s="17"/>
      <c r="B646" s="17"/>
      <c r="C646" s="17"/>
      <c r="D646" s="186"/>
      <c r="E646" s="186"/>
      <c r="F646" s="186"/>
      <c r="G646" s="186"/>
      <c r="H646" s="186"/>
      <c r="I646" s="186"/>
      <c r="J646" s="186"/>
      <c r="K646" s="17"/>
      <c r="L646" s="17"/>
    </row>
    <row r="647" spans="1:12">
      <c r="A647" s="17"/>
      <c r="B647" s="17"/>
      <c r="C647" s="17"/>
      <c r="D647" s="186"/>
      <c r="E647" s="186"/>
      <c r="F647" s="186"/>
      <c r="G647" s="186"/>
      <c r="H647" s="186"/>
      <c r="I647" s="186"/>
      <c r="J647" s="186"/>
      <c r="K647" s="17"/>
      <c r="L647" s="17"/>
    </row>
    <row r="648" spans="1:12">
      <c r="A648" s="17"/>
      <c r="B648" s="17"/>
      <c r="C648" s="17"/>
      <c r="D648" s="186"/>
      <c r="E648" s="186"/>
      <c r="F648" s="186"/>
      <c r="G648" s="186"/>
      <c r="H648" s="186"/>
      <c r="I648" s="186"/>
      <c r="J648" s="186"/>
      <c r="K648" s="17"/>
      <c r="L648" s="17"/>
    </row>
    <row r="649" spans="1:12">
      <c r="A649" s="17"/>
      <c r="B649" s="17"/>
      <c r="C649" s="17"/>
      <c r="D649" s="186"/>
      <c r="E649" s="186"/>
      <c r="F649" s="186"/>
      <c r="G649" s="186"/>
      <c r="H649" s="186"/>
      <c r="I649" s="186"/>
      <c r="J649" s="186"/>
      <c r="K649" s="17"/>
      <c r="L649" s="17"/>
    </row>
    <row r="650" spans="1:12">
      <c r="A650" s="17"/>
      <c r="B650" s="17"/>
      <c r="C650" s="17"/>
      <c r="D650" s="186"/>
      <c r="E650" s="186"/>
      <c r="F650" s="186"/>
      <c r="G650" s="186"/>
      <c r="H650" s="186"/>
      <c r="I650" s="186"/>
      <c r="J650" s="186"/>
      <c r="K650" s="17"/>
      <c r="L650" s="17"/>
    </row>
    <row r="651" spans="1:12">
      <c r="A651" s="17"/>
      <c r="B651" s="17"/>
      <c r="C651" s="17"/>
      <c r="D651" s="186"/>
      <c r="E651" s="186"/>
      <c r="F651" s="186"/>
      <c r="G651" s="186"/>
      <c r="H651" s="186"/>
      <c r="I651" s="186"/>
      <c r="J651" s="186"/>
      <c r="K651" s="17"/>
      <c r="L651" s="17"/>
    </row>
    <row r="652" spans="1:12">
      <c r="A652" s="17"/>
      <c r="B652" s="17"/>
      <c r="C652" s="17"/>
      <c r="D652" s="186"/>
      <c r="E652" s="186"/>
      <c r="F652" s="186"/>
      <c r="G652" s="186"/>
      <c r="H652" s="186"/>
      <c r="I652" s="186"/>
      <c r="J652" s="186"/>
      <c r="K652" s="17"/>
      <c r="L652" s="17"/>
    </row>
    <row r="653" spans="1:12">
      <c r="A653" s="17"/>
      <c r="B653" s="17"/>
      <c r="C653" s="17"/>
      <c r="D653" s="186"/>
      <c r="E653" s="186"/>
      <c r="F653" s="186"/>
      <c r="G653" s="186"/>
      <c r="H653" s="186"/>
      <c r="I653" s="186"/>
      <c r="J653" s="186"/>
      <c r="K653" s="17"/>
      <c r="L653" s="17"/>
    </row>
    <row r="654" spans="1:12">
      <c r="A654" s="17"/>
      <c r="B654" s="17"/>
      <c r="C654" s="17"/>
      <c r="D654" s="186"/>
      <c r="E654" s="186"/>
      <c r="F654" s="186"/>
      <c r="G654" s="186"/>
      <c r="H654" s="186"/>
      <c r="I654" s="186"/>
      <c r="J654" s="186"/>
      <c r="K654" s="17"/>
      <c r="L654" s="17"/>
    </row>
    <row r="655" spans="1:12">
      <c r="A655" s="17"/>
      <c r="B655" s="17"/>
      <c r="C655" s="17"/>
      <c r="D655" s="186"/>
      <c r="E655" s="186"/>
      <c r="F655" s="186"/>
      <c r="G655" s="186"/>
      <c r="H655" s="186"/>
      <c r="I655" s="186"/>
      <c r="J655" s="186"/>
      <c r="K655" s="17"/>
      <c r="L655" s="17"/>
    </row>
    <row r="656" spans="1:12">
      <c r="A656" s="17"/>
      <c r="B656" s="17"/>
      <c r="C656" s="17"/>
      <c r="D656" s="186"/>
      <c r="E656" s="186"/>
      <c r="F656" s="186"/>
      <c r="G656" s="186"/>
      <c r="H656" s="186"/>
      <c r="I656" s="186"/>
      <c r="J656" s="186"/>
      <c r="K656" s="17"/>
      <c r="L656" s="17"/>
    </row>
    <row r="657" spans="1:12">
      <c r="A657" s="17"/>
      <c r="B657" s="17"/>
      <c r="C657" s="17"/>
      <c r="D657" s="186"/>
      <c r="E657" s="186"/>
      <c r="F657" s="186"/>
      <c r="G657" s="186"/>
      <c r="H657" s="186"/>
      <c r="I657" s="186"/>
      <c r="J657" s="186"/>
      <c r="K657" s="17"/>
      <c r="L657" s="17"/>
    </row>
    <row r="658" spans="1:12">
      <c r="A658" s="17"/>
      <c r="B658" s="17"/>
      <c r="C658" s="17"/>
      <c r="D658" s="186"/>
      <c r="E658" s="186"/>
      <c r="F658" s="186"/>
      <c r="G658" s="186"/>
      <c r="H658" s="186"/>
      <c r="I658" s="186"/>
      <c r="J658" s="186"/>
      <c r="K658" s="17"/>
      <c r="L658" s="17"/>
    </row>
    <row r="659" spans="1:12">
      <c r="A659" s="17"/>
      <c r="B659" s="17"/>
      <c r="C659" s="17"/>
      <c r="D659" s="186"/>
      <c r="E659" s="186"/>
      <c r="F659" s="186"/>
      <c r="G659" s="186"/>
      <c r="H659" s="186"/>
      <c r="I659" s="186"/>
      <c r="J659" s="186"/>
      <c r="K659" s="17"/>
      <c r="L659" s="17"/>
    </row>
    <row r="660" spans="1:12">
      <c r="A660" s="17"/>
      <c r="B660" s="17"/>
      <c r="C660" s="17"/>
      <c r="D660" s="186"/>
      <c r="E660" s="186"/>
      <c r="F660" s="186"/>
      <c r="G660" s="186"/>
      <c r="H660" s="186"/>
      <c r="I660" s="186"/>
      <c r="J660" s="186"/>
      <c r="K660" s="17"/>
      <c r="L660" s="17"/>
    </row>
    <row r="661" spans="1:12">
      <c r="A661" s="17"/>
      <c r="B661" s="17"/>
      <c r="C661" s="17"/>
      <c r="D661" s="186"/>
      <c r="E661" s="186"/>
      <c r="F661" s="186"/>
      <c r="G661" s="186"/>
      <c r="H661" s="186"/>
      <c r="I661" s="186"/>
      <c r="J661" s="186"/>
      <c r="K661" s="17"/>
      <c r="L661" s="17"/>
    </row>
    <row r="662" spans="1:12">
      <c r="A662" s="17"/>
      <c r="B662" s="17"/>
      <c r="C662" s="17"/>
      <c r="D662" s="186"/>
      <c r="E662" s="186"/>
      <c r="F662" s="186"/>
      <c r="G662" s="186"/>
      <c r="H662" s="186"/>
      <c r="I662" s="186"/>
      <c r="J662" s="186"/>
      <c r="K662" s="17"/>
      <c r="L662" s="17"/>
    </row>
    <row r="663" spans="1:12">
      <c r="A663" s="17"/>
      <c r="B663" s="17"/>
      <c r="C663" s="17"/>
      <c r="D663" s="186"/>
      <c r="E663" s="186"/>
      <c r="F663" s="186"/>
      <c r="G663" s="186"/>
      <c r="H663" s="186"/>
      <c r="I663" s="186"/>
      <c r="J663" s="186"/>
      <c r="K663" s="17"/>
      <c r="L663" s="17"/>
    </row>
    <row r="664" spans="1:12">
      <c r="A664" s="17"/>
      <c r="B664" s="17"/>
      <c r="C664" s="17"/>
      <c r="D664" s="186"/>
      <c r="E664" s="186"/>
      <c r="F664" s="186"/>
      <c r="G664" s="186"/>
      <c r="H664" s="186"/>
      <c r="I664" s="186"/>
      <c r="J664" s="186"/>
      <c r="K664" s="17"/>
      <c r="L664" s="17"/>
    </row>
    <row r="665" spans="1:12">
      <c r="A665" s="17"/>
      <c r="B665" s="17"/>
      <c r="C665" s="17"/>
      <c r="D665" s="186"/>
      <c r="E665" s="186"/>
      <c r="F665" s="186"/>
      <c r="G665" s="186"/>
      <c r="H665" s="186"/>
      <c r="I665" s="186"/>
      <c r="J665" s="186"/>
      <c r="K665" s="17"/>
      <c r="L665" s="17"/>
    </row>
    <row r="666" spans="1:12">
      <c r="A666" s="17"/>
      <c r="B666" s="17"/>
      <c r="C666" s="17"/>
      <c r="D666" s="186"/>
      <c r="E666" s="186"/>
      <c r="F666" s="186"/>
      <c r="G666" s="186"/>
      <c r="H666" s="186"/>
      <c r="I666" s="186"/>
      <c r="J666" s="186"/>
      <c r="K666" s="17"/>
      <c r="L666" s="17"/>
    </row>
    <row r="667" spans="1:12">
      <c r="A667" s="17"/>
      <c r="B667" s="17"/>
      <c r="C667" s="17"/>
      <c r="D667" s="186"/>
      <c r="E667" s="186"/>
      <c r="F667" s="186"/>
      <c r="G667" s="186"/>
      <c r="H667" s="186"/>
      <c r="I667" s="186"/>
      <c r="J667" s="186"/>
      <c r="K667" s="17"/>
      <c r="L667" s="17"/>
    </row>
    <row r="668" spans="1:12">
      <c r="A668" s="17"/>
      <c r="B668" s="17"/>
      <c r="C668" s="17"/>
      <c r="D668" s="186"/>
      <c r="E668" s="186"/>
      <c r="F668" s="186"/>
      <c r="G668" s="186"/>
      <c r="H668" s="186"/>
      <c r="I668" s="186"/>
      <c r="J668" s="186"/>
      <c r="K668" s="17"/>
      <c r="L668" s="17"/>
    </row>
    <row r="669" spans="1:12">
      <c r="A669" s="17"/>
      <c r="B669" s="17"/>
      <c r="C669" s="17"/>
      <c r="D669" s="186"/>
      <c r="E669" s="186"/>
      <c r="F669" s="186"/>
      <c r="G669" s="186"/>
      <c r="H669" s="186"/>
      <c r="I669" s="186"/>
      <c r="J669" s="186"/>
      <c r="K669" s="17"/>
      <c r="L669" s="17"/>
    </row>
    <row r="670" spans="1:12">
      <c r="A670" s="17"/>
      <c r="B670" s="17"/>
      <c r="C670" s="17"/>
      <c r="D670" s="186"/>
      <c r="E670" s="186"/>
      <c r="F670" s="186"/>
      <c r="G670" s="186"/>
      <c r="H670" s="186"/>
      <c r="I670" s="186"/>
      <c r="J670" s="186"/>
      <c r="K670" s="17"/>
      <c r="L670" s="17"/>
    </row>
    <row r="671" spans="1:12">
      <c r="A671" s="17"/>
      <c r="B671" s="17"/>
      <c r="C671" s="17"/>
      <c r="D671" s="186"/>
      <c r="E671" s="186"/>
      <c r="F671" s="186"/>
      <c r="G671" s="186"/>
      <c r="H671" s="186"/>
      <c r="I671" s="186"/>
      <c r="J671" s="186"/>
      <c r="K671" s="17"/>
      <c r="L671" s="17"/>
    </row>
    <row r="672" spans="1:12">
      <c r="A672" s="17"/>
      <c r="B672" s="17"/>
      <c r="C672" s="17"/>
      <c r="D672" s="186"/>
      <c r="E672" s="186"/>
      <c r="F672" s="186"/>
      <c r="G672" s="186"/>
      <c r="H672" s="186"/>
      <c r="I672" s="186"/>
      <c r="J672" s="186"/>
      <c r="K672" s="17"/>
      <c r="L672" s="17"/>
    </row>
    <row r="673" spans="1:12">
      <c r="A673" s="17"/>
      <c r="B673" s="17"/>
      <c r="C673" s="17"/>
      <c r="D673" s="186"/>
      <c r="E673" s="186"/>
      <c r="F673" s="186"/>
      <c r="G673" s="186"/>
      <c r="H673" s="186"/>
      <c r="I673" s="186"/>
      <c r="J673" s="186"/>
      <c r="K673" s="17"/>
      <c r="L673" s="17"/>
    </row>
    <row r="674" spans="1:12">
      <c r="A674" s="17"/>
      <c r="B674" s="17"/>
      <c r="C674" s="17"/>
      <c r="D674" s="186"/>
      <c r="E674" s="186"/>
      <c r="F674" s="186"/>
      <c r="G674" s="186"/>
      <c r="H674" s="186"/>
      <c r="I674" s="186"/>
      <c r="J674" s="186"/>
      <c r="K674" s="17"/>
      <c r="L674" s="17"/>
    </row>
    <row r="675" spans="1:12">
      <c r="A675" s="17"/>
      <c r="B675" s="17"/>
      <c r="C675" s="17"/>
      <c r="D675" s="186"/>
      <c r="E675" s="186"/>
      <c r="F675" s="186"/>
      <c r="G675" s="186"/>
      <c r="H675" s="186"/>
      <c r="I675" s="186"/>
      <c r="J675" s="186"/>
      <c r="K675" s="17"/>
      <c r="L675" s="17"/>
    </row>
    <row r="676" spans="1:12">
      <c r="A676" s="17"/>
      <c r="B676" s="17"/>
      <c r="C676" s="17"/>
      <c r="D676" s="186"/>
      <c r="E676" s="186"/>
      <c r="F676" s="186"/>
      <c r="G676" s="186"/>
      <c r="H676" s="186"/>
      <c r="I676" s="186"/>
      <c r="J676" s="186"/>
      <c r="K676" s="17"/>
      <c r="L676" s="17"/>
    </row>
    <row r="677" spans="1:12">
      <c r="A677" s="17"/>
      <c r="B677" s="17"/>
      <c r="C677" s="17"/>
      <c r="D677" s="186"/>
      <c r="E677" s="186"/>
      <c r="F677" s="186"/>
      <c r="G677" s="186"/>
      <c r="H677" s="186"/>
      <c r="I677" s="186"/>
      <c r="J677" s="186"/>
      <c r="K677" s="17"/>
      <c r="L677" s="17"/>
    </row>
    <row r="678" spans="1:12">
      <c r="A678" s="17"/>
      <c r="B678" s="17"/>
      <c r="C678" s="17"/>
      <c r="D678" s="186"/>
      <c r="E678" s="186"/>
      <c r="F678" s="186"/>
      <c r="G678" s="186"/>
      <c r="H678" s="186"/>
      <c r="I678" s="186"/>
      <c r="J678" s="186"/>
      <c r="K678" s="17"/>
      <c r="L678" s="17"/>
    </row>
    <row r="679" spans="1:12">
      <c r="A679" s="17"/>
      <c r="B679" s="17"/>
      <c r="C679" s="17"/>
      <c r="D679" s="186"/>
      <c r="E679" s="186"/>
      <c r="F679" s="186"/>
      <c r="G679" s="186"/>
      <c r="H679" s="186"/>
      <c r="I679" s="186"/>
      <c r="J679" s="186"/>
      <c r="K679" s="17"/>
      <c r="L679" s="17"/>
    </row>
    <row r="680" spans="1:12">
      <c r="A680" s="17"/>
      <c r="B680" s="17"/>
      <c r="C680" s="17"/>
      <c r="D680" s="186"/>
      <c r="E680" s="186"/>
      <c r="F680" s="186"/>
      <c r="G680" s="186"/>
      <c r="H680" s="186"/>
      <c r="I680" s="186"/>
      <c r="J680" s="186"/>
      <c r="K680" s="17"/>
      <c r="L680" s="17"/>
    </row>
    <row r="681" spans="1:12">
      <c r="A681" s="17"/>
      <c r="B681" s="17"/>
      <c r="C681" s="17"/>
      <c r="D681" s="186"/>
      <c r="E681" s="186"/>
      <c r="F681" s="186"/>
      <c r="G681" s="186"/>
      <c r="H681" s="186"/>
      <c r="I681" s="186"/>
      <c r="J681" s="186"/>
      <c r="K681" s="17"/>
      <c r="L681" s="17"/>
    </row>
    <row r="682" spans="1:12">
      <c r="A682" s="17"/>
      <c r="B682" s="17"/>
      <c r="C682" s="17"/>
      <c r="D682" s="186"/>
      <c r="E682" s="186"/>
      <c r="F682" s="186"/>
      <c r="G682" s="186"/>
      <c r="H682" s="186"/>
      <c r="I682" s="186"/>
      <c r="J682" s="186"/>
      <c r="K682" s="17"/>
      <c r="L682" s="17"/>
    </row>
    <row r="683" spans="1:12">
      <c r="A683" s="17"/>
      <c r="B683" s="17"/>
      <c r="C683" s="17"/>
      <c r="D683" s="186"/>
      <c r="E683" s="186"/>
      <c r="F683" s="186"/>
      <c r="G683" s="186"/>
      <c r="H683" s="186"/>
      <c r="I683" s="186"/>
      <c r="J683" s="186"/>
      <c r="K683" s="17"/>
      <c r="L683" s="17"/>
    </row>
    <row r="684" spans="1:12">
      <c r="A684" s="17"/>
      <c r="B684" s="17"/>
      <c r="C684" s="17"/>
      <c r="D684" s="186"/>
      <c r="E684" s="186"/>
      <c r="F684" s="186"/>
      <c r="G684" s="186"/>
      <c r="H684" s="186"/>
      <c r="I684" s="186"/>
      <c r="J684" s="186"/>
      <c r="K684" s="17"/>
      <c r="L684" s="17"/>
    </row>
    <row r="685" spans="1:12">
      <c r="A685" s="17"/>
      <c r="B685" s="17"/>
      <c r="C685" s="17"/>
      <c r="D685" s="186"/>
      <c r="E685" s="186"/>
      <c r="F685" s="186"/>
      <c r="G685" s="186"/>
      <c r="H685" s="186"/>
      <c r="I685" s="186"/>
      <c r="J685" s="186"/>
      <c r="K685" s="17"/>
      <c r="L685" s="17"/>
    </row>
    <row r="686" spans="1:12">
      <c r="A686" s="17"/>
      <c r="B686" s="17"/>
      <c r="C686" s="17"/>
      <c r="D686" s="186"/>
      <c r="E686" s="186"/>
      <c r="F686" s="186"/>
      <c r="G686" s="186"/>
      <c r="H686" s="186"/>
      <c r="I686" s="186"/>
      <c r="J686" s="186"/>
      <c r="K686" s="17"/>
      <c r="L686" s="17"/>
    </row>
    <row r="687" spans="1:12">
      <c r="A687" s="17"/>
      <c r="B687" s="17"/>
      <c r="C687" s="17"/>
      <c r="D687" s="186"/>
      <c r="E687" s="186"/>
      <c r="F687" s="186"/>
      <c r="G687" s="186"/>
      <c r="H687" s="186"/>
      <c r="I687" s="186"/>
      <c r="J687" s="186"/>
      <c r="K687" s="17"/>
      <c r="L687" s="17"/>
    </row>
    <row r="688" spans="1:12">
      <c r="A688" s="17"/>
      <c r="B688" s="17"/>
      <c r="C688" s="17"/>
      <c r="D688" s="186"/>
      <c r="E688" s="186"/>
      <c r="F688" s="186"/>
      <c r="G688" s="186"/>
      <c r="H688" s="186"/>
      <c r="I688" s="186"/>
      <c r="J688" s="186"/>
      <c r="K688" s="17"/>
      <c r="L688" s="17"/>
    </row>
    <row r="689" spans="1:12">
      <c r="A689" s="17"/>
      <c r="B689" s="17"/>
      <c r="C689" s="17"/>
      <c r="D689" s="186"/>
      <c r="E689" s="186"/>
      <c r="F689" s="186"/>
      <c r="G689" s="186"/>
      <c r="H689" s="186"/>
      <c r="I689" s="186"/>
      <c r="J689" s="186"/>
      <c r="K689" s="17"/>
      <c r="L689" s="17"/>
    </row>
    <row r="690" spans="1:12">
      <c r="A690" s="17"/>
      <c r="B690" s="17"/>
      <c r="C690" s="17"/>
      <c r="D690" s="186"/>
      <c r="E690" s="186"/>
      <c r="F690" s="186"/>
      <c r="G690" s="186"/>
      <c r="H690" s="186"/>
      <c r="I690" s="186"/>
      <c r="J690" s="186"/>
      <c r="K690" s="17"/>
      <c r="L690" s="17"/>
    </row>
    <row r="691" spans="1:12">
      <c r="A691" s="17"/>
      <c r="B691" s="17"/>
      <c r="C691" s="17"/>
      <c r="D691" s="186"/>
      <c r="E691" s="186"/>
      <c r="F691" s="186"/>
      <c r="G691" s="186"/>
      <c r="H691" s="186"/>
      <c r="I691" s="186"/>
      <c r="J691" s="186"/>
      <c r="K691" s="17"/>
      <c r="L691" s="17"/>
    </row>
    <row r="692" spans="1:12">
      <c r="A692" s="17"/>
      <c r="B692" s="17"/>
      <c r="C692" s="17"/>
      <c r="D692" s="186"/>
      <c r="E692" s="186"/>
      <c r="F692" s="186"/>
      <c r="G692" s="186"/>
      <c r="H692" s="186"/>
      <c r="I692" s="186"/>
      <c r="J692" s="186"/>
      <c r="K692" s="17"/>
      <c r="L692" s="17"/>
    </row>
    <row r="693" spans="1:12">
      <c r="A693" s="17"/>
      <c r="B693" s="17"/>
      <c r="C693" s="17"/>
      <c r="D693" s="186"/>
      <c r="E693" s="186"/>
      <c r="F693" s="186"/>
      <c r="G693" s="186"/>
      <c r="H693" s="186"/>
      <c r="I693" s="186"/>
      <c r="J693" s="186"/>
      <c r="K693" s="17"/>
      <c r="L693" s="17"/>
    </row>
    <row r="694" spans="1:12">
      <c r="A694" s="17"/>
      <c r="B694" s="17"/>
      <c r="C694" s="17"/>
      <c r="D694" s="186"/>
      <c r="E694" s="186"/>
      <c r="F694" s="186"/>
      <c r="G694" s="186"/>
      <c r="H694" s="186"/>
      <c r="I694" s="186"/>
      <c r="J694" s="186"/>
      <c r="K694" s="17"/>
      <c r="L694" s="17"/>
    </row>
    <row r="695" spans="1:12">
      <c r="A695" s="17"/>
      <c r="B695" s="17"/>
      <c r="C695" s="17"/>
      <c r="D695" s="186"/>
      <c r="E695" s="186"/>
      <c r="F695" s="186"/>
      <c r="G695" s="186"/>
      <c r="H695" s="186"/>
      <c r="I695" s="186"/>
      <c r="J695" s="186"/>
      <c r="K695" s="17"/>
      <c r="L695" s="17"/>
    </row>
    <row r="696" spans="1:12">
      <c r="A696" s="17"/>
      <c r="B696" s="17"/>
      <c r="C696" s="17"/>
      <c r="D696" s="186"/>
      <c r="E696" s="186"/>
      <c r="F696" s="186"/>
      <c r="G696" s="186"/>
      <c r="H696" s="186"/>
      <c r="I696" s="186"/>
      <c r="J696" s="186"/>
      <c r="K696" s="17"/>
      <c r="L696" s="17"/>
    </row>
    <row r="697" spans="1:12">
      <c r="A697" s="17"/>
      <c r="B697" s="17"/>
      <c r="C697" s="17"/>
      <c r="D697" s="186"/>
      <c r="E697" s="186"/>
      <c r="F697" s="186"/>
      <c r="G697" s="186"/>
      <c r="H697" s="186"/>
      <c r="I697" s="186"/>
      <c r="J697" s="186"/>
      <c r="K697" s="17"/>
      <c r="L697" s="17"/>
    </row>
    <row r="698" spans="1:12">
      <c r="A698" s="17"/>
      <c r="B698" s="17"/>
      <c r="C698" s="17"/>
      <c r="D698" s="186"/>
      <c r="E698" s="186"/>
      <c r="F698" s="186"/>
      <c r="G698" s="186"/>
      <c r="H698" s="186"/>
      <c r="I698" s="186"/>
      <c r="J698" s="186"/>
      <c r="K698" s="17"/>
      <c r="L698" s="17"/>
    </row>
    <row r="699" spans="1:12">
      <c r="A699" s="17"/>
      <c r="B699" s="17"/>
      <c r="C699" s="17"/>
      <c r="D699" s="186"/>
      <c r="E699" s="186"/>
      <c r="F699" s="186"/>
      <c r="G699" s="186"/>
      <c r="H699" s="186"/>
      <c r="I699" s="186"/>
      <c r="J699" s="186"/>
      <c r="K699" s="17"/>
      <c r="L699" s="17"/>
    </row>
    <row r="700" spans="1:12">
      <c r="A700" s="17"/>
      <c r="B700" s="17"/>
      <c r="C700" s="17"/>
      <c r="D700" s="186"/>
      <c r="E700" s="186"/>
      <c r="F700" s="186"/>
      <c r="G700" s="186"/>
      <c r="H700" s="186"/>
      <c r="I700" s="186"/>
      <c r="J700" s="186"/>
      <c r="K700" s="17"/>
      <c r="L700" s="17"/>
    </row>
    <row r="701" spans="1:12">
      <c r="A701" s="17"/>
      <c r="B701" s="17"/>
      <c r="C701" s="17"/>
      <c r="D701" s="186"/>
      <c r="E701" s="186"/>
      <c r="F701" s="186"/>
      <c r="G701" s="186"/>
      <c r="H701" s="186"/>
      <c r="I701" s="186"/>
      <c r="J701" s="186"/>
      <c r="K701" s="17"/>
      <c r="L701" s="17"/>
    </row>
    <row r="702" spans="1:12">
      <c r="A702" s="17"/>
      <c r="B702" s="17"/>
      <c r="C702" s="17"/>
      <c r="D702" s="186"/>
      <c r="E702" s="186"/>
      <c r="F702" s="186"/>
      <c r="G702" s="186"/>
      <c r="H702" s="186"/>
      <c r="I702" s="186"/>
      <c r="J702" s="186"/>
      <c r="K702" s="17"/>
      <c r="L702" s="17"/>
    </row>
    <row r="703" spans="1:12">
      <c r="A703" s="17"/>
      <c r="B703" s="17"/>
      <c r="C703" s="17"/>
      <c r="D703" s="186"/>
      <c r="E703" s="186"/>
      <c r="F703" s="186"/>
      <c r="G703" s="186"/>
      <c r="H703" s="186"/>
      <c r="I703" s="186"/>
      <c r="J703" s="186"/>
      <c r="K703" s="17"/>
      <c r="L703" s="17"/>
    </row>
    <row r="704" spans="1:12">
      <c r="A704" s="17"/>
      <c r="B704" s="17"/>
      <c r="C704" s="17"/>
      <c r="D704" s="186"/>
      <c r="E704" s="186"/>
      <c r="F704" s="186"/>
      <c r="G704" s="186"/>
      <c r="H704" s="186"/>
      <c r="I704" s="186"/>
      <c r="J704" s="186"/>
      <c r="K704" s="17"/>
      <c r="L704" s="17"/>
    </row>
    <row r="705" spans="1:12">
      <c r="A705" s="17"/>
      <c r="B705" s="17"/>
      <c r="C705" s="17"/>
      <c r="D705" s="186"/>
      <c r="E705" s="186"/>
      <c r="F705" s="186"/>
      <c r="G705" s="186"/>
      <c r="H705" s="186"/>
      <c r="I705" s="186"/>
      <c r="J705" s="186"/>
      <c r="K705" s="17"/>
      <c r="L705" s="17"/>
    </row>
    <row r="706" spans="1:12">
      <c r="A706" s="17"/>
      <c r="B706" s="17"/>
      <c r="C706" s="17"/>
      <c r="D706" s="186"/>
      <c r="E706" s="186"/>
      <c r="F706" s="186"/>
      <c r="G706" s="186"/>
      <c r="H706" s="186"/>
      <c r="I706" s="186"/>
      <c r="J706" s="186"/>
      <c r="K706" s="17"/>
      <c r="L706" s="17"/>
    </row>
    <row r="707" spans="1:12">
      <c r="A707" s="17"/>
      <c r="B707" s="17"/>
      <c r="C707" s="17"/>
      <c r="D707" s="186"/>
      <c r="E707" s="186"/>
      <c r="F707" s="186"/>
      <c r="G707" s="186"/>
      <c r="H707" s="186"/>
      <c r="I707" s="186"/>
      <c r="J707" s="186"/>
      <c r="K707" s="17"/>
      <c r="L707" s="17"/>
    </row>
    <row r="708" spans="1:12">
      <c r="A708" s="17"/>
      <c r="B708" s="17"/>
      <c r="C708" s="17"/>
      <c r="D708" s="186"/>
      <c r="E708" s="186"/>
      <c r="F708" s="186"/>
      <c r="G708" s="186"/>
      <c r="H708" s="186"/>
      <c r="I708" s="186"/>
      <c r="J708" s="186"/>
      <c r="K708" s="17"/>
      <c r="L708" s="17"/>
    </row>
    <row r="709" spans="1:12">
      <c r="A709" s="17"/>
      <c r="B709" s="17"/>
      <c r="C709" s="17"/>
      <c r="D709" s="186"/>
      <c r="E709" s="186"/>
      <c r="F709" s="186"/>
      <c r="G709" s="186"/>
      <c r="H709" s="186"/>
      <c r="I709" s="186"/>
      <c r="J709" s="186"/>
      <c r="K709" s="17"/>
      <c r="L709" s="17"/>
    </row>
    <row r="710" spans="1:12">
      <c r="A710" s="17"/>
      <c r="B710" s="17"/>
      <c r="C710" s="17"/>
      <c r="D710" s="186"/>
      <c r="E710" s="186"/>
      <c r="F710" s="186"/>
      <c r="G710" s="186"/>
      <c r="H710" s="186"/>
      <c r="I710" s="186"/>
      <c r="J710" s="186"/>
      <c r="K710" s="17"/>
      <c r="L710" s="17"/>
    </row>
    <row r="711" spans="1:12">
      <c r="A711" s="17"/>
      <c r="B711" s="17"/>
      <c r="C711" s="17"/>
      <c r="D711" s="186"/>
      <c r="E711" s="186"/>
      <c r="F711" s="186"/>
      <c r="G711" s="186"/>
      <c r="H711" s="186"/>
      <c r="I711" s="186"/>
      <c r="J711" s="186"/>
      <c r="K711" s="17"/>
      <c r="L711" s="17"/>
    </row>
    <row r="712" spans="1:12">
      <c r="A712" s="17"/>
      <c r="B712" s="17"/>
      <c r="C712" s="17"/>
      <c r="D712" s="186"/>
      <c r="E712" s="186"/>
      <c r="F712" s="186"/>
      <c r="G712" s="186"/>
      <c r="H712" s="186"/>
      <c r="I712" s="186"/>
      <c r="J712" s="186"/>
      <c r="K712" s="17"/>
      <c r="L712" s="17"/>
    </row>
    <row r="713" spans="1:12">
      <c r="A713" s="17"/>
      <c r="B713" s="17"/>
      <c r="C713" s="17"/>
      <c r="D713" s="186"/>
      <c r="E713" s="186"/>
      <c r="F713" s="186"/>
      <c r="G713" s="186"/>
      <c r="H713" s="186"/>
      <c r="I713" s="186"/>
      <c r="J713" s="186"/>
      <c r="K713" s="17"/>
      <c r="L713" s="17"/>
    </row>
    <row r="714" spans="1:12">
      <c r="A714" s="17"/>
      <c r="B714" s="17"/>
      <c r="C714" s="17"/>
      <c r="D714" s="186"/>
      <c r="E714" s="186"/>
      <c r="F714" s="186"/>
      <c r="G714" s="186"/>
      <c r="H714" s="186"/>
      <c r="I714" s="186"/>
      <c r="J714" s="186"/>
      <c r="K714" s="17"/>
      <c r="L714" s="17"/>
    </row>
    <row r="715" spans="1:12">
      <c r="A715" s="17"/>
      <c r="B715" s="17"/>
      <c r="C715" s="17"/>
      <c r="D715" s="186"/>
      <c r="E715" s="186"/>
      <c r="F715" s="186"/>
      <c r="G715" s="186"/>
      <c r="H715" s="186"/>
      <c r="I715" s="186"/>
      <c r="J715" s="186"/>
      <c r="K715" s="17"/>
      <c r="L715" s="17"/>
    </row>
    <row r="716" spans="1:12">
      <c r="A716" s="17"/>
      <c r="B716" s="17"/>
      <c r="C716" s="17"/>
      <c r="D716" s="186"/>
      <c r="E716" s="186"/>
      <c r="F716" s="186"/>
      <c r="G716" s="186"/>
      <c r="H716" s="186"/>
      <c r="I716" s="186"/>
      <c r="J716" s="186"/>
      <c r="K716" s="17"/>
      <c r="L716" s="17"/>
    </row>
    <row r="717" spans="1:12">
      <c r="A717" s="17"/>
      <c r="B717" s="17"/>
      <c r="C717" s="17"/>
      <c r="D717" s="186"/>
      <c r="E717" s="186"/>
      <c r="F717" s="186"/>
      <c r="G717" s="186"/>
      <c r="H717" s="186"/>
      <c r="I717" s="186"/>
      <c r="J717" s="186"/>
      <c r="K717" s="17"/>
      <c r="L717" s="17"/>
    </row>
    <row r="718" spans="1:12">
      <c r="A718" s="17"/>
      <c r="B718" s="17"/>
      <c r="C718" s="17"/>
      <c r="D718" s="186"/>
      <c r="E718" s="186"/>
      <c r="F718" s="186"/>
      <c r="G718" s="186"/>
      <c r="H718" s="186"/>
      <c r="I718" s="186"/>
      <c r="J718" s="186"/>
      <c r="K718" s="17"/>
      <c r="L718" s="17"/>
    </row>
    <row r="719" spans="1:12">
      <c r="A719" s="17"/>
      <c r="B719" s="17"/>
      <c r="C719" s="17"/>
      <c r="D719" s="186"/>
      <c r="E719" s="186"/>
      <c r="F719" s="186"/>
      <c r="G719" s="186"/>
      <c r="H719" s="186"/>
      <c r="I719" s="186"/>
      <c r="J719" s="186"/>
      <c r="K719" s="17"/>
      <c r="L719" s="17"/>
    </row>
    <row r="720" spans="1:12">
      <c r="A720" s="17"/>
      <c r="B720" s="17"/>
      <c r="C720" s="17"/>
      <c r="D720" s="186"/>
      <c r="E720" s="186"/>
      <c r="F720" s="186"/>
      <c r="G720" s="186"/>
      <c r="H720" s="186"/>
      <c r="I720" s="186"/>
      <c r="J720" s="186"/>
      <c r="K720" s="17"/>
      <c r="L720" s="17"/>
    </row>
    <row r="721" spans="1:12">
      <c r="A721" s="17"/>
      <c r="B721" s="17"/>
      <c r="C721" s="17"/>
      <c r="D721" s="186"/>
      <c r="E721" s="186"/>
      <c r="F721" s="186"/>
      <c r="G721" s="186"/>
      <c r="H721" s="186"/>
      <c r="I721" s="186"/>
      <c r="J721" s="186"/>
      <c r="K721" s="17"/>
      <c r="L721" s="17"/>
    </row>
    <row r="722" spans="1:12">
      <c r="A722" s="17"/>
      <c r="B722" s="17"/>
      <c r="C722" s="17"/>
      <c r="D722" s="186"/>
      <c r="E722" s="186"/>
      <c r="F722" s="186"/>
      <c r="G722" s="186"/>
      <c r="H722" s="186"/>
      <c r="I722" s="186"/>
      <c r="J722" s="186"/>
      <c r="K722" s="17"/>
      <c r="L722" s="17"/>
    </row>
    <row r="723" spans="1:12">
      <c r="A723" s="17"/>
      <c r="B723" s="17"/>
      <c r="C723" s="17"/>
      <c r="D723" s="186"/>
      <c r="E723" s="186"/>
      <c r="F723" s="186"/>
      <c r="G723" s="186"/>
      <c r="H723" s="186"/>
      <c r="I723" s="186"/>
      <c r="J723" s="186"/>
      <c r="K723" s="17"/>
      <c r="L723" s="17"/>
    </row>
    <row r="724" spans="1:12">
      <c r="A724" s="17"/>
      <c r="B724" s="17"/>
      <c r="C724" s="17"/>
      <c r="D724" s="186"/>
      <c r="E724" s="186"/>
      <c r="F724" s="186"/>
      <c r="G724" s="186"/>
      <c r="H724" s="186"/>
      <c r="I724" s="186"/>
      <c r="J724" s="186"/>
      <c r="K724" s="17"/>
      <c r="L724" s="17"/>
    </row>
    <row r="725" spans="1:12">
      <c r="A725" s="17"/>
      <c r="B725" s="17"/>
      <c r="C725" s="17"/>
      <c r="D725" s="186"/>
      <c r="E725" s="186"/>
      <c r="F725" s="186"/>
      <c r="G725" s="186"/>
      <c r="H725" s="186"/>
      <c r="I725" s="186"/>
      <c r="J725" s="186"/>
      <c r="K725" s="17"/>
      <c r="L725" s="17"/>
    </row>
    <row r="726" spans="1:12">
      <c r="A726" s="17"/>
      <c r="B726" s="17"/>
      <c r="C726" s="17"/>
      <c r="D726" s="186"/>
      <c r="E726" s="186"/>
      <c r="F726" s="186"/>
      <c r="G726" s="186"/>
      <c r="H726" s="186"/>
      <c r="I726" s="186"/>
      <c r="J726" s="186"/>
      <c r="K726" s="17"/>
      <c r="L726" s="17"/>
    </row>
    <row r="727" spans="1:12">
      <c r="A727" s="17"/>
      <c r="B727" s="17"/>
      <c r="C727" s="17"/>
      <c r="D727" s="186"/>
      <c r="E727" s="186"/>
      <c r="F727" s="186"/>
      <c r="G727" s="186"/>
      <c r="H727" s="186"/>
      <c r="I727" s="186"/>
      <c r="J727" s="186"/>
      <c r="K727" s="17"/>
      <c r="L727" s="17"/>
    </row>
    <row r="728" spans="1:12">
      <c r="A728" s="17"/>
      <c r="B728" s="17"/>
      <c r="C728" s="17"/>
      <c r="D728" s="186"/>
      <c r="E728" s="186"/>
      <c r="F728" s="186"/>
      <c r="G728" s="186"/>
      <c r="H728" s="186"/>
      <c r="I728" s="186"/>
      <c r="J728" s="186"/>
      <c r="K728" s="17"/>
      <c r="L728" s="17"/>
    </row>
    <row r="729" spans="1:12">
      <c r="A729" s="17"/>
      <c r="B729" s="17"/>
      <c r="C729" s="17"/>
      <c r="D729" s="186"/>
      <c r="E729" s="186"/>
      <c r="F729" s="186"/>
      <c r="G729" s="186"/>
      <c r="H729" s="186"/>
      <c r="I729" s="186"/>
      <c r="J729" s="186"/>
      <c r="K729" s="17"/>
      <c r="L729" s="17"/>
    </row>
    <row r="730" spans="1:12">
      <c r="A730" s="17"/>
      <c r="B730" s="17"/>
      <c r="C730" s="17"/>
      <c r="D730" s="186"/>
      <c r="E730" s="186"/>
      <c r="F730" s="186"/>
      <c r="G730" s="186"/>
      <c r="H730" s="186"/>
      <c r="I730" s="186"/>
      <c r="J730" s="186"/>
      <c r="K730" s="17"/>
      <c r="L730" s="17"/>
    </row>
    <row r="731" spans="1:12">
      <c r="A731" s="17"/>
      <c r="B731" s="17"/>
      <c r="C731" s="17"/>
      <c r="D731" s="186"/>
      <c r="E731" s="186"/>
      <c r="F731" s="186"/>
      <c r="G731" s="186"/>
      <c r="H731" s="186"/>
      <c r="I731" s="186"/>
      <c r="J731" s="186"/>
      <c r="K731" s="17"/>
      <c r="L731" s="17"/>
    </row>
    <row r="732" spans="1:12">
      <c r="A732" s="17"/>
      <c r="B732" s="17"/>
      <c r="C732" s="17"/>
      <c r="D732" s="186"/>
      <c r="E732" s="186"/>
      <c r="F732" s="186"/>
      <c r="G732" s="186"/>
      <c r="H732" s="186"/>
      <c r="I732" s="186"/>
      <c r="J732" s="186"/>
      <c r="K732" s="17"/>
      <c r="L732" s="17"/>
    </row>
    <row r="733" spans="1:12">
      <c r="A733" s="17"/>
      <c r="B733" s="17"/>
      <c r="C733" s="17"/>
      <c r="D733" s="186"/>
      <c r="E733" s="186"/>
      <c r="F733" s="186"/>
      <c r="G733" s="186"/>
      <c r="H733" s="186"/>
      <c r="I733" s="186"/>
      <c r="J733" s="186"/>
      <c r="K733" s="17"/>
      <c r="L733" s="17"/>
    </row>
    <row r="734" spans="1:12">
      <c r="A734" s="17"/>
      <c r="B734" s="17"/>
      <c r="C734" s="17"/>
      <c r="D734" s="186"/>
      <c r="E734" s="186"/>
      <c r="F734" s="186"/>
      <c r="G734" s="186"/>
      <c r="H734" s="186"/>
      <c r="I734" s="186"/>
      <c r="J734" s="186"/>
      <c r="K734" s="17"/>
      <c r="L734" s="17"/>
    </row>
    <row r="735" spans="1:12">
      <c r="A735" s="17"/>
      <c r="B735" s="17"/>
      <c r="C735" s="17"/>
      <c r="D735" s="186"/>
      <c r="E735" s="186"/>
      <c r="F735" s="186"/>
      <c r="G735" s="186"/>
      <c r="H735" s="186"/>
      <c r="I735" s="186"/>
      <c r="J735" s="186"/>
      <c r="K735" s="17"/>
      <c r="L735" s="17"/>
    </row>
    <row r="736" spans="1:12">
      <c r="A736" s="17"/>
      <c r="B736" s="17"/>
      <c r="C736" s="17"/>
      <c r="D736" s="186"/>
      <c r="E736" s="186"/>
      <c r="F736" s="186"/>
      <c r="G736" s="186"/>
      <c r="H736" s="186"/>
      <c r="I736" s="186"/>
      <c r="J736" s="186"/>
      <c r="K736" s="17"/>
      <c r="L736" s="17"/>
    </row>
    <row r="737" spans="1:12">
      <c r="A737" s="17"/>
      <c r="B737" s="17"/>
      <c r="C737" s="17"/>
      <c r="D737" s="186"/>
      <c r="E737" s="186"/>
      <c r="F737" s="186"/>
      <c r="G737" s="186"/>
      <c r="H737" s="186"/>
      <c r="I737" s="186"/>
      <c r="J737" s="186"/>
      <c r="K737" s="17"/>
      <c r="L737" s="17"/>
    </row>
    <row r="738" spans="1:12">
      <c r="A738" s="17"/>
      <c r="B738" s="17"/>
      <c r="C738" s="17"/>
      <c r="D738" s="186"/>
      <c r="E738" s="186"/>
      <c r="F738" s="186"/>
      <c r="G738" s="186"/>
      <c r="H738" s="186"/>
      <c r="I738" s="186"/>
      <c r="J738" s="186"/>
      <c r="K738" s="17"/>
      <c r="L738" s="17"/>
    </row>
    <row r="739" spans="1:12">
      <c r="A739" s="17"/>
      <c r="B739" s="17"/>
      <c r="C739" s="17"/>
      <c r="D739" s="186"/>
      <c r="E739" s="186"/>
      <c r="F739" s="186"/>
      <c r="G739" s="186"/>
      <c r="H739" s="186"/>
      <c r="I739" s="186"/>
      <c r="J739" s="186"/>
      <c r="K739" s="17"/>
      <c r="L739" s="17"/>
    </row>
    <row r="740" spans="1:12">
      <c r="A740" s="17"/>
      <c r="B740" s="17"/>
      <c r="C740" s="17"/>
      <c r="D740" s="186"/>
      <c r="E740" s="186"/>
      <c r="F740" s="186"/>
      <c r="G740" s="186"/>
      <c r="H740" s="186"/>
      <c r="I740" s="186"/>
      <c r="J740" s="186"/>
      <c r="K740" s="17"/>
      <c r="L740" s="17"/>
    </row>
    <row r="741" spans="1:12">
      <c r="A741" s="17"/>
      <c r="B741" s="17"/>
      <c r="C741" s="17"/>
      <c r="D741" s="186"/>
      <c r="E741" s="186"/>
      <c r="F741" s="186"/>
      <c r="G741" s="186"/>
      <c r="H741" s="186"/>
      <c r="I741" s="186"/>
      <c r="J741" s="186"/>
      <c r="K741" s="17"/>
      <c r="L741" s="17"/>
    </row>
    <row r="742" spans="1:12">
      <c r="A742" s="17"/>
      <c r="B742" s="17"/>
      <c r="C742" s="17"/>
      <c r="D742" s="186"/>
      <c r="E742" s="186"/>
      <c r="F742" s="186"/>
      <c r="G742" s="186"/>
      <c r="H742" s="186"/>
      <c r="I742" s="186"/>
      <c r="J742" s="186"/>
      <c r="K742" s="17"/>
      <c r="L742" s="17"/>
    </row>
    <row r="743" spans="1:12">
      <c r="A743" s="17"/>
      <c r="B743" s="17"/>
      <c r="C743" s="17"/>
      <c r="D743" s="186"/>
      <c r="E743" s="186"/>
      <c r="F743" s="186"/>
      <c r="G743" s="186"/>
      <c r="H743" s="186"/>
      <c r="I743" s="186"/>
      <c r="J743" s="186"/>
      <c r="K743" s="17"/>
      <c r="L743" s="17"/>
    </row>
    <row r="744" spans="1:12">
      <c r="A744" s="17"/>
      <c r="B744" s="17"/>
      <c r="C744" s="17"/>
      <c r="D744" s="186"/>
      <c r="E744" s="186"/>
      <c r="F744" s="186"/>
      <c r="G744" s="186"/>
      <c r="H744" s="186"/>
      <c r="I744" s="186"/>
      <c r="J744" s="186"/>
      <c r="K744" s="17"/>
      <c r="L744" s="17"/>
    </row>
    <row r="745" spans="1:12">
      <c r="A745" s="17"/>
      <c r="B745" s="17"/>
      <c r="C745" s="17"/>
      <c r="D745" s="186"/>
      <c r="E745" s="186"/>
      <c r="F745" s="186"/>
      <c r="G745" s="186"/>
      <c r="H745" s="186"/>
      <c r="I745" s="186"/>
      <c r="J745" s="186"/>
      <c r="K745" s="17"/>
      <c r="L745" s="17"/>
    </row>
    <row r="746" spans="1:12">
      <c r="A746" s="17"/>
      <c r="B746" s="17"/>
      <c r="C746" s="17"/>
      <c r="D746" s="186"/>
      <c r="E746" s="186"/>
      <c r="F746" s="186"/>
      <c r="G746" s="186"/>
      <c r="H746" s="186"/>
      <c r="I746" s="186"/>
      <c r="J746" s="186"/>
      <c r="K746" s="17"/>
      <c r="L746" s="17"/>
    </row>
    <row r="747" spans="1:12">
      <c r="A747" s="17"/>
      <c r="B747" s="17"/>
      <c r="C747" s="17"/>
      <c r="D747" s="186"/>
      <c r="E747" s="186"/>
      <c r="F747" s="186"/>
      <c r="G747" s="186"/>
      <c r="H747" s="186"/>
      <c r="I747" s="186"/>
      <c r="J747" s="186"/>
      <c r="K747" s="17"/>
      <c r="L747" s="17"/>
    </row>
    <row r="748" spans="1:12">
      <c r="A748" s="17"/>
      <c r="B748" s="17"/>
      <c r="C748" s="17"/>
      <c r="D748" s="186"/>
      <c r="E748" s="186"/>
      <c r="F748" s="186"/>
      <c r="G748" s="186"/>
      <c r="H748" s="186"/>
      <c r="I748" s="186"/>
      <c r="J748" s="186"/>
      <c r="K748" s="17"/>
      <c r="L748" s="17"/>
    </row>
    <row r="749" spans="1:12">
      <c r="A749" s="17"/>
      <c r="B749" s="17"/>
      <c r="C749" s="17"/>
      <c r="D749" s="186"/>
      <c r="E749" s="186"/>
      <c r="F749" s="186"/>
      <c r="G749" s="186"/>
      <c r="H749" s="186"/>
      <c r="I749" s="186"/>
      <c r="J749" s="186"/>
      <c r="K749" s="17"/>
      <c r="L749" s="17"/>
    </row>
    <row r="750" spans="1:12">
      <c r="A750" s="17"/>
      <c r="B750" s="17"/>
      <c r="C750" s="17"/>
      <c r="D750" s="186"/>
      <c r="E750" s="186"/>
      <c r="F750" s="186"/>
      <c r="G750" s="186"/>
      <c r="H750" s="186"/>
      <c r="I750" s="186"/>
      <c r="J750" s="186"/>
      <c r="K750" s="17"/>
      <c r="L750" s="17"/>
    </row>
    <row r="751" spans="1:12">
      <c r="A751" s="17"/>
      <c r="B751" s="17"/>
      <c r="C751" s="17"/>
      <c r="D751" s="186"/>
      <c r="E751" s="186"/>
      <c r="F751" s="186"/>
      <c r="G751" s="186"/>
      <c r="H751" s="186"/>
      <c r="I751" s="186"/>
      <c r="J751" s="186"/>
      <c r="K751" s="17"/>
      <c r="L751" s="17"/>
    </row>
    <row r="752" spans="1:12">
      <c r="A752" s="17"/>
      <c r="B752" s="17"/>
      <c r="C752" s="17"/>
      <c r="D752" s="186"/>
      <c r="E752" s="186"/>
      <c r="F752" s="186"/>
      <c r="G752" s="186"/>
      <c r="H752" s="186"/>
      <c r="I752" s="186"/>
      <c r="J752" s="186"/>
      <c r="K752" s="17"/>
      <c r="L752" s="17"/>
    </row>
    <row r="753" spans="1:12">
      <c r="A753" s="17"/>
      <c r="B753" s="17"/>
      <c r="C753" s="17"/>
      <c r="D753" s="186"/>
      <c r="E753" s="186"/>
      <c r="F753" s="186"/>
      <c r="G753" s="186"/>
      <c r="H753" s="186"/>
      <c r="I753" s="186"/>
      <c r="J753" s="186"/>
      <c r="K753" s="17"/>
      <c r="L753" s="17"/>
    </row>
    <row r="754" spans="1:12">
      <c r="A754" s="17"/>
      <c r="B754" s="17"/>
      <c r="C754" s="17"/>
      <c r="D754" s="186"/>
      <c r="E754" s="186"/>
      <c r="F754" s="186"/>
      <c r="G754" s="186"/>
      <c r="H754" s="186"/>
      <c r="I754" s="186"/>
      <c r="J754" s="186"/>
      <c r="K754" s="17"/>
      <c r="L754" s="17"/>
    </row>
    <row r="755" spans="1:12">
      <c r="A755" s="17"/>
      <c r="B755" s="17"/>
      <c r="C755" s="17"/>
      <c r="D755" s="186"/>
      <c r="E755" s="186"/>
      <c r="F755" s="186"/>
      <c r="G755" s="186"/>
      <c r="H755" s="186"/>
      <c r="I755" s="186"/>
      <c r="J755" s="186"/>
      <c r="K755" s="17"/>
      <c r="L755" s="17"/>
    </row>
    <row r="756" spans="1:12">
      <c r="A756" s="17"/>
      <c r="B756" s="17"/>
      <c r="C756" s="17"/>
      <c r="D756" s="186"/>
      <c r="E756" s="186"/>
      <c r="F756" s="186"/>
      <c r="G756" s="186"/>
      <c r="H756" s="186"/>
      <c r="I756" s="186"/>
      <c r="J756" s="186"/>
      <c r="K756" s="17"/>
      <c r="L756" s="17"/>
    </row>
    <row r="757" spans="1:12">
      <c r="A757" s="17"/>
      <c r="B757" s="17"/>
      <c r="C757" s="17"/>
      <c r="D757" s="186"/>
      <c r="E757" s="186"/>
      <c r="F757" s="186"/>
      <c r="G757" s="186"/>
      <c r="H757" s="186"/>
      <c r="I757" s="186"/>
      <c r="J757" s="186"/>
      <c r="K757" s="17"/>
      <c r="L757" s="17"/>
    </row>
    <row r="758" spans="1:12">
      <c r="A758" s="17"/>
      <c r="B758" s="17"/>
      <c r="C758" s="17"/>
      <c r="D758" s="186"/>
      <c r="E758" s="186"/>
      <c r="F758" s="186"/>
      <c r="G758" s="186"/>
      <c r="H758" s="186"/>
      <c r="I758" s="186"/>
      <c r="J758" s="186"/>
      <c r="K758" s="17"/>
      <c r="L758" s="17"/>
    </row>
    <row r="759" spans="1:12">
      <c r="A759" s="17"/>
      <c r="B759" s="17"/>
      <c r="C759" s="17"/>
      <c r="D759" s="186"/>
      <c r="E759" s="186"/>
      <c r="F759" s="186"/>
      <c r="G759" s="186"/>
      <c r="H759" s="186"/>
      <c r="I759" s="186"/>
      <c r="J759" s="186"/>
      <c r="K759" s="17"/>
      <c r="L759" s="17"/>
    </row>
    <row r="760" spans="1:12">
      <c r="A760" s="17"/>
      <c r="B760" s="17"/>
      <c r="C760" s="17"/>
      <c r="D760" s="186"/>
      <c r="E760" s="186"/>
      <c r="F760" s="186"/>
      <c r="G760" s="186"/>
      <c r="H760" s="186"/>
      <c r="I760" s="186"/>
      <c r="J760" s="186"/>
      <c r="K760" s="17"/>
      <c r="L760" s="17"/>
    </row>
    <row r="761" spans="1:12">
      <c r="A761" s="17"/>
      <c r="B761" s="17"/>
      <c r="C761" s="17"/>
      <c r="D761" s="186"/>
      <c r="E761" s="186"/>
      <c r="F761" s="186"/>
      <c r="G761" s="186"/>
      <c r="H761" s="186"/>
      <c r="I761" s="186"/>
      <c r="J761" s="186"/>
      <c r="K761" s="17"/>
      <c r="L761" s="17"/>
    </row>
    <row r="762" spans="1:12">
      <c r="A762" s="17"/>
      <c r="B762" s="17"/>
      <c r="C762" s="17"/>
      <c r="D762" s="186"/>
      <c r="E762" s="186"/>
      <c r="F762" s="186"/>
      <c r="G762" s="186"/>
      <c r="H762" s="186"/>
      <c r="I762" s="186"/>
      <c r="J762" s="186"/>
      <c r="K762" s="17"/>
      <c r="L762" s="17"/>
    </row>
    <row r="763" spans="1:12">
      <c r="A763" s="17"/>
      <c r="B763" s="17"/>
      <c r="C763" s="17"/>
      <c r="D763" s="186"/>
      <c r="E763" s="186"/>
      <c r="F763" s="186"/>
      <c r="G763" s="186"/>
      <c r="H763" s="186"/>
      <c r="I763" s="186"/>
      <c r="J763" s="186"/>
      <c r="K763" s="17"/>
      <c r="L763" s="17"/>
    </row>
    <row r="764" spans="1:12">
      <c r="A764" s="17"/>
      <c r="B764" s="17"/>
      <c r="C764" s="17"/>
      <c r="D764" s="186"/>
      <c r="E764" s="186"/>
      <c r="F764" s="186"/>
      <c r="G764" s="186"/>
      <c r="H764" s="186"/>
      <c r="I764" s="186"/>
      <c r="J764" s="186"/>
      <c r="K764" s="17"/>
      <c r="L764" s="17"/>
    </row>
    <row r="765" spans="1:12">
      <c r="A765" s="17"/>
      <c r="B765" s="17"/>
      <c r="C765" s="17"/>
      <c r="D765" s="186"/>
      <c r="E765" s="186"/>
      <c r="F765" s="186"/>
      <c r="G765" s="186"/>
      <c r="H765" s="186"/>
      <c r="I765" s="186"/>
      <c r="J765" s="186"/>
      <c r="K765" s="17"/>
      <c r="L765" s="17"/>
    </row>
    <row r="766" spans="1:12">
      <c r="A766" s="17"/>
      <c r="B766" s="17"/>
      <c r="C766" s="17"/>
      <c r="D766" s="186"/>
      <c r="E766" s="186"/>
      <c r="F766" s="186"/>
      <c r="G766" s="186"/>
      <c r="H766" s="186"/>
      <c r="I766" s="186"/>
      <c r="J766" s="186"/>
      <c r="K766" s="17"/>
      <c r="L766" s="17"/>
    </row>
    <row r="767" spans="1:12">
      <c r="A767" s="17"/>
      <c r="B767" s="17"/>
      <c r="C767" s="17"/>
      <c r="D767" s="186"/>
      <c r="E767" s="186"/>
      <c r="F767" s="186"/>
      <c r="G767" s="186"/>
      <c r="H767" s="186"/>
      <c r="I767" s="186"/>
      <c r="J767" s="186"/>
      <c r="K767" s="17"/>
      <c r="L767" s="17"/>
    </row>
    <row r="768" spans="1:12">
      <c r="A768" s="17"/>
      <c r="B768" s="17"/>
      <c r="C768" s="17"/>
      <c r="D768" s="186"/>
      <c r="E768" s="186"/>
      <c r="F768" s="186"/>
      <c r="G768" s="186"/>
      <c r="H768" s="186"/>
      <c r="I768" s="186"/>
      <c r="J768" s="186"/>
      <c r="K768" s="17"/>
      <c r="L768" s="17"/>
    </row>
    <row r="769" spans="1:12">
      <c r="A769" s="17"/>
      <c r="B769" s="17"/>
      <c r="C769" s="17"/>
      <c r="D769" s="186"/>
      <c r="E769" s="186"/>
      <c r="F769" s="186"/>
      <c r="G769" s="186"/>
      <c r="H769" s="186"/>
      <c r="I769" s="186"/>
      <c r="J769" s="186"/>
      <c r="K769" s="17"/>
      <c r="L769" s="17"/>
    </row>
    <row r="770" spans="1:12">
      <c r="A770" s="17"/>
      <c r="B770" s="17"/>
      <c r="C770" s="17"/>
      <c r="D770" s="186"/>
      <c r="E770" s="186"/>
      <c r="F770" s="186"/>
      <c r="G770" s="186"/>
      <c r="H770" s="186"/>
      <c r="I770" s="186"/>
      <c r="J770" s="186"/>
      <c r="K770" s="17"/>
      <c r="L770" s="17"/>
    </row>
    <row r="771" spans="1:12">
      <c r="A771" s="17"/>
      <c r="B771" s="17"/>
      <c r="C771" s="17"/>
      <c r="D771" s="186"/>
      <c r="E771" s="186"/>
      <c r="F771" s="186"/>
      <c r="G771" s="186"/>
      <c r="H771" s="186"/>
      <c r="I771" s="186"/>
      <c r="J771" s="186"/>
      <c r="K771" s="17"/>
      <c r="L771" s="17"/>
    </row>
    <row r="772" spans="1:12">
      <c r="A772" s="17"/>
      <c r="B772" s="17"/>
      <c r="C772" s="17"/>
      <c r="D772" s="186"/>
      <c r="E772" s="186"/>
      <c r="F772" s="186"/>
      <c r="G772" s="186"/>
      <c r="H772" s="186"/>
      <c r="I772" s="186"/>
      <c r="J772" s="186"/>
      <c r="K772" s="17"/>
      <c r="L772" s="17"/>
    </row>
    <row r="773" spans="1:12">
      <c r="A773" s="17"/>
      <c r="B773" s="17"/>
      <c r="C773" s="17"/>
      <c r="D773" s="186"/>
      <c r="E773" s="186"/>
      <c r="F773" s="186"/>
      <c r="G773" s="186"/>
      <c r="H773" s="186"/>
      <c r="I773" s="186"/>
      <c r="J773" s="186"/>
      <c r="K773" s="17"/>
      <c r="L773" s="17"/>
    </row>
    <row r="774" spans="1:12">
      <c r="A774" s="17"/>
      <c r="B774" s="17"/>
      <c r="C774" s="17"/>
      <c r="D774" s="186"/>
      <c r="E774" s="186"/>
      <c r="F774" s="186"/>
      <c r="G774" s="186"/>
      <c r="H774" s="186"/>
      <c r="I774" s="186"/>
      <c r="J774" s="186"/>
      <c r="K774" s="17"/>
      <c r="L774" s="17"/>
    </row>
    <row r="775" spans="1:12">
      <c r="A775" s="17"/>
      <c r="B775" s="17"/>
      <c r="C775" s="17"/>
      <c r="D775" s="186"/>
      <c r="E775" s="186"/>
      <c r="F775" s="186"/>
      <c r="G775" s="186"/>
      <c r="H775" s="186"/>
      <c r="I775" s="186"/>
      <c r="J775" s="186"/>
      <c r="K775" s="17"/>
      <c r="L775" s="17"/>
    </row>
    <row r="776" spans="1:12">
      <c r="A776" s="17"/>
      <c r="B776" s="17"/>
      <c r="C776" s="17"/>
      <c r="D776" s="186"/>
      <c r="E776" s="186"/>
      <c r="F776" s="186"/>
      <c r="G776" s="186"/>
      <c r="H776" s="186"/>
      <c r="I776" s="186"/>
      <c r="J776" s="186"/>
      <c r="K776" s="17"/>
      <c r="L776" s="17"/>
    </row>
    <row r="777" spans="1:12">
      <c r="A777" s="17"/>
      <c r="B777" s="17"/>
      <c r="C777" s="17"/>
      <c r="D777" s="186"/>
      <c r="E777" s="186"/>
      <c r="F777" s="186"/>
      <c r="G777" s="186"/>
      <c r="H777" s="186"/>
      <c r="I777" s="186"/>
      <c r="J777" s="186"/>
      <c r="K777" s="17"/>
      <c r="L777" s="17"/>
    </row>
    <row r="778" spans="1:12">
      <c r="A778" s="17"/>
      <c r="B778" s="17"/>
      <c r="C778" s="17"/>
      <c r="D778" s="186"/>
      <c r="E778" s="186"/>
      <c r="F778" s="186"/>
      <c r="G778" s="186"/>
      <c r="H778" s="186"/>
      <c r="I778" s="186"/>
      <c r="J778" s="186"/>
      <c r="K778" s="17"/>
      <c r="L778" s="17"/>
    </row>
    <row r="779" spans="1:12">
      <c r="A779" s="17"/>
      <c r="B779" s="17"/>
      <c r="C779" s="17"/>
      <c r="D779" s="186"/>
      <c r="E779" s="186"/>
      <c r="F779" s="186"/>
      <c r="G779" s="186"/>
      <c r="H779" s="186"/>
      <c r="I779" s="186"/>
      <c r="J779" s="186"/>
      <c r="K779" s="17"/>
      <c r="L779" s="17"/>
    </row>
    <row r="780" spans="1:12">
      <c r="A780" s="17"/>
      <c r="B780" s="17"/>
      <c r="C780" s="17"/>
      <c r="D780" s="186"/>
      <c r="E780" s="186"/>
      <c r="F780" s="186"/>
      <c r="G780" s="186"/>
      <c r="H780" s="186"/>
      <c r="I780" s="186"/>
      <c r="J780" s="186"/>
      <c r="K780" s="17"/>
      <c r="L780" s="17"/>
    </row>
    <row r="781" spans="1:12">
      <c r="A781" s="17"/>
      <c r="B781" s="17"/>
      <c r="C781" s="17"/>
      <c r="D781" s="186"/>
      <c r="E781" s="186"/>
      <c r="F781" s="186"/>
      <c r="G781" s="186"/>
      <c r="H781" s="186"/>
      <c r="I781" s="186"/>
      <c r="J781" s="186"/>
      <c r="K781" s="17"/>
      <c r="L781" s="17"/>
    </row>
    <row r="782" spans="1:12">
      <c r="A782" s="17"/>
      <c r="B782" s="17"/>
      <c r="C782" s="17"/>
      <c r="D782" s="186"/>
      <c r="E782" s="186"/>
      <c r="F782" s="186"/>
      <c r="G782" s="186"/>
      <c r="H782" s="186"/>
      <c r="I782" s="186"/>
      <c r="J782" s="186"/>
      <c r="K782" s="17"/>
      <c r="L782" s="17"/>
    </row>
    <row r="783" spans="1:12">
      <c r="A783" s="17"/>
      <c r="B783" s="17"/>
      <c r="C783" s="17"/>
      <c r="D783" s="186"/>
      <c r="E783" s="186"/>
      <c r="F783" s="186"/>
      <c r="G783" s="186"/>
      <c r="H783" s="186"/>
      <c r="I783" s="186"/>
      <c r="J783" s="186"/>
      <c r="K783" s="17"/>
      <c r="L783" s="17"/>
    </row>
    <row r="784" spans="1:12">
      <c r="A784" s="17"/>
      <c r="B784" s="17"/>
      <c r="C784" s="17"/>
      <c r="D784" s="186"/>
      <c r="E784" s="186"/>
      <c r="F784" s="186"/>
      <c r="G784" s="186"/>
      <c r="H784" s="186"/>
      <c r="I784" s="186"/>
      <c r="J784" s="186"/>
      <c r="K784" s="17"/>
      <c r="L784" s="17"/>
    </row>
    <row r="785" spans="1:12">
      <c r="A785" s="17"/>
      <c r="B785" s="17"/>
      <c r="C785" s="17"/>
      <c r="D785" s="186"/>
      <c r="E785" s="186"/>
      <c r="F785" s="186"/>
      <c r="G785" s="186"/>
      <c r="H785" s="186"/>
      <c r="I785" s="186"/>
      <c r="J785" s="186"/>
      <c r="K785" s="17"/>
      <c r="L785" s="17"/>
    </row>
    <row r="786" spans="1:12">
      <c r="A786" s="17"/>
      <c r="B786" s="17"/>
      <c r="C786" s="17"/>
      <c r="D786" s="186"/>
      <c r="E786" s="186"/>
      <c r="F786" s="186"/>
      <c r="G786" s="186"/>
      <c r="H786" s="186"/>
      <c r="I786" s="186"/>
      <c r="J786" s="186"/>
      <c r="K786" s="17"/>
      <c r="L786" s="17"/>
    </row>
    <row r="787" spans="1:12">
      <c r="A787" s="17"/>
      <c r="B787" s="17"/>
      <c r="C787" s="17"/>
      <c r="D787" s="186"/>
      <c r="E787" s="186"/>
      <c r="F787" s="186"/>
      <c r="G787" s="186"/>
      <c r="H787" s="186"/>
      <c r="I787" s="186"/>
      <c r="J787" s="186"/>
      <c r="K787" s="17"/>
      <c r="L787" s="17"/>
    </row>
    <row r="788" spans="1:12">
      <c r="A788" s="17"/>
      <c r="B788" s="17"/>
      <c r="C788" s="17"/>
      <c r="D788" s="186"/>
      <c r="E788" s="186"/>
      <c r="F788" s="186"/>
      <c r="G788" s="186"/>
      <c r="H788" s="186"/>
      <c r="I788" s="186"/>
      <c r="J788" s="186"/>
      <c r="K788" s="17"/>
      <c r="L788" s="17"/>
    </row>
    <row r="789" spans="1:12">
      <c r="A789" s="17"/>
      <c r="B789" s="17"/>
      <c r="C789" s="17"/>
      <c r="D789" s="186"/>
      <c r="E789" s="186"/>
      <c r="F789" s="186"/>
      <c r="G789" s="186"/>
      <c r="H789" s="186"/>
      <c r="I789" s="186"/>
      <c r="J789" s="186"/>
      <c r="K789" s="17"/>
      <c r="L789" s="17"/>
    </row>
    <row r="790" spans="1:12">
      <c r="A790" s="17"/>
      <c r="B790" s="17"/>
      <c r="C790" s="17"/>
      <c r="D790" s="186"/>
      <c r="E790" s="186"/>
      <c r="F790" s="186"/>
      <c r="G790" s="186"/>
      <c r="H790" s="186"/>
      <c r="I790" s="186"/>
      <c r="J790" s="186"/>
      <c r="K790" s="17"/>
      <c r="L790" s="17"/>
    </row>
    <row r="791" spans="1:12">
      <c r="A791" s="17"/>
      <c r="B791" s="17"/>
      <c r="C791" s="17"/>
      <c r="D791" s="186"/>
      <c r="E791" s="186"/>
      <c r="F791" s="186"/>
      <c r="G791" s="186"/>
      <c r="H791" s="186"/>
      <c r="I791" s="186"/>
      <c r="J791" s="186"/>
      <c r="K791" s="17"/>
      <c r="L791" s="17"/>
    </row>
    <row r="792" spans="1:12">
      <c r="A792" s="17"/>
      <c r="B792" s="17"/>
      <c r="C792" s="17"/>
      <c r="D792" s="186"/>
      <c r="E792" s="186"/>
      <c r="F792" s="186"/>
      <c r="G792" s="186"/>
      <c r="H792" s="186"/>
      <c r="I792" s="186"/>
      <c r="J792" s="186"/>
      <c r="K792" s="17"/>
      <c r="L792" s="17"/>
    </row>
    <row r="793" spans="1:12">
      <c r="A793" s="17"/>
      <c r="B793" s="17"/>
      <c r="C793" s="17"/>
      <c r="D793" s="186"/>
      <c r="E793" s="186"/>
      <c r="F793" s="186"/>
      <c r="G793" s="186"/>
      <c r="H793" s="186"/>
      <c r="I793" s="186"/>
      <c r="J793" s="186"/>
      <c r="K793" s="17"/>
      <c r="L793" s="17"/>
    </row>
    <row r="794" spans="1:12">
      <c r="A794" s="17"/>
      <c r="B794" s="17"/>
      <c r="C794" s="17"/>
      <c r="D794" s="186"/>
      <c r="E794" s="186"/>
      <c r="F794" s="186"/>
      <c r="G794" s="186"/>
      <c r="H794" s="186"/>
      <c r="I794" s="186"/>
      <c r="J794" s="186"/>
      <c r="K794" s="17"/>
      <c r="L794" s="17"/>
    </row>
    <row r="795" spans="1:12">
      <c r="A795" s="17"/>
      <c r="B795" s="17"/>
      <c r="C795" s="17"/>
      <c r="D795" s="186"/>
      <c r="E795" s="186"/>
      <c r="F795" s="186"/>
      <c r="G795" s="186"/>
      <c r="H795" s="186"/>
      <c r="I795" s="186"/>
      <c r="J795" s="186"/>
      <c r="K795" s="17"/>
      <c r="L795" s="17"/>
    </row>
    <row r="796" spans="1:12">
      <c r="A796" s="17"/>
      <c r="B796" s="17"/>
      <c r="C796" s="17"/>
      <c r="D796" s="186"/>
      <c r="E796" s="186"/>
      <c r="F796" s="186"/>
      <c r="G796" s="186"/>
      <c r="H796" s="186"/>
      <c r="I796" s="186"/>
      <c r="J796" s="186"/>
      <c r="K796" s="17"/>
      <c r="L796" s="17"/>
    </row>
    <row r="797" spans="1:12">
      <c r="A797" s="17"/>
      <c r="B797" s="17"/>
      <c r="C797" s="17"/>
      <c r="D797" s="186"/>
      <c r="E797" s="186"/>
      <c r="F797" s="186"/>
      <c r="G797" s="186"/>
      <c r="H797" s="186"/>
      <c r="I797" s="186"/>
      <c r="J797" s="186"/>
      <c r="K797" s="17"/>
      <c r="L797" s="17"/>
    </row>
    <row r="798" spans="1:12">
      <c r="A798" s="17"/>
      <c r="B798" s="17"/>
      <c r="C798" s="17"/>
      <c r="D798" s="186"/>
      <c r="E798" s="186"/>
      <c r="F798" s="186"/>
      <c r="G798" s="186"/>
      <c r="H798" s="186"/>
      <c r="I798" s="186"/>
      <c r="J798" s="186"/>
      <c r="K798" s="17"/>
      <c r="L798" s="17"/>
    </row>
    <row r="799" spans="1:12">
      <c r="A799" s="17"/>
      <c r="B799" s="17"/>
      <c r="C799" s="17"/>
      <c r="D799" s="186"/>
      <c r="E799" s="186"/>
      <c r="F799" s="186"/>
      <c r="G799" s="186"/>
      <c r="H799" s="186"/>
      <c r="I799" s="186"/>
      <c r="J799" s="186"/>
      <c r="K799" s="17"/>
      <c r="L799" s="17"/>
    </row>
    <row r="800" spans="1:12">
      <c r="A800" s="17"/>
      <c r="B800" s="17"/>
      <c r="C800" s="17"/>
      <c r="D800" s="186"/>
      <c r="E800" s="186"/>
      <c r="F800" s="186"/>
      <c r="G800" s="186"/>
      <c r="H800" s="186"/>
      <c r="I800" s="186"/>
      <c r="J800" s="186"/>
      <c r="K800" s="17"/>
      <c r="L800" s="17"/>
    </row>
    <row r="801" spans="1:12">
      <c r="A801" s="17"/>
      <c r="B801" s="17"/>
      <c r="C801" s="17"/>
      <c r="D801" s="186"/>
      <c r="E801" s="186"/>
      <c r="F801" s="186"/>
      <c r="G801" s="186"/>
      <c r="H801" s="186"/>
      <c r="I801" s="186"/>
      <c r="J801" s="186"/>
      <c r="K801" s="17"/>
      <c r="L801" s="17"/>
    </row>
    <row r="802" spans="1:12">
      <c r="A802" s="17"/>
      <c r="B802" s="17"/>
      <c r="C802" s="17"/>
      <c r="D802" s="186"/>
      <c r="E802" s="186"/>
      <c r="F802" s="186"/>
      <c r="G802" s="186"/>
      <c r="H802" s="186"/>
      <c r="I802" s="186"/>
      <c r="J802" s="186"/>
      <c r="K802" s="17"/>
      <c r="L802" s="17"/>
    </row>
    <row r="803" spans="1:12">
      <c r="A803" s="17"/>
      <c r="B803" s="17"/>
      <c r="C803" s="17"/>
      <c r="D803" s="186"/>
      <c r="E803" s="186"/>
      <c r="F803" s="186"/>
      <c r="G803" s="186"/>
      <c r="H803" s="186"/>
      <c r="I803" s="186"/>
      <c r="J803" s="186"/>
      <c r="K803" s="17"/>
      <c r="L803" s="17"/>
    </row>
    <row r="804" spans="1:12">
      <c r="A804" s="17"/>
      <c r="B804" s="17"/>
      <c r="C804" s="17"/>
      <c r="D804" s="186"/>
      <c r="E804" s="186"/>
      <c r="F804" s="186"/>
      <c r="G804" s="186"/>
      <c r="H804" s="186"/>
      <c r="I804" s="186"/>
      <c r="J804" s="186"/>
      <c r="K804" s="17"/>
      <c r="L804" s="17"/>
    </row>
    <row r="805" spans="1:12">
      <c r="A805" s="17"/>
      <c r="B805" s="17"/>
      <c r="C805" s="17"/>
      <c r="D805" s="186"/>
      <c r="E805" s="186"/>
      <c r="F805" s="186"/>
      <c r="G805" s="186"/>
      <c r="H805" s="186"/>
      <c r="I805" s="186"/>
      <c r="J805" s="186"/>
      <c r="K805" s="17"/>
      <c r="L805" s="17"/>
    </row>
    <row r="806" spans="1:12">
      <c r="A806" s="17"/>
      <c r="B806" s="17"/>
      <c r="C806" s="17"/>
      <c r="D806" s="186"/>
      <c r="E806" s="186"/>
      <c r="F806" s="186"/>
      <c r="G806" s="186"/>
      <c r="H806" s="186"/>
      <c r="I806" s="186"/>
      <c r="J806" s="186"/>
      <c r="K806" s="17"/>
      <c r="L806" s="17"/>
    </row>
    <row r="807" spans="1:12">
      <c r="A807" s="17"/>
      <c r="B807" s="17"/>
      <c r="C807" s="17"/>
      <c r="D807" s="186"/>
      <c r="E807" s="186"/>
      <c r="F807" s="186"/>
      <c r="G807" s="186"/>
      <c r="H807" s="186"/>
      <c r="I807" s="186"/>
      <c r="J807" s="186"/>
      <c r="K807" s="17"/>
      <c r="L807" s="17"/>
    </row>
    <row r="808" spans="1:12">
      <c r="A808" s="17"/>
      <c r="B808" s="17"/>
      <c r="C808" s="17"/>
      <c r="D808" s="186"/>
      <c r="E808" s="186"/>
      <c r="F808" s="186"/>
      <c r="G808" s="186"/>
      <c r="H808" s="186"/>
      <c r="I808" s="186"/>
      <c r="J808" s="186"/>
      <c r="K808" s="17"/>
      <c r="L808" s="17"/>
    </row>
    <row r="809" spans="1:12">
      <c r="A809" s="17"/>
      <c r="B809" s="17"/>
      <c r="C809" s="17"/>
      <c r="D809" s="186"/>
      <c r="E809" s="186"/>
      <c r="F809" s="186"/>
      <c r="G809" s="186"/>
      <c r="H809" s="186"/>
      <c r="I809" s="186"/>
      <c r="J809" s="186"/>
      <c r="K809" s="17"/>
      <c r="L809" s="17"/>
    </row>
    <row r="810" spans="1:12">
      <c r="A810" s="17"/>
      <c r="B810" s="17"/>
      <c r="C810" s="17"/>
      <c r="D810" s="186"/>
      <c r="E810" s="186"/>
      <c r="F810" s="186"/>
      <c r="G810" s="186"/>
      <c r="H810" s="186"/>
      <c r="I810" s="186"/>
      <c r="J810" s="186"/>
      <c r="K810" s="17"/>
      <c r="L810" s="17"/>
    </row>
    <row r="811" spans="1:12">
      <c r="A811" s="17"/>
      <c r="B811" s="17"/>
      <c r="C811" s="17"/>
      <c r="D811" s="186"/>
      <c r="E811" s="186"/>
      <c r="F811" s="186"/>
      <c r="G811" s="186"/>
      <c r="H811" s="186"/>
      <c r="I811" s="186"/>
      <c r="J811" s="186"/>
      <c r="K811" s="17"/>
      <c r="L811" s="17"/>
    </row>
    <row r="812" spans="1:12">
      <c r="A812" s="17"/>
      <c r="B812" s="17"/>
      <c r="C812" s="17"/>
      <c r="D812" s="186"/>
      <c r="E812" s="186"/>
      <c r="F812" s="186"/>
      <c r="G812" s="186"/>
      <c r="H812" s="186"/>
      <c r="I812" s="186"/>
      <c r="J812" s="186"/>
      <c r="K812" s="17"/>
      <c r="L812" s="17"/>
    </row>
    <row r="813" spans="1:12">
      <c r="A813" s="17"/>
      <c r="B813" s="17"/>
      <c r="C813" s="17"/>
      <c r="D813" s="186"/>
      <c r="E813" s="186"/>
      <c r="F813" s="186"/>
      <c r="G813" s="186"/>
      <c r="H813" s="186"/>
      <c r="I813" s="186"/>
      <c r="J813" s="186"/>
      <c r="K813" s="17"/>
      <c r="L813" s="17"/>
    </row>
    <row r="814" spans="1:12">
      <c r="A814" s="17"/>
      <c r="B814" s="17"/>
      <c r="C814" s="17"/>
      <c r="D814" s="186"/>
      <c r="E814" s="186"/>
      <c r="F814" s="186"/>
      <c r="G814" s="186"/>
      <c r="H814" s="186"/>
      <c r="I814" s="186"/>
      <c r="J814" s="186"/>
      <c r="K814" s="17"/>
      <c r="L814" s="17"/>
    </row>
    <row r="815" spans="1:12">
      <c r="A815" s="17"/>
      <c r="B815" s="17"/>
      <c r="C815" s="17"/>
      <c r="D815" s="186"/>
      <c r="E815" s="186"/>
      <c r="F815" s="186"/>
      <c r="G815" s="186"/>
      <c r="H815" s="186"/>
      <c r="I815" s="186"/>
      <c r="J815" s="186"/>
      <c r="K815" s="17"/>
      <c r="L815" s="17"/>
    </row>
    <row r="816" spans="1:12">
      <c r="A816" s="17"/>
      <c r="B816" s="17"/>
      <c r="C816" s="17"/>
      <c r="D816" s="186"/>
      <c r="E816" s="186"/>
      <c r="F816" s="186"/>
      <c r="G816" s="186"/>
      <c r="H816" s="186"/>
      <c r="I816" s="186"/>
      <c r="J816" s="186"/>
      <c r="K816" s="17"/>
      <c r="L816" s="17"/>
    </row>
    <row r="817" spans="1:12">
      <c r="A817" s="17"/>
      <c r="B817" s="17"/>
      <c r="C817" s="17"/>
      <c r="D817" s="186"/>
      <c r="E817" s="186"/>
      <c r="F817" s="186"/>
      <c r="G817" s="186"/>
      <c r="H817" s="186"/>
      <c r="I817" s="186"/>
      <c r="J817" s="186"/>
      <c r="K817" s="17"/>
      <c r="L817" s="17"/>
    </row>
    <row r="818" spans="1:12">
      <c r="A818" s="17"/>
      <c r="B818" s="17"/>
      <c r="C818" s="17"/>
      <c r="D818" s="186"/>
      <c r="E818" s="186"/>
      <c r="F818" s="186"/>
      <c r="G818" s="186"/>
      <c r="H818" s="186"/>
      <c r="I818" s="186"/>
      <c r="J818" s="186"/>
      <c r="K818" s="17"/>
      <c r="L818" s="17"/>
    </row>
    <row r="819" spans="1:12">
      <c r="A819" s="17"/>
      <c r="B819" s="17"/>
      <c r="C819" s="17"/>
      <c r="D819" s="186"/>
      <c r="E819" s="186"/>
      <c r="F819" s="186"/>
      <c r="G819" s="186"/>
      <c r="H819" s="186"/>
      <c r="I819" s="186"/>
      <c r="J819" s="186"/>
      <c r="K819" s="17"/>
      <c r="L819" s="17"/>
    </row>
    <row r="820" spans="1:12">
      <c r="A820" s="17"/>
      <c r="B820" s="17"/>
      <c r="C820" s="17"/>
      <c r="D820" s="186"/>
      <c r="E820" s="186"/>
      <c r="F820" s="186"/>
      <c r="G820" s="186"/>
      <c r="H820" s="186"/>
      <c r="I820" s="186"/>
      <c r="J820" s="186"/>
      <c r="K820" s="17"/>
      <c r="L820" s="17"/>
    </row>
    <row r="821" spans="1:12">
      <c r="A821" s="17"/>
      <c r="B821" s="17"/>
      <c r="C821" s="17"/>
      <c r="D821" s="186"/>
      <c r="E821" s="186"/>
      <c r="F821" s="186"/>
      <c r="G821" s="186"/>
      <c r="H821" s="186"/>
      <c r="I821" s="186"/>
      <c r="J821" s="186"/>
      <c r="K821" s="17"/>
      <c r="L821" s="17"/>
    </row>
    <row r="822" spans="1:12">
      <c r="A822" s="17"/>
      <c r="B822" s="17"/>
      <c r="C822" s="17"/>
      <c r="D822" s="186"/>
      <c r="E822" s="186"/>
      <c r="F822" s="186"/>
      <c r="G822" s="186"/>
      <c r="H822" s="186"/>
      <c r="I822" s="186"/>
      <c r="J822" s="186"/>
      <c r="K822" s="17"/>
      <c r="L822" s="17"/>
    </row>
    <row r="823" spans="1:12">
      <c r="A823" s="17"/>
      <c r="B823" s="17"/>
      <c r="C823" s="17"/>
      <c r="D823" s="186"/>
      <c r="E823" s="186"/>
      <c r="F823" s="186"/>
      <c r="G823" s="186"/>
      <c r="H823" s="186"/>
      <c r="I823" s="186"/>
      <c r="J823" s="186"/>
      <c r="K823" s="17"/>
      <c r="L823" s="17"/>
    </row>
    <row r="824" spans="1:12">
      <c r="A824" s="17"/>
      <c r="B824" s="17"/>
      <c r="C824" s="17"/>
      <c r="D824" s="186"/>
      <c r="E824" s="186"/>
      <c r="F824" s="186"/>
      <c r="G824" s="186"/>
      <c r="H824" s="186"/>
      <c r="I824" s="186"/>
      <c r="J824" s="186"/>
      <c r="K824" s="17"/>
      <c r="L824" s="17"/>
    </row>
    <row r="825" spans="1:12">
      <c r="A825" s="17"/>
      <c r="B825" s="17"/>
      <c r="C825" s="17"/>
      <c r="D825" s="186"/>
      <c r="E825" s="186"/>
      <c r="F825" s="186"/>
      <c r="G825" s="186"/>
      <c r="H825" s="186"/>
      <c r="I825" s="186"/>
      <c r="J825" s="186"/>
      <c r="K825" s="17"/>
      <c r="L825" s="17"/>
    </row>
    <row r="826" spans="1:12">
      <c r="A826" s="17"/>
      <c r="B826" s="17"/>
      <c r="C826" s="17"/>
      <c r="D826" s="186"/>
      <c r="E826" s="186"/>
      <c r="F826" s="186"/>
      <c r="G826" s="186"/>
      <c r="H826" s="186"/>
      <c r="I826" s="186"/>
      <c r="J826" s="186"/>
      <c r="K826" s="17"/>
      <c r="L826" s="17"/>
    </row>
    <row r="827" spans="1:12">
      <c r="A827" s="17"/>
      <c r="B827" s="17"/>
      <c r="C827" s="17"/>
      <c r="D827" s="186"/>
      <c r="E827" s="186"/>
      <c r="F827" s="186"/>
      <c r="G827" s="186"/>
      <c r="H827" s="186"/>
      <c r="I827" s="186"/>
      <c r="J827" s="186"/>
      <c r="K827" s="17"/>
      <c r="L827" s="17"/>
    </row>
    <row r="828" spans="1:12">
      <c r="A828" s="17"/>
      <c r="B828" s="17"/>
      <c r="C828" s="17"/>
      <c r="D828" s="186"/>
      <c r="E828" s="186"/>
      <c r="F828" s="186"/>
      <c r="G828" s="186"/>
      <c r="H828" s="186"/>
      <c r="I828" s="186"/>
      <c r="J828" s="186"/>
      <c r="K828" s="17"/>
      <c r="L828" s="17"/>
    </row>
    <row r="829" spans="1:12">
      <c r="A829" s="17"/>
      <c r="B829" s="17"/>
      <c r="C829" s="17"/>
      <c r="D829" s="186"/>
      <c r="E829" s="186"/>
      <c r="F829" s="186"/>
      <c r="G829" s="186"/>
      <c r="H829" s="186"/>
      <c r="I829" s="186"/>
      <c r="J829" s="186"/>
      <c r="K829" s="17"/>
      <c r="L829" s="17"/>
    </row>
    <row r="830" spans="1:12">
      <c r="A830" s="17"/>
      <c r="B830" s="17"/>
      <c r="C830" s="17"/>
      <c r="D830" s="186"/>
      <c r="E830" s="186"/>
      <c r="F830" s="186"/>
      <c r="G830" s="186"/>
      <c r="H830" s="186"/>
      <c r="I830" s="186"/>
      <c r="J830" s="186"/>
      <c r="K830" s="17"/>
      <c r="L830" s="17"/>
    </row>
    <row r="831" spans="1:12">
      <c r="A831" s="17"/>
      <c r="B831" s="17"/>
      <c r="C831" s="17"/>
      <c r="D831" s="186"/>
      <c r="E831" s="186"/>
      <c r="F831" s="186"/>
      <c r="G831" s="186"/>
      <c r="H831" s="186"/>
      <c r="I831" s="186"/>
      <c r="J831" s="186"/>
      <c r="K831" s="17"/>
      <c r="L831" s="17"/>
    </row>
    <row r="832" spans="1:12">
      <c r="A832" s="17"/>
      <c r="B832" s="17"/>
      <c r="C832" s="17"/>
      <c r="D832" s="186"/>
      <c r="E832" s="186"/>
      <c r="F832" s="186"/>
      <c r="G832" s="186"/>
      <c r="H832" s="186"/>
      <c r="I832" s="186"/>
      <c r="J832" s="186"/>
      <c r="K832" s="17"/>
      <c r="L832" s="17"/>
    </row>
    <row r="833" spans="1:12">
      <c r="A833" s="17"/>
      <c r="B833" s="17"/>
      <c r="C833" s="17"/>
      <c r="D833" s="186"/>
      <c r="E833" s="186"/>
      <c r="F833" s="186"/>
      <c r="G833" s="186"/>
      <c r="H833" s="186"/>
      <c r="I833" s="186"/>
      <c r="J833" s="186"/>
      <c r="K833" s="17"/>
      <c r="L833" s="17"/>
    </row>
    <row r="834" spans="1:12">
      <c r="A834" s="17"/>
      <c r="B834" s="17"/>
      <c r="C834" s="17"/>
      <c r="D834" s="186"/>
      <c r="E834" s="186"/>
      <c r="F834" s="186"/>
      <c r="G834" s="186"/>
      <c r="H834" s="186"/>
      <c r="I834" s="186"/>
      <c r="J834" s="186"/>
      <c r="K834" s="17"/>
      <c r="L834" s="17"/>
    </row>
    <row r="835" spans="1:12">
      <c r="A835" s="17"/>
      <c r="B835" s="17"/>
      <c r="C835" s="17"/>
      <c r="D835" s="186"/>
      <c r="E835" s="186"/>
      <c r="F835" s="186"/>
      <c r="G835" s="186"/>
      <c r="H835" s="186"/>
      <c r="I835" s="186"/>
      <c r="J835" s="186"/>
      <c r="K835" s="17"/>
      <c r="L835" s="17"/>
    </row>
    <row r="836" spans="1:12">
      <c r="A836" s="17"/>
      <c r="B836" s="17"/>
      <c r="C836" s="17"/>
      <c r="D836" s="186"/>
      <c r="E836" s="186"/>
      <c r="F836" s="186"/>
      <c r="G836" s="186"/>
      <c r="H836" s="186"/>
      <c r="I836" s="186"/>
      <c r="J836" s="186"/>
      <c r="K836" s="17"/>
      <c r="L836" s="17"/>
    </row>
    <row r="837" spans="1:12">
      <c r="A837" s="17"/>
      <c r="B837" s="17"/>
      <c r="C837" s="17"/>
      <c r="D837" s="186"/>
      <c r="E837" s="186"/>
      <c r="F837" s="186"/>
      <c r="G837" s="186"/>
      <c r="H837" s="186"/>
      <c r="I837" s="186"/>
      <c r="J837" s="186"/>
      <c r="K837" s="17"/>
      <c r="L837" s="17"/>
    </row>
    <row r="838" spans="1:12">
      <c r="A838" s="17"/>
      <c r="B838" s="17"/>
      <c r="C838" s="17"/>
      <c r="D838" s="186"/>
      <c r="E838" s="186"/>
      <c r="F838" s="186"/>
      <c r="G838" s="186"/>
      <c r="H838" s="186"/>
      <c r="I838" s="186"/>
      <c r="J838" s="186"/>
      <c r="K838" s="17"/>
      <c r="L838" s="17"/>
    </row>
    <row r="839" spans="1:12">
      <c r="A839" s="17"/>
      <c r="B839" s="17"/>
      <c r="C839" s="17"/>
      <c r="D839" s="186"/>
      <c r="E839" s="186"/>
      <c r="F839" s="186"/>
      <c r="G839" s="186"/>
      <c r="H839" s="186"/>
      <c r="I839" s="186"/>
      <c r="J839" s="186"/>
      <c r="K839" s="17"/>
      <c r="L839" s="17"/>
    </row>
    <row r="840" spans="1:12">
      <c r="A840" s="17"/>
      <c r="B840" s="17"/>
      <c r="C840" s="17"/>
      <c r="D840" s="186"/>
      <c r="E840" s="186"/>
      <c r="F840" s="186"/>
      <c r="G840" s="186"/>
      <c r="H840" s="186"/>
      <c r="I840" s="186"/>
      <c r="J840" s="186"/>
      <c r="K840" s="17"/>
      <c r="L840" s="17"/>
    </row>
    <row r="841" spans="1:12">
      <c r="A841" s="17"/>
      <c r="B841" s="17"/>
      <c r="C841" s="17"/>
      <c r="D841" s="186"/>
      <c r="E841" s="186"/>
      <c r="F841" s="186"/>
      <c r="G841" s="186"/>
      <c r="H841" s="186"/>
      <c r="I841" s="186"/>
      <c r="J841" s="186"/>
      <c r="K841" s="17"/>
      <c r="L841" s="17"/>
    </row>
    <row r="842" spans="1:12">
      <c r="A842" s="17"/>
      <c r="B842" s="17"/>
      <c r="C842" s="17"/>
      <c r="D842" s="186"/>
      <c r="E842" s="186"/>
      <c r="F842" s="186"/>
      <c r="G842" s="186"/>
      <c r="H842" s="186"/>
      <c r="I842" s="186"/>
      <c r="J842" s="186"/>
      <c r="K842" s="17"/>
      <c r="L842" s="17"/>
    </row>
    <row r="843" spans="1:12">
      <c r="A843" s="17"/>
      <c r="B843" s="17"/>
      <c r="C843" s="17"/>
      <c r="D843" s="186"/>
      <c r="E843" s="186"/>
      <c r="F843" s="186"/>
      <c r="G843" s="186"/>
      <c r="H843" s="186"/>
      <c r="I843" s="186"/>
      <c r="J843" s="186"/>
      <c r="K843" s="17"/>
      <c r="L843" s="17"/>
    </row>
    <row r="844" spans="1:12">
      <c r="A844" s="17"/>
      <c r="B844" s="17"/>
      <c r="C844" s="17"/>
      <c r="D844" s="186"/>
      <c r="E844" s="186"/>
      <c r="F844" s="186"/>
      <c r="G844" s="186"/>
      <c r="H844" s="186"/>
      <c r="I844" s="186"/>
      <c r="J844" s="186"/>
      <c r="K844" s="17"/>
      <c r="L844" s="17"/>
    </row>
    <row r="845" spans="1:12">
      <c r="A845" s="17"/>
      <c r="B845" s="17"/>
      <c r="C845" s="17"/>
      <c r="D845" s="186"/>
      <c r="E845" s="186"/>
      <c r="F845" s="186"/>
      <c r="G845" s="186"/>
      <c r="H845" s="186"/>
      <c r="I845" s="186"/>
      <c r="J845" s="186"/>
      <c r="K845" s="17"/>
      <c r="L845" s="17"/>
    </row>
    <row r="846" spans="1:12">
      <c r="A846" s="17"/>
      <c r="B846" s="17"/>
      <c r="C846" s="17"/>
      <c r="D846" s="186"/>
      <c r="E846" s="186"/>
      <c r="F846" s="186"/>
      <c r="G846" s="186"/>
      <c r="H846" s="186"/>
      <c r="I846" s="186"/>
      <c r="J846" s="186"/>
      <c r="K846" s="17"/>
      <c r="L846" s="17"/>
    </row>
    <row r="847" spans="1:12">
      <c r="A847" s="17"/>
      <c r="B847" s="17"/>
      <c r="C847" s="17"/>
      <c r="D847" s="186"/>
      <c r="E847" s="186"/>
      <c r="F847" s="186"/>
      <c r="G847" s="186"/>
      <c r="H847" s="186"/>
      <c r="I847" s="186"/>
      <c r="J847" s="186"/>
      <c r="K847" s="17"/>
      <c r="L847" s="17"/>
    </row>
    <row r="848" spans="1:12">
      <c r="A848" s="17"/>
      <c r="B848" s="17"/>
      <c r="C848" s="17"/>
      <c r="D848" s="186"/>
      <c r="E848" s="186"/>
      <c r="F848" s="186"/>
      <c r="G848" s="186"/>
      <c r="H848" s="186"/>
      <c r="I848" s="186"/>
      <c r="J848" s="186"/>
      <c r="K848" s="17"/>
      <c r="L848" s="17"/>
    </row>
    <row r="849" spans="1:12">
      <c r="A849" s="17"/>
      <c r="B849" s="17"/>
      <c r="C849" s="17"/>
      <c r="D849" s="186"/>
      <c r="E849" s="186"/>
      <c r="F849" s="186"/>
      <c r="G849" s="186"/>
      <c r="H849" s="186"/>
      <c r="I849" s="186"/>
      <c r="J849" s="186"/>
      <c r="K849" s="17"/>
      <c r="L849" s="17"/>
    </row>
    <row r="850" spans="1:12">
      <c r="A850" s="17"/>
      <c r="B850" s="17"/>
      <c r="C850" s="17"/>
      <c r="D850" s="186"/>
      <c r="E850" s="186"/>
      <c r="F850" s="186"/>
      <c r="G850" s="186"/>
      <c r="H850" s="186"/>
      <c r="I850" s="186"/>
      <c r="J850" s="186"/>
      <c r="K850" s="17"/>
      <c r="L850" s="17"/>
    </row>
    <row r="851" spans="1:12">
      <c r="A851" s="17"/>
      <c r="B851" s="17"/>
      <c r="C851" s="17"/>
      <c r="D851" s="186"/>
      <c r="E851" s="186"/>
      <c r="F851" s="186"/>
      <c r="G851" s="186"/>
      <c r="H851" s="186"/>
      <c r="I851" s="186"/>
      <c r="J851" s="186"/>
      <c r="K851" s="17"/>
      <c r="L851" s="17"/>
    </row>
    <row r="852" spans="1:12">
      <c r="A852" s="17"/>
      <c r="B852" s="17"/>
      <c r="C852" s="17"/>
      <c r="D852" s="186"/>
      <c r="E852" s="186"/>
      <c r="F852" s="186"/>
      <c r="G852" s="186"/>
      <c r="H852" s="186"/>
      <c r="I852" s="186"/>
      <c r="J852" s="186"/>
      <c r="K852" s="17"/>
      <c r="L852" s="17"/>
    </row>
    <row r="853" spans="1:12">
      <c r="A853" s="17"/>
      <c r="B853" s="17"/>
      <c r="C853" s="17"/>
      <c r="D853" s="186"/>
      <c r="E853" s="186"/>
      <c r="F853" s="186"/>
      <c r="G853" s="186"/>
      <c r="H853" s="186"/>
      <c r="I853" s="186"/>
      <c r="J853" s="186"/>
      <c r="K853" s="17"/>
      <c r="L853" s="17"/>
    </row>
    <row r="854" spans="1:12">
      <c r="A854" s="17"/>
      <c r="B854" s="17"/>
      <c r="C854" s="17"/>
      <c r="D854" s="186"/>
      <c r="E854" s="186"/>
      <c r="F854" s="186"/>
      <c r="G854" s="186"/>
      <c r="H854" s="186"/>
      <c r="I854" s="186"/>
      <c r="J854" s="186"/>
      <c r="K854" s="17"/>
      <c r="L854" s="17"/>
    </row>
    <row r="855" spans="1:12">
      <c r="A855" s="17"/>
      <c r="B855" s="17"/>
      <c r="C855" s="17"/>
      <c r="D855" s="186"/>
      <c r="E855" s="186"/>
      <c r="F855" s="186"/>
      <c r="G855" s="186"/>
      <c r="H855" s="186"/>
      <c r="I855" s="186"/>
      <c r="J855" s="186"/>
      <c r="K855" s="17"/>
      <c r="L855" s="17"/>
    </row>
    <row r="856" spans="1:12">
      <c r="A856" s="17"/>
      <c r="B856" s="17"/>
      <c r="C856" s="17"/>
      <c r="D856" s="186"/>
      <c r="E856" s="186"/>
      <c r="F856" s="186"/>
      <c r="G856" s="186"/>
      <c r="H856" s="186"/>
      <c r="I856" s="186"/>
      <c r="J856" s="186"/>
      <c r="K856" s="17"/>
      <c r="L856" s="17"/>
    </row>
    <row r="857" spans="1:12">
      <c r="A857" s="17"/>
      <c r="B857" s="17"/>
      <c r="C857" s="17"/>
      <c r="D857" s="186"/>
      <c r="E857" s="186"/>
      <c r="F857" s="186"/>
      <c r="G857" s="186"/>
      <c r="H857" s="186"/>
      <c r="I857" s="186"/>
      <c r="J857" s="186"/>
      <c r="K857" s="17"/>
      <c r="L857" s="17"/>
    </row>
    <row r="858" spans="1:12">
      <c r="A858" s="17"/>
      <c r="B858" s="17"/>
      <c r="C858" s="17"/>
      <c r="D858" s="186"/>
      <c r="E858" s="186"/>
      <c r="F858" s="186"/>
      <c r="G858" s="186"/>
      <c r="H858" s="186"/>
      <c r="I858" s="186"/>
      <c r="J858" s="186"/>
      <c r="K858" s="17"/>
      <c r="L858" s="17"/>
    </row>
    <row r="859" spans="1:12">
      <c r="A859" s="17"/>
      <c r="B859" s="17"/>
      <c r="C859" s="17"/>
      <c r="D859" s="186"/>
      <c r="E859" s="186"/>
      <c r="F859" s="186"/>
      <c r="G859" s="186"/>
      <c r="H859" s="186"/>
      <c r="I859" s="186"/>
      <c r="J859" s="186"/>
      <c r="K859" s="17"/>
      <c r="L859" s="17"/>
    </row>
    <row r="860" spans="1:12">
      <c r="A860" s="17"/>
      <c r="B860" s="17"/>
      <c r="C860" s="17"/>
      <c r="D860" s="186"/>
      <c r="E860" s="186"/>
      <c r="F860" s="186"/>
      <c r="G860" s="186"/>
      <c r="H860" s="186"/>
      <c r="I860" s="186"/>
      <c r="J860" s="186"/>
      <c r="K860" s="17"/>
      <c r="L860" s="17"/>
    </row>
    <row r="861" spans="1:12">
      <c r="A861" s="17"/>
      <c r="B861" s="17"/>
      <c r="C861" s="17"/>
      <c r="D861" s="186"/>
      <c r="E861" s="186"/>
      <c r="F861" s="186"/>
      <c r="G861" s="186"/>
      <c r="H861" s="186"/>
      <c r="I861" s="186"/>
      <c r="J861" s="186"/>
      <c r="K861" s="17"/>
      <c r="L861" s="17"/>
    </row>
    <row r="862" spans="1:12">
      <c r="A862" s="17"/>
      <c r="B862" s="17"/>
      <c r="C862" s="17"/>
      <c r="D862" s="186"/>
      <c r="E862" s="186"/>
      <c r="F862" s="186"/>
      <c r="G862" s="186"/>
      <c r="H862" s="186"/>
      <c r="I862" s="186"/>
      <c r="J862" s="186"/>
      <c r="K862" s="17"/>
      <c r="L862" s="17"/>
    </row>
    <row r="863" spans="1:12">
      <c r="A863" s="17"/>
      <c r="B863" s="17"/>
      <c r="C863" s="17"/>
      <c r="D863" s="186"/>
      <c r="E863" s="186"/>
      <c r="F863" s="186"/>
      <c r="G863" s="186"/>
      <c r="H863" s="186"/>
      <c r="I863" s="186"/>
      <c r="J863" s="186"/>
      <c r="K863" s="17"/>
      <c r="L863" s="17"/>
    </row>
    <row r="864" spans="1:12">
      <c r="A864" s="17"/>
      <c r="B864" s="17"/>
      <c r="C864" s="17"/>
      <c r="D864" s="186"/>
      <c r="E864" s="186"/>
      <c r="F864" s="186"/>
      <c r="G864" s="186"/>
      <c r="H864" s="186"/>
      <c r="I864" s="186"/>
      <c r="J864" s="186"/>
      <c r="K864" s="17"/>
      <c r="L864" s="17"/>
    </row>
    <row r="865" spans="1:12">
      <c r="A865" s="17"/>
      <c r="B865" s="17"/>
      <c r="C865" s="17"/>
      <c r="D865" s="186"/>
      <c r="E865" s="186"/>
      <c r="F865" s="186"/>
      <c r="G865" s="186"/>
      <c r="H865" s="186"/>
      <c r="I865" s="186"/>
      <c r="J865" s="186"/>
      <c r="K865" s="17"/>
      <c r="L865" s="17"/>
    </row>
    <row r="866" spans="1:12">
      <c r="A866" s="17"/>
      <c r="B866" s="17"/>
      <c r="C866" s="17"/>
      <c r="D866" s="186"/>
      <c r="E866" s="186"/>
      <c r="F866" s="186"/>
      <c r="G866" s="186"/>
      <c r="H866" s="186"/>
      <c r="I866" s="186"/>
      <c r="J866" s="186"/>
      <c r="K866" s="17"/>
      <c r="L866" s="17"/>
    </row>
    <row r="867" spans="1:12">
      <c r="A867" s="17"/>
      <c r="B867" s="17"/>
      <c r="C867" s="17"/>
      <c r="D867" s="186"/>
      <c r="E867" s="186"/>
      <c r="F867" s="186"/>
      <c r="G867" s="186"/>
      <c r="H867" s="186"/>
      <c r="I867" s="186"/>
      <c r="J867" s="186"/>
      <c r="K867" s="17"/>
      <c r="L867" s="17"/>
    </row>
    <row r="868" spans="1:12">
      <c r="A868" s="17"/>
      <c r="B868" s="17"/>
      <c r="C868" s="17"/>
      <c r="D868" s="186"/>
      <c r="E868" s="186"/>
      <c r="F868" s="186"/>
      <c r="G868" s="186"/>
      <c r="H868" s="186"/>
      <c r="I868" s="186"/>
      <c r="J868" s="186"/>
      <c r="K868" s="17"/>
      <c r="L868" s="17"/>
    </row>
    <row r="869" spans="1:12">
      <c r="A869" s="17"/>
      <c r="B869" s="17"/>
      <c r="C869" s="17"/>
      <c r="D869" s="186"/>
      <c r="E869" s="186"/>
      <c r="F869" s="186"/>
      <c r="G869" s="186"/>
      <c r="H869" s="186"/>
      <c r="I869" s="186"/>
      <c r="J869" s="186"/>
      <c r="K869" s="17"/>
      <c r="L869" s="17"/>
    </row>
    <row r="870" spans="1:12">
      <c r="A870" s="17"/>
      <c r="B870" s="17"/>
      <c r="C870" s="17"/>
      <c r="D870" s="186"/>
      <c r="E870" s="186"/>
      <c r="F870" s="186"/>
      <c r="G870" s="186"/>
      <c r="H870" s="186"/>
      <c r="I870" s="186"/>
      <c r="J870" s="186"/>
      <c r="K870" s="17"/>
      <c r="L870" s="17"/>
    </row>
    <row r="871" spans="1:12">
      <c r="A871" s="17"/>
      <c r="B871" s="17"/>
      <c r="C871" s="17"/>
      <c r="D871" s="186"/>
      <c r="E871" s="186"/>
      <c r="F871" s="186"/>
      <c r="G871" s="186"/>
      <c r="H871" s="186"/>
      <c r="I871" s="186"/>
      <c r="J871" s="186"/>
      <c r="K871" s="17"/>
      <c r="L871" s="17"/>
    </row>
    <row r="872" spans="1:12">
      <c r="A872" s="17"/>
      <c r="B872" s="17"/>
      <c r="C872" s="17"/>
      <c r="D872" s="186"/>
      <c r="E872" s="186"/>
      <c r="F872" s="186"/>
      <c r="G872" s="186"/>
      <c r="H872" s="186"/>
      <c r="I872" s="186"/>
      <c r="J872" s="186"/>
      <c r="K872" s="17"/>
      <c r="L872" s="17"/>
    </row>
    <row r="873" spans="1:12">
      <c r="A873" s="17"/>
      <c r="B873" s="17"/>
      <c r="C873" s="17"/>
      <c r="D873" s="186"/>
      <c r="E873" s="186"/>
      <c r="F873" s="186"/>
      <c r="G873" s="186"/>
      <c r="H873" s="186"/>
      <c r="I873" s="186"/>
      <c r="J873" s="186"/>
      <c r="K873" s="17"/>
      <c r="L873" s="17"/>
    </row>
    <row r="874" spans="1:12">
      <c r="A874" s="17"/>
      <c r="B874" s="17"/>
      <c r="C874" s="17"/>
      <c r="D874" s="186"/>
      <c r="E874" s="186"/>
      <c r="F874" s="186"/>
      <c r="G874" s="186"/>
      <c r="H874" s="186"/>
      <c r="I874" s="186"/>
      <c r="J874" s="186"/>
      <c r="K874" s="17"/>
      <c r="L874" s="17"/>
    </row>
    <row r="875" spans="1:12">
      <c r="A875" s="17"/>
      <c r="B875" s="17"/>
      <c r="C875" s="17"/>
      <c r="D875" s="186"/>
      <c r="E875" s="186"/>
      <c r="F875" s="186"/>
      <c r="G875" s="186"/>
      <c r="H875" s="186"/>
      <c r="I875" s="186"/>
      <c r="J875" s="186"/>
      <c r="K875" s="17"/>
      <c r="L875" s="17"/>
    </row>
    <row r="876" spans="1:12">
      <c r="A876" s="17"/>
      <c r="B876" s="17"/>
      <c r="C876" s="17"/>
      <c r="D876" s="186"/>
      <c r="E876" s="186"/>
      <c r="F876" s="186"/>
      <c r="G876" s="186"/>
      <c r="H876" s="186"/>
      <c r="I876" s="186"/>
      <c r="J876" s="186"/>
      <c r="K876" s="17"/>
      <c r="L876" s="17"/>
    </row>
    <row r="877" spans="1:12">
      <c r="A877" s="17"/>
      <c r="B877" s="17"/>
      <c r="C877" s="17"/>
      <c r="D877" s="186"/>
      <c r="E877" s="186"/>
      <c r="F877" s="186"/>
      <c r="G877" s="186"/>
      <c r="H877" s="186"/>
      <c r="I877" s="186"/>
      <c r="J877" s="186"/>
      <c r="K877" s="17"/>
      <c r="L877" s="17"/>
    </row>
    <row r="878" spans="1:12">
      <c r="A878" s="17"/>
      <c r="B878" s="17"/>
      <c r="C878" s="17"/>
      <c r="D878" s="186"/>
      <c r="E878" s="186"/>
      <c r="F878" s="186"/>
      <c r="G878" s="186"/>
      <c r="H878" s="186"/>
      <c r="I878" s="186"/>
      <c r="J878" s="186"/>
      <c r="K878" s="17"/>
      <c r="L878" s="17"/>
    </row>
    <row r="879" spans="1:12">
      <c r="A879" s="17"/>
      <c r="B879" s="17"/>
      <c r="C879" s="17"/>
      <c r="D879" s="186"/>
      <c r="E879" s="186"/>
      <c r="F879" s="186"/>
      <c r="G879" s="186"/>
      <c r="H879" s="186"/>
      <c r="I879" s="186"/>
      <c r="J879" s="186"/>
      <c r="K879" s="17"/>
      <c r="L879" s="17"/>
    </row>
    <row r="880" spans="1:12">
      <c r="A880" s="17"/>
      <c r="B880" s="17"/>
      <c r="C880" s="17"/>
      <c r="D880" s="186"/>
      <c r="E880" s="186"/>
      <c r="F880" s="186"/>
      <c r="G880" s="186"/>
      <c r="H880" s="186"/>
      <c r="I880" s="186"/>
      <c r="J880" s="186"/>
      <c r="K880" s="17"/>
      <c r="L880" s="17"/>
    </row>
    <row r="881" spans="1:12">
      <c r="A881" s="17"/>
      <c r="B881" s="17"/>
      <c r="C881" s="17"/>
      <c r="D881" s="186"/>
      <c r="E881" s="186"/>
      <c r="F881" s="186"/>
      <c r="G881" s="186"/>
      <c r="H881" s="186"/>
      <c r="I881" s="186"/>
      <c r="J881" s="186"/>
      <c r="K881" s="17"/>
      <c r="L881" s="17"/>
    </row>
    <row r="882" spans="1:12">
      <c r="A882" s="17"/>
      <c r="B882" s="17"/>
      <c r="C882" s="17"/>
      <c r="D882" s="186"/>
      <c r="E882" s="186"/>
      <c r="F882" s="186"/>
      <c r="G882" s="186"/>
      <c r="H882" s="186"/>
      <c r="I882" s="186"/>
      <c r="J882" s="186"/>
      <c r="K882" s="17"/>
      <c r="L882" s="17"/>
    </row>
    <row r="883" spans="1:12">
      <c r="A883" s="17"/>
      <c r="B883" s="17"/>
      <c r="C883" s="17"/>
      <c r="D883" s="186"/>
      <c r="E883" s="186"/>
      <c r="F883" s="186"/>
      <c r="G883" s="186"/>
      <c r="H883" s="186"/>
      <c r="I883" s="186"/>
      <c r="J883" s="186"/>
      <c r="K883" s="17"/>
      <c r="L883" s="17"/>
    </row>
    <row r="884" spans="1:12">
      <c r="A884" s="17"/>
      <c r="B884" s="17"/>
      <c r="C884" s="17"/>
      <c r="D884" s="186"/>
      <c r="E884" s="186"/>
      <c r="F884" s="186"/>
      <c r="G884" s="186"/>
      <c r="H884" s="186"/>
      <c r="I884" s="186"/>
      <c r="J884" s="186"/>
      <c r="K884" s="17"/>
      <c r="L884" s="17"/>
    </row>
    <row r="885" spans="1:12">
      <c r="A885" s="17"/>
      <c r="B885" s="17"/>
      <c r="C885" s="17"/>
      <c r="D885" s="186"/>
      <c r="E885" s="186"/>
      <c r="F885" s="186"/>
      <c r="G885" s="186"/>
      <c r="H885" s="186"/>
      <c r="I885" s="186"/>
      <c r="J885" s="186"/>
      <c r="K885" s="17"/>
      <c r="L885" s="17"/>
    </row>
    <row r="886" spans="1:12">
      <c r="A886" s="17"/>
      <c r="B886" s="17"/>
      <c r="C886" s="17"/>
      <c r="D886" s="186"/>
      <c r="E886" s="186"/>
      <c r="F886" s="186"/>
      <c r="G886" s="186"/>
      <c r="H886" s="186"/>
      <c r="I886" s="186"/>
      <c r="J886" s="186"/>
      <c r="K886" s="17"/>
      <c r="L886" s="17"/>
    </row>
    <row r="887" spans="1:12">
      <c r="A887" s="17"/>
      <c r="B887" s="17"/>
      <c r="C887" s="17"/>
      <c r="D887" s="186"/>
      <c r="E887" s="186"/>
      <c r="F887" s="186"/>
      <c r="G887" s="186"/>
      <c r="H887" s="186"/>
      <c r="I887" s="186"/>
      <c r="J887" s="186"/>
      <c r="K887" s="17"/>
      <c r="L887" s="17"/>
    </row>
    <row r="888" spans="1:12">
      <c r="A888" s="17"/>
      <c r="B888" s="17"/>
      <c r="C888" s="17"/>
      <c r="D888" s="186"/>
      <c r="E888" s="186"/>
      <c r="F888" s="186"/>
      <c r="G888" s="186"/>
      <c r="H888" s="186"/>
      <c r="I888" s="186"/>
      <c r="J888" s="186"/>
      <c r="K888" s="17"/>
      <c r="L888" s="17"/>
    </row>
    <row r="889" spans="1:12">
      <c r="A889" s="17"/>
      <c r="B889" s="17"/>
      <c r="C889" s="17"/>
      <c r="D889" s="186"/>
      <c r="E889" s="186"/>
      <c r="F889" s="186"/>
      <c r="G889" s="186"/>
      <c r="H889" s="186"/>
      <c r="I889" s="186"/>
      <c r="J889" s="186"/>
      <c r="K889" s="17"/>
      <c r="L889" s="17"/>
    </row>
    <row r="890" spans="1:12">
      <c r="A890" s="17"/>
      <c r="B890" s="17"/>
      <c r="C890" s="17"/>
      <c r="D890" s="186"/>
      <c r="E890" s="186"/>
      <c r="F890" s="186"/>
      <c r="G890" s="186"/>
      <c r="H890" s="186"/>
      <c r="I890" s="186"/>
      <c r="J890" s="186"/>
      <c r="K890" s="17"/>
      <c r="L890" s="17"/>
    </row>
    <row r="891" spans="1:12">
      <c r="A891" s="17"/>
      <c r="B891" s="17"/>
      <c r="C891" s="17"/>
      <c r="D891" s="186"/>
      <c r="E891" s="186"/>
      <c r="F891" s="186"/>
      <c r="G891" s="186"/>
      <c r="H891" s="186"/>
      <c r="I891" s="186"/>
      <c r="J891" s="186"/>
      <c r="K891" s="17"/>
      <c r="L891" s="17"/>
    </row>
    <row r="892" spans="1:12">
      <c r="A892" s="17"/>
      <c r="B892" s="17"/>
      <c r="C892" s="17"/>
      <c r="D892" s="186"/>
      <c r="E892" s="186"/>
      <c r="F892" s="186"/>
      <c r="G892" s="186"/>
      <c r="H892" s="186"/>
      <c r="I892" s="186"/>
      <c r="J892" s="186"/>
      <c r="K892" s="17"/>
      <c r="L892" s="17"/>
    </row>
    <row r="893" spans="1:12">
      <c r="A893" s="17"/>
      <c r="B893" s="17"/>
      <c r="C893" s="17"/>
      <c r="D893" s="186"/>
      <c r="E893" s="186"/>
      <c r="F893" s="186"/>
      <c r="G893" s="186"/>
      <c r="H893" s="186"/>
      <c r="I893" s="186"/>
      <c r="J893" s="186"/>
      <c r="K893" s="17"/>
      <c r="L893" s="17"/>
    </row>
    <row r="894" spans="1:12">
      <c r="A894" s="17"/>
      <c r="B894" s="17"/>
      <c r="C894" s="17"/>
      <c r="D894" s="186"/>
      <c r="E894" s="186"/>
      <c r="F894" s="186"/>
      <c r="G894" s="186"/>
      <c r="H894" s="186"/>
      <c r="I894" s="186"/>
      <c r="J894" s="186"/>
      <c r="K894" s="17"/>
      <c r="L894" s="17"/>
    </row>
    <row r="895" spans="1:12">
      <c r="A895" s="17"/>
      <c r="B895" s="17"/>
      <c r="C895" s="17"/>
      <c r="D895" s="186"/>
      <c r="E895" s="186"/>
      <c r="F895" s="186"/>
      <c r="G895" s="186"/>
      <c r="H895" s="186"/>
      <c r="I895" s="186"/>
      <c r="J895" s="186"/>
      <c r="K895" s="17"/>
      <c r="L895" s="17"/>
    </row>
    <row r="896" spans="1:12">
      <c r="A896" s="17"/>
      <c r="B896" s="17"/>
      <c r="C896" s="17"/>
      <c r="D896" s="186"/>
      <c r="E896" s="186"/>
      <c r="F896" s="186"/>
      <c r="G896" s="186"/>
      <c r="H896" s="186"/>
      <c r="I896" s="186"/>
      <c r="J896" s="186"/>
      <c r="K896" s="17"/>
      <c r="L896" s="17"/>
    </row>
    <row r="897" spans="1:12">
      <c r="A897" s="17"/>
      <c r="B897" s="17"/>
      <c r="C897" s="17"/>
      <c r="D897" s="186"/>
      <c r="E897" s="186"/>
      <c r="F897" s="186"/>
      <c r="G897" s="186"/>
      <c r="H897" s="186"/>
      <c r="I897" s="186"/>
      <c r="J897" s="186"/>
      <c r="K897" s="17"/>
      <c r="L897" s="17"/>
    </row>
    <row r="898" spans="1:12">
      <c r="A898" s="17"/>
      <c r="B898" s="17"/>
      <c r="C898" s="17"/>
      <c r="D898" s="186"/>
      <c r="E898" s="186"/>
      <c r="F898" s="186"/>
      <c r="G898" s="186"/>
      <c r="H898" s="186"/>
      <c r="I898" s="186"/>
      <c r="J898" s="186"/>
      <c r="K898" s="17"/>
      <c r="L898" s="17"/>
    </row>
    <row r="899" spans="1:12">
      <c r="A899" s="17"/>
      <c r="B899" s="17"/>
      <c r="C899" s="17"/>
      <c r="D899" s="186"/>
      <c r="E899" s="186"/>
      <c r="F899" s="186"/>
      <c r="G899" s="186"/>
      <c r="H899" s="186"/>
      <c r="I899" s="186"/>
      <c r="J899" s="186"/>
      <c r="K899" s="17"/>
      <c r="L899" s="17"/>
    </row>
    <row r="900" spans="1:12">
      <c r="A900" s="17"/>
      <c r="B900" s="17"/>
      <c r="C900" s="17"/>
      <c r="D900" s="186"/>
      <c r="E900" s="186"/>
      <c r="F900" s="186"/>
      <c r="G900" s="186"/>
      <c r="H900" s="186"/>
      <c r="I900" s="186"/>
      <c r="J900" s="186"/>
      <c r="K900" s="17"/>
      <c r="L900" s="17"/>
    </row>
    <row r="901" spans="1:12">
      <c r="A901" s="17"/>
      <c r="B901" s="17"/>
      <c r="C901" s="17"/>
      <c r="D901" s="186"/>
      <c r="E901" s="186"/>
      <c r="F901" s="186"/>
      <c r="G901" s="186"/>
      <c r="H901" s="186"/>
      <c r="I901" s="186"/>
      <c r="J901" s="186"/>
      <c r="K901" s="17"/>
      <c r="L901" s="17"/>
    </row>
    <row r="902" spans="1:12">
      <c r="A902" s="17"/>
      <c r="B902" s="17"/>
      <c r="C902" s="17"/>
      <c r="D902" s="186"/>
      <c r="E902" s="186"/>
      <c r="F902" s="186"/>
      <c r="G902" s="186"/>
      <c r="H902" s="186"/>
      <c r="I902" s="186"/>
      <c r="J902" s="186"/>
      <c r="K902" s="17"/>
      <c r="L902" s="17"/>
    </row>
    <row r="903" spans="1:12">
      <c r="A903" s="17"/>
      <c r="B903" s="17"/>
      <c r="C903" s="17"/>
      <c r="D903" s="186"/>
      <c r="E903" s="186"/>
      <c r="F903" s="186"/>
      <c r="G903" s="186"/>
      <c r="H903" s="186"/>
      <c r="I903" s="186"/>
      <c r="J903" s="186"/>
      <c r="K903" s="17"/>
      <c r="L903" s="17"/>
    </row>
    <row r="904" spans="1:12">
      <c r="A904" s="17"/>
      <c r="B904" s="17"/>
      <c r="C904" s="17"/>
      <c r="D904" s="186"/>
      <c r="E904" s="186"/>
      <c r="F904" s="186"/>
      <c r="G904" s="186"/>
      <c r="H904" s="186"/>
      <c r="I904" s="186"/>
      <c r="J904" s="186"/>
      <c r="K904" s="17"/>
      <c r="L904" s="17"/>
    </row>
    <row r="905" spans="1:12">
      <c r="A905" s="17"/>
      <c r="B905" s="17"/>
      <c r="C905" s="17"/>
      <c r="D905" s="186"/>
      <c r="E905" s="186"/>
      <c r="F905" s="186"/>
      <c r="G905" s="186"/>
      <c r="H905" s="186"/>
      <c r="I905" s="186"/>
      <c r="J905" s="186"/>
      <c r="K905" s="17"/>
      <c r="L905" s="17"/>
    </row>
    <row r="906" spans="1:12">
      <c r="A906" s="17"/>
      <c r="B906" s="17"/>
      <c r="C906" s="17"/>
      <c r="D906" s="186"/>
      <c r="E906" s="186"/>
      <c r="F906" s="186"/>
      <c r="G906" s="186"/>
      <c r="H906" s="186"/>
      <c r="I906" s="186"/>
      <c r="J906" s="186"/>
      <c r="K906" s="17"/>
      <c r="L906" s="17"/>
    </row>
    <row r="907" spans="1:12">
      <c r="A907" s="17"/>
      <c r="B907" s="17"/>
      <c r="C907" s="17"/>
      <c r="D907" s="186"/>
      <c r="E907" s="186"/>
      <c r="F907" s="186"/>
      <c r="G907" s="186"/>
      <c r="H907" s="186"/>
      <c r="I907" s="186"/>
      <c r="J907" s="186"/>
      <c r="K907" s="17"/>
      <c r="L907" s="17"/>
    </row>
    <row r="908" spans="1:12">
      <c r="A908" s="17"/>
      <c r="B908" s="17"/>
      <c r="C908" s="17"/>
      <c r="D908" s="186"/>
      <c r="E908" s="186"/>
      <c r="F908" s="186"/>
      <c r="G908" s="186"/>
      <c r="H908" s="186"/>
      <c r="I908" s="186"/>
      <c r="J908" s="186"/>
      <c r="K908" s="17"/>
      <c r="L908" s="17"/>
    </row>
    <row r="909" spans="1:12">
      <c r="A909" s="17"/>
      <c r="B909" s="17"/>
      <c r="C909" s="17"/>
      <c r="D909" s="186"/>
      <c r="E909" s="186"/>
      <c r="F909" s="186"/>
      <c r="G909" s="186"/>
      <c r="H909" s="186"/>
      <c r="I909" s="186"/>
      <c r="J909" s="186"/>
      <c r="K909" s="17"/>
      <c r="L909" s="17"/>
    </row>
    <row r="910" spans="1:12">
      <c r="A910" s="17"/>
      <c r="B910" s="17"/>
      <c r="C910" s="17"/>
      <c r="D910" s="186"/>
      <c r="E910" s="186"/>
      <c r="F910" s="186"/>
      <c r="G910" s="186"/>
      <c r="H910" s="186"/>
      <c r="I910" s="186"/>
      <c r="J910" s="186"/>
      <c r="K910" s="17"/>
      <c r="L910" s="17"/>
    </row>
    <row r="911" spans="1:12">
      <c r="A911" s="17"/>
      <c r="B911" s="17"/>
      <c r="C911" s="17"/>
      <c r="D911" s="186"/>
      <c r="E911" s="186"/>
      <c r="F911" s="186"/>
      <c r="G911" s="186"/>
      <c r="H911" s="186"/>
      <c r="I911" s="186"/>
      <c r="J911" s="186"/>
      <c r="K911" s="17"/>
      <c r="L911" s="17"/>
    </row>
    <row r="912" spans="1:12">
      <c r="A912" s="17"/>
      <c r="B912" s="17"/>
      <c r="C912" s="17"/>
      <c r="D912" s="186"/>
      <c r="E912" s="186"/>
      <c r="F912" s="186"/>
      <c r="G912" s="186"/>
      <c r="H912" s="186"/>
      <c r="I912" s="186"/>
      <c r="J912" s="186"/>
      <c r="K912" s="17"/>
      <c r="L912" s="17"/>
    </row>
    <row r="913" spans="1:12">
      <c r="A913" s="17"/>
      <c r="B913" s="17"/>
      <c r="C913" s="17"/>
      <c r="D913" s="186"/>
      <c r="E913" s="186"/>
      <c r="F913" s="186"/>
      <c r="G913" s="186"/>
      <c r="H913" s="186"/>
      <c r="I913" s="186"/>
      <c r="J913" s="186"/>
      <c r="K913" s="17"/>
      <c r="L913" s="17"/>
    </row>
    <row r="914" spans="1:12">
      <c r="A914" s="17"/>
      <c r="B914" s="17"/>
      <c r="C914" s="17"/>
      <c r="D914" s="186"/>
      <c r="E914" s="186"/>
      <c r="F914" s="186"/>
      <c r="G914" s="186"/>
      <c r="H914" s="186"/>
      <c r="I914" s="186"/>
      <c r="J914" s="186"/>
      <c r="K914" s="17"/>
      <c r="L914" s="17"/>
    </row>
    <row r="915" spans="1:12">
      <c r="A915" s="17"/>
      <c r="B915" s="17"/>
      <c r="C915" s="17"/>
      <c r="D915" s="186"/>
      <c r="E915" s="186"/>
      <c r="F915" s="186"/>
      <c r="G915" s="186"/>
      <c r="H915" s="186"/>
      <c r="I915" s="186"/>
      <c r="J915" s="186"/>
      <c r="K915" s="17"/>
      <c r="L915" s="17"/>
    </row>
    <row r="916" spans="1:12">
      <c r="A916" s="17"/>
      <c r="B916" s="17"/>
      <c r="C916" s="17"/>
      <c r="D916" s="186"/>
      <c r="E916" s="186"/>
      <c r="F916" s="186"/>
      <c r="G916" s="186"/>
      <c r="H916" s="186"/>
      <c r="I916" s="186"/>
      <c r="J916" s="186"/>
      <c r="K916" s="17"/>
      <c r="L916" s="17"/>
    </row>
    <row r="917" spans="1:12">
      <c r="A917" s="17"/>
      <c r="B917" s="17"/>
      <c r="C917" s="17"/>
      <c r="D917" s="186"/>
      <c r="E917" s="186"/>
      <c r="F917" s="186"/>
      <c r="G917" s="186"/>
      <c r="H917" s="186"/>
      <c r="I917" s="186"/>
      <c r="J917" s="186"/>
      <c r="K917" s="17"/>
      <c r="L917" s="17"/>
    </row>
    <row r="918" spans="1:12">
      <c r="A918" s="17"/>
      <c r="B918" s="17"/>
      <c r="C918" s="17"/>
      <c r="D918" s="186"/>
      <c r="E918" s="186"/>
      <c r="F918" s="186"/>
      <c r="G918" s="186"/>
      <c r="H918" s="186"/>
      <c r="I918" s="186"/>
      <c r="J918" s="186"/>
      <c r="K918" s="17"/>
      <c r="L918" s="17"/>
    </row>
    <row r="919" spans="1:12">
      <c r="A919" s="17"/>
      <c r="B919" s="17"/>
      <c r="C919" s="17"/>
      <c r="D919" s="186"/>
      <c r="E919" s="186"/>
      <c r="F919" s="186"/>
      <c r="G919" s="186"/>
      <c r="H919" s="186"/>
      <c r="I919" s="186"/>
      <c r="J919" s="186"/>
      <c r="K919" s="17"/>
      <c r="L919" s="17"/>
    </row>
    <row r="920" spans="1:12">
      <c r="A920" s="17"/>
      <c r="B920" s="17"/>
      <c r="C920" s="17"/>
      <c r="D920" s="186"/>
      <c r="E920" s="186"/>
      <c r="F920" s="186"/>
      <c r="G920" s="186"/>
      <c r="H920" s="186"/>
      <c r="I920" s="186"/>
      <c r="J920" s="186"/>
      <c r="K920" s="17"/>
      <c r="L920" s="17"/>
    </row>
    <row r="921" spans="1:12">
      <c r="A921" s="17"/>
      <c r="B921" s="17"/>
      <c r="C921" s="17"/>
      <c r="D921" s="186"/>
      <c r="E921" s="186"/>
      <c r="F921" s="186"/>
      <c r="G921" s="186"/>
      <c r="H921" s="186"/>
      <c r="I921" s="186"/>
      <c r="J921" s="186"/>
      <c r="K921" s="17"/>
      <c r="L921" s="17"/>
    </row>
    <row r="922" spans="1:12">
      <c r="A922" s="17"/>
      <c r="B922" s="17"/>
      <c r="C922" s="17"/>
      <c r="D922" s="186"/>
      <c r="E922" s="186"/>
      <c r="F922" s="186"/>
      <c r="G922" s="186"/>
      <c r="H922" s="186"/>
      <c r="I922" s="186"/>
      <c r="J922" s="186"/>
      <c r="K922" s="17"/>
      <c r="L922" s="17"/>
    </row>
    <row r="923" spans="1:12">
      <c r="A923" s="17"/>
      <c r="B923" s="17"/>
      <c r="C923" s="17"/>
      <c r="D923" s="186"/>
      <c r="E923" s="186"/>
      <c r="F923" s="186"/>
      <c r="G923" s="186"/>
      <c r="H923" s="186"/>
      <c r="I923" s="186"/>
      <c r="J923" s="186"/>
      <c r="K923" s="17"/>
      <c r="L923" s="17"/>
    </row>
    <row r="924" spans="1:12">
      <c r="A924" s="17"/>
      <c r="B924" s="17"/>
      <c r="C924" s="17"/>
      <c r="D924" s="186"/>
      <c r="E924" s="186"/>
      <c r="F924" s="186"/>
      <c r="G924" s="186"/>
      <c r="H924" s="186"/>
      <c r="I924" s="186"/>
      <c r="J924" s="186"/>
      <c r="K924" s="17"/>
      <c r="L924" s="17"/>
    </row>
    <row r="925" spans="1:12">
      <c r="A925" s="17"/>
      <c r="B925" s="17"/>
      <c r="C925" s="17"/>
      <c r="D925" s="186"/>
      <c r="E925" s="186"/>
      <c r="F925" s="186"/>
      <c r="G925" s="186"/>
      <c r="H925" s="186"/>
      <c r="I925" s="186"/>
      <c r="J925" s="186"/>
      <c r="K925" s="17"/>
      <c r="L925" s="17"/>
    </row>
    <row r="926" spans="1:12">
      <c r="A926" s="17"/>
      <c r="B926" s="17"/>
      <c r="C926" s="17"/>
      <c r="D926" s="186"/>
      <c r="E926" s="186"/>
      <c r="F926" s="186"/>
      <c r="G926" s="186"/>
      <c r="H926" s="186"/>
      <c r="I926" s="186"/>
      <c r="J926" s="186"/>
      <c r="K926" s="17"/>
      <c r="L926" s="17"/>
    </row>
    <row r="927" spans="1:12">
      <c r="A927" s="17"/>
      <c r="B927" s="17"/>
      <c r="C927" s="17"/>
      <c r="D927" s="186"/>
      <c r="E927" s="186"/>
      <c r="F927" s="186"/>
      <c r="G927" s="186"/>
      <c r="H927" s="186"/>
      <c r="I927" s="186"/>
      <c r="J927" s="186"/>
      <c r="K927" s="17"/>
      <c r="L927" s="17"/>
    </row>
    <row r="928" spans="1:12">
      <c r="A928" s="17"/>
      <c r="B928" s="17"/>
      <c r="C928" s="17"/>
      <c r="D928" s="186"/>
      <c r="E928" s="186"/>
      <c r="F928" s="186"/>
      <c r="G928" s="186"/>
      <c r="H928" s="186"/>
      <c r="I928" s="186"/>
      <c r="J928" s="186"/>
      <c r="K928" s="17"/>
      <c r="L928" s="17"/>
    </row>
    <row r="929" spans="1:12">
      <c r="A929" s="17"/>
      <c r="B929" s="17"/>
      <c r="C929" s="17"/>
      <c r="D929" s="186"/>
      <c r="E929" s="186"/>
      <c r="F929" s="186"/>
      <c r="G929" s="186"/>
      <c r="H929" s="186"/>
      <c r="I929" s="186"/>
      <c r="J929" s="186"/>
      <c r="K929" s="17"/>
      <c r="L929" s="17"/>
    </row>
    <row r="930" spans="1:12">
      <c r="A930" s="17"/>
      <c r="B930" s="17"/>
      <c r="C930" s="17"/>
      <c r="D930" s="186"/>
      <c r="E930" s="186"/>
      <c r="F930" s="186"/>
      <c r="G930" s="186"/>
      <c r="H930" s="186"/>
      <c r="I930" s="186"/>
      <c r="J930" s="186"/>
      <c r="K930" s="17"/>
      <c r="L930" s="17"/>
    </row>
    <row r="931" spans="1:12">
      <c r="A931" s="17"/>
      <c r="B931" s="17"/>
      <c r="C931" s="17"/>
      <c r="D931" s="186"/>
      <c r="E931" s="186"/>
      <c r="F931" s="186"/>
      <c r="G931" s="186"/>
      <c r="H931" s="186"/>
      <c r="I931" s="186"/>
      <c r="J931" s="186"/>
      <c r="K931" s="17"/>
      <c r="L931" s="17"/>
    </row>
    <row r="932" spans="1:12">
      <c r="A932" s="17"/>
      <c r="B932" s="17"/>
      <c r="C932" s="17"/>
      <c r="D932" s="186"/>
      <c r="E932" s="186"/>
      <c r="F932" s="186"/>
      <c r="G932" s="186"/>
      <c r="H932" s="186"/>
      <c r="I932" s="186"/>
      <c r="J932" s="186"/>
      <c r="K932" s="17"/>
      <c r="L932" s="17"/>
    </row>
    <row r="933" spans="1:12">
      <c r="A933" s="17"/>
      <c r="B933" s="17"/>
      <c r="C933" s="17"/>
      <c r="D933" s="186"/>
      <c r="E933" s="186"/>
      <c r="F933" s="186"/>
      <c r="G933" s="186"/>
      <c r="H933" s="186"/>
      <c r="I933" s="186"/>
      <c r="J933" s="186"/>
      <c r="K933" s="17"/>
      <c r="L933" s="17"/>
    </row>
    <row r="934" spans="1:12">
      <c r="A934" s="17"/>
      <c r="B934" s="17"/>
      <c r="C934" s="17"/>
      <c r="D934" s="186"/>
      <c r="E934" s="186"/>
      <c r="F934" s="186"/>
      <c r="G934" s="186"/>
      <c r="H934" s="186"/>
      <c r="I934" s="186"/>
      <c r="J934" s="186"/>
      <c r="K934" s="17"/>
      <c r="L934" s="17"/>
    </row>
    <row r="935" spans="1:12">
      <c r="A935" s="17"/>
      <c r="B935" s="17"/>
      <c r="C935" s="17"/>
      <c r="D935" s="186"/>
      <c r="E935" s="186"/>
      <c r="F935" s="186"/>
      <c r="G935" s="186"/>
      <c r="H935" s="186"/>
      <c r="I935" s="186"/>
      <c r="J935" s="186"/>
      <c r="K935" s="17"/>
      <c r="L935" s="17"/>
    </row>
    <row r="936" spans="1:12">
      <c r="A936" s="17"/>
      <c r="B936" s="17"/>
      <c r="C936" s="17"/>
      <c r="D936" s="186"/>
      <c r="E936" s="186"/>
      <c r="F936" s="186"/>
      <c r="G936" s="186"/>
      <c r="H936" s="186"/>
      <c r="I936" s="186"/>
      <c r="J936" s="186"/>
      <c r="K936" s="17"/>
      <c r="L936" s="17"/>
    </row>
    <row r="937" spans="1:12">
      <c r="A937" s="17"/>
      <c r="B937" s="17"/>
      <c r="C937" s="17"/>
      <c r="D937" s="186"/>
      <c r="E937" s="186"/>
      <c r="F937" s="186"/>
      <c r="G937" s="186"/>
      <c r="H937" s="186"/>
      <c r="I937" s="186"/>
      <c r="J937" s="186"/>
      <c r="K937" s="17"/>
      <c r="L937" s="17"/>
    </row>
    <row r="938" spans="1:12">
      <c r="A938" s="17"/>
      <c r="B938" s="17"/>
      <c r="C938" s="17"/>
      <c r="D938" s="186"/>
      <c r="E938" s="186"/>
      <c r="F938" s="186"/>
      <c r="G938" s="186"/>
      <c r="H938" s="186"/>
      <c r="I938" s="186"/>
      <c r="J938" s="186"/>
      <c r="K938" s="17"/>
      <c r="L938" s="17"/>
    </row>
    <row r="939" spans="1:12">
      <c r="A939" s="17"/>
      <c r="B939" s="17"/>
      <c r="C939" s="17"/>
      <c r="D939" s="186"/>
      <c r="E939" s="186"/>
      <c r="F939" s="186"/>
      <c r="G939" s="186"/>
      <c r="H939" s="186"/>
      <c r="I939" s="186"/>
      <c r="J939" s="186"/>
      <c r="K939" s="17"/>
      <c r="L939" s="17"/>
    </row>
    <row r="940" spans="1:12">
      <c r="A940" s="17"/>
      <c r="B940" s="17"/>
      <c r="C940" s="17"/>
      <c r="D940" s="186"/>
      <c r="E940" s="186"/>
      <c r="F940" s="186"/>
      <c r="G940" s="186"/>
      <c r="H940" s="186"/>
      <c r="I940" s="186"/>
      <c r="J940" s="186"/>
      <c r="K940" s="17"/>
      <c r="L940" s="17"/>
    </row>
    <row r="941" spans="1:12">
      <c r="A941" s="17"/>
      <c r="B941" s="17"/>
      <c r="C941" s="17"/>
      <c r="D941" s="186"/>
      <c r="E941" s="186"/>
      <c r="F941" s="186"/>
      <c r="G941" s="186"/>
      <c r="H941" s="186"/>
      <c r="I941" s="186"/>
      <c r="J941" s="186"/>
      <c r="K941" s="17"/>
      <c r="L941" s="17"/>
    </row>
    <row r="942" spans="1:12">
      <c r="A942" s="17"/>
      <c r="B942" s="17"/>
      <c r="C942" s="17"/>
      <c r="D942" s="186"/>
      <c r="E942" s="186"/>
      <c r="F942" s="186"/>
      <c r="G942" s="186"/>
      <c r="H942" s="186"/>
      <c r="I942" s="186"/>
      <c r="J942" s="186"/>
      <c r="K942" s="17"/>
      <c r="L942" s="17"/>
    </row>
    <row r="943" spans="1:12">
      <c r="A943" s="17"/>
      <c r="B943" s="17"/>
      <c r="C943" s="17"/>
      <c r="D943" s="186"/>
      <c r="E943" s="186"/>
      <c r="F943" s="186"/>
      <c r="G943" s="186"/>
      <c r="H943" s="186"/>
      <c r="I943" s="186"/>
      <c r="J943" s="186"/>
      <c r="K943" s="17"/>
      <c r="L943" s="17"/>
    </row>
    <row r="944" spans="1:12">
      <c r="A944" s="17"/>
      <c r="B944" s="17"/>
      <c r="C944" s="17"/>
      <c r="D944" s="186"/>
      <c r="E944" s="186"/>
      <c r="F944" s="186"/>
      <c r="G944" s="186"/>
      <c r="H944" s="186"/>
      <c r="I944" s="186"/>
      <c r="J944" s="186"/>
      <c r="K944" s="17"/>
      <c r="L944" s="17"/>
    </row>
    <row r="945" spans="1:12">
      <c r="A945" s="17"/>
      <c r="B945" s="17"/>
      <c r="C945" s="17"/>
      <c r="D945" s="186"/>
      <c r="E945" s="186"/>
      <c r="F945" s="186"/>
      <c r="G945" s="186"/>
      <c r="H945" s="186"/>
      <c r="I945" s="186"/>
      <c r="J945" s="186"/>
      <c r="K945" s="17"/>
      <c r="L945" s="17"/>
    </row>
    <row r="946" spans="1:12">
      <c r="A946" s="17"/>
      <c r="B946" s="17"/>
      <c r="C946" s="17"/>
      <c r="D946" s="186"/>
      <c r="E946" s="186"/>
      <c r="F946" s="186"/>
      <c r="G946" s="186"/>
      <c r="H946" s="186"/>
      <c r="I946" s="186"/>
      <c r="J946" s="186"/>
      <c r="K946" s="17"/>
      <c r="L946" s="17"/>
    </row>
    <row r="947" spans="1:12">
      <c r="A947" s="17"/>
      <c r="B947" s="17"/>
      <c r="C947" s="17"/>
      <c r="D947" s="186"/>
      <c r="E947" s="186"/>
      <c r="F947" s="186"/>
      <c r="G947" s="186"/>
      <c r="H947" s="186"/>
      <c r="I947" s="186"/>
      <c r="J947" s="186"/>
      <c r="K947" s="17"/>
      <c r="L947" s="17"/>
    </row>
    <row r="948" spans="1:12">
      <c r="A948" s="17"/>
      <c r="B948" s="17"/>
      <c r="C948" s="17"/>
      <c r="D948" s="186"/>
      <c r="E948" s="186"/>
      <c r="F948" s="186"/>
      <c r="G948" s="186"/>
      <c r="H948" s="186"/>
      <c r="I948" s="186"/>
      <c r="J948" s="186"/>
      <c r="K948" s="17"/>
      <c r="L948" s="17"/>
    </row>
    <row r="949" spans="1:12">
      <c r="A949" s="17"/>
      <c r="B949" s="17"/>
      <c r="C949" s="17"/>
      <c r="D949" s="186"/>
      <c r="E949" s="186"/>
      <c r="F949" s="186"/>
      <c r="G949" s="186"/>
      <c r="H949" s="186"/>
      <c r="I949" s="186"/>
      <c r="J949" s="186"/>
      <c r="K949" s="17"/>
      <c r="L949" s="17"/>
    </row>
    <row r="950" spans="1:12">
      <c r="A950" s="17"/>
      <c r="B950" s="17"/>
      <c r="C950" s="17"/>
      <c r="D950" s="186"/>
      <c r="E950" s="186"/>
      <c r="F950" s="186"/>
      <c r="G950" s="186"/>
      <c r="H950" s="186"/>
      <c r="I950" s="186"/>
      <c r="J950" s="186"/>
      <c r="K950" s="17"/>
      <c r="L950" s="17"/>
    </row>
    <row r="951" spans="1:12">
      <c r="A951" s="17"/>
      <c r="B951" s="17"/>
      <c r="C951" s="17"/>
      <c r="D951" s="186"/>
      <c r="E951" s="186"/>
      <c r="F951" s="186"/>
      <c r="G951" s="186"/>
      <c r="H951" s="186"/>
      <c r="I951" s="186"/>
      <c r="J951" s="186"/>
      <c r="K951" s="17"/>
      <c r="L951" s="17"/>
    </row>
    <row r="952" spans="1:12">
      <c r="A952" s="17"/>
      <c r="B952" s="17"/>
      <c r="C952" s="17"/>
      <c r="D952" s="186"/>
      <c r="E952" s="186"/>
      <c r="F952" s="186"/>
      <c r="G952" s="186"/>
      <c r="H952" s="186"/>
      <c r="I952" s="186"/>
      <c r="J952" s="186"/>
      <c r="K952" s="17"/>
      <c r="L952" s="17"/>
    </row>
    <row r="953" spans="1:12">
      <c r="A953" s="17"/>
      <c r="B953" s="17"/>
      <c r="C953" s="17"/>
      <c r="D953" s="186"/>
      <c r="E953" s="186"/>
      <c r="F953" s="186"/>
      <c r="G953" s="186"/>
      <c r="H953" s="186"/>
      <c r="I953" s="186"/>
      <c r="J953" s="186"/>
      <c r="K953" s="17"/>
      <c r="L953" s="17"/>
    </row>
    <row r="954" spans="1:12">
      <c r="A954" s="17"/>
      <c r="B954" s="17"/>
      <c r="C954" s="17"/>
      <c r="D954" s="186"/>
      <c r="E954" s="186"/>
      <c r="F954" s="186"/>
      <c r="G954" s="186"/>
      <c r="H954" s="186"/>
      <c r="I954" s="186"/>
      <c r="J954" s="186"/>
      <c r="K954" s="17"/>
      <c r="L954" s="17"/>
    </row>
    <row r="955" spans="1:12">
      <c r="A955" s="17"/>
      <c r="B955" s="17"/>
      <c r="C955" s="17"/>
      <c r="D955" s="186"/>
      <c r="E955" s="186"/>
      <c r="F955" s="186"/>
      <c r="G955" s="186"/>
      <c r="H955" s="186"/>
      <c r="I955" s="186"/>
      <c r="J955" s="186"/>
      <c r="K955" s="17"/>
      <c r="L955" s="17"/>
    </row>
    <row r="956" spans="1:12">
      <c r="A956" s="17"/>
      <c r="B956" s="17"/>
      <c r="C956" s="17"/>
      <c r="D956" s="186"/>
      <c r="E956" s="186"/>
      <c r="F956" s="186"/>
      <c r="G956" s="186"/>
      <c r="H956" s="186"/>
      <c r="I956" s="186"/>
      <c r="J956" s="186"/>
      <c r="K956" s="17"/>
      <c r="L956" s="17"/>
    </row>
    <row r="957" spans="1:12">
      <c r="A957" s="17"/>
      <c r="B957" s="17"/>
      <c r="C957" s="17"/>
      <c r="D957" s="186"/>
      <c r="E957" s="186"/>
      <c r="F957" s="186"/>
      <c r="G957" s="186"/>
      <c r="H957" s="186"/>
      <c r="I957" s="186"/>
      <c r="J957" s="186"/>
      <c r="K957" s="17"/>
      <c r="L957" s="17"/>
    </row>
    <row r="958" spans="1:12">
      <c r="A958" s="17"/>
      <c r="B958" s="17"/>
      <c r="C958" s="17"/>
      <c r="D958" s="186"/>
      <c r="E958" s="186"/>
      <c r="F958" s="186"/>
      <c r="G958" s="186"/>
      <c r="H958" s="186"/>
      <c r="I958" s="186"/>
      <c r="J958" s="186"/>
      <c r="K958" s="17"/>
      <c r="L958" s="17"/>
    </row>
    <row r="959" spans="1:12">
      <c r="A959" s="17"/>
      <c r="B959" s="17"/>
      <c r="C959" s="17"/>
      <c r="D959" s="186"/>
      <c r="E959" s="186"/>
      <c r="F959" s="186"/>
      <c r="G959" s="186"/>
      <c r="H959" s="186"/>
      <c r="I959" s="186"/>
      <c r="J959" s="186"/>
      <c r="K959" s="17"/>
      <c r="L959" s="17"/>
    </row>
    <row r="960" spans="1:12">
      <c r="A960" s="17"/>
      <c r="B960" s="17"/>
      <c r="C960" s="17"/>
      <c r="D960" s="186"/>
      <c r="E960" s="186"/>
      <c r="F960" s="186"/>
      <c r="G960" s="186"/>
      <c r="H960" s="186"/>
      <c r="I960" s="186"/>
      <c r="J960" s="186"/>
      <c r="K960" s="17"/>
      <c r="L960" s="17"/>
    </row>
    <row r="961" spans="1:12">
      <c r="A961" s="17"/>
      <c r="B961" s="17"/>
      <c r="C961" s="17"/>
      <c r="D961" s="186"/>
      <c r="E961" s="186"/>
      <c r="F961" s="186"/>
      <c r="G961" s="186"/>
      <c r="H961" s="186"/>
      <c r="I961" s="186"/>
      <c r="J961" s="186"/>
      <c r="K961" s="17"/>
      <c r="L961" s="17"/>
    </row>
    <row r="962" spans="1:12">
      <c r="A962" s="17"/>
      <c r="B962" s="17"/>
      <c r="C962" s="17"/>
      <c r="D962" s="186"/>
      <c r="E962" s="186"/>
      <c r="F962" s="186"/>
      <c r="G962" s="186"/>
      <c r="H962" s="186"/>
      <c r="I962" s="186"/>
      <c r="J962" s="186"/>
      <c r="K962" s="17"/>
      <c r="L962" s="17"/>
    </row>
    <row r="963" spans="1:12">
      <c r="A963" s="17"/>
      <c r="B963" s="17"/>
      <c r="C963" s="17"/>
      <c r="D963" s="186"/>
      <c r="E963" s="186"/>
      <c r="F963" s="186"/>
      <c r="G963" s="186"/>
      <c r="H963" s="186"/>
      <c r="I963" s="186"/>
      <c r="J963" s="186"/>
      <c r="K963" s="17"/>
      <c r="L963" s="17"/>
    </row>
    <row r="964" spans="1:12">
      <c r="A964" s="17"/>
      <c r="B964" s="17"/>
      <c r="C964" s="17"/>
      <c r="D964" s="186"/>
      <c r="E964" s="186"/>
      <c r="F964" s="186"/>
      <c r="G964" s="186"/>
      <c r="H964" s="186"/>
      <c r="I964" s="186"/>
      <c r="J964" s="186"/>
      <c r="K964" s="17"/>
      <c r="L964" s="17"/>
    </row>
    <row r="965" spans="1:12">
      <c r="A965" s="17"/>
      <c r="B965" s="17"/>
      <c r="C965" s="17"/>
      <c r="D965" s="186"/>
      <c r="E965" s="186"/>
      <c r="F965" s="186"/>
      <c r="G965" s="186"/>
      <c r="H965" s="186"/>
      <c r="I965" s="186"/>
      <c r="J965" s="186"/>
      <c r="K965" s="17"/>
      <c r="L965" s="17"/>
    </row>
    <row r="966" spans="1:12">
      <c r="A966" s="17"/>
      <c r="B966" s="17"/>
      <c r="C966" s="17"/>
      <c r="D966" s="186"/>
      <c r="E966" s="186"/>
      <c r="F966" s="186"/>
      <c r="G966" s="186"/>
      <c r="H966" s="186"/>
      <c r="I966" s="186"/>
      <c r="J966" s="186"/>
      <c r="K966" s="17"/>
      <c r="L966" s="17"/>
    </row>
    <row r="967" spans="1:12">
      <c r="A967" s="17"/>
      <c r="B967" s="17"/>
      <c r="C967" s="17"/>
      <c r="D967" s="186"/>
      <c r="E967" s="186"/>
      <c r="F967" s="186"/>
      <c r="G967" s="186"/>
      <c r="H967" s="186"/>
      <c r="I967" s="186"/>
      <c r="J967" s="186"/>
      <c r="K967" s="17"/>
      <c r="L967" s="17"/>
    </row>
    <row r="968" spans="1:12">
      <c r="A968" s="17"/>
      <c r="B968" s="17"/>
      <c r="C968" s="17"/>
      <c r="D968" s="186"/>
      <c r="E968" s="186"/>
      <c r="F968" s="186"/>
      <c r="G968" s="186"/>
      <c r="H968" s="186"/>
      <c r="I968" s="186"/>
      <c r="J968" s="186"/>
      <c r="K968" s="17"/>
      <c r="L968" s="17"/>
    </row>
    <row r="969" spans="1:12">
      <c r="A969" s="17"/>
      <c r="B969" s="17"/>
      <c r="C969" s="17"/>
      <c r="D969" s="186"/>
      <c r="E969" s="186"/>
      <c r="F969" s="186"/>
      <c r="G969" s="186"/>
      <c r="H969" s="186"/>
      <c r="I969" s="186"/>
      <c r="J969" s="186"/>
      <c r="K969" s="17"/>
      <c r="L969" s="17"/>
    </row>
    <row r="970" spans="1:12">
      <c r="A970" s="17"/>
      <c r="B970" s="17"/>
      <c r="C970" s="17"/>
      <c r="D970" s="186"/>
      <c r="E970" s="186"/>
      <c r="F970" s="186"/>
      <c r="G970" s="186"/>
      <c r="H970" s="186"/>
      <c r="I970" s="186"/>
      <c r="J970" s="186"/>
      <c r="K970" s="17"/>
      <c r="L970" s="17"/>
    </row>
    <row r="971" spans="1:12">
      <c r="A971" s="17"/>
      <c r="B971" s="17"/>
      <c r="C971" s="17"/>
      <c r="D971" s="186"/>
      <c r="E971" s="186"/>
      <c r="F971" s="186"/>
      <c r="G971" s="186"/>
      <c r="H971" s="186"/>
      <c r="I971" s="186"/>
      <c r="J971" s="186"/>
      <c r="K971" s="17"/>
      <c r="L971" s="17"/>
    </row>
    <row r="972" spans="1:12">
      <c r="A972" s="17"/>
      <c r="B972" s="17"/>
      <c r="C972" s="17"/>
      <c r="D972" s="186"/>
      <c r="E972" s="186"/>
      <c r="F972" s="186"/>
      <c r="G972" s="186"/>
      <c r="H972" s="186"/>
      <c r="I972" s="186"/>
      <c r="J972" s="186"/>
      <c r="K972" s="17"/>
      <c r="L972" s="17"/>
    </row>
    <row r="973" spans="1:12">
      <c r="A973" s="17"/>
      <c r="B973" s="17"/>
      <c r="C973" s="17"/>
      <c r="D973" s="186"/>
      <c r="E973" s="186"/>
      <c r="F973" s="186"/>
      <c r="G973" s="186"/>
      <c r="H973" s="186"/>
      <c r="I973" s="186"/>
      <c r="J973" s="186"/>
      <c r="K973" s="17"/>
      <c r="L973" s="17"/>
    </row>
    <row r="974" spans="1:12">
      <c r="A974" s="17"/>
      <c r="B974" s="17"/>
      <c r="C974" s="17"/>
      <c r="D974" s="186"/>
      <c r="E974" s="186"/>
      <c r="F974" s="186"/>
      <c r="G974" s="186"/>
      <c r="H974" s="186"/>
      <c r="I974" s="186"/>
      <c r="J974" s="186"/>
      <c r="K974" s="17"/>
      <c r="L974" s="17"/>
    </row>
    <row r="975" spans="1:12">
      <c r="A975" s="17"/>
      <c r="B975" s="17"/>
      <c r="C975" s="17"/>
      <c r="D975" s="186"/>
      <c r="E975" s="186"/>
      <c r="F975" s="186"/>
      <c r="G975" s="186"/>
      <c r="H975" s="186"/>
      <c r="I975" s="186"/>
      <c r="J975" s="186"/>
      <c r="K975" s="17"/>
      <c r="L975" s="17"/>
    </row>
    <row r="976" spans="1:12">
      <c r="A976" s="17"/>
      <c r="B976" s="17"/>
      <c r="C976" s="17"/>
      <c r="D976" s="186"/>
      <c r="E976" s="186"/>
      <c r="F976" s="186"/>
      <c r="G976" s="186"/>
      <c r="H976" s="186"/>
      <c r="I976" s="186"/>
      <c r="J976" s="186"/>
      <c r="K976" s="17"/>
      <c r="L976" s="17"/>
    </row>
    <row r="977" spans="1:12">
      <c r="A977" s="17"/>
      <c r="B977" s="17"/>
      <c r="C977" s="17"/>
      <c r="D977" s="186"/>
      <c r="E977" s="186"/>
      <c r="F977" s="186"/>
      <c r="G977" s="186"/>
      <c r="H977" s="186"/>
      <c r="I977" s="186"/>
      <c r="J977" s="186"/>
      <c r="K977" s="17"/>
      <c r="L977" s="17"/>
    </row>
    <row r="978" spans="1:12">
      <c r="A978" s="17"/>
      <c r="B978" s="17"/>
      <c r="C978" s="17"/>
      <c r="D978" s="186"/>
      <c r="E978" s="186"/>
      <c r="F978" s="186"/>
      <c r="G978" s="186"/>
      <c r="H978" s="186"/>
      <c r="I978" s="186"/>
      <c r="J978" s="186"/>
      <c r="K978" s="17"/>
      <c r="L978" s="17"/>
    </row>
    <row r="979" spans="1:12">
      <c r="A979" s="17"/>
      <c r="B979" s="17"/>
      <c r="C979" s="17"/>
      <c r="D979" s="186"/>
      <c r="E979" s="186"/>
      <c r="F979" s="186"/>
      <c r="G979" s="186"/>
      <c r="H979" s="186"/>
      <c r="I979" s="186"/>
      <c r="J979" s="186"/>
      <c r="K979" s="17"/>
      <c r="L979" s="17"/>
    </row>
    <row r="980" spans="1:12">
      <c r="A980" s="17"/>
      <c r="B980" s="17"/>
      <c r="C980" s="17"/>
      <c r="D980" s="186"/>
      <c r="E980" s="186"/>
      <c r="F980" s="186"/>
      <c r="G980" s="186"/>
      <c r="H980" s="186"/>
      <c r="I980" s="186"/>
      <c r="J980" s="186"/>
      <c r="K980" s="17"/>
      <c r="L980" s="17"/>
    </row>
    <row r="981" spans="1:12">
      <c r="A981" s="17"/>
      <c r="B981" s="17"/>
      <c r="C981" s="17"/>
      <c r="D981" s="186"/>
      <c r="E981" s="186"/>
      <c r="F981" s="186"/>
      <c r="G981" s="186"/>
      <c r="H981" s="186"/>
      <c r="I981" s="186"/>
      <c r="J981" s="186"/>
      <c r="K981" s="17"/>
      <c r="L981" s="17"/>
    </row>
    <row r="982" spans="1:12">
      <c r="A982" s="17"/>
      <c r="B982" s="17"/>
      <c r="C982" s="17"/>
      <c r="D982" s="186"/>
      <c r="E982" s="186"/>
      <c r="F982" s="186"/>
      <c r="G982" s="186"/>
      <c r="H982" s="186"/>
      <c r="I982" s="186"/>
      <c r="J982" s="186"/>
      <c r="K982" s="17"/>
      <c r="L982" s="17"/>
    </row>
    <row r="983" spans="1:12">
      <c r="A983" s="17"/>
      <c r="B983" s="17"/>
      <c r="C983" s="17"/>
      <c r="D983" s="186"/>
      <c r="E983" s="186"/>
      <c r="F983" s="186"/>
      <c r="G983" s="186"/>
      <c r="H983" s="186"/>
      <c r="I983" s="186"/>
      <c r="J983" s="186"/>
      <c r="K983" s="17"/>
      <c r="L983" s="17"/>
    </row>
    <row r="984" spans="1:12">
      <c r="A984" s="17"/>
      <c r="B984" s="17"/>
      <c r="C984" s="17"/>
      <c r="D984" s="186"/>
      <c r="E984" s="186"/>
      <c r="F984" s="186"/>
      <c r="G984" s="186"/>
      <c r="H984" s="186"/>
      <c r="I984" s="186"/>
      <c r="J984" s="186"/>
      <c r="K984" s="17"/>
      <c r="L984" s="17"/>
    </row>
    <row r="985" spans="1:12">
      <c r="A985" s="17"/>
      <c r="B985" s="17"/>
      <c r="C985" s="17"/>
      <c r="D985" s="186"/>
      <c r="E985" s="186"/>
      <c r="F985" s="186"/>
      <c r="G985" s="186"/>
      <c r="H985" s="186"/>
      <c r="I985" s="186"/>
      <c r="J985" s="186"/>
      <c r="K985" s="17"/>
      <c r="L985" s="17"/>
    </row>
    <row r="986" spans="1:12">
      <c r="A986" s="17"/>
      <c r="B986" s="17"/>
      <c r="C986" s="17"/>
      <c r="D986" s="186"/>
      <c r="E986" s="186"/>
      <c r="F986" s="186"/>
      <c r="G986" s="186"/>
      <c r="H986" s="186"/>
      <c r="I986" s="186"/>
      <c r="J986" s="186"/>
      <c r="K986" s="17"/>
      <c r="L986" s="17"/>
    </row>
    <row r="987" spans="1:12">
      <c r="A987" s="17"/>
      <c r="B987" s="17"/>
      <c r="C987" s="17"/>
      <c r="D987" s="186"/>
      <c r="E987" s="186"/>
      <c r="F987" s="186"/>
      <c r="G987" s="186"/>
      <c r="H987" s="186"/>
      <c r="I987" s="186"/>
      <c r="J987" s="186"/>
      <c r="K987" s="17"/>
      <c r="L987" s="17"/>
    </row>
    <row r="988" spans="1:12">
      <c r="A988" s="17"/>
      <c r="B988" s="17"/>
      <c r="C988" s="17"/>
      <c r="D988" s="186"/>
      <c r="E988" s="186"/>
      <c r="F988" s="186"/>
      <c r="G988" s="186"/>
      <c r="H988" s="186"/>
      <c r="I988" s="186"/>
      <c r="J988" s="186"/>
      <c r="K988" s="17"/>
      <c r="L988" s="17"/>
    </row>
    <row r="989" spans="1:12">
      <c r="A989" s="17"/>
      <c r="B989" s="17"/>
      <c r="C989" s="17"/>
      <c r="D989" s="186"/>
      <c r="E989" s="186"/>
      <c r="F989" s="186"/>
      <c r="G989" s="186"/>
      <c r="H989" s="186"/>
      <c r="I989" s="186"/>
      <c r="J989" s="186"/>
      <c r="K989" s="17"/>
      <c r="L989" s="17"/>
    </row>
    <row r="990" spans="1:12">
      <c r="A990" s="17"/>
      <c r="B990" s="17"/>
      <c r="C990" s="17"/>
      <c r="D990" s="186"/>
      <c r="E990" s="186"/>
      <c r="F990" s="186"/>
      <c r="G990" s="186"/>
      <c r="H990" s="186"/>
      <c r="I990" s="186"/>
      <c r="J990" s="186"/>
      <c r="K990" s="17"/>
      <c r="L990" s="17"/>
    </row>
    <row r="991" spans="1:12">
      <c r="A991" s="17"/>
      <c r="B991" s="17"/>
      <c r="C991" s="17"/>
      <c r="D991" s="186"/>
      <c r="E991" s="186"/>
      <c r="F991" s="186"/>
      <c r="G991" s="186"/>
      <c r="H991" s="186"/>
      <c r="I991" s="186"/>
      <c r="J991" s="186"/>
      <c r="K991" s="17"/>
      <c r="L991" s="17"/>
    </row>
    <row r="992" spans="1:12">
      <c r="A992" s="17"/>
      <c r="B992" s="17"/>
      <c r="C992" s="17"/>
      <c r="D992" s="186"/>
      <c r="E992" s="186"/>
      <c r="F992" s="186"/>
      <c r="G992" s="186"/>
      <c r="H992" s="186"/>
      <c r="I992" s="186"/>
      <c r="J992" s="186"/>
      <c r="K992" s="17"/>
      <c r="L992" s="17"/>
    </row>
    <row r="993" spans="1:12">
      <c r="A993" s="17"/>
      <c r="B993" s="17"/>
      <c r="C993" s="17"/>
      <c r="D993" s="186"/>
      <c r="E993" s="186"/>
      <c r="F993" s="186"/>
      <c r="G993" s="186"/>
      <c r="H993" s="186"/>
      <c r="I993" s="186"/>
      <c r="J993" s="186"/>
      <c r="K993" s="17"/>
      <c r="L993" s="17"/>
    </row>
    <row r="994" spans="1:12">
      <c r="A994" s="17"/>
      <c r="B994" s="17"/>
      <c r="C994" s="17"/>
      <c r="D994" s="186"/>
      <c r="E994" s="186"/>
      <c r="F994" s="186"/>
      <c r="G994" s="186"/>
      <c r="H994" s="186"/>
      <c r="I994" s="186"/>
      <c r="J994" s="186"/>
      <c r="K994" s="17"/>
      <c r="L994" s="17"/>
    </row>
    <row r="995" spans="1:12">
      <c r="A995" s="17"/>
      <c r="B995" s="17"/>
      <c r="C995" s="17"/>
      <c r="D995" s="186"/>
      <c r="E995" s="186"/>
      <c r="F995" s="186"/>
      <c r="G995" s="186"/>
      <c r="H995" s="186"/>
      <c r="I995" s="186"/>
      <c r="J995" s="186"/>
      <c r="K995" s="17"/>
      <c r="L995" s="17"/>
    </row>
    <row r="996" spans="1:12">
      <c r="A996" s="17"/>
      <c r="B996" s="17"/>
      <c r="C996" s="17"/>
      <c r="D996" s="186"/>
      <c r="E996" s="186"/>
      <c r="F996" s="186"/>
      <c r="G996" s="186"/>
      <c r="H996" s="186"/>
      <c r="I996" s="186"/>
      <c r="J996" s="186"/>
      <c r="K996" s="17"/>
      <c r="L996" s="17"/>
    </row>
    <row r="997" spans="1:12">
      <c r="A997" s="17"/>
      <c r="B997" s="17"/>
      <c r="C997" s="17"/>
      <c r="D997" s="186"/>
      <c r="E997" s="186"/>
      <c r="F997" s="186"/>
      <c r="G997" s="186"/>
      <c r="H997" s="186"/>
      <c r="I997" s="186"/>
      <c r="J997" s="186"/>
      <c r="K997" s="17"/>
      <c r="L997" s="17"/>
    </row>
    <row r="998" spans="1:12">
      <c r="A998" s="17"/>
      <c r="B998" s="17"/>
      <c r="C998" s="17"/>
      <c r="D998" s="186"/>
      <c r="E998" s="186"/>
      <c r="F998" s="186"/>
      <c r="G998" s="186"/>
      <c r="H998" s="186"/>
      <c r="I998" s="186"/>
      <c r="J998" s="186"/>
      <c r="K998" s="17"/>
      <c r="L998" s="17"/>
    </row>
    <row r="999" spans="1:12">
      <c r="A999" s="17"/>
      <c r="B999" s="17"/>
      <c r="C999" s="17"/>
      <c r="D999" s="186"/>
      <c r="E999" s="186"/>
      <c r="F999" s="186"/>
      <c r="G999" s="186"/>
      <c r="H999" s="186"/>
      <c r="I999" s="186"/>
      <c r="J999" s="186"/>
      <c r="K999" s="17"/>
      <c r="L999" s="17"/>
    </row>
    <row r="1000" spans="1:12">
      <c r="A1000" s="17"/>
      <c r="B1000" s="17"/>
      <c r="C1000" s="17"/>
      <c r="D1000" s="186"/>
      <c r="E1000" s="186"/>
      <c r="F1000" s="186"/>
      <c r="G1000" s="186"/>
      <c r="H1000" s="186"/>
      <c r="I1000" s="186"/>
      <c r="J1000" s="186"/>
      <c r="K1000" s="17"/>
      <c r="L1000" s="17"/>
    </row>
  </sheetData>
  <mergeCells count="21">
    <mergeCell ref="D33:L40"/>
    <mergeCell ref="B43:L43"/>
    <mergeCell ref="B32:C32"/>
    <mergeCell ref="B42:L42"/>
    <mergeCell ref="B30:L30"/>
    <mergeCell ref="D32:L32"/>
    <mergeCell ref="B31:L31"/>
    <mergeCell ref="B15:L15"/>
    <mergeCell ref="D5:L12"/>
    <mergeCell ref="B18:C18"/>
    <mergeCell ref="D19:L26"/>
    <mergeCell ref="B29:L29"/>
    <mergeCell ref="B28:L28"/>
    <mergeCell ref="B17:L17"/>
    <mergeCell ref="B16:L16"/>
    <mergeCell ref="D18:L18"/>
    <mergeCell ref="B3:L3"/>
    <mergeCell ref="D4:L4"/>
    <mergeCell ref="B4:C4"/>
    <mergeCell ref="B1:L1"/>
    <mergeCell ref="B14:L14"/>
  </mergeCells>
  <pageMargins left="0" right="0" top="0" bottom="0" header="0" footer="0"/>
  <pageSetup scale="9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96"/>
  <sheetViews>
    <sheetView topLeftCell="A9" workbookViewId="0">
      <selection activeCell="D10" sqref="D10"/>
    </sheetView>
  </sheetViews>
  <sheetFormatPr defaultColWidth="15.140625" defaultRowHeight="15" customHeight="1"/>
  <cols>
    <col min="1" max="1" width="4.85546875" style="153" customWidth="1"/>
    <col min="2" max="2" width="17.140625" style="153" customWidth="1"/>
    <col min="3" max="3" width="17.85546875" style="153" customWidth="1"/>
    <col min="4" max="4" width="104.7109375" style="154" customWidth="1"/>
    <col min="5" max="25" width="7.5703125" style="153" customWidth="1"/>
    <col min="26" max="16384" width="15.140625" style="153"/>
  </cols>
  <sheetData>
    <row r="1" spans="1:25" ht="18.75" customHeight="1">
      <c r="A1" s="152" t="s">
        <v>247</v>
      </c>
      <c r="B1" s="247" t="s">
        <v>248</v>
      </c>
      <c r="C1" s="248"/>
      <c r="D1" s="248"/>
      <c r="E1" s="192"/>
      <c r="F1" s="192"/>
      <c r="G1" s="192"/>
      <c r="H1" s="192"/>
      <c r="I1" s="192"/>
      <c r="J1" s="192"/>
      <c r="K1" s="192"/>
      <c r="L1" s="192"/>
      <c r="M1" s="192"/>
      <c r="N1" s="192"/>
      <c r="O1" s="192"/>
      <c r="P1" s="192"/>
      <c r="Q1" s="192"/>
      <c r="R1" s="192"/>
      <c r="S1" s="192"/>
      <c r="T1" s="192"/>
      <c r="U1" s="192"/>
      <c r="V1" s="192"/>
      <c r="W1" s="192"/>
      <c r="X1" s="192"/>
      <c r="Y1" s="192"/>
    </row>
    <row r="2" spans="1:25" ht="15" customHeight="1">
      <c r="A2" s="152"/>
      <c r="B2" s="152"/>
      <c r="C2" s="152"/>
      <c r="E2" s="192"/>
      <c r="F2" s="192"/>
      <c r="G2" s="192"/>
      <c r="H2" s="192"/>
      <c r="I2" s="192"/>
      <c r="J2" s="192"/>
      <c r="K2" s="192"/>
      <c r="L2" s="192"/>
      <c r="M2" s="192"/>
      <c r="N2" s="192"/>
      <c r="O2" s="192"/>
      <c r="P2" s="192"/>
      <c r="Q2" s="192"/>
      <c r="R2" s="192"/>
      <c r="S2" s="192"/>
      <c r="T2" s="192"/>
      <c r="U2" s="192"/>
      <c r="V2" s="192"/>
      <c r="W2" s="192"/>
      <c r="X2" s="192"/>
      <c r="Y2" s="192"/>
    </row>
    <row r="3" spans="1:25" ht="155.25" customHeight="1">
      <c r="A3" s="152"/>
      <c r="B3" s="249" t="s">
        <v>249</v>
      </c>
      <c r="C3" s="246"/>
      <c r="D3" s="169" t="s">
        <v>250</v>
      </c>
      <c r="E3" s="192"/>
      <c r="F3" s="192"/>
      <c r="G3" s="192"/>
      <c r="H3" s="192"/>
      <c r="I3" s="192"/>
      <c r="J3" s="192"/>
      <c r="K3" s="192"/>
      <c r="L3" s="192"/>
      <c r="M3" s="192"/>
      <c r="N3" s="192"/>
      <c r="O3" s="192"/>
      <c r="P3" s="192"/>
      <c r="Q3" s="192"/>
      <c r="R3" s="192"/>
      <c r="S3" s="192"/>
      <c r="T3" s="192"/>
      <c r="U3" s="192"/>
      <c r="V3" s="192"/>
      <c r="W3" s="192"/>
      <c r="X3" s="192"/>
      <c r="Y3" s="192"/>
    </row>
    <row r="4" spans="1:25">
      <c r="A4" s="152"/>
      <c r="B4" s="155"/>
      <c r="C4" s="155"/>
      <c r="E4" s="192"/>
      <c r="F4" s="192"/>
      <c r="G4" s="192"/>
      <c r="H4" s="192"/>
      <c r="I4" s="192"/>
      <c r="J4" s="192"/>
      <c r="K4" s="192"/>
      <c r="L4" s="192"/>
      <c r="M4" s="192"/>
      <c r="N4" s="192"/>
      <c r="O4" s="192"/>
      <c r="P4" s="192"/>
      <c r="Q4" s="192"/>
      <c r="R4" s="192"/>
      <c r="S4" s="192"/>
      <c r="T4" s="192"/>
      <c r="U4" s="192"/>
      <c r="V4" s="192"/>
      <c r="W4" s="192"/>
      <c r="X4" s="192"/>
      <c r="Y4" s="192"/>
    </row>
    <row r="5" spans="1:25" ht="258" customHeight="1">
      <c r="A5" s="152"/>
      <c r="B5" s="245" t="s">
        <v>251</v>
      </c>
      <c r="C5" s="246"/>
      <c r="D5" s="170" t="s">
        <v>252</v>
      </c>
      <c r="E5" s="192"/>
      <c r="F5" s="192"/>
      <c r="G5" s="192"/>
      <c r="H5" s="192"/>
      <c r="I5" s="156"/>
      <c r="J5" s="192"/>
      <c r="K5" s="192"/>
      <c r="L5" s="192"/>
      <c r="M5" s="192"/>
      <c r="N5" s="192"/>
      <c r="O5" s="192"/>
      <c r="P5" s="192"/>
      <c r="Q5" s="192"/>
      <c r="R5" s="192"/>
      <c r="S5" s="192"/>
      <c r="T5" s="192"/>
      <c r="U5" s="192"/>
      <c r="V5" s="192"/>
      <c r="W5" s="192"/>
      <c r="X5" s="192"/>
      <c r="Y5" s="192"/>
    </row>
    <row r="6" spans="1:25">
      <c r="A6" s="152"/>
      <c r="B6" s="155"/>
      <c r="C6" s="155"/>
      <c r="E6" s="192"/>
      <c r="F6" s="192"/>
      <c r="G6" s="192"/>
      <c r="H6" s="192"/>
      <c r="I6" s="192"/>
      <c r="J6" s="192"/>
      <c r="K6" s="192"/>
      <c r="L6" s="192"/>
      <c r="M6" s="192"/>
      <c r="N6" s="192"/>
      <c r="O6" s="192"/>
      <c r="P6" s="192"/>
      <c r="Q6" s="192"/>
      <c r="R6" s="192"/>
      <c r="S6" s="192"/>
      <c r="T6" s="192"/>
      <c r="U6" s="192"/>
      <c r="V6" s="192"/>
      <c r="W6" s="192"/>
      <c r="X6" s="192"/>
      <c r="Y6" s="192"/>
    </row>
    <row r="7" spans="1:25" ht="60" customHeight="1">
      <c r="A7" s="152"/>
      <c r="B7" s="175" t="s">
        <v>253</v>
      </c>
      <c r="C7" s="176" t="s">
        <v>254</v>
      </c>
      <c r="D7" s="177" t="s">
        <v>255</v>
      </c>
      <c r="E7" s="192"/>
      <c r="F7" s="192"/>
      <c r="G7" s="192"/>
      <c r="H7" s="192"/>
      <c r="I7" s="192"/>
      <c r="J7" s="192"/>
      <c r="K7" s="192"/>
      <c r="L7" s="192"/>
      <c r="M7" s="192"/>
      <c r="N7" s="192"/>
      <c r="O7" s="192"/>
      <c r="P7" s="192"/>
      <c r="Q7" s="192"/>
      <c r="R7" s="192"/>
      <c r="S7" s="192"/>
      <c r="T7" s="192"/>
      <c r="U7" s="192"/>
      <c r="V7" s="192"/>
      <c r="W7" s="192"/>
      <c r="X7" s="192"/>
      <c r="Y7" s="192"/>
    </row>
    <row r="8" spans="1:25" ht="45">
      <c r="A8" s="152"/>
      <c r="B8" s="178">
        <v>42979</v>
      </c>
      <c r="C8" s="178">
        <v>42979</v>
      </c>
      <c r="D8" s="171" t="s">
        <v>256</v>
      </c>
      <c r="E8" s="192"/>
      <c r="F8" s="192"/>
      <c r="G8" s="192"/>
      <c r="H8" s="192"/>
      <c r="I8" s="192"/>
      <c r="J8" s="192"/>
      <c r="K8" s="192"/>
      <c r="L8" s="192"/>
      <c r="M8" s="192"/>
      <c r="N8" s="192"/>
      <c r="O8" s="192"/>
      <c r="P8" s="192"/>
      <c r="Q8" s="192"/>
      <c r="R8" s="192"/>
      <c r="S8" s="192"/>
      <c r="T8" s="192"/>
      <c r="U8" s="192"/>
      <c r="V8" s="192"/>
      <c r="W8" s="192"/>
      <c r="X8" s="192"/>
      <c r="Y8" s="192"/>
    </row>
    <row r="9" spans="1:25" ht="45">
      <c r="A9" s="152"/>
      <c r="B9" s="178">
        <v>42979</v>
      </c>
      <c r="C9" s="179">
        <v>43274</v>
      </c>
      <c r="D9" s="169" t="s">
        <v>257</v>
      </c>
      <c r="E9" s="192"/>
      <c r="F9" s="192"/>
      <c r="G9" s="192"/>
      <c r="H9" s="192"/>
      <c r="I9" s="192"/>
      <c r="J9" s="192"/>
      <c r="K9" s="192"/>
      <c r="L9" s="192"/>
      <c r="M9" s="192"/>
      <c r="N9" s="192"/>
      <c r="O9" s="192"/>
      <c r="P9" s="192"/>
      <c r="Q9" s="192"/>
      <c r="R9" s="192"/>
      <c r="S9" s="192"/>
      <c r="T9" s="192"/>
      <c r="U9" s="192"/>
      <c r="V9" s="192"/>
      <c r="W9" s="192"/>
      <c r="X9" s="192"/>
      <c r="Y9" s="192"/>
    </row>
    <row r="10" spans="1:25" s="183" customFormat="1" ht="30">
      <c r="A10" s="152"/>
      <c r="B10" s="184">
        <v>42979</v>
      </c>
      <c r="C10" s="185" t="s">
        <v>258</v>
      </c>
      <c r="D10" s="169" t="s">
        <v>259</v>
      </c>
      <c r="E10" s="192"/>
      <c r="F10" s="192"/>
      <c r="G10" s="192"/>
      <c r="H10" s="192"/>
      <c r="I10" s="192"/>
      <c r="J10" s="192"/>
      <c r="K10" s="192"/>
      <c r="L10" s="192"/>
      <c r="M10" s="192"/>
      <c r="N10" s="192"/>
      <c r="O10" s="192"/>
      <c r="P10" s="192"/>
      <c r="Q10" s="192"/>
      <c r="R10" s="192"/>
      <c r="S10" s="192"/>
      <c r="T10" s="192"/>
      <c r="U10" s="192"/>
      <c r="V10" s="192"/>
      <c r="W10" s="192"/>
      <c r="X10" s="192"/>
      <c r="Y10" s="192"/>
    </row>
    <row r="11" spans="1:25" ht="30">
      <c r="A11" s="152"/>
      <c r="B11" s="180">
        <v>42986</v>
      </c>
      <c r="C11" s="180">
        <v>43261</v>
      </c>
      <c r="D11" s="169" t="s">
        <v>260</v>
      </c>
      <c r="E11" s="192"/>
      <c r="F11" s="192"/>
      <c r="G11" s="192"/>
      <c r="H11" s="192"/>
      <c r="I11" s="192"/>
      <c r="J11" s="192"/>
      <c r="K11" s="192"/>
      <c r="L11" s="192"/>
      <c r="M11" s="192"/>
      <c r="N11" s="192"/>
      <c r="O11" s="192"/>
      <c r="P11" s="192"/>
      <c r="Q11" s="192"/>
      <c r="R11" s="192"/>
      <c r="S11" s="192"/>
      <c r="T11" s="192"/>
      <c r="U11" s="192"/>
      <c r="V11" s="192"/>
      <c r="W11" s="192"/>
      <c r="X11" s="192"/>
      <c r="Y11" s="192"/>
    </row>
    <row r="12" spans="1:25" ht="45">
      <c r="A12" s="152"/>
      <c r="B12" s="181">
        <v>42986</v>
      </c>
      <c r="C12" s="182">
        <v>43274</v>
      </c>
      <c r="D12" s="172" t="s">
        <v>261</v>
      </c>
      <c r="E12" s="192"/>
      <c r="F12" s="192"/>
      <c r="G12" s="192"/>
      <c r="H12" s="192"/>
      <c r="I12" s="192"/>
      <c r="J12" s="192"/>
      <c r="K12" s="192"/>
      <c r="L12" s="192"/>
      <c r="M12" s="192"/>
      <c r="N12" s="192"/>
      <c r="O12" s="192"/>
      <c r="P12" s="192"/>
      <c r="Q12" s="192"/>
      <c r="R12" s="192"/>
      <c r="S12" s="192"/>
      <c r="T12" s="192"/>
      <c r="U12" s="192"/>
      <c r="V12" s="192"/>
      <c r="W12" s="192"/>
      <c r="X12" s="192"/>
      <c r="Y12" s="192"/>
    </row>
    <row r="13" spans="1:25">
      <c r="A13" s="152"/>
      <c r="B13" s="158"/>
      <c r="C13" s="158"/>
      <c r="D13" s="157"/>
      <c r="E13" s="152"/>
      <c r="F13" s="152"/>
      <c r="G13" s="152"/>
      <c r="H13" s="152"/>
      <c r="I13" s="152"/>
      <c r="J13" s="152"/>
      <c r="K13" s="152"/>
      <c r="L13" s="152"/>
      <c r="M13" s="152"/>
      <c r="N13" s="152"/>
      <c r="O13" s="152"/>
      <c r="P13" s="152"/>
      <c r="Q13" s="152"/>
      <c r="R13" s="152"/>
      <c r="S13" s="152"/>
      <c r="T13" s="152"/>
      <c r="U13" s="152"/>
      <c r="V13" s="152"/>
      <c r="W13" s="152"/>
      <c r="X13" s="152"/>
      <c r="Y13" s="152"/>
    </row>
    <row r="14" spans="1:25" ht="75" customHeight="1">
      <c r="A14" s="152"/>
      <c r="B14" s="245" t="s">
        <v>262</v>
      </c>
      <c r="C14" s="246"/>
      <c r="D14" s="169" t="s">
        <v>263</v>
      </c>
      <c r="E14" s="192"/>
      <c r="F14" s="192"/>
      <c r="G14" s="192"/>
      <c r="H14" s="192"/>
      <c r="I14" s="192"/>
      <c r="J14" s="192"/>
      <c r="K14" s="192"/>
      <c r="L14" s="192"/>
      <c r="M14" s="192"/>
      <c r="N14" s="192"/>
      <c r="O14" s="192"/>
      <c r="P14" s="192"/>
      <c r="Q14" s="192"/>
      <c r="R14" s="192"/>
      <c r="S14" s="192"/>
      <c r="T14" s="192"/>
      <c r="U14" s="192"/>
      <c r="V14" s="192"/>
      <c r="W14" s="192"/>
      <c r="X14" s="192"/>
      <c r="Y14" s="192"/>
    </row>
    <row r="15" spans="1:25" ht="75" customHeight="1">
      <c r="A15" s="152"/>
      <c r="B15" s="245" t="s">
        <v>264</v>
      </c>
      <c r="C15" s="246"/>
      <c r="D15" s="173" t="s">
        <v>265</v>
      </c>
      <c r="E15" s="192"/>
      <c r="F15" s="192"/>
      <c r="G15" s="192"/>
      <c r="H15" s="192"/>
      <c r="I15" s="192"/>
      <c r="J15" s="192"/>
      <c r="K15" s="192"/>
      <c r="L15" s="192"/>
      <c r="M15" s="192"/>
      <c r="N15" s="192"/>
      <c r="O15" s="192"/>
      <c r="P15" s="192"/>
      <c r="Q15" s="192"/>
      <c r="R15" s="192"/>
      <c r="S15" s="192"/>
      <c r="T15" s="192"/>
      <c r="U15" s="192"/>
      <c r="V15" s="192"/>
      <c r="W15" s="192"/>
      <c r="X15" s="192"/>
      <c r="Y15" s="192"/>
    </row>
    <row r="16" spans="1:25" ht="165">
      <c r="A16" s="152"/>
      <c r="B16" s="245" t="s">
        <v>266</v>
      </c>
      <c r="C16" s="246"/>
      <c r="D16" s="174" t="s">
        <v>267</v>
      </c>
      <c r="E16" s="192"/>
      <c r="F16" s="192"/>
      <c r="G16" s="192"/>
      <c r="H16" s="192"/>
      <c r="I16" s="192"/>
      <c r="J16" s="192"/>
      <c r="K16" s="192"/>
      <c r="L16" s="192"/>
      <c r="M16" s="192"/>
      <c r="N16" s="192"/>
      <c r="O16" s="192"/>
      <c r="P16" s="192"/>
      <c r="Q16" s="192"/>
      <c r="R16" s="192"/>
      <c r="S16" s="192"/>
      <c r="T16" s="192"/>
      <c r="U16" s="192"/>
      <c r="V16" s="192"/>
      <c r="W16" s="192"/>
      <c r="X16" s="192"/>
      <c r="Y16" s="192"/>
    </row>
    <row r="17" spans="1:25">
      <c r="A17" s="152"/>
      <c r="B17" s="152"/>
      <c r="C17" s="152"/>
      <c r="E17" s="192"/>
      <c r="F17" s="192"/>
      <c r="G17" s="192"/>
      <c r="H17" s="192"/>
      <c r="I17" s="192"/>
      <c r="J17" s="192"/>
      <c r="K17" s="192"/>
      <c r="L17" s="192"/>
      <c r="M17" s="192"/>
      <c r="N17" s="192"/>
      <c r="O17" s="192"/>
      <c r="P17" s="192"/>
      <c r="Q17" s="192"/>
      <c r="R17" s="192"/>
      <c r="S17" s="192"/>
      <c r="T17" s="192"/>
      <c r="U17" s="192"/>
      <c r="V17" s="192"/>
      <c r="W17" s="192"/>
      <c r="X17" s="192"/>
      <c r="Y17" s="192"/>
    </row>
    <row r="18" spans="1:25">
      <c r="A18" s="152"/>
      <c r="B18" s="152"/>
      <c r="C18" s="152"/>
      <c r="E18" s="192"/>
      <c r="F18" s="192"/>
      <c r="G18" s="192"/>
      <c r="H18" s="192"/>
      <c r="I18" s="192"/>
      <c r="J18" s="192"/>
      <c r="K18" s="192"/>
      <c r="L18" s="192"/>
      <c r="M18" s="192"/>
      <c r="N18" s="192"/>
      <c r="O18" s="192"/>
      <c r="P18" s="192"/>
      <c r="Q18" s="192"/>
      <c r="R18" s="192"/>
      <c r="S18" s="192"/>
      <c r="T18" s="192"/>
      <c r="U18" s="192"/>
      <c r="V18" s="192"/>
      <c r="W18" s="192"/>
      <c r="X18" s="192"/>
      <c r="Y18" s="192"/>
    </row>
    <row r="19" spans="1:25">
      <c r="A19" s="152"/>
      <c r="B19" s="152"/>
      <c r="C19" s="152"/>
      <c r="E19" s="192"/>
      <c r="F19" s="192"/>
      <c r="G19" s="192"/>
      <c r="H19" s="192"/>
      <c r="I19" s="192"/>
      <c r="J19" s="192"/>
      <c r="K19" s="192"/>
      <c r="L19" s="192"/>
      <c r="M19" s="192"/>
      <c r="N19" s="192"/>
      <c r="O19" s="192"/>
      <c r="P19" s="192"/>
      <c r="Q19" s="192"/>
      <c r="R19" s="192"/>
      <c r="S19" s="192"/>
      <c r="T19" s="192"/>
      <c r="U19" s="192"/>
      <c r="V19" s="192"/>
      <c r="W19" s="192"/>
      <c r="X19" s="192"/>
      <c r="Y19" s="192"/>
    </row>
    <row r="20" spans="1:25">
      <c r="A20" s="152"/>
      <c r="B20" s="152"/>
      <c r="C20" s="152"/>
      <c r="E20" s="192"/>
      <c r="F20" s="192"/>
      <c r="G20" s="192"/>
      <c r="H20" s="192"/>
      <c r="I20" s="192"/>
      <c r="J20" s="192"/>
      <c r="K20" s="192"/>
      <c r="L20" s="192"/>
      <c r="M20" s="192"/>
      <c r="N20" s="192"/>
      <c r="O20" s="192"/>
      <c r="P20" s="192"/>
      <c r="Q20" s="192"/>
      <c r="R20" s="192"/>
      <c r="S20" s="192"/>
      <c r="T20" s="192"/>
      <c r="U20" s="192"/>
      <c r="V20" s="192"/>
      <c r="W20" s="192"/>
      <c r="X20" s="192"/>
      <c r="Y20" s="192"/>
    </row>
    <row r="21" spans="1:25">
      <c r="A21" s="152"/>
      <c r="B21" s="152"/>
      <c r="C21" s="152"/>
      <c r="E21" s="192"/>
      <c r="F21" s="192"/>
      <c r="G21" s="192"/>
      <c r="H21" s="192"/>
      <c r="I21" s="192"/>
      <c r="J21" s="192"/>
      <c r="K21" s="192"/>
      <c r="L21" s="192"/>
      <c r="M21" s="192"/>
      <c r="N21" s="192"/>
      <c r="O21" s="192"/>
      <c r="P21" s="192"/>
      <c r="Q21" s="192"/>
      <c r="R21" s="192"/>
      <c r="S21" s="192"/>
      <c r="T21" s="192"/>
      <c r="U21" s="192"/>
      <c r="V21" s="192"/>
      <c r="W21" s="192"/>
      <c r="X21" s="192"/>
      <c r="Y21" s="192"/>
    </row>
    <row r="22" spans="1:25">
      <c r="A22" s="152"/>
      <c r="B22" s="152"/>
      <c r="C22" s="152"/>
      <c r="E22" s="192"/>
      <c r="F22" s="192"/>
      <c r="G22" s="192"/>
      <c r="H22" s="192"/>
      <c r="I22" s="192"/>
      <c r="J22" s="192"/>
      <c r="K22" s="192"/>
      <c r="L22" s="192"/>
      <c r="M22" s="192"/>
      <c r="N22" s="192"/>
      <c r="O22" s="192"/>
      <c r="P22" s="192"/>
      <c r="Q22" s="192"/>
      <c r="R22" s="192"/>
      <c r="S22" s="192"/>
      <c r="T22" s="192"/>
      <c r="U22" s="192"/>
      <c r="V22" s="192"/>
      <c r="W22" s="192"/>
      <c r="X22" s="192"/>
      <c r="Y22" s="192"/>
    </row>
    <row r="23" spans="1:25">
      <c r="A23" s="152"/>
      <c r="B23" s="152"/>
      <c r="C23" s="152"/>
      <c r="E23" s="192"/>
      <c r="F23" s="192"/>
      <c r="G23" s="192"/>
      <c r="H23" s="192"/>
      <c r="I23" s="192"/>
      <c r="J23" s="192"/>
      <c r="K23" s="192"/>
      <c r="L23" s="192"/>
      <c r="M23" s="192"/>
      <c r="N23" s="192"/>
      <c r="O23" s="192"/>
      <c r="P23" s="192"/>
      <c r="Q23" s="192"/>
      <c r="R23" s="192"/>
      <c r="S23" s="192"/>
      <c r="T23" s="192"/>
      <c r="U23" s="192"/>
      <c r="V23" s="192"/>
      <c r="W23" s="192"/>
      <c r="X23" s="192"/>
      <c r="Y23" s="192"/>
    </row>
    <row r="24" spans="1:25">
      <c r="A24" s="152"/>
      <c r="B24" s="152"/>
      <c r="C24" s="152"/>
      <c r="E24" s="192"/>
      <c r="F24" s="192"/>
      <c r="G24" s="192"/>
      <c r="H24" s="192"/>
      <c r="I24" s="192"/>
      <c r="J24" s="192"/>
      <c r="K24" s="192"/>
      <c r="L24" s="192"/>
      <c r="M24" s="192"/>
      <c r="N24" s="192"/>
      <c r="O24" s="192"/>
      <c r="P24" s="192"/>
      <c r="Q24" s="192"/>
      <c r="R24" s="192"/>
      <c r="S24" s="192"/>
      <c r="T24" s="192"/>
      <c r="U24" s="192"/>
      <c r="V24" s="192"/>
      <c r="W24" s="192"/>
      <c r="X24" s="192"/>
      <c r="Y24" s="192"/>
    </row>
    <row r="25" spans="1:25">
      <c r="A25" s="152"/>
      <c r="B25" s="152"/>
      <c r="C25" s="152"/>
      <c r="E25" s="192"/>
      <c r="F25" s="192"/>
      <c r="G25" s="192"/>
      <c r="H25" s="192"/>
      <c r="I25" s="192"/>
      <c r="J25" s="192"/>
      <c r="K25" s="192"/>
      <c r="L25" s="192"/>
      <c r="M25" s="192"/>
      <c r="N25" s="192"/>
      <c r="O25" s="192"/>
      <c r="P25" s="192"/>
      <c r="Q25" s="192"/>
      <c r="R25" s="192"/>
      <c r="S25" s="192"/>
      <c r="T25" s="192"/>
      <c r="U25" s="192"/>
      <c r="V25" s="192"/>
      <c r="W25" s="192"/>
      <c r="X25" s="192"/>
      <c r="Y25" s="192"/>
    </row>
    <row r="26" spans="1:25">
      <c r="A26" s="152"/>
      <c r="B26" s="152"/>
      <c r="C26" s="152"/>
      <c r="E26" s="192"/>
      <c r="F26" s="192"/>
      <c r="G26" s="192"/>
      <c r="H26" s="192"/>
      <c r="I26" s="192"/>
      <c r="J26" s="192"/>
      <c r="K26" s="192"/>
      <c r="L26" s="192"/>
      <c r="M26" s="192"/>
      <c r="N26" s="192"/>
      <c r="O26" s="192"/>
      <c r="P26" s="192"/>
      <c r="Q26" s="192"/>
      <c r="R26" s="192"/>
      <c r="S26" s="192"/>
      <c r="T26" s="192"/>
      <c r="U26" s="192"/>
      <c r="V26" s="192"/>
      <c r="W26" s="192"/>
      <c r="X26" s="192"/>
      <c r="Y26" s="192"/>
    </row>
    <row r="27" spans="1:25">
      <c r="A27" s="152"/>
      <c r="B27" s="152"/>
      <c r="C27" s="152"/>
      <c r="E27" s="192"/>
      <c r="F27" s="192"/>
      <c r="G27" s="192"/>
      <c r="H27" s="192"/>
      <c r="I27" s="192"/>
      <c r="J27" s="192"/>
      <c r="K27" s="192"/>
      <c r="L27" s="192"/>
      <c r="M27" s="192"/>
      <c r="N27" s="192"/>
      <c r="O27" s="192"/>
      <c r="P27" s="192"/>
      <c r="Q27" s="192"/>
      <c r="R27" s="192"/>
      <c r="S27" s="192"/>
      <c r="T27" s="192"/>
      <c r="U27" s="192"/>
      <c r="V27" s="192"/>
      <c r="W27" s="192"/>
      <c r="X27" s="192"/>
      <c r="Y27" s="192"/>
    </row>
    <row r="28" spans="1:25">
      <c r="A28" s="152"/>
      <c r="B28" s="152"/>
      <c r="C28" s="152"/>
      <c r="E28" s="192"/>
      <c r="F28" s="192"/>
      <c r="G28" s="192"/>
      <c r="H28" s="192"/>
      <c r="I28" s="192"/>
      <c r="J28" s="192"/>
      <c r="K28" s="192"/>
      <c r="L28" s="192"/>
      <c r="M28" s="192"/>
      <c r="N28" s="192"/>
      <c r="O28" s="192"/>
      <c r="P28" s="192"/>
      <c r="Q28" s="192"/>
      <c r="R28" s="192"/>
      <c r="S28" s="192"/>
      <c r="T28" s="192"/>
      <c r="U28" s="192"/>
      <c r="V28" s="192"/>
      <c r="W28" s="192"/>
      <c r="X28" s="192"/>
      <c r="Y28" s="192"/>
    </row>
    <row r="29" spans="1:25">
      <c r="A29" s="152"/>
      <c r="B29" s="152"/>
      <c r="C29" s="152"/>
      <c r="E29" s="192"/>
      <c r="F29" s="192"/>
      <c r="G29" s="192"/>
      <c r="H29" s="192"/>
      <c r="I29" s="192"/>
      <c r="J29" s="192"/>
      <c r="K29" s="192"/>
      <c r="L29" s="192"/>
      <c r="M29" s="192"/>
      <c r="N29" s="192"/>
      <c r="O29" s="192"/>
      <c r="P29" s="192"/>
      <c r="Q29" s="192"/>
      <c r="R29" s="192"/>
      <c r="S29" s="192"/>
      <c r="T29" s="192"/>
      <c r="U29" s="192"/>
      <c r="V29" s="192"/>
      <c r="W29" s="192"/>
      <c r="X29" s="192"/>
      <c r="Y29" s="192"/>
    </row>
    <row r="30" spans="1:25">
      <c r="A30" s="152"/>
      <c r="B30" s="152"/>
      <c r="C30" s="152"/>
      <c r="E30" s="192"/>
      <c r="F30" s="192"/>
      <c r="G30" s="192"/>
      <c r="H30" s="192"/>
      <c r="I30" s="192"/>
      <c r="J30" s="192"/>
      <c r="K30" s="192"/>
      <c r="L30" s="192"/>
      <c r="M30" s="192"/>
      <c r="N30" s="192"/>
      <c r="O30" s="192"/>
      <c r="P30" s="192"/>
      <c r="Q30" s="192"/>
      <c r="R30" s="192"/>
      <c r="S30" s="192"/>
      <c r="T30" s="192"/>
      <c r="U30" s="192"/>
      <c r="V30" s="192"/>
      <c r="W30" s="192"/>
      <c r="X30" s="192"/>
      <c r="Y30" s="192"/>
    </row>
    <row r="31" spans="1:25">
      <c r="A31" s="152"/>
      <c r="B31" s="152"/>
      <c r="C31" s="152"/>
      <c r="E31" s="192"/>
      <c r="F31" s="192"/>
      <c r="G31" s="192"/>
      <c r="H31" s="192"/>
      <c r="I31" s="192"/>
      <c r="J31" s="192"/>
      <c r="K31" s="192"/>
      <c r="L31" s="192"/>
      <c r="M31" s="192"/>
      <c r="N31" s="192"/>
      <c r="O31" s="192"/>
      <c r="P31" s="192"/>
      <c r="Q31" s="192"/>
      <c r="R31" s="192"/>
      <c r="S31" s="192"/>
      <c r="T31" s="192"/>
      <c r="U31" s="192"/>
      <c r="V31" s="192"/>
      <c r="W31" s="192"/>
      <c r="X31" s="192"/>
      <c r="Y31" s="192"/>
    </row>
    <row r="32" spans="1:25">
      <c r="A32" s="152"/>
      <c r="B32" s="152"/>
      <c r="C32" s="152"/>
      <c r="E32" s="192"/>
      <c r="F32" s="192"/>
      <c r="G32" s="192"/>
      <c r="H32" s="192"/>
      <c r="I32" s="192"/>
      <c r="J32" s="192"/>
      <c r="K32" s="192"/>
      <c r="L32" s="192"/>
      <c r="M32" s="192"/>
      <c r="N32" s="192"/>
      <c r="O32" s="192"/>
      <c r="P32" s="192"/>
      <c r="Q32" s="192"/>
      <c r="R32" s="192"/>
      <c r="S32" s="192"/>
      <c r="T32" s="192"/>
      <c r="U32" s="192"/>
      <c r="V32" s="192"/>
      <c r="W32" s="192"/>
      <c r="X32" s="192"/>
      <c r="Y32" s="192"/>
    </row>
    <row r="33" spans="1:25">
      <c r="A33" s="152"/>
      <c r="B33" s="152"/>
      <c r="C33" s="152"/>
      <c r="E33" s="192"/>
      <c r="F33" s="192"/>
      <c r="G33" s="192"/>
      <c r="H33" s="192"/>
      <c r="I33" s="192"/>
      <c r="J33" s="192"/>
      <c r="K33" s="192"/>
      <c r="L33" s="192"/>
      <c r="M33" s="192"/>
      <c r="N33" s="192"/>
      <c r="O33" s="192"/>
      <c r="P33" s="192"/>
      <c r="Q33" s="192"/>
      <c r="R33" s="192"/>
      <c r="S33" s="192"/>
      <c r="T33" s="192"/>
      <c r="U33" s="192"/>
      <c r="V33" s="192"/>
      <c r="W33" s="192"/>
      <c r="X33" s="192"/>
      <c r="Y33" s="192"/>
    </row>
    <row r="34" spans="1:25">
      <c r="A34" s="152"/>
      <c r="B34" s="152"/>
      <c r="C34" s="152"/>
      <c r="E34" s="192"/>
      <c r="F34" s="192"/>
      <c r="G34" s="192"/>
      <c r="H34" s="192"/>
      <c r="I34" s="192"/>
      <c r="J34" s="192"/>
      <c r="K34" s="192"/>
      <c r="L34" s="192"/>
      <c r="M34" s="192"/>
      <c r="N34" s="192"/>
      <c r="O34" s="192"/>
      <c r="P34" s="192"/>
      <c r="Q34" s="192"/>
      <c r="R34" s="192"/>
      <c r="S34" s="192"/>
      <c r="T34" s="192"/>
      <c r="U34" s="192"/>
      <c r="V34" s="192"/>
      <c r="W34" s="192"/>
      <c r="X34" s="192"/>
      <c r="Y34" s="192"/>
    </row>
    <row r="35" spans="1:25">
      <c r="A35" s="152"/>
      <c r="B35" s="152"/>
      <c r="C35" s="152"/>
      <c r="E35" s="192"/>
      <c r="F35" s="192"/>
      <c r="G35" s="192"/>
      <c r="H35" s="192"/>
      <c r="I35" s="192"/>
      <c r="J35" s="192"/>
      <c r="K35" s="192"/>
      <c r="L35" s="192"/>
      <c r="M35" s="192"/>
      <c r="N35" s="192"/>
      <c r="O35" s="192"/>
      <c r="P35" s="192"/>
      <c r="Q35" s="192"/>
      <c r="R35" s="192"/>
      <c r="S35" s="192"/>
      <c r="T35" s="192"/>
      <c r="U35" s="192"/>
      <c r="V35" s="192"/>
      <c r="W35" s="192"/>
      <c r="X35" s="192"/>
      <c r="Y35" s="192"/>
    </row>
    <row r="36" spans="1:25">
      <c r="A36" s="152"/>
      <c r="B36" s="152"/>
      <c r="C36" s="152"/>
      <c r="E36" s="192"/>
      <c r="F36" s="192"/>
      <c r="G36" s="192"/>
      <c r="H36" s="192"/>
      <c r="I36" s="192"/>
      <c r="J36" s="192"/>
      <c r="K36" s="192"/>
      <c r="L36" s="192"/>
      <c r="M36" s="192"/>
      <c r="N36" s="192"/>
      <c r="O36" s="192"/>
      <c r="P36" s="192"/>
      <c r="Q36" s="192"/>
      <c r="R36" s="192"/>
      <c r="S36" s="192"/>
      <c r="T36" s="192"/>
      <c r="U36" s="192"/>
      <c r="V36" s="192"/>
      <c r="W36" s="192"/>
      <c r="X36" s="192"/>
      <c r="Y36" s="192"/>
    </row>
    <row r="37" spans="1:25">
      <c r="A37" s="152"/>
      <c r="B37" s="152"/>
      <c r="C37" s="152"/>
      <c r="E37" s="192"/>
      <c r="F37" s="192"/>
      <c r="G37" s="192"/>
      <c r="H37" s="192"/>
      <c r="I37" s="192"/>
      <c r="J37" s="192"/>
      <c r="K37" s="192"/>
      <c r="L37" s="192"/>
      <c r="M37" s="192"/>
      <c r="N37" s="192"/>
      <c r="O37" s="192"/>
      <c r="P37" s="192"/>
      <c r="Q37" s="192"/>
      <c r="R37" s="192"/>
      <c r="S37" s="192"/>
      <c r="T37" s="192"/>
      <c r="U37" s="192"/>
      <c r="V37" s="192"/>
      <c r="W37" s="192"/>
      <c r="X37" s="192"/>
      <c r="Y37" s="192"/>
    </row>
    <row r="38" spans="1:25">
      <c r="A38" s="152"/>
      <c r="B38" s="152"/>
      <c r="C38" s="152"/>
      <c r="E38" s="192"/>
      <c r="F38" s="192"/>
      <c r="G38" s="192"/>
      <c r="H38" s="192"/>
      <c r="I38" s="192"/>
      <c r="J38" s="192"/>
      <c r="K38" s="192"/>
      <c r="L38" s="192"/>
      <c r="M38" s="192"/>
      <c r="N38" s="192"/>
      <c r="O38" s="192"/>
      <c r="P38" s="192"/>
      <c r="Q38" s="192"/>
      <c r="R38" s="192"/>
      <c r="S38" s="192"/>
      <c r="T38" s="192"/>
      <c r="U38" s="192"/>
      <c r="V38" s="192"/>
      <c r="W38" s="192"/>
      <c r="X38" s="192"/>
      <c r="Y38" s="192"/>
    </row>
    <row r="39" spans="1:25">
      <c r="A39" s="152"/>
      <c r="B39" s="152"/>
      <c r="C39" s="152"/>
      <c r="E39" s="192"/>
      <c r="F39" s="192"/>
      <c r="G39" s="192"/>
      <c r="H39" s="192"/>
      <c r="I39" s="192"/>
      <c r="J39" s="192"/>
      <c r="K39" s="192"/>
      <c r="L39" s="192"/>
      <c r="M39" s="192"/>
      <c r="N39" s="192"/>
      <c r="O39" s="192"/>
      <c r="P39" s="192"/>
      <c r="Q39" s="192"/>
      <c r="R39" s="192"/>
      <c r="S39" s="192"/>
      <c r="T39" s="192"/>
      <c r="U39" s="192"/>
      <c r="V39" s="192"/>
      <c r="W39" s="192"/>
      <c r="X39" s="192"/>
      <c r="Y39" s="192"/>
    </row>
    <row r="40" spans="1:25">
      <c r="A40" s="152"/>
      <c r="B40" s="152"/>
      <c r="C40" s="152"/>
      <c r="E40" s="192"/>
      <c r="F40" s="192"/>
      <c r="G40" s="192"/>
      <c r="H40" s="192"/>
      <c r="I40" s="192"/>
      <c r="J40" s="192"/>
      <c r="K40" s="192"/>
      <c r="L40" s="192"/>
      <c r="M40" s="192"/>
      <c r="N40" s="192"/>
      <c r="O40" s="192"/>
      <c r="P40" s="192"/>
      <c r="Q40" s="192"/>
      <c r="R40" s="192"/>
      <c r="S40" s="192"/>
      <c r="T40" s="192"/>
      <c r="U40" s="192"/>
      <c r="V40" s="192"/>
      <c r="W40" s="192"/>
      <c r="X40" s="192"/>
      <c r="Y40" s="192"/>
    </row>
    <row r="41" spans="1:25">
      <c r="A41" s="152"/>
      <c r="B41" s="152"/>
      <c r="C41" s="152"/>
      <c r="E41" s="192"/>
      <c r="F41" s="192"/>
      <c r="G41" s="192"/>
      <c r="H41" s="192"/>
      <c r="I41" s="192"/>
      <c r="J41" s="192"/>
      <c r="K41" s="192"/>
      <c r="L41" s="192"/>
      <c r="M41" s="192"/>
      <c r="N41" s="192"/>
      <c r="O41" s="192"/>
      <c r="P41" s="192"/>
      <c r="Q41" s="192"/>
      <c r="R41" s="192"/>
      <c r="S41" s="192"/>
      <c r="T41" s="192"/>
      <c r="U41" s="192"/>
      <c r="V41" s="192"/>
      <c r="W41" s="192"/>
      <c r="X41" s="192"/>
      <c r="Y41" s="192"/>
    </row>
    <row r="42" spans="1:25">
      <c r="A42" s="152"/>
      <c r="B42" s="152"/>
      <c r="C42" s="152"/>
      <c r="E42" s="192"/>
      <c r="F42" s="192"/>
      <c r="G42" s="192"/>
      <c r="H42" s="192"/>
      <c r="I42" s="192"/>
      <c r="J42" s="192"/>
      <c r="K42" s="192"/>
      <c r="L42" s="192"/>
      <c r="M42" s="192"/>
      <c r="N42" s="192"/>
      <c r="O42" s="192"/>
      <c r="P42" s="192"/>
      <c r="Q42" s="192"/>
      <c r="R42" s="192"/>
      <c r="S42" s="192"/>
      <c r="T42" s="192"/>
      <c r="U42" s="192"/>
      <c r="V42" s="192"/>
      <c r="W42" s="192"/>
      <c r="X42" s="192"/>
      <c r="Y42" s="192"/>
    </row>
    <row r="43" spans="1:25">
      <c r="A43" s="152"/>
      <c r="B43" s="152"/>
      <c r="C43" s="152"/>
      <c r="E43" s="192"/>
      <c r="F43" s="192"/>
      <c r="G43" s="192"/>
      <c r="H43" s="192"/>
      <c r="I43" s="192"/>
      <c r="J43" s="192"/>
      <c r="K43" s="192"/>
      <c r="L43" s="192"/>
      <c r="M43" s="192"/>
      <c r="N43" s="192"/>
      <c r="O43" s="192"/>
      <c r="P43" s="192"/>
      <c r="Q43" s="192"/>
      <c r="R43" s="192"/>
      <c r="S43" s="192"/>
      <c r="T43" s="192"/>
      <c r="U43" s="192"/>
      <c r="V43" s="192"/>
      <c r="W43" s="192"/>
      <c r="X43" s="192"/>
      <c r="Y43" s="192"/>
    </row>
    <row r="44" spans="1:25">
      <c r="A44" s="152"/>
      <c r="B44" s="152"/>
      <c r="C44" s="152"/>
      <c r="E44" s="192"/>
      <c r="F44" s="192"/>
      <c r="G44" s="192"/>
      <c r="H44" s="192"/>
      <c r="I44" s="192"/>
      <c r="J44" s="192"/>
      <c r="K44" s="192"/>
      <c r="L44" s="192"/>
      <c r="M44" s="192"/>
      <c r="N44" s="192"/>
      <c r="O44" s="192"/>
      <c r="P44" s="192"/>
      <c r="Q44" s="192"/>
      <c r="R44" s="192"/>
      <c r="S44" s="192"/>
      <c r="T44" s="192"/>
      <c r="U44" s="192"/>
      <c r="V44" s="192"/>
      <c r="W44" s="192"/>
      <c r="X44" s="192"/>
      <c r="Y44" s="192"/>
    </row>
    <row r="45" spans="1:25">
      <c r="A45" s="152"/>
      <c r="B45" s="152"/>
      <c r="C45" s="152"/>
      <c r="E45" s="192"/>
      <c r="F45" s="192"/>
      <c r="G45" s="192"/>
      <c r="H45" s="192"/>
      <c r="I45" s="192"/>
      <c r="J45" s="192"/>
      <c r="K45" s="192"/>
      <c r="L45" s="192"/>
      <c r="M45" s="192"/>
      <c r="N45" s="192"/>
      <c r="O45" s="192"/>
      <c r="P45" s="192"/>
      <c r="Q45" s="192"/>
      <c r="R45" s="192"/>
      <c r="S45" s="192"/>
      <c r="T45" s="192"/>
      <c r="U45" s="192"/>
      <c r="V45" s="192"/>
      <c r="W45" s="192"/>
      <c r="X45" s="192"/>
      <c r="Y45" s="192"/>
    </row>
    <row r="46" spans="1:25">
      <c r="A46" s="152"/>
      <c r="B46" s="152"/>
      <c r="C46" s="152"/>
      <c r="E46" s="192"/>
      <c r="F46" s="192"/>
      <c r="G46" s="192"/>
      <c r="H46" s="192"/>
      <c r="I46" s="192"/>
      <c r="J46" s="192"/>
      <c r="K46" s="192"/>
      <c r="L46" s="192"/>
      <c r="M46" s="192"/>
      <c r="N46" s="192"/>
      <c r="O46" s="192"/>
      <c r="P46" s="192"/>
      <c r="Q46" s="192"/>
      <c r="R46" s="192"/>
      <c r="S46" s="192"/>
      <c r="T46" s="192"/>
      <c r="U46" s="192"/>
      <c r="V46" s="192"/>
      <c r="W46" s="192"/>
      <c r="X46" s="192"/>
      <c r="Y46" s="192"/>
    </row>
    <row r="47" spans="1:25">
      <c r="A47" s="152"/>
      <c r="B47" s="152"/>
      <c r="C47" s="152"/>
      <c r="E47" s="192"/>
      <c r="F47" s="192"/>
      <c r="G47" s="192"/>
      <c r="H47" s="192"/>
      <c r="I47" s="192"/>
      <c r="J47" s="192"/>
      <c r="K47" s="192"/>
      <c r="L47" s="192"/>
      <c r="M47" s="192"/>
      <c r="N47" s="192"/>
      <c r="O47" s="192"/>
      <c r="P47" s="192"/>
      <c r="Q47" s="192"/>
      <c r="R47" s="192"/>
      <c r="S47" s="192"/>
      <c r="T47" s="192"/>
      <c r="U47" s="192"/>
      <c r="V47" s="192"/>
      <c r="W47" s="192"/>
      <c r="X47" s="192"/>
      <c r="Y47" s="192"/>
    </row>
    <row r="48" spans="1:25">
      <c r="A48" s="152"/>
      <c r="B48" s="152"/>
      <c r="C48" s="152"/>
      <c r="E48" s="192"/>
      <c r="F48" s="192"/>
      <c r="G48" s="192"/>
      <c r="H48" s="192"/>
      <c r="I48" s="192"/>
      <c r="J48" s="192"/>
      <c r="K48" s="192"/>
      <c r="L48" s="192"/>
      <c r="M48" s="192"/>
      <c r="N48" s="192"/>
      <c r="O48" s="192"/>
      <c r="P48" s="192"/>
      <c r="Q48" s="192"/>
      <c r="R48" s="192"/>
      <c r="S48" s="192"/>
      <c r="T48" s="192"/>
      <c r="U48" s="192"/>
      <c r="V48" s="192"/>
      <c r="W48" s="192"/>
      <c r="X48" s="192"/>
      <c r="Y48" s="192"/>
    </row>
    <row r="49" spans="1:25">
      <c r="A49" s="152"/>
      <c r="B49" s="152"/>
      <c r="C49" s="152"/>
      <c r="E49" s="192"/>
      <c r="F49" s="192"/>
      <c r="G49" s="192"/>
      <c r="H49" s="192"/>
      <c r="I49" s="192"/>
      <c r="J49" s="192"/>
      <c r="K49" s="192"/>
      <c r="L49" s="192"/>
      <c r="M49" s="192"/>
      <c r="N49" s="192"/>
      <c r="O49" s="192"/>
      <c r="P49" s="192"/>
      <c r="Q49" s="192"/>
      <c r="R49" s="192"/>
      <c r="S49" s="192"/>
      <c r="T49" s="192"/>
      <c r="U49" s="192"/>
      <c r="V49" s="192"/>
      <c r="W49" s="192"/>
      <c r="X49" s="192"/>
      <c r="Y49" s="192"/>
    </row>
    <row r="50" spans="1:25">
      <c r="A50" s="152"/>
      <c r="B50" s="152"/>
      <c r="C50" s="152"/>
      <c r="E50" s="192"/>
      <c r="F50" s="192"/>
      <c r="G50" s="192"/>
      <c r="H50" s="192"/>
      <c r="I50" s="192"/>
      <c r="J50" s="192"/>
      <c r="K50" s="192"/>
      <c r="L50" s="192"/>
      <c r="M50" s="192"/>
      <c r="N50" s="192"/>
      <c r="O50" s="192"/>
      <c r="P50" s="192"/>
      <c r="Q50" s="192"/>
      <c r="R50" s="192"/>
      <c r="S50" s="192"/>
      <c r="T50" s="192"/>
      <c r="U50" s="192"/>
      <c r="V50" s="192"/>
      <c r="W50" s="192"/>
      <c r="X50" s="192"/>
      <c r="Y50" s="192"/>
    </row>
    <row r="51" spans="1:25">
      <c r="A51" s="152"/>
      <c r="B51" s="152"/>
      <c r="C51" s="152"/>
      <c r="E51" s="192"/>
      <c r="F51" s="192"/>
      <c r="G51" s="192"/>
      <c r="H51" s="192"/>
      <c r="I51" s="192"/>
      <c r="J51" s="192"/>
      <c r="K51" s="192"/>
      <c r="L51" s="192"/>
      <c r="M51" s="192"/>
      <c r="N51" s="192"/>
      <c r="O51" s="192"/>
      <c r="P51" s="192"/>
      <c r="Q51" s="192"/>
      <c r="R51" s="192"/>
      <c r="S51" s="192"/>
      <c r="T51" s="192"/>
      <c r="U51" s="192"/>
      <c r="V51" s="192"/>
      <c r="W51" s="192"/>
      <c r="X51" s="192"/>
      <c r="Y51" s="192"/>
    </row>
    <row r="52" spans="1:25">
      <c r="A52" s="152"/>
      <c r="B52" s="152"/>
      <c r="C52" s="152"/>
      <c r="E52" s="192"/>
      <c r="F52" s="192"/>
      <c r="G52" s="192"/>
      <c r="H52" s="192"/>
      <c r="I52" s="192"/>
      <c r="J52" s="192"/>
      <c r="K52" s="192"/>
      <c r="L52" s="192"/>
      <c r="M52" s="192"/>
      <c r="N52" s="192"/>
      <c r="O52" s="192"/>
      <c r="P52" s="192"/>
      <c r="Q52" s="192"/>
      <c r="R52" s="192"/>
      <c r="S52" s="192"/>
      <c r="T52" s="192"/>
      <c r="U52" s="192"/>
      <c r="V52" s="192"/>
      <c r="W52" s="192"/>
      <c r="X52" s="192"/>
      <c r="Y52" s="192"/>
    </row>
    <row r="53" spans="1:25">
      <c r="A53" s="152"/>
      <c r="B53" s="152"/>
      <c r="C53" s="152"/>
      <c r="E53" s="192"/>
      <c r="F53" s="192"/>
      <c r="G53" s="192"/>
      <c r="H53" s="192"/>
      <c r="I53" s="192"/>
      <c r="J53" s="192"/>
      <c r="K53" s="192"/>
      <c r="L53" s="192"/>
      <c r="M53" s="192"/>
      <c r="N53" s="192"/>
      <c r="O53" s="192"/>
      <c r="P53" s="192"/>
      <c r="Q53" s="192"/>
      <c r="R53" s="192"/>
      <c r="S53" s="192"/>
      <c r="T53" s="192"/>
      <c r="U53" s="192"/>
      <c r="V53" s="192"/>
      <c r="W53" s="192"/>
      <c r="X53" s="192"/>
      <c r="Y53" s="192"/>
    </row>
    <row r="54" spans="1:25">
      <c r="A54" s="152"/>
      <c r="B54" s="152"/>
      <c r="C54" s="152"/>
      <c r="E54" s="192"/>
      <c r="F54" s="192"/>
      <c r="G54" s="192"/>
      <c r="H54" s="192"/>
      <c r="I54" s="192"/>
      <c r="J54" s="192"/>
      <c r="K54" s="192"/>
      <c r="L54" s="192"/>
      <c r="M54" s="192"/>
      <c r="N54" s="192"/>
      <c r="O54" s="192"/>
      <c r="P54" s="192"/>
      <c r="Q54" s="192"/>
      <c r="R54" s="192"/>
      <c r="S54" s="192"/>
      <c r="T54" s="192"/>
      <c r="U54" s="192"/>
      <c r="V54" s="192"/>
      <c r="W54" s="192"/>
      <c r="X54" s="192"/>
      <c r="Y54" s="192"/>
    </row>
    <row r="55" spans="1:25">
      <c r="A55" s="152"/>
      <c r="B55" s="152"/>
      <c r="C55" s="152"/>
      <c r="E55" s="192"/>
      <c r="F55" s="192"/>
      <c r="G55" s="192"/>
      <c r="H55" s="192"/>
      <c r="I55" s="192"/>
      <c r="J55" s="192"/>
      <c r="K55" s="192"/>
      <c r="L55" s="192"/>
      <c r="M55" s="192"/>
      <c r="N55" s="192"/>
      <c r="O55" s="192"/>
      <c r="P55" s="192"/>
      <c r="Q55" s="192"/>
      <c r="R55" s="192"/>
      <c r="S55" s="192"/>
      <c r="T55" s="192"/>
      <c r="U55" s="192"/>
      <c r="V55" s="192"/>
      <c r="W55" s="192"/>
      <c r="X55" s="192"/>
      <c r="Y55" s="192"/>
    </row>
    <row r="56" spans="1:25">
      <c r="A56" s="152"/>
      <c r="B56" s="152"/>
      <c r="C56" s="152"/>
      <c r="E56" s="192"/>
      <c r="F56" s="192"/>
      <c r="G56" s="192"/>
      <c r="H56" s="192"/>
      <c r="I56" s="192"/>
      <c r="J56" s="192"/>
      <c r="K56" s="192"/>
      <c r="L56" s="192"/>
      <c r="M56" s="192"/>
      <c r="N56" s="192"/>
      <c r="O56" s="192"/>
      <c r="P56" s="192"/>
      <c r="Q56" s="192"/>
      <c r="R56" s="192"/>
      <c r="S56" s="192"/>
      <c r="T56" s="192"/>
      <c r="U56" s="192"/>
      <c r="V56" s="192"/>
      <c r="W56" s="192"/>
      <c r="X56" s="192"/>
      <c r="Y56" s="192"/>
    </row>
    <row r="57" spans="1:25">
      <c r="A57" s="152"/>
      <c r="B57" s="152"/>
      <c r="C57" s="152"/>
      <c r="E57" s="192"/>
      <c r="F57" s="192"/>
      <c r="G57" s="192"/>
      <c r="H57" s="192"/>
      <c r="I57" s="192"/>
      <c r="J57" s="192"/>
      <c r="K57" s="192"/>
      <c r="L57" s="192"/>
      <c r="M57" s="192"/>
      <c r="N57" s="192"/>
      <c r="O57" s="192"/>
      <c r="P57" s="192"/>
      <c r="Q57" s="192"/>
      <c r="R57" s="192"/>
      <c r="S57" s="192"/>
      <c r="T57" s="192"/>
      <c r="U57" s="192"/>
      <c r="V57" s="192"/>
      <c r="W57" s="192"/>
      <c r="X57" s="192"/>
      <c r="Y57" s="192"/>
    </row>
    <row r="58" spans="1:25">
      <c r="A58" s="152"/>
      <c r="B58" s="152"/>
      <c r="C58" s="152"/>
      <c r="E58" s="192"/>
      <c r="F58" s="192"/>
      <c r="G58" s="192"/>
      <c r="H58" s="192"/>
      <c r="I58" s="192"/>
      <c r="J58" s="192"/>
      <c r="K58" s="192"/>
      <c r="L58" s="192"/>
      <c r="M58" s="192"/>
      <c r="N58" s="192"/>
      <c r="O58" s="192"/>
      <c r="P58" s="192"/>
      <c r="Q58" s="192"/>
      <c r="R58" s="192"/>
      <c r="S58" s="192"/>
      <c r="T58" s="192"/>
      <c r="U58" s="192"/>
      <c r="V58" s="192"/>
      <c r="W58" s="192"/>
      <c r="X58" s="192"/>
      <c r="Y58" s="192"/>
    </row>
    <row r="59" spans="1:25">
      <c r="A59" s="152"/>
      <c r="B59" s="152"/>
      <c r="C59" s="152"/>
      <c r="E59" s="192"/>
      <c r="F59" s="192"/>
      <c r="G59" s="192"/>
      <c r="H59" s="192"/>
      <c r="I59" s="192"/>
      <c r="J59" s="192"/>
      <c r="K59" s="192"/>
      <c r="L59" s="192"/>
      <c r="M59" s="192"/>
      <c r="N59" s="192"/>
      <c r="O59" s="192"/>
      <c r="P59" s="192"/>
      <c r="Q59" s="192"/>
      <c r="R59" s="192"/>
      <c r="S59" s="192"/>
      <c r="T59" s="192"/>
      <c r="U59" s="192"/>
      <c r="V59" s="192"/>
      <c r="W59" s="192"/>
      <c r="X59" s="192"/>
      <c r="Y59" s="192"/>
    </row>
    <row r="60" spans="1:25">
      <c r="A60" s="152"/>
      <c r="B60" s="152"/>
      <c r="C60" s="152"/>
      <c r="E60" s="192"/>
      <c r="F60" s="192"/>
      <c r="G60" s="192"/>
      <c r="H60" s="192"/>
      <c r="I60" s="192"/>
      <c r="J60" s="192"/>
      <c r="K60" s="192"/>
      <c r="L60" s="192"/>
      <c r="M60" s="192"/>
      <c r="N60" s="192"/>
      <c r="O60" s="192"/>
      <c r="P60" s="192"/>
      <c r="Q60" s="192"/>
      <c r="R60" s="192"/>
      <c r="S60" s="192"/>
      <c r="T60" s="192"/>
      <c r="U60" s="192"/>
      <c r="V60" s="192"/>
      <c r="W60" s="192"/>
      <c r="X60" s="192"/>
      <c r="Y60" s="192"/>
    </row>
    <row r="61" spans="1:25">
      <c r="A61" s="152"/>
      <c r="B61" s="152"/>
      <c r="C61" s="152"/>
      <c r="E61" s="192"/>
      <c r="F61" s="192"/>
      <c r="G61" s="192"/>
      <c r="H61" s="192"/>
      <c r="I61" s="192"/>
      <c r="J61" s="192"/>
      <c r="K61" s="192"/>
      <c r="L61" s="192"/>
      <c r="M61" s="192"/>
      <c r="N61" s="192"/>
      <c r="O61" s="192"/>
      <c r="P61" s="192"/>
      <c r="Q61" s="192"/>
      <c r="R61" s="192"/>
      <c r="S61" s="192"/>
      <c r="T61" s="192"/>
      <c r="U61" s="192"/>
      <c r="V61" s="192"/>
      <c r="W61" s="192"/>
      <c r="X61" s="192"/>
      <c r="Y61" s="192"/>
    </row>
    <row r="62" spans="1:25">
      <c r="A62" s="152"/>
      <c r="B62" s="152"/>
      <c r="C62" s="152"/>
      <c r="E62" s="192"/>
      <c r="F62" s="192"/>
      <c r="G62" s="192"/>
      <c r="H62" s="192"/>
      <c r="I62" s="192"/>
      <c r="J62" s="192"/>
      <c r="K62" s="192"/>
      <c r="L62" s="192"/>
      <c r="M62" s="192"/>
      <c r="N62" s="192"/>
      <c r="O62" s="192"/>
      <c r="P62" s="192"/>
      <c r="Q62" s="192"/>
      <c r="R62" s="192"/>
      <c r="S62" s="192"/>
      <c r="T62" s="192"/>
      <c r="U62" s="192"/>
      <c r="V62" s="192"/>
      <c r="W62" s="192"/>
      <c r="X62" s="192"/>
      <c r="Y62" s="192"/>
    </row>
    <row r="63" spans="1:25">
      <c r="A63" s="152"/>
      <c r="B63" s="152"/>
      <c r="C63" s="152"/>
      <c r="E63" s="192"/>
      <c r="F63" s="192"/>
      <c r="G63" s="192"/>
      <c r="H63" s="192"/>
      <c r="I63" s="192"/>
      <c r="J63" s="192"/>
      <c r="K63" s="192"/>
      <c r="L63" s="192"/>
      <c r="M63" s="192"/>
      <c r="N63" s="192"/>
      <c r="O63" s="192"/>
      <c r="P63" s="192"/>
      <c r="Q63" s="192"/>
      <c r="R63" s="192"/>
      <c r="S63" s="192"/>
      <c r="T63" s="192"/>
      <c r="U63" s="192"/>
      <c r="V63" s="192"/>
      <c r="W63" s="192"/>
      <c r="X63" s="192"/>
      <c r="Y63" s="192"/>
    </row>
    <row r="64" spans="1:25">
      <c r="A64" s="152"/>
      <c r="B64" s="152"/>
      <c r="C64" s="152"/>
      <c r="E64" s="192"/>
      <c r="F64" s="192"/>
      <c r="G64" s="192"/>
      <c r="H64" s="192"/>
      <c r="I64" s="192"/>
      <c r="J64" s="192"/>
      <c r="K64" s="192"/>
      <c r="L64" s="192"/>
      <c r="M64" s="192"/>
      <c r="N64" s="192"/>
      <c r="O64" s="192"/>
      <c r="P64" s="192"/>
      <c r="Q64" s="192"/>
      <c r="R64" s="192"/>
      <c r="S64" s="192"/>
      <c r="T64" s="192"/>
      <c r="U64" s="192"/>
      <c r="V64" s="192"/>
      <c r="W64" s="192"/>
      <c r="X64" s="192"/>
      <c r="Y64" s="192"/>
    </row>
    <row r="65" spans="1:25">
      <c r="A65" s="152"/>
      <c r="B65" s="152"/>
      <c r="C65" s="152"/>
      <c r="E65" s="192"/>
      <c r="F65" s="192"/>
      <c r="G65" s="192"/>
      <c r="H65" s="192"/>
      <c r="I65" s="192"/>
      <c r="J65" s="192"/>
      <c r="K65" s="192"/>
      <c r="L65" s="192"/>
      <c r="M65" s="192"/>
      <c r="N65" s="192"/>
      <c r="O65" s="192"/>
      <c r="P65" s="192"/>
      <c r="Q65" s="192"/>
      <c r="R65" s="192"/>
      <c r="S65" s="192"/>
      <c r="T65" s="192"/>
      <c r="U65" s="192"/>
      <c r="V65" s="192"/>
      <c r="W65" s="192"/>
      <c r="X65" s="192"/>
      <c r="Y65" s="192"/>
    </row>
    <row r="66" spans="1:25">
      <c r="A66" s="152"/>
      <c r="B66" s="152"/>
      <c r="C66" s="152"/>
      <c r="E66" s="192"/>
      <c r="F66" s="192"/>
      <c r="G66" s="192"/>
      <c r="H66" s="192"/>
      <c r="I66" s="192"/>
      <c r="J66" s="192"/>
      <c r="K66" s="192"/>
      <c r="L66" s="192"/>
      <c r="M66" s="192"/>
      <c r="N66" s="192"/>
      <c r="O66" s="192"/>
      <c r="P66" s="192"/>
      <c r="Q66" s="192"/>
      <c r="R66" s="192"/>
      <c r="S66" s="192"/>
      <c r="T66" s="192"/>
      <c r="U66" s="192"/>
      <c r="V66" s="192"/>
      <c r="W66" s="192"/>
      <c r="X66" s="192"/>
      <c r="Y66" s="192"/>
    </row>
    <row r="67" spans="1:25">
      <c r="A67" s="152"/>
      <c r="B67" s="152"/>
      <c r="C67" s="152"/>
      <c r="E67" s="192"/>
      <c r="F67" s="192"/>
      <c r="G67" s="192"/>
      <c r="H67" s="192"/>
      <c r="I67" s="192"/>
      <c r="J67" s="192"/>
      <c r="K67" s="192"/>
      <c r="L67" s="192"/>
      <c r="M67" s="192"/>
      <c r="N67" s="192"/>
      <c r="O67" s="192"/>
      <c r="P67" s="192"/>
      <c r="Q67" s="192"/>
      <c r="R67" s="192"/>
      <c r="S67" s="192"/>
      <c r="T67" s="192"/>
      <c r="U67" s="192"/>
      <c r="V67" s="192"/>
      <c r="W67" s="192"/>
      <c r="X67" s="192"/>
      <c r="Y67" s="192"/>
    </row>
    <row r="68" spans="1:25">
      <c r="A68" s="152"/>
      <c r="B68" s="152"/>
      <c r="C68" s="152"/>
      <c r="E68" s="192"/>
      <c r="F68" s="192"/>
      <c r="G68" s="192"/>
      <c r="H68" s="192"/>
      <c r="I68" s="192"/>
      <c r="J68" s="192"/>
      <c r="K68" s="192"/>
      <c r="L68" s="192"/>
      <c r="M68" s="192"/>
      <c r="N68" s="192"/>
      <c r="O68" s="192"/>
      <c r="P68" s="192"/>
      <c r="Q68" s="192"/>
      <c r="R68" s="192"/>
      <c r="S68" s="192"/>
      <c r="T68" s="192"/>
      <c r="U68" s="192"/>
      <c r="V68" s="192"/>
      <c r="W68" s="192"/>
      <c r="X68" s="192"/>
      <c r="Y68" s="192"/>
    </row>
    <row r="69" spans="1:25">
      <c r="A69" s="152"/>
      <c r="B69" s="152"/>
      <c r="C69" s="152"/>
      <c r="E69" s="192"/>
      <c r="F69" s="192"/>
      <c r="G69" s="192"/>
      <c r="H69" s="192"/>
      <c r="I69" s="192"/>
      <c r="J69" s="192"/>
      <c r="K69" s="192"/>
      <c r="L69" s="192"/>
      <c r="M69" s="192"/>
      <c r="N69" s="192"/>
      <c r="O69" s="192"/>
      <c r="P69" s="192"/>
      <c r="Q69" s="192"/>
      <c r="R69" s="192"/>
      <c r="S69" s="192"/>
      <c r="T69" s="192"/>
      <c r="U69" s="192"/>
      <c r="V69" s="192"/>
      <c r="W69" s="192"/>
      <c r="X69" s="192"/>
      <c r="Y69" s="192"/>
    </row>
    <row r="70" spans="1:25">
      <c r="A70" s="152"/>
      <c r="B70" s="152"/>
      <c r="C70" s="152"/>
      <c r="E70" s="192"/>
      <c r="F70" s="192"/>
      <c r="G70" s="192"/>
      <c r="H70" s="192"/>
      <c r="I70" s="192"/>
      <c r="J70" s="192"/>
      <c r="K70" s="192"/>
      <c r="L70" s="192"/>
      <c r="M70" s="192"/>
      <c r="N70" s="192"/>
      <c r="O70" s="192"/>
      <c r="P70" s="192"/>
      <c r="Q70" s="192"/>
      <c r="R70" s="192"/>
      <c r="S70" s="192"/>
      <c r="T70" s="192"/>
      <c r="U70" s="192"/>
      <c r="V70" s="192"/>
      <c r="W70" s="192"/>
      <c r="X70" s="192"/>
      <c r="Y70" s="192"/>
    </row>
    <row r="71" spans="1:25">
      <c r="A71" s="152"/>
      <c r="B71" s="152"/>
      <c r="C71" s="152"/>
      <c r="E71" s="192"/>
      <c r="F71" s="192"/>
      <c r="G71" s="192"/>
      <c r="H71" s="192"/>
      <c r="I71" s="192"/>
      <c r="J71" s="192"/>
      <c r="K71" s="192"/>
      <c r="L71" s="192"/>
      <c r="M71" s="192"/>
      <c r="N71" s="192"/>
      <c r="O71" s="192"/>
      <c r="P71" s="192"/>
      <c r="Q71" s="192"/>
      <c r="R71" s="192"/>
      <c r="S71" s="192"/>
      <c r="T71" s="192"/>
      <c r="U71" s="192"/>
      <c r="V71" s="192"/>
      <c r="W71" s="192"/>
      <c r="X71" s="192"/>
      <c r="Y71" s="192"/>
    </row>
    <row r="72" spans="1:25">
      <c r="A72" s="152"/>
      <c r="B72" s="152"/>
      <c r="C72" s="152"/>
      <c r="E72" s="192"/>
      <c r="F72" s="192"/>
      <c r="G72" s="192"/>
      <c r="H72" s="192"/>
      <c r="I72" s="192"/>
      <c r="J72" s="192"/>
      <c r="K72" s="192"/>
      <c r="L72" s="192"/>
      <c r="M72" s="192"/>
      <c r="N72" s="192"/>
      <c r="O72" s="192"/>
      <c r="P72" s="192"/>
      <c r="Q72" s="192"/>
      <c r="R72" s="192"/>
      <c r="S72" s="192"/>
      <c r="T72" s="192"/>
      <c r="U72" s="192"/>
      <c r="V72" s="192"/>
      <c r="W72" s="192"/>
      <c r="X72" s="192"/>
      <c r="Y72" s="192"/>
    </row>
    <row r="73" spans="1:25">
      <c r="A73" s="152"/>
      <c r="B73" s="152"/>
      <c r="C73" s="152"/>
      <c r="E73" s="192"/>
      <c r="F73" s="192"/>
      <c r="G73" s="192"/>
      <c r="H73" s="192"/>
      <c r="I73" s="192"/>
      <c r="J73" s="192"/>
      <c r="K73" s="192"/>
      <c r="L73" s="192"/>
      <c r="M73" s="192"/>
      <c r="N73" s="192"/>
      <c r="O73" s="192"/>
      <c r="P73" s="192"/>
      <c r="Q73" s="192"/>
      <c r="R73" s="192"/>
      <c r="S73" s="192"/>
      <c r="T73" s="192"/>
      <c r="U73" s="192"/>
      <c r="V73" s="192"/>
      <c r="W73" s="192"/>
      <c r="X73" s="192"/>
      <c r="Y73" s="192"/>
    </row>
    <row r="74" spans="1:25">
      <c r="A74" s="152"/>
      <c r="B74" s="152"/>
      <c r="C74" s="152"/>
      <c r="E74" s="192"/>
      <c r="F74" s="192"/>
      <c r="G74" s="192"/>
      <c r="H74" s="192"/>
      <c r="I74" s="192"/>
      <c r="J74" s="192"/>
      <c r="K74" s="192"/>
      <c r="L74" s="192"/>
      <c r="M74" s="192"/>
      <c r="N74" s="192"/>
      <c r="O74" s="192"/>
      <c r="P74" s="192"/>
      <c r="Q74" s="192"/>
      <c r="R74" s="192"/>
      <c r="S74" s="192"/>
      <c r="T74" s="192"/>
      <c r="U74" s="192"/>
      <c r="V74" s="192"/>
      <c r="W74" s="192"/>
      <c r="X74" s="192"/>
      <c r="Y74" s="192"/>
    </row>
    <row r="75" spans="1:25">
      <c r="A75" s="152"/>
      <c r="B75" s="152"/>
      <c r="C75" s="152"/>
      <c r="E75" s="192"/>
      <c r="F75" s="192"/>
      <c r="G75" s="192"/>
      <c r="H75" s="192"/>
      <c r="I75" s="192"/>
      <c r="J75" s="192"/>
      <c r="K75" s="192"/>
      <c r="L75" s="192"/>
      <c r="M75" s="192"/>
      <c r="N75" s="192"/>
      <c r="O75" s="192"/>
      <c r="P75" s="192"/>
      <c r="Q75" s="192"/>
      <c r="R75" s="192"/>
      <c r="S75" s="192"/>
      <c r="T75" s="192"/>
      <c r="U75" s="192"/>
      <c r="V75" s="192"/>
      <c r="W75" s="192"/>
      <c r="X75" s="192"/>
      <c r="Y75" s="192"/>
    </row>
    <row r="76" spans="1:25">
      <c r="A76" s="152"/>
      <c r="B76" s="152"/>
      <c r="C76" s="152"/>
      <c r="E76" s="192"/>
      <c r="F76" s="192"/>
      <c r="G76" s="192"/>
      <c r="H76" s="192"/>
      <c r="I76" s="192"/>
      <c r="J76" s="192"/>
      <c r="K76" s="192"/>
      <c r="L76" s="192"/>
      <c r="M76" s="192"/>
      <c r="N76" s="192"/>
      <c r="O76" s="192"/>
      <c r="P76" s="192"/>
      <c r="Q76" s="192"/>
      <c r="R76" s="192"/>
      <c r="S76" s="192"/>
      <c r="T76" s="192"/>
      <c r="U76" s="192"/>
      <c r="V76" s="192"/>
      <c r="W76" s="192"/>
      <c r="X76" s="192"/>
      <c r="Y76" s="192"/>
    </row>
    <row r="77" spans="1:25">
      <c r="A77" s="152"/>
      <c r="B77" s="152"/>
      <c r="C77" s="152"/>
      <c r="E77" s="192"/>
      <c r="F77" s="192"/>
      <c r="G77" s="192"/>
      <c r="H77" s="192"/>
      <c r="I77" s="192"/>
      <c r="J77" s="192"/>
      <c r="K77" s="192"/>
      <c r="L77" s="192"/>
      <c r="M77" s="192"/>
      <c r="N77" s="192"/>
      <c r="O77" s="192"/>
      <c r="P77" s="192"/>
      <c r="Q77" s="192"/>
      <c r="R77" s="192"/>
      <c r="S77" s="192"/>
      <c r="T77" s="192"/>
      <c r="U77" s="192"/>
      <c r="V77" s="192"/>
      <c r="W77" s="192"/>
      <c r="X77" s="192"/>
      <c r="Y77" s="192"/>
    </row>
    <row r="78" spans="1:25">
      <c r="A78" s="152"/>
      <c r="B78" s="152"/>
      <c r="C78" s="152"/>
      <c r="E78" s="192"/>
      <c r="F78" s="192"/>
      <c r="G78" s="192"/>
      <c r="H78" s="192"/>
      <c r="I78" s="192"/>
      <c r="J78" s="192"/>
      <c r="K78" s="192"/>
      <c r="L78" s="192"/>
      <c r="M78" s="192"/>
      <c r="N78" s="192"/>
      <c r="O78" s="192"/>
      <c r="P78" s="192"/>
      <c r="Q78" s="192"/>
      <c r="R78" s="192"/>
      <c r="S78" s="192"/>
      <c r="T78" s="192"/>
      <c r="U78" s="192"/>
      <c r="V78" s="192"/>
      <c r="W78" s="192"/>
      <c r="X78" s="192"/>
      <c r="Y78" s="192"/>
    </row>
    <row r="79" spans="1:25">
      <c r="A79" s="152"/>
      <c r="B79" s="152"/>
      <c r="C79" s="152"/>
      <c r="E79" s="192"/>
      <c r="F79" s="192"/>
      <c r="G79" s="192"/>
      <c r="H79" s="192"/>
      <c r="I79" s="192"/>
      <c r="J79" s="192"/>
      <c r="K79" s="192"/>
      <c r="L79" s="192"/>
      <c r="M79" s="192"/>
      <c r="N79" s="192"/>
      <c r="O79" s="192"/>
      <c r="P79" s="192"/>
      <c r="Q79" s="192"/>
      <c r="R79" s="192"/>
      <c r="S79" s="192"/>
      <c r="T79" s="192"/>
      <c r="U79" s="192"/>
      <c r="V79" s="192"/>
      <c r="W79" s="192"/>
      <c r="X79" s="192"/>
      <c r="Y79" s="192"/>
    </row>
    <row r="80" spans="1:25">
      <c r="A80" s="152"/>
      <c r="B80" s="152"/>
      <c r="C80" s="152"/>
      <c r="E80" s="192"/>
      <c r="F80" s="192"/>
      <c r="G80" s="192"/>
      <c r="H80" s="192"/>
      <c r="I80" s="192"/>
      <c r="J80" s="192"/>
      <c r="K80" s="192"/>
      <c r="L80" s="192"/>
      <c r="M80" s="192"/>
      <c r="N80" s="192"/>
      <c r="O80" s="192"/>
      <c r="P80" s="192"/>
      <c r="Q80" s="192"/>
      <c r="R80" s="192"/>
      <c r="S80" s="192"/>
      <c r="T80" s="192"/>
      <c r="U80" s="192"/>
      <c r="V80" s="192"/>
      <c r="W80" s="192"/>
      <c r="X80" s="192"/>
      <c r="Y80" s="192"/>
    </row>
    <row r="81" spans="1:25">
      <c r="A81" s="152"/>
      <c r="B81" s="152"/>
      <c r="C81" s="152"/>
      <c r="E81" s="192"/>
      <c r="F81" s="192"/>
      <c r="G81" s="192"/>
      <c r="H81" s="192"/>
      <c r="I81" s="192"/>
      <c r="J81" s="192"/>
      <c r="K81" s="192"/>
      <c r="L81" s="192"/>
      <c r="M81" s="192"/>
      <c r="N81" s="192"/>
      <c r="O81" s="192"/>
      <c r="P81" s="192"/>
      <c r="Q81" s="192"/>
      <c r="R81" s="192"/>
      <c r="S81" s="192"/>
      <c r="T81" s="192"/>
      <c r="U81" s="192"/>
      <c r="V81" s="192"/>
      <c r="W81" s="192"/>
      <c r="X81" s="192"/>
      <c r="Y81" s="192"/>
    </row>
    <row r="82" spans="1:25">
      <c r="A82" s="152"/>
      <c r="B82" s="152"/>
      <c r="C82" s="152"/>
      <c r="E82" s="192"/>
      <c r="F82" s="192"/>
      <c r="G82" s="192"/>
      <c r="H82" s="192"/>
      <c r="I82" s="192"/>
      <c r="J82" s="192"/>
      <c r="K82" s="192"/>
      <c r="L82" s="192"/>
      <c r="M82" s="192"/>
      <c r="N82" s="192"/>
      <c r="O82" s="192"/>
      <c r="P82" s="192"/>
      <c r="Q82" s="192"/>
      <c r="R82" s="192"/>
      <c r="S82" s="192"/>
      <c r="T82" s="192"/>
      <c r="U82" s="192"/>
      <c r="V82" s="192"/>
      <c r="W82" s="192"/>
      <c r="X82" s="192"/>
      <c r="Y82" s="192"/>
    </row>
    <row r="83" spans="1:25">
      <c r="A83" s="152"/>
      <c r="B83" s="152"/>
      <c r="C83" s="152"/>
      <c r="E83" s="192"/>
      <c r="F83" s="192"/>
      <c r="G83" s="192"/>
      <c r="H83" s="192"/>
      <c r="I83" s="192"/>
      <c r="J83" s="192"/>
      <c r="K83" s="192"/>
      <c r="L83" s="192"/>
      <c r="M83" s="192"/>
      <c r="N83" s="192"/>
      <c r="O83" s="192"/>
      <c r="P83" s="192"/>
      <c r="Q83" s="192"/>
      <c r="R83" s="192"/>
      <c r="S83" s="192"/>
      <c r="T83" s="192"/>
      <c r="U83" s="192"/>
      <c r="V83" s="192"/>
      <c r="W83" s="192"/>
      <c r="X83" s="192"/>
      <c r="Y83" s="192"/>
    </row>
    <row r="84" spans="1:25">
      <c r="A84" s="152"/>
      <c r="B84" s="152"/>
      <c r="C84" s="152"/>
      <c r="E84" s="192"/>
      <c r="F84" s="192"/>
      <c r="G84" s="192"/>
      <c r="H84" s="192"/>
      <c r="I84" s="192"/>
      <c r="J84" s="192"/>
      <c r="K84" s="192"/>
      <c r="L84" s="192"/>
      <c r="M84" s="192"/>
      <c r="N84" s="192"/>
      <c r="O84" s="192"/>
      <c r="P84" s="192"/>
      <c r="Q84" s="192"/>
      <c r="R84" s="192"/>
      <c r="S84" s="192"/>
      <c r="T84" s="192"/>
      <c r="U84" s="192"/>
      <c r="V84" s="192"/>
      <c r="W84" s="192"/>
      <c r="X84" s="192"/>
      <c r="Y84" s="192"/>
    </row>
    <row r="85" spans="1:25">
      <c r="A85" s="152"/>
      <c r="B85" s="152"/>
      <c r="C85" s="152"/>
      <c r="E85" s="192"/>
      <c r="F85" s="192"/>
      <c r="G85" s="192"/>
      <c r="H85" s="192"/>
      <c r="I85" s="192"/>
      <c r="J85" s="192"/>
      <c r="K85" s="192"/>
      <c r="L85" s="192"/>
      <c r="M85" s="192"/>
      <c r="N85" s="192"/>
      <c r="O85" s="192"/>
      <c r="P85" s="192"/>
      <c r="Q85" s="192"/>
      <c r="R85" s="192"/>
      <c r="S85" s="192"/>
      <c r="T85" s="192"/>
      <c r="U85" s="192"/>
      <c r="V85" s="192"/>
      <c r="W85" s="192"/>
      <c r="X85" s="192"/>
      <c r="Y85" s="192"/>
    </row>
    <row r="86" spans="1:25">
      <c r="A86" s="152"/>
      <c r="B86" s="152"/>
      <c r="C86" s="152"/>
      <c r="E86" s="192"/>
      <c r="F86" s="192"/>
      <c r="G86" s="192"/>
      <c r="H86" s="192"/>
      <c r="I86" s="192"/>
      <c r="J86" s="192"/>
      <c r="K86" s="192"/>
      <c r="L86" s="192"/>
      <c r="M86" s="192"/>
      <c r="N86" s="192"/>
      <c r="O86" s="192"/>
      <c r="P86" s="192"/>
      <c r="Q86" s="192"/>
      <c r="R86" s="192"/>
      <c r="S86" s="192"/>
      <c r="T86" s="192"/>
      <c r="U86" s="192"/>
      <c r="V86" s="192"/>
      <c r="W86" s="192"/>
      <c r="X86" s="192"/>
      <c r="Y86" s="192"/>
    </row>
    <row r="87" spans="1:25">
      <c r="A87" s="152"/>
      <c r="B87" s="152"/>
      <c r="C87" s="152"/>
      <c r="E87" s="192"/>
      <c r="F87" s="192"/>
      <c r="G87" s="192"/>
      <c r="H87" s="192"/>
      <c r="I87" s="192"/>
      <c r="J87" s="192"/>
      <c r="K87" s="192"/>
      <c r="L87" s="192"/>
      <c r="M87" s="192"/>
      <c r="N87" s="192"/>
      <c r="O87" s="192"/>
      <c r="P87" s="192"/>
      <c r="Q87" s="192"/>
      <c r="R87" s="192"/>
      <c r="S87" s="192"/>
      <c r="T87" s="192"/>
      <c r="U87" s="192"/>
      <c r="V87" s="192"/>
      <c r="W87" s="192"/>
      <c r="X87" s="192"/>
      <c r="Y87" s="192"/>
    </row>
    <row r="88" spans="1:25">
      <c r="A88" s="152"/>
      <c r="B88" s="152"/>
      <c r="C88" s="152"/>
      <c r="E88" s="192"/>
      <c r="F88" s="192"/>
      <c r="G88" s="192"/>
      <c r="H88" s="192"/>
      <c r="I88" s="192"/>
      <c r="J88" s="192"/>
      <c r="K88" s="192"/>
      <c r="L88" s="192"/>
      <c r="M88" s="192"/>
      <c r="N88" s="192"/>
      <c r="O88" s="192"/>
      <c r="P88" s="192"/>
      <c r="Q88" s="192"/>
      <c r="R88" s="192"/>
      <c r="S88" s="192"/>
      <c r="T88" s="192"/>
      <c r="U88" s="192"/>
      <c r="V88" s="192"/>
      <c r="W88" s="192"/>
      <c r="X88" s="192"/>
      <c r="Y88" s="192"/>
    </row>
    <row r="89" spans="1:25">
      <c r="A89" s="152"/>
      <c r="B89" s="152"/>
      <c r="C89" s="152"/>
      <c r="E89" s="192"/>
      <c r="F89" s="192"/>
      <c r="G89" s="192"/>
      <c r="H89" s="192"/>
      <c r="I89" s="192"/>
      <c r="J89" s="192"/>
      <c r="K89" s="192"/>
      <c r="L89" s="192"/>
      <c r="M89" s="192"/>
      <c r="N89" s="192"/>
      <c r="O89" s="192"/>
      <c r="P89" s="192"/>
      <c r="Q89" s="192"/>
      <c r="R89" s="192"/>
      <c r="S89" s="192"/>
      <c r="T89" s="192"/>
      <c r="U89" s="192"/>
      <c r="V89" s="192"/>
      <c r="W89" s="192"/>
      <c r="X89" s="192"/>
      <c r="Y89" s="192"/>
    </row>
    <row r="90" spans="1:25">
      <c r="A90" s="152"/>
      <c r="B90" s="152"/>
      <c r="C90" s="152"/>
      <c r="E90" s="192"/>
      <c r="F90" s="192"/>
      <c r="G90" s="192"/>
      <c r="H90" s="192"/>
      <c r="I90" s="192"/>
      <c r="J90" s="192"/>
      <c r="K90" s="192"/>
      <c r="L90" s="192"/>
      <c r="M90" s="192"/>
      <c r="N90" s="192"/>
      <c r="O90" s="192"/>
      <c r="P90" s="192"/>
      <c r="Q90" s="192"/>
      <c r="R90" s="192"/>
      <c r="S90" s="192"/>
      <c r="T90" s="192"/>
      <c r="U90" s="192"/>
      <c r="V90" s="192"/>
      <c r="W90" s="192"/>
      <c r="X90" s="192"/>
      <c r="Y90" s="192"/>
    </row>
    <row r="91" spans="1:25">
      <c r="A91" s="152"/>
      <c r="B91" s="152"/>
      <c r="C91" s="152"/>
      <c r="E91" s="192"/>
      <c r="F91" s="192"/>
      <c r="G91" s="192"/>
      <c r="H91" s="192"/>
      <c r="I91" s="192"/>
      <c r="J91" s="192"/>
      <c r="K91" s="192"/>
      <c r="L91" s="192"/>
      <c r="M91" s="192"/>
      <c r="N91" s="192"/>
      <c r="O91" s="192"/>
      <c r="P91" s="192"/>
      <c r="Q91" s="192"/>
      <c r="R91" s="192"/>
      <c r="S91" s="192"/>
      <c r="T91" s="192"/>
      <c r="U91" s="192"/>
      <c r="V91" s="192"/>
      <c r="W91" s="192"/>
      <c r="X91" s="192"/>
      <c r="Y91" s="192"/>
    </row>
    <row r="92" spans="1:25">
      <c r="A92" s="152"/>
      <c r="B92" s="152"/>
      <c r="C92" s="152"/>
      <c r="E92" s="192"/>
      <c r="F92" s="192"/>
      <c r="G92" s="192"/>
      <c r="H92" s="192"/>
      <c r="I92" s="192"/>
      <c r="J92" s="192"/>
      <c r="K92" s="192"/>
      <c r="L92" s="192"/>
      <c r="M92" s="192"/>
      <c r="N92" s="192"/>
      <c r="O92" s="192"/>
      <c r="P92" s="192"/>
      <c r="Q92" s="192"/>
      <c r="R92" s="192"/>
      <c r="S92" s="192"/>
      <c r="T92" s="192"/>
      <c r="U92" s="192"/>
      <c r="V92" s="192"/>
      <c r="W92" s="192"/>
      <c r="X92" s="192"/>
      <c r="Y92" s="192"/>
    </row>
    <row r="93" spans="1:25">
      <c r="A93" s="152"/>
      <c r="B93" s="152"/>
      <c r="C93" s="152"/>
      <c r="E93" s="192"/>
      <c r="F93" s="192"/>
      <c r="G93" s="192"/>
      <c r="H93" s="192"/>
      <c r="I93" s="192"/>
      <c r="J93" s="192"/>
      <c r="K93" s="192"/>
      <c r="L93" s="192"/>
      <c r="M93" s="192"/>
      <c r="N93" s="192"/>
      <c r="O93" s="192"/>
      <c r="P93" s="192"/>
      <c r="Q93" s="192"/>
      <c r="R93" s="192"/>
      <c r="S93" s="192"/>
      <c r="T93" s="192"/>
      <c r="U93" s="192"/>
      <c r="V93" s="192"/>
      <c r="W93" s="192"/>
      <c r="X93" s="192"/>
      <c r="Y93" s="192"/>
    </row>
    <row r="94" spans="1:25">
      <c r="A94" s="152"/>
      <c r="B94" s="152"/>
      <c r="C94" s="152"/>
      <c r="E94" s="192"/>
      <c r="F94" s="192"/>
      <c r="G94" s="192"/>
      <c r="H94" s="192"/>
      <c r="I94" s="192"/>
      <c r="J94" s="192"/>
      <c r="K94" s="192"/>
      <c r="L94" s="192"/>
      <c r="M94" s="192"/>
      <c r="N94" s="192"/>
      <c r="O94" s="192"/>
      <c r="P94" s="192"/>
      <c r="Q94" s="192"/>
      <c r="R94" s="192"/>
      <c r="S94" s="192"/>
      <c r="T94" s="192"/>
      <c r="U94" s="192"/>
      <c r="V94" s="192"/>
      <c r="W94" s="192"/>
      <c r="X94" s="192"/>
      <c r="Y94" s="192"/>
    </row>
    <row r="95" spans="1:25">
      <c r="A95" s="152"/>
      <c r="B95" s="152"/>
      <c r="C95" s="152"/>
      <c r="E95" s="192"/>
      <c r="F95" s="192"/>
      <c r="G95" s="192"/>
      <c r="H95" s="192"/>
      <c r="I95" s="192"/>
      <c r="J95" s="192"/>
      <c r="K95" s="192"/>
      <c r="L95" s="192"/>
      <c r="M95" s="192"/>
      <c r="N95" s="192"/>
      <c r="O95" s="192"/>
      <c r="P95" s="192"/>
      <c r="Q95" s="192"/>
      <c r="R95" s="192"/>
      <c r="S95" s="192"/>
      <c r="T95" s="192"/>
      <c r="U95" s="192"/>
      <c r="V95" s="192"/>
      <c r="W95" s="192"/>
      <c r="X95" s="192"/>
      <c r="Y95" s="192"/>
    </row>
    <row r="96" spans="1:25">
      <c r="A96" s="152"/>
      <c r="B96" s="152"/>
      <c r="C96" s="152"/>
      <c r="E96" s="192"/>
      <c r="F96" s="192"/>
      <c r="G96" s="192"/>
      <c r="H96" s="192"/>
      <c r="I96" s="192"/>
      <c r="J96" s="192"/>
      <c r="K96" s="192"/>
      <c r="L96" s="192"/>
      <c r="M96" s="192"/>
      <c r="N96" s="192"/>
      <c r="O96" s="192"/>
      <c r="P96" s="192"/>
      <c r="Q96" s="192"/>
      <c r="R96" s="192"/>
      <c r="S96" s="192"/>
      <c r="T96" s="192"/>
      <c r="U96" s="192"/>
      <c r="V96" s="192"/>
      <c r="W96" s="192"/>
      <c r="X96" s="192"/>
      <c r="Y96" s="192"/>
    </row>
    <row r="97" spans="1:25">
      <c r="A97" s="152"/>
      <c r="B97" s="152"/>
      <c r="C97" s="152"/>
      <c r="E97" s="192"/>
      <c r="F97" s="192"/>
      <c r="G97" s="192"/>
      <c r="H97" s="192"/>
      <c r="I97" s="192"/>
      <c r="J97" s="192"/>
      <c r="K97" s="192"/>
      <c r="L97" s="192"/>
      <c r="M97" s="192"/>
      <c r="N97" s="192"/>
      <c r="O97" s="192"/>
      <c r="P97" s="192"/>
      <c r="Q97" s="192"/>
      <c r="R97" s="192"/>
      <c r="S97" s="192"/>
      <c r="T97" s="192"/>
      <c r="U97" s="192"/>
      <c r="V97" s="192"/>
      <c r="W97" s="192"/>
      <c r="X97" s="192"/>
      <c r="Y97" s="192"/>
    </row>
    <row r="98" spans="1:25">
      <c r="A98" s="152"/>
      <c r="B98" s="152"/>
      <c r="C98" s="152"/>
      <c r="E98" s="192"/>
      <c r="F98" s="192"/>
      <c r="G98" s="192"/>
      <c r="H98" s="192"/>
      <c r="I98" s="192"/>
      <c r="J98" s="192"/>
      <c r="K98" s="192"/>
      <c r="L98" s="192"/>
      <c r="M98" s="192"/>
      <c r="N98" s="192"/>
      <c r="O98" s="192"/>
      <c r="P98" s="192"/>
      <c r="Q98" s="192"/>
      <c r="R98" s="192"/>
      <c r="S98" s="192"/>
      <c r="T98" s="192"/>
      <c r="U98" s="192"/>
      <c r="V98" s="192"/>
      <c r="W98" s="192"/>
      <c r="X98" s="192"/>
      <c r="Y98" s="192"/>
    </row>
    <row r="99" spans="1:25">
      <c r="A99" s="152"/>
      <c r="B99" s="152"/>
      <c r="C99" s="152"/>
      <c r="E99" s="192"/>
      <c r="F99" s="192"/>
      <c r="G99" s="192"/>
      <c r="H99" s="192"/>
      <c r="I99" s="192"/>
      <c r="J99" s="192"/>
      <c r="K99" s="192"/>
      <c r="L99" s="192"/>
      <c r="M99" s="192"/>
      <c r="N99" s="192"/>
      <c r="O99" s="192"/>
      <c r="P99" s="192"/>
      <c r="Q99" s="192"/>
      <c r="R99" s="192"/>
      <c r="S99" s="192"/>
      <c r="T99" s="192"/>
      <c r="U99" s="192"/>
      <c r="V99" s="192"/>
      <c r="W99" s="192"/>
      <c r="X99" s="192"/>
      <c r="Y99" s="192"/>
    </row>
    <row r="100" spans="1:25">
      <c r="A100" s="152"/>
      <c r="B100" s="152"/>
      <c r="C100" s="152"/>
      <c r="E100" s="192"/>
      <c r="F100" s="192"/>
      <c r="G100" s="192"/>
      <c r="H100" s="192"/>
      <c r="I100" s="192"/>
      <c r="J100" s="192"/>
      <c r="K100" s="192"/>
      <c r="L100" s="192"/>
      <c r="M100" s="192"/>
      <c r="N100" s="192"/>
      <c r="O100" s="192"/>
      <c r="P100" s="192"/>
      <c r="Q100" s="192"/>
      <c r="R100" s="192"/>
      <c r="S100" s="192"/>
      <c r="T100" s="192"/>
      <c r="U100" s="192"/>
      <c r="V100" s="192"/>
      <c r="W100" s="192"/>
      <c r="X100" s="192"/>
      <c r="Y100" s="192"/>
    </row>
    <row r="101" spans="1:25">
      <c r="A101" s="152"/>
      <c r="B101" s="152"/>
      <c r="C101" s="152"/>
      <c r="E101" s="192"/>
      <c r="F101" s="192"/>
      <c r="G101" s="192"/>
      <c r="H101" s="192"/>
      <c r="I101" s="192"/>
      <c r="J101" s="192"/>
      <c r="K101" s="192"/>
      <c r="L101" s="192"/>
      <c r="M101" s="192"/>
      <c r="N101" s="192"/>
      <c r="O101" s="192"/>
      <c r="P101" s="192"/>
      <c r="Q101" s="192"/>
      <c r="R101" s="192"/>
      <c r="S101" s="192"/>
      <c r="T101" s="192"/>
      <c r="U101" s="192"/>
      <c r="V101" s="192"/>
      <c r="W101" s="192"/>
      <c r="X101" s="192"/>
      <c r="Y101" s="192"/>
    </row>
    <row r="102" spans="1:25">
      <c r="A102" s="152"/>
      <c r="B102" s="152"/>
      <c r="C102" s="152"/>
      <c r="E102" s="192"/>
      <c r="F102" s="192"/>
      <c r="G102" s="192"/>
      <c r="H102" s="192"/>
      <c r="I102" s="192"/>
      <c r="J102" s="192"/>
      <c r="K102" s="192"/>
      <c r="L102" s="192"/>
      <c r="M102" s="192"/>
      <c r="N102" s="192"/>
      <c r="O102" s="192"/>
      <c r="P102" s="192"/>
      <c r="Q102" s="192"/>
      <c r="R102" s="192"/>
      <c r="S102" s="192"/>
      <c r="T102" s="192"/>
      <c r="U102" s="192"/>
      <c r="V102" s="192"/>
      <c r="W102" s="192"/>
      <c r="X102" s="192"/>
      <c r="Y102" s="192"/>
    </row>
    <row r="103" spans="1:25">
      <c r="A103" s="152"/>
      <c r="B103" s="152"/>
      <c r="C103" s="152"/>
      <c r="E103" s="192"/>
      <c r="F103" s="192"/>
      <c r="G103" s="192"/>
      <c r="H103" s="192"/>
      <c r="I103" s="192"/>
      <c r="J103" s="192"/>
      <c r="K103" s="192"/>
      <c r="L103" s="192"/>
      <c r="M103" s="192"/>
      <c r="N103" s="192"/>
      <c r="O103" s="192"/>
      <c r="P103" s="192"/>
      <c r="Q103" s="192"/>
      <c r="R103" s="192"/>
      <c r="S103" s="192"/>
      <c r="T103" s="192"/>
      <c r="U103" s="192"/>
      <c r="V103" s="192"/>
      <c r="W103" s="192"/>
      <c r="X103" s="192"/>
      <c r="Y103" s="192"/>
    </row>
    <row r="104" spans="1:25">
      <c r="A104" s="152"/>
      <c r="B104" s="152"/>
      <c r="C104" s="152"/>
      <c r="E104" s="192"/>
      <c r="F104" s="192"/>
      <c r="G104" s="192"/>
      <c r="H104" s="192"/>
      <c r="I104" s="192"/>
      <c r="J104" s="192"/>
      <c r="K104" s="192"/>
      <c r="L104" s="192"/>
      <c r="M104" s="192"/>
      <c r="N104" s="192"/>
      <c r="O104" s="192"/>
      <c r="P104" s="192"/>
      <c r="Q104" s="192"/>
      <c r="R104" s="192"/>
      <c r="S104" s="192"/>
      <c r="T104" s="192"/>
      <c r="U104" s="192"/>
      <c r="V104" s="192"/>
      <c r="W104" s="192"/>
      <c r="X104" s="192"/>
      <c r="Y104" s="192"/>
    </row>
    <row r="105" spans="1:25">
      <c r="A105" s="152"/>
      <c r="B105" s="152"/>
      <c r="C105" s="152"/>
      <c r="E105" s="192"/>
      <c r="F105" s="192"/>
      <c r="G105" s="192"/>
      <c r="H105" s="192"/>
      <c r="I105" s="192"/>
      <c r="J105" s="192"/>
      <c r="K105" s="192"/>
      <c r="L105" s="192"/>
      <c r="M105" s="192"/>
      <c r="N105" s="192"/>
      <c r="O105" s="192"/>
      <c r="P105" s="192"/>
      <c r="Q105" s="192"/>
      <c r="R105" s="192"/>
      <c r="S105" s="192"/>
      <c r="T105" s="192"/>
      <c r="U105" s="192"/>
      <c r="V105" s="192"/>
      <c r="W105" s="192"/>
      <c r="X105" s="192"/>
      <c r="Y105" s="192"/>
    </row>
    <row r="106" spans="1:25">
      <c r="A106" s="152"/>
      <c r="B106" s="152"/>
      <c r="C106" s="152"/>
      <c r="E106" s="192"/>
      <c r="F106" s="192"/>
      <c r="G106" s="192"/>
      <c r="H106" s="192"/>
      <c r="I106" s="192"/>
      <c r="J106" s="192"/>
      <c r="K106" s="192"/>
      <c r="L106" s="192"/>
      <c r="M106" s="192"/>
      <c r="N106" s="192"/>
      <c r="O106" s="192"/>
      <c r="P106" s="192"/>
      <c r="Q106" s="192"/>
      <c r="R106" s="192"/>
      <c r="S106" s="192"/>
      <c r="T106" s="192"/>
      <c r="U106" s="192"/>
      <c r="V106" s="192"/>
      <c r="W106" s="192"/>
      <c r="X106" s="192"/>
      <c r="Y106" s="192"/>
    </row>
    <row r="107" spans="1:25">
      <c r="A107" s="152"/>
      <c r="B107" s="152"/>
      <c r="C107" s="152"/>
      <c r="E107" s="192"/>
      <c r="F107" s="192"/>
      <c r="G107" s="192"/>
      <c r="H107" s="192"/>
      <c r="I107" s="192"/>
      <c r="J107" s="192"/>
      <c r="K107" s="192"/>
      <c r="L107" s="192"/>
      <c r="M107" s="192"/>
      <c r="N107" s="192"/>
      <c r="O107" s="192"/>
      <c r="P107" s="192"/>
      <c r="Q107" s="192"/>
      <c r="R107" s="192"/>
      <c r="S107" s="192"/>
      <c r="T107" s="192"/>
      <c r="U107" s="192"/>
      <c r="V107" s="192"/>
      <c r="W107" s="192"/>
      <c r="X107" s="192"/>
      <c r="Y107" s="192"/>
    </row>
    <row r="108" spans="1:25">
      <c r="A108" s="152"/>
      <c r="B108" s="152"/>
      <c r="C108" s="152"/>
      <c r="E108" s="192"/>
      <c r="F108" s="192"/>
      <c r="G108" s="192"/>
      <c r="H108" s="192"/>
      <c r="I108" s="192"/>
      <c r="J108" s="192"/>
      <c r="K108" s="192"/>
      <c r="L108" s="192"/>
      <c r="M108" s="192"/>
      <c r="N108" s="192"/>
      <c r="O108" s="192"/>
      <c r="P108" s="192"/>
      <c r="Q108" s="192"/>
      <c r="R108" s="192"/>
      <c r="S108" s="192"/>
      <c r="T108" s="192"/>
      <c r="U108" s="192"/>
      <c r="V108" s="192"/>
      <c r="W108" s="192"/>
      <c r="X108" s="192"/>
      <c r="Y108" s="192"/>
    </row>
    <row r="109" spans="1:25">
      <c r="A109" s="152"/>
      <c r="B109" s="152"/>
      <c r="C109" s="152"/>
      <c r="E109" s="192"/>
      <c r="F109" s="192"/>
      <c r="G109" s="192"/>
      <c r="H109" s="192"/>
      <c r="I109" s="192"/>
      <c r="J109" s="192"/>
      <c r="K109" s="192"/>
      <c r="L109" s="192"/>
      <c r="M109" s="192"/>
      <c r="N109" s="192"/>
      <c r="O109" s="192"/>
      <c r="P109" s="192"/>
      <c r="Q109" s="192"/>
      <c r="R109" s="192"/>
      <c r="S109" s="192"/>
      <c r="T109" s="192"/>
      <c r="U109" s="192"/>
      <c r="V109" s="192"/>
      <c r="W109" s="192"/>
      <c r="X109" s="192"/>
      <c r="Y109" s="192"/>
    </row>
    <row r="110" spans="1:25">
      <c r="A110" s="152"/>
      <c r="B110" s="152"/>
      <c r="C110" s="152"/>
      <c r="E110" s="192"/>
      <c r="F110" s="192"/>
      <c r="G110" s="192"/>
      <c r="H110" s="192"/>
      <c r="I110" s="192"/>
      <c r="J110" s="192"/>
      <c r="K110" s="192"/>
      <c r="L110" s="192"/>
      <c r="M110" s="192"/>
      <c r="N110" s="192"/>
      <c r="O110" s="192"/>
      <c r="P110" s="192"/>
      <c r="Q110" s="192"/>
      <c r="R110" s="192"/>
      <c r="S110" s="192"/>
      <c r="T110" s="192"/>
      <c r="U110" s="192"/>
      <c r="V110" s="192"/>
      <c r="W110" s="192"/>
      <c r="X110" s="192"/>
      <c r="Y110" s="192"/>
    </row>
    <row r="111" spans="1:25">
      <c r="A111" s="152"/>
      <c r="B111" s="152"/>
      <c r="C111" s="152"/>
      <c r="E111" s="192"/>
      <c r="F111" s="192"/>
      <c r="G111" s="192"/>
      <c r="H111" s="192"/>
      <c r="I111" s="192"/>
      <c r="J111" s="192"/>
      <c r="K111" s="192"/>
      <c r="L111" s="192"/>
      <c r="M111" s="192"/>
      <c r="N111" s="192"/>
      <c r="O111" s="192"/>
      <c r="P111" s="192"/>
      <c r="Q111" s="192"/>
      <c r="R111" s="192"/>
      <c r="S111" s="192"/>
      <c r="T111" s="192"/>
      <c r="U111" s="192"/>
      <c r="V111" s="192"/>
      <c r="W111" s="192"/>
      <c r="X111" s="192"/>
      <c r="Y111" s="192"/>
    </row>
    <row r="112" spans="1:25">
      <c r="A112" s="152"/>
      <c r="B112" s="152"/>
      <c r="C112" s="152"/>
      <c r="E112" s="192"/>
      <c r="F112" s="192"/>
      <c r="G112" s="192"/>
      <c r="H112" s="192"/>
      <c r="I112" s="192"/>
      <c r="J112" s="192"/>
      <c r="K112" s="192"/>
      <c r="L112" s="192"/>
      <c r="M112" s="192"/>
      <c r="N112" s="192"/>
      <c r="O112" s="192"/>
      <c r="P112" s="192"/>
      <c r="Q112" s="192"/>
      <c r="R112" s="192"/>
      <c r="S112" s="192"/>
      <c r="T112" s="192"/>
      <c r="U112" s="192"/>
      <c r="V112" s="192"/>
      <c r="W112" s="192"/>
      <c r="X112" s="192"/>
      <c r="Y112" s="192"/>
    </row>
    <row r="113" spans="1:25">
      <c r="A113" s="152"/>
      <c r="B113" s="152"/>
      <c r="C113" s="152"/>
      <c r="E113" s="192"/>
      <c r="F113" s="192"/>
      <c r="G113" s="192"/>
      <c r="H113" s="192"/>
      <c r="I113" s="192"/>
      <c r="J113" s="192"/>
      <c r="K113" s="192"/>
      <c r="L113" s="192"/>
      <c r="M113" s="192"/>
      <c r="N113" s="192"/>
      <c r="O113" s="192"/>
      <c r="P113" s="192"/>
      <c r="Q113" s="192"/>
      <c r="R113" s="192"/>
      <c r="S113" s="192"/>
      <c r="T113" s="192"/>
      <c r="U113" s="192"/>
      <c r="V113" s="192"/>
      <c r="W113" s="192"/>
      <c r="X113" s="192"/>
      <c r="Y113" s="192"/>
    </row>
    <row r="114" spans="1:25">
      <c r="A114" s="152"/>
      <c r="B114" s="152"/>
      <c r="C114" s="152"/>
      <c r="E114" s="192"/>
      <c r="F114" s="192"/>
      <c r="G114" s="192"/>
      <c r="H114" s="192"/>
      <c r="I114" s="192"/>
      <c r="J114" s="192"/>
      <c r="K114" s="192"/>
      <c r="L114" s="192"/>
      <c r="M114" s="192"/>
      <c r="N114" s="192"/>
      <c r="O114" s="192"/>
      <c r="P114" s="192"/>
      <c r="Q114" s="192"/>
      <c r="R114" s="192"/>
      <c r="S114" s="192"/>
      <c r="T114" s="192"/>
      <c r="U114" s="192"/>
      <c r="V114" s="192"/>
      <c r="W114" s="192"/>
      <c r="X114" s="192"/>
      <c r="Y114" s="192"/>
    </row>
    <row r="115" spans="1:25">
      <c r="A115" s="152"/>
      <c r="B115" s="152"/>
      <c r="C115" s="152"/>
      <c r="E115" s="192"/>
      <c r="F115" s="192"/>
      <c r="G115" s="192"/>
      <c r="H115" s="192"/>
      <c r="I115" s="192"/>
      <c r="J115" s="192"/>
      <c r="K115" s="192"/>
      <c r="L115" s="192"/>
      <c r="M115" s="192"/>
      <c r="N115" s="192"/>
      <c r="O115" s="192"/>
      <c r="P115" s="192"/>
      <c r="Q115" s="192"/>
      <c r="R115" s="192"/>
      <c r="S115" s="192"/>
      <c r="T115" s="192"/>
      <c r="U115" s="192"/>
      <c r="V115" s="192"/>
      <c r="W115" s="192"/>
      <c r="X115" s="192"/>
      <c r="Y115" s="192"/>
    </row>
    <row r="116" spans="1:25">
      <c r="A116" s="152"/>
      <c r="B116" s="152"/>
      <c r="C116" s="152"/>
      <c r="E116" s="192"/>
      <c r="F116" s="192"/>
      <c r="G116" s="192"/>
      <c r="H116" s="192"/>
      <c r="I116" s="192"/>
      <c r="J116" s="192"/>
      <c r="K116" s="192"/>
      <c r="L116" s="192"/>
      <c r="M116" s="192"/>
      <c r="N116" s="192"/>
      <c r="O116" s="192"/>
      <c r="P116" s="192"/>
      <c r="Q116" s="192"/>
      <c r="R116" s="192"/>
      <c r="S116" s="192"/>
      <c r="T116" s="192"/>
      <c r="U116" s="192"/>
      <c r="V116" s="192"/>
      <c r="W116" s="192"/>
      <c r="X116" s="192"/>
      <c r="Y116" s="192"/>
    </row>
    <row r="117" spans="1:25">
      <c r="A117" s="152"/>
      <c r="B117" s="152"/>
      <c r="C117" s="152"/>
      <c r="E117" s="192"/>
      <c r="F117" s="192"/>
      <c r="G117" s="192"/>
      <c r="H117" s="192"/>
      <c r="I117" s="192"/>
      <c r="J117" s="192"/>
      <c r="K117" s="192"/>
      <c r="L117" s="192"/>
      <c r="M117" s="192"/>
      <c r="N117" s="192"/>
      <c r="O117" s="192"/>
      <c r="P117" s="192"/>
      <c r="Q117" s="192"/>
      <c r="R117" s="192"/>
      <c r="S117" s="192"/>
      <c r="T117" s="192"/>
      <c r="U117" s="192"/>
      <c r="V117" s="192"/>
      <c r="W117" s="192"/>
      <c r="X117" s="192"/>
      <c r="Y117" s="192"/>
    </row>
    <row r="118" spans="1:25">
      <c r="A118" s="152"/>
      <c r="B118" s="152"/>
      <c r="C118" s="152"/>
      <c r="E118" s="192"/>
      <c r="F118" s="192"/>
      <c r="G118" s="192"/>
      <c r="H118" s="192"/>
      <c r="I118" s="192"/>
      <c r="J118" s="192"/>
      <c r="K118" s="192"/>
      <c r="L118" s="192"/>
      <c r="M118" s="192"/>
      <c r="N118" s="192"/>
      <c r="O118" s="192"/>
      <c r="P118" s="192"/>
      <c r="Q118" s="192"/>
      <c r="R118" s="192"/>
      <c r="S118" s="192"/>
      <c r="T118" s="192"/>
      <c r="U118" s="192"/>
      <c r="V118" s="192"/>
      <c r="W118" s="192"/>
      <c r="X118" s="192"/>
      <c r="Y118" s="192"/>
    </row>
    <row r="119" spans="1:25">
      <c r="A119" s="152"/>
      <c r="B119" s="152"/>
      <c r="C119" s="152"/>
      <c r="E119" s="192"/>
      <c r="F119" s="192"/>
      <c r="G119" s="192"/>
      <c r="H119" s="192"/>
      <c r="I119" s="192"/>
      <c r="J119" s="192"/>
      <c r="K119" s="192"/>
      <c r="L119" s="192"/>
      <c r="M119" s="192"/>
      <c r="N119" s="192"/>
      <c r="O119" s="192"/>
      <c r="P119" s="192"/>
      <c r="Q119" s="192"/>
      <c r="R119" s="192"/>
      <c r="S119" s="192"/>
      <c r="T119" s="192"/>
      <c r="U119" s="192"/>
      <c r="V119" s="192"/>
      <c r="W119" s="192"/>
      <c r="X119" s="192"/>
      <c r="Y119" s="192"/>
    </row>
    <row r="120" spans="1:25">
      <c r="A120" s="152"/>
      <c r="B120" s="152"/>
      <c r="C120" s="152"/>
      <c r="E120" s="192"/>
      <c r="F120" s="192"/>
      <c r="G120" s="192"/>
      <c r="H120" s="192"/>
      <c r="I120" s="192"/>
      <c r="J120" s="192"/>
      <c r="K120" s="192"/>
      <c r="L120" s="192"/>
      <c r="M120" s="192"/>
      <c r="N120" s="192"/>
      <c r="O120" s="192"/>
      <c r="P120" s="192"/>
      <c r="Q120" s="192"/>
      <c r="R120" s="192"/>
      <c r="S120" s="192"/>
      <c r="T120" s="192"/>
      <c r="U120" s="192"/>
      <c r="V120" s="192"/>
      <c r="W120" s="192"/>
      <c r="X120" s="192"/>
      <c r="Y120" s="192"/>
    </row>
    <row r="121" spans="1:25">
      <c r="A121" s="152"/>
      <c r="B121" s="152"/>
      <c r="C121" s="152"/>
      <c r="E121" s="192"/>
      <c r="F121" s="192"/>
      <c r="G121" s="192"/>
      <c r="H121" s="192"/>
      <c r="I121" s="192"/>
      <c r="J121" s="192"/>
      <c r="K121" s="192"/>
      <c r="L121" s="192"/>
      <c r="M121" s="192"/>
      <c r="N121" s="192"/>
      <c r="O121" s="192"/>
      <c r="P121" s="192"/>
      <c r="Q121" s="192"/>
      <c r="R121" s="192"/>
      <c r="S121" s="192"/>
      <c r="T121" s="192"/>
      <c r="U121" s="192"/>
      <c r="V121" s="192"/>
      <c r="W121" s="192"/>
      <c r="X121" s="192"/>
      <c r="Y121" s="192"/>
    </row>
    <row r="122" spans="1:25">
      <c r="A122" s="152"/>
      <c r="B122" s="152"/>
      <c r="C122" s="152"/>
      <c r="E122" s="192"/>
      <c r="F122" s="192"/>
      <c r="G122" s="192"/>
      <c r="H122" s="192"/>
      <c r="I122" s="192"/>
      <c r="J122" s="192"/>
      <c r="K122" s="192"/>
      <c r="L122" s="192"/>
      <c r="M122" s="192"/>
      <c r="N122" s="192"/>
      <c r="O122" s="192"/>
      <c r="P122" s="192"/>
      <c r="Q122" s="192"/>
      <c r="R122" s="192"/>
      <c r="S122" s="192"/>
      <c r="T122" s="192"/>
      <c r="U122" s="192"/>
      <c r="V122" s="192"/>
      <c r="W122" s="192"/>
      <c r="X122" s="192"/>
      <c r="Y122" s="192"/>
    </row>
    <row r="123" spans="1:25">
      <c r="A123" s="152"/>
      <c r="B123" s="152"/>
      <c r="C123" s="152"/>
      <c r="E123" s="192"/>
      <c r="F123" s="192"/>
      <c r="G123" s="192"/>
      <c r="H123" s="192"/>
      <c r="I123" s="192"/>
      <c r="J123" s="192"/>
      <c r="K123" s="192"/>
      <c r="L123" s="192"/>
      <c r="M123" s="192"/>
      <c r="N123" s="192"/>
      <c r="O123" s="192"/>
      <c r="P123" s="192"/>
      <c r="Q123" s="192"/>
      <c r="R123" s="192"/>
      <c r="S123" s="192"/>
      <c r="T123" s="192"/>
      <c r="U123" s="192"/>
      <c r="V123" s="192"/>
      <c r="W123" s="192"/>
      <c r="X123" s="192"/>
      <c r="Y123" s="192"/>
    </row>
    <row r="124" spans="1:25">
      <c r="A124" s="152"/>
      <c r="B124" s="152"/>
      <c r="C124" s="152"/>
      <c r="E124" s="192"/>
      <c r="F124" s="192"/>
      <c r="G124" s="192"/>
      <c r="H124" s="192"/>
      <c r="I124" s="192"/>
      <c r="J124" s="192"/>
      <c r="K124" s="192"/>
      <c r="L124" s="192"/>
      <c r="M124" s="192"/>
      <c r="N124" s="192"/>
      <c r="O124" s="192"/>
      <c r="P124" s="192"/>
      <c r="Q124" s="192"/>
      <c r="R124" s="192"/>
      <c r="S124" s="192"/>
      <c r="T124" s="192"/>
      <c r="U124" s="192"/>
      <c r="V124" s="192"/>
      <c r="W124" s="192"/>
      <c r="X124" s="192"/>
      <c r="Y124" s="192"/>
    </row>
    <row r="125" spans="1:25">
      <c r="A125" s="152"/>
      <c r="B125" s="152"/>
      <c r="C125" s="152"/>
      <c r="E125" s="192"/>
      <c r="F125" s="192"/>
      <c r="G125" s="192"/>
      <c r="H125" s="192"/>
      <c r="I125" s="192"/>
      <c r="J125" s="192"/>
      <c r="K125" s="192"/>
      <c r="L125" s="192"/>
      <c r="M125" s="192"/>
      <c r="N125" s="192"/>
      <c r="O125" s="192"/>
      <c r="P125" s="192"/>
      <c r="Q125" s="192"/>
      <c r="R125" s="192"/>
      <c r="S125" s="192"/>
      <c r="T125" s="192"/>
      <c r="U125" s="192"/>
      <c r="V125" s="192"/>
      <c r="W125" s="192"/>
      <c r="X125" s="192"/>
      <c r="Y125" s="192"/>
    </row>
    <row r="126" spans="1:25">
      <c r="A126" s="152"/>
      <c r="B126" s="152"/>
      <c r="C126" s="152"/>
      <c r="E126" s="192"/>
      <c r="F126" s="192"/>
      <c r="G126" s="192"/>
      <c r="H126" s="192"/>
      <c r="I126" s="192"/>
      <c r="J126" s="192"/>
      <c r="K126" s="192"/>
      <c r="L126" s="192"/>
      <c r="M126" s="192"/>
      <c r="N126" s="192"/>
      <c r="O126" s="192"/>
      <c r="P126" s="192"/>
      <c r="Q126" s="192"/>
      <c r="R126" s="192"/>
      <c r="S126" s="192"/>
      <c r="T126" s="192"/>
      <c r="U126" s="192"/>
      <c r="V126" s="192"/>
      <c r="W126" s="192"/>
      <c r="X126" s="192"/>
      <c r="Y126" s="192"/>
    </row>
    <row r="127" spans="1:25">
      <c r="A127" s="152"/>
      <c r="B127" s="152"/>
      <c r="C127" s="152"/>
      <c r="E127" s="192"/>
      <c r="F127" s="192"/>
      <c r="G127" s="192"/>
      <c r="H127" s="192"/>
      <c r="I127" s="192"/>
      <c r="J127" s="192"/>
      <c r="K127" s="192"/>
      <c r="L127" s="192"/>
      <c r="M127" s="192"/>
      <c r="N127" s="192"/>
      <c r="O127" s="192"/>
      <c r="P127" s="192"/>
      <c r="Q127" s="192"/>
      <c r="R127" s="192"/>
      <c r="S127" s="192"/>
      <c r="T127" s="192"/>
      <c r="U127" s="192"/>
      <c r="V127" s="192"/>
      <c r="W127" s="192"/>
      <c r="X127" s="192"/>
      <c r="Y127" s="192"/>
    </row>
    <row r="128" spans="1:25">
      <c r="A128" s="152"/>
      <c r="B128" s="152"/>
      <c r="C128" s="152"/>
      <c r="E128" s="192"/>
      <c r="F128" s="192"/>
      <c r="G128" s="192"/>
      <c r="H128" s="192"/>
      <c r="I128" s="192"/>
      <c r="J128" s="192"/>
      <c r="K128" s="192"/>
      <c r="L128" s="192"/>
      <c r="M128" s="192"/>
      <c r="N128" s="192"/>
      <c r="O128" s="192"/>
      <c r="P128" s="192"/>
      <c r="Q128" s="192"/>
      <c r="R128" s="192"/>
      <c r="S128" s="192"/>
      <c r="T128" s="192"/>
      <c r="U128" s="192"/>
      <c r="V128" s="192"/>
      <c r="W128" s="192"/>
      <c r="X128" s="192"/>
      <c r="Y128" s="192"/>
    </row>
    <row r="129" spans="1:25">
      <c r="A129" s="152"/>
      <c r="B129" s="152"/>
      <c r="C129" s="152"/>
      <c r="E129" s="192"/>
      <c r="F129" s="192"/>
      <c r="G129" s="192"/>
      <c r="H129" s="192"/>
      <c r="I129" s="192"/>
      <c r="J129" s="192"/>
      <c r="K129" s="192"/>
      <c r="L129" s="192"/>
      <c r="M129" s="192"/>
      <c r="N129" s="192"/>
      <c r="O129" s="192"/>
      <c r="P129" s="192"/>
      <c r="Q129" s="192"/>
      <c r="R129" s="192"/>
      <c r="S129" s="192"/>
      <c r="T129" s="192"/>
      <c r="U129" s="192"/>
      <c r="V129" s="192"/>
      <c r="W129" s="192"/>
      <c r="X129" s="192"/>
      <c r="Y129" s="192"/>
    </row>
    <row r="130" spans="1:25">
      <c r="A130" s="152"/>
      <c r="B130" s="152"/>
      <c r="C130" s="152"/>
      <c r="E130" s="192"/>
      <c r="F130" s="192"/>
      <c r="G130" s="192"/>
      <c r="H130" s="192"/>
      <c r="I130" s="192"/>
      <c r="J130" s="192"/>
      <c r="K130" s="192"/>
      <c r="L130" s="192"/>
      <c r="M130" s="192"/>
      <c r="N130" s="192"/>
      <c r="O130" s="192"/>
      <c r="P130" s="192"/>
      <c r="Q130" s="192"/>
      <c r="R130" s="192"/>
      <c r="S130" s="192"/>
      <c r="T130" s="192"/>
      <c r="U130" s="192"/>
      <c r="V130" s="192"/>
      <c r="W130" s="192"/>
      <c r="X130" s="192"/>
      <c r="Y130" s="192"/>
    </row>
    <row r="131" spans="1:25">
      <c r="A131" s="152"/>
      <c r="B131" s="152"/>
      <c r="C131" s="152"/>
      <c r="E131" s="192"/>
      <c r="F131" s="192"/>
      <c r="G131" s="192"/>
      <c r="H131" s="192"/>
      <c r="I131" s="192"/>
      <c r="J131" s="192"/>
      <c r="K131" s="192"/>
      <c r="L131" s="192"/>
      <c r="M131" s="192"/>
      <c r="N131" s="192"/>
      <c r="O131" s="192"/>
      <c r="P131" s="192"/>
      <c r="Q131" s="192"/>
      <c r="R131" s="192"/>
      <c r="S131" s="192"/>
      <c r="T131" s="192"/>
      <c r="U131" s="192"/>
      <c r="V131" s="192"/>
      <c r="W131" s="192"/>
      <c r="X131" s="192"/>
      <c r="Y131" s="192"/>
    </row>
    <row r="132" spans="1:25">
      <c r="A132" s="152"/>
      <c r="B132" s="152"/>
      <c r="C132" s="152"/>
      <c r="E132" s="192"/>
      <c r="F132" s="192"/>
      <c r="G132" s="192"/>
      <c r="H132" s="192"/>
      <c r="I132" s="192"/>
      <c r="J132" s="192"/>
      <c r="K132" s="192"/>
      <c r="L132" s="192"/>
      <c r="M132" s="192"/>
      <c r="N132" s="192"/>
      <c r="O132" s="192"/>
      <c r="P132" s="192"/>
      <c r="Q132" s="192"/>
      <c r="R132" s="192"/>
      <c r="S132" s="192"/>
      <c r="T132" s="192"/>
      <c r="U132" s="192"/>
      <c r="V132" s="192"/>
      <c r="W132" s="192"/>
      <c r="X132" s="192"/>
      <c r="Y132" s="192"/>
    </row>
    <row r="133" spans="1:25">
      <c r="A133" s="152"/>
      <c r="B133" s="152"/>
      <c r="C133" s="152"/>
      <c r="E133" s="192"/>
      <c r="F133" s="192"/>
      <c r="G133" s="192"/>
      <c r="H133" s="192"/>
      <c r="I133" s="192"/>
      <c r="J133" s="192"/>
      <c r="K133" s="192"/>
      <c r="L133" s="192"/>
      <c r="M133" s="192"/>
      <c r="N133" s="192"/>
      <c r="O133" s="192"/>
      <c r="P133" s="192"/>
      <c r="Q133" s="192"/>
      <c r="R133" s="192"/>
      <c r="S133" s="192"/>
      <c r="T133" s="192"/>
      <c r="U133" s="192"/>
      <c r="V133" s="192"/>
      <c r="W133" s="192"/>
      <c r="X133" s="192"/>
      <c r="Y133" s="192"/>
    </row>
    <row r="134" spans="1:25">
      <c r="A134" s="152"/>
      <c r="B134" s="152"/>
      <c r="C134" s="152"/>
      <c r="E134" s="192"/>
      <c r="F134" s="192"/>
      <c r="G134" s="192"/>
      <c r="H134" s="192"/>
      <c r="I134" s="192"/>
      <c r="J134" s="192"/>
      <c r="K134" s="192"/>
      <c r="L134" s="192"/>
      <c r="M134" s="192"/>
      <c r="N134" s="192"/>
      <c r="O134" s="192"/>
      <c r="P134" s="192"/>
      <c r="Q134" s="192"/>
      <c r="R134" s="192"/>
      <c r="S134" s="192"/>
      <c r="T134" s="192"/>
      <c r="U134" s="192"/>
      <c r="V134" s="192"/>
      <c r="W134" s="192"/>
      <c r="X134" s="192"/>
      <c r="Y134" s="192"/>
    </row>
    <row r="135" spans="1:25">
      <c r="A135" s="152"/>
      <c r="B135" s="152"/>
      <c r="C135" s="152"/>
      <c r="E135" s="192"/>
      <c r="F135" s="192"/>
      <c r="G135" s="192"/>
      <c r="H135" s="192"/>
      <c r="I135" s="192"/>
      <c r="J135" s="192"/>
      <c r="K135" s="192"/>
      <c r="L135" s="192"/>
      <c r="M135" s="192"/>
      <c r="N135" s="192"/>
      <c r="O135" s="192"/>
      <c r="P135" s="192"/>
      <c r="Q135" s="192"/>
      <c r="R135" s="192"/>
      <c r="S135" s="192"/>
      <c r="T135" s="192"/>
      <c r="U135" s="192"/>
      <c r="V135" s="192"/>
      <c r="W135" s="192"/>
      <c r="X135" s="192"/>
      <c r="Y135" s="192"/>
    </row>
    <row r="136" spans="1:25">
      <c r="A136" s="152"/>
      <c r="B136" s="152"/>
      <c r="C136" s="152"/>
      <c r="E136" s="192"/>
      <c r="F136" s="192"/>
      <c r="G136" s="192"/>
      <c r="H136" s="192"/>
      <c r="I136" s="192"/>
      <c r="J136" s="192"/>
      <c r="K136" s="192"/>
      <c r="L136" s="192"/>
      <c r="M136" s="192"/>
      <c r="N136" s="192"/>
      <c r="O136" s="192"/>
      <c r="P136" s="192"/>
      <c r="Q136" s="192"/>
      <c r="R136" s="192"/>
      <c r="S136" s="192"/>
      <c r="T136" s="192"/>
      <c r="U136" s="192"/>
      <c r="V136" s="192"/>
      <c r="W136" s="192"/>
      <c r="X136" s="192"/>
      <c r="Y136" s="192"/>
    </row>
    <row r="137" spans="1:25">
      <c r="A137" s="152"/>
      <c r="B137" s="152"/>
      <c r="C137" s="152"/>
      <c r="E137" s="192"/>
      <c r="F137" s="192"/>
      <c r="G137" s="192"/>
      <c r="H137" s="192"/>
      <c r="I137" s="192"/>
      <c r="J137" s="192"/>
      <c r="K137" s="192"/>
      <c r="L137" s="192"/>
      <c r="M137" s="192"/>
      <c r="N137" s="192"/>
      <c r="O137" s="192"/>
      <c r="P137" s="192"/>
      <c r="Q137" s="192"/>
      <c r="R137" s="192"/>
      <c r="S137" s="192"/>
      <c r="T137" s="192"/>
      <c r="U137" s="192"/>
      <c r="V137" s="192"/>
      <c r="W137" s="192"/>
      <c r="X137" s="192"/>
      <c r="Y137" s="192"/>
    </row>
    <row r="138" spans="1:25">
      <c r="A138" s="152"/>
      <c r="B138" s="152"/>
      <c r="C138" s="152"/>
      <c r="E138" s="192"/>
      <c r="F138" s="192"/>
      <c r="G138" s="192"/>
      <c r="H138" s="192"/>
      <c r="I138" s="192"/>
      <c r="J138" s="192"/>
      <c r="K138" s="192"/>
      <c r="L138" s="192"/>
      <c r="M138" s="192"/>
      <c r="N138" s="192"/>
      <c r="O138" s="192"/>
      <c r="P138" s="192"/>
      <c r="Q138" s="192"/>
      <c r="R138" s="192"/>
      <c r="S138" s="192"/>
      <c r="T138" s="192"/>
      <c r="U138" s="192"/>
      <c r="V138" s="192"/>
      <c r="W138" s="192"/>
      <c r="X138" s="192"/>
      <c r="Y138" s="192"/>
    </row>
    <row r="139" spans="1:25">
      <c r="A139" s="152"/>
      <c r="B139" s="152"/>
      <c r="C139" s="152"/>
      <c r="E139" s="192"/>
      <c r="F139" s="192"/>
      <c r="G139" s="192"/>
      <c r="H139" s="192"/>
      <c r="I139" s="192"/>
      <c r="J139" s="192"/>
      <c r="K139" s="192"/>
      <c r="L139" s="192"/>
      <c r="M139" s="192"/>
      <c r="N139" s="192"/>
      <c r="O139" s="192"/>
      <c r="P139" s="192"/>
      <c r="Q139" s="192"/>
      <c r="R139" s="192"/>
      <c r="S139" s="192"/>
      <c r="T139" s="192"/>
      <c r="U139" s="192"/>
      <c r="V139" s="192"/>
      <c r="W139" s="192"/>
      <c r="X139" s="192"/>
      <c r="Y139" s="192"/>
    </row>
    <row r="140" spans="1:25">
      <c r="A140" s="152"/>
      <c r="B140" s="152"/>
      <c r="C140" s="152"/>
      <c r="E140" s="192"/>
      <c r="F140" s="192"/>
      <c r="G140" s="192"/>
      <c r="H140" s="192"/>
      <c r="I140" s="192"/>
      <c r="J140" s="192"/>
      <c r="K140" s="192"/>
      <c r="L140" s="192"/>
      <c r="M140" s="192"/>
      <c r="N140" s="192"/>
      <c r="O140" s="192"/>
      <c r="P140" s="192"/>
      <c r="Q140" s="192"/>
      <c r="R140" s="192"/>
      <c r="S140" s="192"/>
      <c r="T140" s="192"/>
      <c r="U140" s="192"/>
      <c r="V140" s="192"/>
      <c r="W140" s="192"/>
      <c r="X140" s="192"/>
      <c r="Y140" s="192"/>
    </row>
    <row r="141" spans="1:25">
      <c r="A141" s="152"/>
      <c r="B141" s="152"/>
      <c r="C141" s="152"/>
      <c r="E141" s="192"/>
      <c r="F141" s="192"/>
      <c r="G141" s="192"/>
      <c r="H141" s="192"/>
      <c r="I141" s="192"/>
      <c r="J141" s="192"/>
      <c r="K141" s="192"/>
      <c r="L141" s="192"/>
      <c r="M141" s="192"/>
      <c r="N141" s="192"/>
      <c r="O141" s="192"/>
      <c r="P141" s="192"/>
      <c r="Q141" s="192"/>
      <c r="R141" s="192"/>
      <c r="S141" s="192"/>
      <c r="T141" s="192"/>
      <c r="U141" s="192"/>
      <c r="V141" s="192"/>
      <c r="W141" s="192"/>
      <c r="X141" s="192"/>
      <c r="Y141" s="192"/>
    </row>
    <row r="142" spans="1:25">
      <c r="A142" s="152"/>
      <c r="B142" s="152"/>
      <c r="C142" s="152"/>
      <c r="E142" s="192"/>
      <c r="F142" s="192"/>
      <c r="G142" s="192"/>
      <c r="H142" s="192"/>
      <c r="I142" s="192"/>
      <c r="J142" s="192"/>
      <c r="K142" s="192"/>
      <c r="L142" s="192"/>
      <c r="M142" s="192"/>
      <c r="N142" s="192"/>
      <c r="O142" s="192"/>
      <c r="P142" s="192"/>
      <c r="Q142" s="192"/>
      <c r="R142" s="192"/>
      <c r="S142" s="192"/>
      <c r="T142" s="192"/>
      <c r="U142" s="192"/>
      <c r="V142" s="192"/>
      <c r="W142" s="192"/>
      <c r="X142" s="192"/>
      <c r="Y142" s="192"/>
    </row>
    <row r="143" spans="1:25">
      <c r="A143" s="152"/>
      <c r="B143" s="152"/>
      <c r="C143" s="152"/>
      <c r="E143" s="192"/>
      <c r="F143" s="192"/>
      <c r="G143" s="192"/>
      <c r="H143" s="192"/>
      <c r="I143" s="192"/>
      <c r="J143" s="192"/>
      <c r="K143" s="192"/>
      <c r="L143" s="192"/>
      <c r="M143" s="192"/>
      <c r="N143" s="192"/>
      <c r="O143" s="192"/>
      <c r="P143" s="192"/>
      <c r="Q143" s="192"/>
      <c r="R143" s="192"/>
      <c r="S143" s="192"/>
      <c r="T143" s="192"/>
      <c r="U143" s="192"/>
      <c r="V143" s="192"/>
      <c r="W143" s="192"/>
      <c r="X143" s="192"/>
      <c r="Y143" s="192"/>
    </row>
    <row r="144" spans="1:25">
      <c r="A144" s="152"/>
      <c r="B144" s="152"/>
      <c r="C144" s="152"/>
      <c r="E144" s="192"/>
      <c r="F144" s="192"/>
      <c r="G144" s="192"/>
      <c r="H144" s="192"/>
      <c r="I144" s="192"/>
      <c r="J144" s="192"/>
      <c r="K144" s="192"/>
      <c r="L144" s="192"/>
      <c r="M144" s="192"/>
      <c r="N144" s="192"/>
      <c r="O144" s="192"/>
      <c r="P144" s="192"/>
      <c r="Q144" s="192"/>
      <c r="R144" s="192"/>
      <c r="S144" s="192"/>
      <c r="T144" s="192"/>
      <c r="U144" s="192"/>
      <c r="V144" s="192"/>
      <c r="W144" s="192"/>
      <c r="X144" s="192"/>
      <c r="Y144" s="192"/>
    </row>
    <row r="145" spans="1:25">
      <c r="A145" s="152"/>
      <c r="B145" s="152"/>
      <c r="C145" s="152"/>
      <c r="E145" s="192"/>
      <c r="F145" s="192"/>
      <c r="G145" s="192"/>
      <c r="H145" s="192"/>
      <c r="I145" s="192"/>
      <c r="J145" s="192"/>
      <c r="K145" s="192"/>
      <c r="L145" s="192"/>
      <c r="M145" s="192"/>
      <c r="N145" s="192"/>
      <c r="O145" s="192"/>
      <c r="P145" s="192"/>
      <c r="Q145" s="192"/>
      <c r="R145" s="192"/>
      <c r="S145" s="192"/>
      <c r="T145" s="192"/>
      <c r="U145" s="192"/>
      <c r="V145" s="192"/>
      <c r="W145" s="192"/>
      <c r="X145" s="192"/>
      <c r="Y145" s="192"/>
    </row>
    <row r="146" spans="1:25">
      <c r="A146" s="152"/>
      <c r="B146" s="152"/>
      <c r="C146" s="152"/>
      <c r="E146" s="192"/>
      <c r="F146" s="192"/>
      <c r="G146" s="192"/>
      <c r="H146" s="192"/>
      <c r="I146" s="192"/>
      <c r="J146" s="192"/>
      <c r="K146" s="192"/>
      <c r="L146" s="192"/>
      <c r="M146" s="192"/>
      <c r="N146" s="192"/>
      <c r="O146" s="192"/>
      <c r="P146" s="192"/>
      <c r="Q146" s="192"/>
      <c r="R146" s="192"/>
      <c r="S146" s="192"/>
      <c r="T146" s="192"/>
      <c r="U146" s="192"/>
      <c r="V146" s="192"/>
      <c r="W146" s="192"/>
      <c r="X146" s="192"/>
      <c r="Y146" s="192"/>
    </row>
    <row r="147" spans="1:25">
      <c r="A147" s="152"/>
      <c r="B147" s="152"/>
      <c r="C147" s="152"/>
      <c r="E147" s="192"/>
      <c r="F147" s="192"/>
      <c r="G147" s="192"/>
      <c r="H147" s="192"/>
      <c r="I147" s="192"/>
      <c r="J147" s="192"/>
      <c r="K147" s="192"/>
      <c r="L147" s="192"/>
      <c r="M147" s="192"/>
      <c r="N147" s="192"/>
      <c r="O147" s="192"/>
      <c r="P147" s="192"/>
      <c r="Q147" s="192"/>
      <c r="R147" s="192"/>
      <c r="S147" s="192"/>
      <c r="T147" s="192"/>
      <c r="U147" s="192"/>
      <c r="V147" s="192"/>
      <c r="W147" s="192"/>
      <c r="X147" s="192"/>
      <c r="Y147" s="192"/>
    </row>
    <row r="148" spans="1:25">
      <c r="A148" s="152"/>
      <c r="B148" s="152"/>
      <c r="C148" s="152"/>
      <c r="E148" s="192"/>
      <c r="F148" s="192"/>
      <c r="G148" s="192"/>
      <c r="H148" s="192"/>
      <c r="I148" s="192"/>
      <c r="J148" s="192"/>
      <c r="K148" s="192"/>
      <c r="L148" s="192"/>
      <c r="M148" s="192"/>
      <c r="N148" s="192"/>
      <c r="O148" s="192"/>
      <c r="P148" s="192"/>
      <c r="Q148" s="192"/>
      <c r="R148" s="192"/>
      <c r="S148" s="192"/>
      <c r="T148" s="192"/>
      <c r="U148" s="192"/>
      <c r="V148" s="192"/>
      <c r="W148" s="192"/>
      <c r="X148" s="192"/>
      <c r="Y148" s="192"/>
    </row>
    <row r="149" spans="1:25">
      <c r="A149" s="152"/>
      <c r="B149" s="152"/>
      <c r="C149" s="152"/>
      <c r="E149" s="192"/>
      <c r="F149" s="192"/>
      <c r="G149" s="192"/>
      <c r="H149" s="192"/>
      <c r="I149" s="192"/>
      <c r="J149" s="192"/>
      <c r="K149" s="192"/>
      <c r="L149" s="192"/>
      <c r="M149" s="192"/>
      <c r="N149" s="192"/>
      <c r="O149" s="192"/>
      <c r="P149" s="192"/>
      <c r="Q149" s="192"/>
      <c r="R149" s="192"/>
      <c r="S149" s="192"/>
      <c r="T149" s="192"/>
      <c r="U149" s="192"/>
      <c r="V149" s="192"/>
      <c r="W149" s="192"/>
      <c r="X149" s="192"/>
      <c r="Y149" s="192"/>
    </row>
    <row r="150" spans="1:25">
      <c r="A150" s="152"/>
      <c r="B150" s="152"/>
      <c r="C150" s="152"/>
      <c r="E150" s="192"/>
      <c r="F150" s="192"/>
      <c r="G150" s="192"/>
      <c r="H150" s="192"/>
      <c r="I150" s="192"/>
      <c r="J150" s="192"/>
      <c r="K150" s="192"/>
      <c r="L150" s="192"/>
      <c r="M150" s="192"/>
      <c r="N150" s="192"/>
      <c r="O150" s="192"/>
      <c r="P150" s="192"/>
      <c r="Q150" s="192"/>
      <c r="R150" s="192"/>
      <c r="S150" s="192"/>
      <c r="T150" s="192"/>
      <c r="U150" s="192"/>
      <c r="V150" s="192"/>
      <c r="W150" s="192"/>
      <c r="X150" s="192"/>
      <c r="Y150" s="192"/>
    </row>
    <row r="151" spans="1:25">
      <c r="A151" s="152"/>
      <c r="B151" s="152"/>
      <c r="C151" s="152"/>
      <c r="E151" s="192"/>
      <c r="F151" s="192"/>
      <c r="G151" s="192"/>
      <c r="H151" s="192"/>
      <c r="I151" s="192"/>
      <c r="J151" s="192"/>
      <c r="K151" s="192"/>
      <c r="L151" s="192"/>
      <c r="M151" s="192"/>
      <c r="N151" s="192"/>
      <c r="O151" s="192"/>
      <c r="P151" s="192"/>
      <c r="Q151" s="192"/>
      <c r="R151" s="192"/>
      <c r="S151" s="192"/>
      <c r="T151" s="192"/>
      <c r="U151" s="192"/>
      <c r="V151" s="192"/>
      <c r="W151" s="192"/>
      <c r="X151" s="192"/>
      <c r="Y151" s="192"/>
    </row>
    <row r="152" spans="1:25">
      <c r="A152" s="152"/>
      <c r="B152" s="152"/>
      <c r="C152" s="152"/>
      <c r="E152" s="192"/>
      <c r="F152" s="192"/>
      <c r="G152" s="192"/>
      <c r="H152" s="192"/>
      <c r="I152" s="192"/>
      <c r="J152" s="192"/>
      <c r="K152" s="192"/>
      <c r="L152" s="192"/>
      <c r="M152" s="192"/>
      <c r="N152" s="192"/>
      <c r="O152" s="192"/>
      <c r="P152" s="192"/>
      <c r="Q152" s="192"/>
      <c r="R152" s="192"/>
      <c r="S152" s="192"/>
      <c r="T152" s="192"/>
      <c r="U152" s="192"/>
      <c r="V152" s="192"/>
      <c r="W152" s="192"/>
      <c r="X152" s="192"/>
      <c r="Y152" s="192"/>
    </row>
    <row r="153" spans="1:25">
      <c r="A153" s="152"/>
      <c r="B153" s="152"/>
      <c r="C153" s="152"/>
      <c r="E153" s="192"/>
      <c r="F153" s="192"/>
      <c r="G153" s="192"/>
      <c r="H153" s="192"/>
      <c r="I153" s="192"/>
      <c r="J153" s="192"/>
      <c r="K153" s="192"/>
      <c r="L153" s="192"/>
      <c r="M153" s="192"/>
      <c r="N153" s="192"/>
      <c r="O153" s="192"/>
      <c r="P153" s="192"/>
      <c r="Q153" s="192"/>
      <c r="R153" s="192"/>
      <c r="S153" s="192"/>
      <c r="T153" s="192"/>
      <c r="U153" s="192"/>
      <c r="V153" s="192"/>
      <c r="W153" s="192"/>
      <c r="X153" s="192"/>
      <c r="Y153" s="192"/>
    </row>
    <row r="154" spans="1:25">
      <c r="A154" s="152"/>
      <c r="B154" s="152"/>
      <c r="C154" s="152"/>
      <c r="E154" s="192"/>
      <c r="F154" s="192"/>
      <c r="G154" s="192"/>
      <c r="H154" s="192"/>
      <c r="I154" s="192"/>
      <c r="J154" s="192"/>
      <c r="K154" s="192"/>
      <c r="L154" s="192"/>
      <c r="M154" s="192"/>
      <c r="N154" s="192"/>
      <c r="O154" s="192"/>
      <c r="P154" s="192"/>
      <c r="Q154" s="192"/>
      <c r="R154" s="192"/>
      <c r="S154" s="192"/>
      <c r="T154" s="192"/>
      <c r="U154" s="192"/>
      <c r="V154" s="192"/>
      <c r="W154" s="192"/>
      <c r="X154" s="192"/>
      <c r="Y154" s="192"/>
    </row>
    <row r="155" spans="1:25">
      <c r="A155" s="152"/>
      <c r="B155" s="152"/>
      <c r="C155" s="152"/>
      <c r="E155" s="192"/>
      <c r="F155" s="192"/>
      <c r="G155" s="192"/>
      <c r="H155" s="192"/>
      <c r="I155" s="192"/>
      <c r="J155" s="192"/>
      <c r="K155" s="192"/>
      <c r="L155" s="192"/>
      <c r="M155" s="192"/>
      <c r="N155" s="192"/>
      <c r="O155" s="192"/>
      <c r="P155" s="192"/>
      <c r="Q155" s="192"/>
      <c r="R155" s="192"/>
      <c r="S155" s="192"/>
      <c r="T155" s="192"/>
      <c r="U155" s="192"/>
      <c r="V155" s="192"/>
      <c r="W155" s="192"/>
      <c r="X155" s="192"/>
      <c r="Y155" s="192"/>
    </row>
    <row r="156" spans="1:25">
      <c r="A156" s="152"/>
      <c r="B156" s="152"/>
      <c r="C156" s="152"/>
      <c r="E156" s="192"/>
      <c r="F156" s="192"/>
      <c r="G156" s="192"/>
      <c r="H156" s="192"/>
      <c r="I156" s="192"/>
      <c r="J156" s="192"/>
      <c r="K156" s="192"/>
      <c r="L156" s="192"/>
      <c r="M156" s="192"/>
      <c r="N156" s="192"/>
      <c r="O156" s="192"/>
      <c r="P156" s="192"/>
      <c r="Q156" s="192"/>
      <c r="R156" s="192"/>
      <c r="S156" s="192"/>
      <c r="T156" s="192"/>
      <c r="U156" s="192"/>
      <c r="V156" s="192"/>
      <c r="W156" s="192"/>
      <c r="X156" s="192"/>
      <c r="Y156" s="192"/>
    </row>
    <row r="157" spans="1:25">
      <c r="A157" s="152"/>
      <c r="B157" s="152"/>
      <c r="C157" s="152"/>
      <c r="E157" s="192"/>
      <c r="F157" s="192"/>
      <c r="G157" s="192"/>
      <c r="H157" s="192"/>
      <c r="I157" s="192"/>
      <c r="J157" s="192"/>
      <c r="K157" s="192"/>
      <c r="L157" s="192"/>
      <c r="M157" s="192"/>
      <c r="N157" s="192"/>
      <c r="O157" s="192"/>
      <c r="P157" s="192"/>
      <c r="Q157" s="192"/>
      <c r="R157" s="192"/>
      <c r="S157" s="192"/>
      <c r="T157" s="192"/>
      <c r="U157" s="192"/>
      <c r="V157" s="192"/>
      <c r="W157" s="192"/>
      <c r="X157" s="192"/>
      <c r="Y157" s="192"/>
    </row>
    <row r="158" spans="1:25">
      <c r="A158" s="152"/>
      <c r="B158" s="152"/>
      <c r="C158" s="152"/>
      <c r="E158" s="192"/>
      <c r="F158" s="192"/>
      <c r="G158" s="192"/>
      <c r="H158" s="192"/>
      <c r="I158" s="192"/>
      <c r="J158" s="192"/>
      <c r="K158" s="192"/>
      <c r="L158" s="192"/>
      <c r="M158" s="192"/>
      <c r="N158" s="192"/>
      <c r="O158" s="192"/>
      <c r="P158" s="192"/>
      <c r="Q158" s="192"/>
      <c r="R158" s="192"/>
      <c r="S158" s="192"/>
      <c r="T158" s="192"/>
      <c r="U158" s="192"/>
      <c r="V158" s="192"/>
      <c r="W158" s="192"/>
      <c r="X158" s="192"/>
      <c r="Y158" s="192"/>
    </row>
    <row r="159" spans="1:25">
      <c r="A159" s="152"/>
      <c r="B159" s="152"/>
      <c r="C159" s="152"/>
      <c r="E159" s="192"/>
      <c r="F159" s="192"/>
      <c r="G159" s="192"/>
      <c r="H159" s="192"/>
      <c r="I159" s="192"/>
      <c r="J159" s="192"/>
      <c r="K159" s="192"/>
      <c r="L159" s="192"/>
      <c r="M159" s="192"/>
      <c r="N159" s="192"/>
      <c r="O159" s="192"/>
      <c r="P159" s="192"/>
      <c r="Q159" s="192"/>
      <c r="R159" s="192"/>
      <c r="S159" s="192"/>
      <c r="T159" s="192"/>
      <c r="U159" s="192"/>
      <c r="V159" s="192"/>
      <c r="W159" s="192"/>
      <c r="X159" s="192"/>
      <c r="Y159" s="192"/>
    </row>
    <row r="160" spans="1:25">
      <c r="A160" s="152"/>
      <c r="B160" s="152"/>
      <c r="C160" s="152"/>
      <c r="E160" s="192"/>
      <c r="F160" s="192"/>
      <c r="G160" s="192"/>
      <c r="H160" s="192"/>
      <c r="I160" s="192"/>
      <c r="J160" s="192"/>
      <c r="K160" s="192"/>
      <c r="L160" s="192"/>
      <c r="M160" s="192"/>
      <c r="N160" s="192"/>
      <c r="O160" s="192"/>
      <c r="P160" s="192"/>
      <c r="Q160" s="192"/>
      <c r="R160" s="192"/>
      <c r="S160" s="192"/>
      <c r="T160" s="192"/>
      <c r="U160" s="192"/>
      <c r="V160" s="192"/>
      <c r="W160" s="192"/>
      <c r="X160" s="192"/>
      <c r="Y160" s="192"/>
    </row>
    <row r="161" spans="1:25">
      <c r="A161" s="152"/>
      <c r="B161" s="152"/>
      <c r="C161" s="152"/>
      <c r="E161" s="192"/>
      <c r="F161" s="192"/>
      <c r="G161" s="192"/>
      <c r="H161" s="192"/>
      <c r="I161" s="192"/>
      <c r="J161" s="192"/>
      <c r="K161" s="192"/>
      <c r="L161" s="192"/>
      <c r="M161" s="192"/>
      <c r="N161" s="192"/>
      <c r="O161" s="192"/>
      <c r="P161" s="192"/>
      <c r="Q161" s="192"/>
      <c r="R161" s="192"/>
      <c r="S161" s="192"/>
      <c r="T161" s="192"/>
      <c r="U161" s="192"/>
      <c r="V161" s="192"/>
      <c r="W161" s="192"/>
      <c r="X161" s="192"/>
      <c r="Y161" s="192"/>
    </row>
    <row r="162" spans="1:25">
      <c r="A162" s="152"/>
      <c r="B162" s="152"/>
      <c r="C162" s="152"/>
      <c r="E162" s="192"/>
      <c r="F162" s="192"/>
      <c r="G162" s="192"/>
      <c r="H162" s="192"/>
      <c r="I162" s="192"/>
      <c r="J162" s="192"/>
      <c r="K162" s="192"/>
      <c r="L162" s="192"/>
      <c r="M162" s="192"/>
      <c r="N162" s="192"/>
      <c r="O162" s="192"/>
      <c r="P162" s="192"/>
      <c r="Q162" s="192"/>
      <c r="R162" s="192"/>
      <c r="S162" s="192"/>
      <c r="T162" s="192"/>
      <c r="U162" s="192"/>
      <c r="V162" s="192"/>
      <c r="W162" s="192"/>
      <c r="X162" s="192"/>
      <c r="Y162" s="192"/>
    </row>
    <row r="163" spans="1:25">
      <c r="A163" s="152"/>
      <c r="B163" s="152"/>
      <c r="C163" s="152"/>
      <c r="E163" s="192"/>
      <c r="F163" s="192"/>
      <c r="G163" s="192"/>
      <c r="H163" s="192"/>
      <c r="I163" s="192"/>
      <c r="J163" s="192"/>
      <c r="K163" s="192"/>
      <c r="L163" s="192"/>
      <c r="M163" s="192"/>
      <c r="N163" s="192"/>
      <c r="O163" s="192"/>
      <c r="P163" s="192"/>
      <c r="Q163" s="192"/>
      <c r="R163" s="192"/>
      <c r="S163" s="192"/>
      <c r="T163" s="192"/>
      <c r="U163" s="192"/>
      <c r="V163" s="192"/>
      <c r="W163" s="192"/>
      <c r="X163" s="192"/>
      <c r="Y163" s="192"/>
    </row>
    <row r="164" spans="1:25">
      <c r="A164" s="152"/>
      <c r="B164" s="152"/>
      <c r="C164" s="152"/>
      <c r="E164" s="192"/>
      <c r="F164" s="192"/>
      <c r="G164" s="192"/>
      <c r="H164" s="192"/>
      <c r="I164" s="192"/>
      <c r="J164" s="192"/>
      <c r="K164" s="192"/>
      <c r="L164" s="192"/>
      <c r="M164" s="192"/>
      <c r="N164" s="192"/>
      <c r="O164" s="192"/>
      <c r="P164" s="192"/>
      <c r="Q164" s="192"/>
      <c r="R164" s="192"/>
      <c r="S164" s="192"/>
      <c r="T164" s="192"/>
      <c r="U164" s="192"/>
      <c r="V164" s="192"/>
      <c r="W164" s="192"/>
      <c r="X164" s="192"/>
      <c r="Y164" s="192"/>
    </row>
    <row r="165" spans="1:25">
      <c r="A165" s="152"/>
      <c r="B165" s="152"/>
      <c r="C165" s="152"/>
      <c r="E165" s="192"/>
      <c r="F165" s="192"/>
      <c r="G165" s="192"/>
      <c r="H165" s="192"/>
      <c r="I165" s="192"/>
      <c r="J165" s="192"/>
      <c r="K165" s="192"/>
      <c r="L165" s="192"/>
      <c r="M165" s="192"/>
      <c r="N165" s="192"/>
      <c r="O165" s="192"/>
      <c r="P165" s="192"/>
      <c r="Q165" s="192"/>
      <c r="R165" s="192"/>
      <c r="S165" s="192"/>
      <c r="T165" s="192"/>
      <c r="U165" s="192"/>
      <c r="V165" s="192"/>
      <c r="W165" s="192"/>
      <c r="X165" s="192"/>
      <c r="Y165" s="192"/>
    </row>
    <row r="166" spans="1:25">
      <c r="A166" s="152"/>
      <c r="B166" s="152"/>
      <c r="C166" s="152"/>
      <c r="E166" s="192"/>
      <c r="F166" s="192"/>
      <c r="G166" s="192"/>
      <c r="H166" s="192"/>
      <c r="I166" s="192"/>
      <c r="J166" s="192"/>
      <c r="K166" s="192"/>
      <c r="L166" s="192"/>
      <c r="M166" s="192"/>
      <c r="N166" s="192"/>
      <c r="O166" s="192"/>
      <c r="P166" s="192"/>
      <c r="Q166" s="192"/>
      <c r="R166" s="192"/>
      <c r="S166" s="192"/>
      <c r="T166" s="192"/>
      <c r="U166" s="192"/>
      <c r="V166" s="192"/>
      <c r="W166" s="192"/>
      <c r="X166" s="192"/>
      <c r="Y166" s="192"/>
    </row>
    <row r="167" spans="1:25">
      <c r="A167" s="152"/>
      <c r="B167" s="152"/>
      <c r="C167" s="152"/>
      <c r="E167" s="192"/>
      <c r="F167" s="192"/>
      <c r="G167" s="192"/>
      <c r="H167" s="192"/>
      <c r="I167" s="192"/>
      <c r="J167" s="192"/>
      <c r="K167" s="192"/>
      <c r="L167" s="192"/>
      <c r="M167" s="192"/>
      <c r="N167" s="192"/>
      <c r="O167" s="192"/>
      <c r="P167" s="192"/>
      <c r="Q167" s="192"/>
      <c r="R167" s="192"/>
      <c r="S167" s="192"/>
      <c r="T167" s="192"/>
      <c r="U167" s="192"/>
      <c r="V167" s="192"/>
      <c r="W167" s="192"/>
      <c r="X167" s="192"/>
      <c r="Y167" s="192"/>
    </row>
    <row r="168" spans="1:25">
      <c r="A168" s="152"/>
      <c r="B168" s="152"/>
      <c r="C168" s="152"/>
      <c r="E168" s="192"/>
      <c r="F168" s="192"/>
      <c r="G168" s="192"/>
      <c r="H168" s="192"/>
      <c r="I168" s="192"/>
      <c r="J168" s="192"/>
      <c r="K168" s="192"/>
      <c r="L168" s="192"/>
      <c r="M168" s="192"/>
      <c r="N168" s="192"/>
      <c r="O168" s="192"/>
      <c r="P168" s="192"/>
      <c r="Q168" s="192"/>
      <c r="R168" s="192"/>
      <c r="S168" s="192"/>
      <c r="T168" s="192"/>
      <c r="U168" s="192"/>
      <c r="V168" s="192"/>
      <c r="W168" s="192"/>
      <c r="X168" s="192"/>
      <c r="Y168" s="192"/>
    </row>
    <row r="169" spans="1:25">
      <c r="A169" s="152"/>
      <c r="B169" s="152"/>
      <c r="C169" s="152"/>
      <c r="E169" s="192"/>
      <c r="F169" s="192"/>
      <c r="G169" s="192"/>
      <c r="H169" s="192"/>
      <c r="I169" s="192"/>
      <c r="J169" s="192"/>
      <c r="K169" s="192"/>
      <c r="L169" s="192"/>
      <c r="M169" s="192"/>
      <c r="N169" s="192"/>
      <c r="O169" s="192"/>
      <c r="P169" s="192"/>
      <c r="Q169" s="192"/>
      <c r="R169" s="192"/>
      <c r="S169" s="192"/>
      <c r="T169" s="192"/>
      <c r="U169" s="192"/>
      <c r="V169" s="192"/>
      <c r="W169" s="192"/>
      <c r="X169" s="192"/>
      <c r="Y169" s="192"/>
    </row>
    <row r="170" spans="1:25">
      <c r="A170" s="152"/>
      <c r="B170" s="152"/>
      <c r="C170" s="152"/>
      <c r="E170" s="192"/>
      <c r="F170" s="192"/>
      <c r="G170" s="192"/>
      <c r="H170" s="192"/>
      <c r="I170" s="192"/>
      <c r="J170" s="192"/>
      <c r="K170" s="192"/>
      <c r="L170" s="192"/>
      <c r="M170" s="192"/>
      <c r="N170" s="192"/>
      <c r="O170" s="192"/>
      <c r="P170" s="192"/>
      <c r="Q170" s="192"/>
      <c r="R170" s="192"/>
      <c r="S170" s="192"/>
      <c r="T170" s="192"/>
      <c r="U170" s="192"/>
      <c r="V170" s="192"/>
      <c r="W170" s="192"/>
      <c r="X170" s="192"/>
      <c r="Y170" s="192"/>
    </row>
    <row r="171" spans="1:25">
      <c r="A171" s="152"/>
      <c r="B171" s="152"/>
      <c r="C171" s="152"/>
      <c r="E171" s="192"/>
      <c r="F171" s="192"/>
      <c r="G171" s="192"/>
      <c r="H171" s="192"/>
      <c r="I171" s="192"/>
      <c r="J171" s="192"/>
      <c r="K171" s="192"/>
      <c r="L171" s="192"/>
      <c r="M171" s="192"/>
      <c r="N171" s="192"/>
      <c r="O171" s="192"/>
      <c r="P171" s="192"/>
      <c r="Q171" s="192"/>
      <c r="R171" s="192"/>
      <c r="S171" s="192"/>
      <c r="T171" s="192"/>
      <c r="U171" s="192"/>
      <c r="V171" s="192"/>
      <c r="W171" s="192"/>
      <c r="X171" s="192"/>
      <c r="Y171" s="192"/>
    </row>
    <row r="172" spans="1:25">
      <c r="A172" s="152"/>
      <c r="B172" s="152"/>
      <c r="C172" s="152"/>
      <c r="E172" s="192"/>
      <c r="F172" s="192"/>
      <c r="G172" s="192"/>
      <c r="H172" s="192"/>
      <c r="I172" s="192"/>
      <c r="J172" s="192"/>
      <c r="K172" s="192"/>
      <c r="L172" s="192"/>
      <c r="M172" s="192"/>
      <c r="N172" s="192"/>
      <c r="O172" s="192"/>
      <c r="P172" s="192"/>
      <c r="Q172" s="192"/>
      <c r="R172" s="192"/>
      <c r="S172" s="192"/>
      <c r="T172" s="192"/>
      <c r="U172" s="192"/>
      <c r="V172" s="192"/>
      <c r="W172" s="192"/>
      <c r="X172" s="192"/>
      <c r="Y172" s="192"/>
    </row>
    <row r="173" spans="1:25">
      <c r="A173" s="152"/>
      <c r="B173" s="152"/>
      <c r="C173" s="152"/>
      <c r="E173" s="192"/>
      <c r="F173" s="192"/>
      <c r="G173" s="192"/>
      <c r="H173" s="192"/>
      <c r="I173" s="192"/>
      <c r="J173" s="192"/>
      <c r="K173" s="192"/>
      <c r="L173" s="192"/>
      <c r="M173" s="192"/>
      <c r="N173" s="192"/>
      <c r="O173" s="192"/>
      <c r="P173" s="192"/>
      <c r="Q173" s="192"/>
      <c r="R173" s="192"/>
      <c r="S173" s="192"/>
      <c r="T173" s="192"/>
      <c r="U173" s="192"/>
      <c r="V173" s="192"/>
      <c r="W173" s="192"/>
      <c r="X173" s="192"/>
      <c r="Y173" s="192"/>
    </row>
    <row r="174" spans="1:25">
      <c r="A174" s="152"/>
      <c r="B174" s="152"/>
      <c r="C174" s="152"/>
      <c r="E174" s="192"/>
      <c r="F174" s="192"/>
      <c r="G174" s="192"/>
      <c r="H174" s="192"/>
      <c r="I174" s="192"/>
      <c r="J174" s="192"/>
      <c r="K174" s="192"/>
      <c r="L174" s="192"/>
      <c r="M174" s="192"/>
      <c r="N174" s="192"/>
      <c r="O174" s="192"/>
      <c r="P174" s="192"/>
      <c r="Q174" s="192"/>
      <c r="R174" s="192"/>
      <c r="S174" s="192"/>
      <c r="T174" s="192"/>
      <c r="U174" s="192"/>
      <c r="V174" s="192"/>
      <c r="W174" s="192"/>
      <c r="X174" s="192"/>
      <c r="Y174" s="192"/>
    </row>
    <row r="175" spans="1:25">
      <c r="A175" s="152"/>
      <c r="B175" s="152"/>
      <c r="C175" s="152"/>
      <c r="E175" s="192"/>
      <c r="F175" s="192"/>
      <c r="G175" s="192"/>
      <c r="H175" s="192"/>
      <c r="I175" s="192"/>
      <c r="J175" s="192"/>
      <c r="K175" s="192"/>
      <c r="L175" s="192"/>
      <c r="M175" s="192"/>
      <c r="N175" s="192"/>
      <c r="O175" s="192"/>
      <c r="P175" s="192"/>
      <c r="Q175" s="192"/>
      <c r="R175" s="192"/>
      <c r="S175" s="192"/>
      <c r="T175" s="192"/>
      <c r="U175" s="192"/>
      <c r="V175" s="192"/>
      <c r="W175" s="192"/>
      <c r="X175" s="192"/>
      <c r="Y175" s="192"/>
    </row>
    <row r="176" spans="1:25">
      <c r="A176" s="152"/>
      <c r="B176" s="152"/>
      <c r="C176" s="152"/>
      <c r="E176" s="192"/>
      <c r="F176" s="192"/>
      <c r="G176" s="192"/>
      <c r="H176" s="192"/>
      <c r="I176" s="192"/>
      <c r="J176" s="192"/>
      <c r="K176" s="192"/>
      <c r="L176" s="192"/>
      <c r="M176" s="192"/>
      <c r="N176" s="192"/>
      <c r="O176" s="192"/>
      <c r="P176" s="192"/>
      <c r="Q176" s="192"/>
      <c r="R176" s="192"/>
      <c r="S176" s="192"/>
      <c r="T176" s="192"/>
      <c r="U176" s="192"/>
      <c r="V176" s="192"/>
      <c r="W176" s="192"/>
      <c r="X176" s="192"/>
      <c r="Y176" s="192"/>
    </row>
    <row r="177" spans="1:25">
      <c r="A177" s="152"/>
      <c r="B177" s="152"/>
      <c r="C177" s="152"/>
      <c r="E177" s="192"/>
      <c r="F177" s="192"/>
      <c r="G177" s="192"/>
      <c r="H177" s="192"/>
      <c r="I177" s="192"/>
      <c r="J177" s="192"/>
      <c r="K177" s="192"/>
      <c r="L177" s="192"/>
      <c r="M177" s="192"/>
      <c r="N177" s="192"/>
      <c r="O177" s="192"/>
      <c r="P177" s="192"/>
      <c r="Q177" s="192"/>
      <c r="R177" s="192"/>
      <c r="S177" s="192"/>
      <c r="T177" s="192"/>
      <c r="U177" s="192"/>
      <c r="V177" s="192"/>
      <c r="W177" s="192"/>
      <c r="X177" s="192"/>
      <c r="Y177" s="192"/>
    </row>
    <row r="178" spans="1:25">
      <c r="A178" s="152"/>
      <c r="B178" s="152"/>
      <c r="C178" s="152"/>
      <c r="E178" s="192"/>
      <c r="F178" s="192"/>
      <c r="G178" s="192"/>
      <c r="H178" s="192"/>
      <c r="I178" s="192"/>
      <c r="J178" s="192"/>
      <c r="K178" s="192"/>
      <c r="L178" s="192"/>
      <c r="M178" s="192"/>
      <c r="N178" s="192"/>
      <c r="O178" s="192"/>
      <c r="P178" s="192"/>
      <c r="Q178" s="192"/>
      <c r="R178" s="192"/>
      <c r="S178" s="192"/>
      <c r="T178" s="192"/>
      <c r="U178" s="192"/>
      <c r="V178" s="192"/>
      <c r="W178" s="192"/>
      <c r="X178" s="192"/>
      <c r="Y178" s="192"/>
    </row>
    <row r="179" spans="1:25">
      <c r="A179" s="152"/>
      <c r="B179" s="152"/>
      <c r="C179" s="152"/>
      <c r="E179" s="192"/>
      <c r="F179" s="192"/>
      <c r="G179" s="192"/>
      <c r="H179" s="192"/>
      <c r="I179" s="192"/>
      <c r="J179" s="192"/>
      <c r="K179" s="192"/>
      <c r="L179" s="192"/>
      <c r="M179" s="192"/>
      <c r="N179" s="192"/>
      <c r="O179" s="192"/>
      <c r="P179" s="192"/>
      <c r="Q179" s="192"/>
      <c r="R179" s="192"/>
      <c r="S179" s="192"/>
      <c r="T179" s="192"/>
      <c r="U179" s="192"/>
      <c r="V179" s="192"/>
      <c r="W179" s="192"/>
      <c r="X179" s="192"/>
      <c r="Y179" s="192"/>
    </row>
    <row r="180" spans="1:25">
      <c r="A180" s="152"/>
      <c r="B180" s="152"/>
      <c r="C180" s="152"/>
      <c r="E180" s="192"/>
      <c r="F180" s="192"/>
      <c r="G180" s="192"/>
      <c r="H180" s="192"/>
      <c r="I180" s="192"/>
      <c r="J180" s="192"/>
      <c r="K180" s="192"/>
      <c r="L180" s="192"/>
      <c r="M180" s="192"/>
      <c r="N180" s="192"/>
      <c r="O180" s="192"/>
      <c r="P180" s="192"/>
      <c r="Q180" s="192"/>
      <c r="R180" s="192"/>
      <c r="S180" s="192"/>
      <c r="T180" s="192"/>
      <c r="U180" s="192"/>
      <c r="V180" s="192"/>
      <c r="W180" s="192"/>
      <c r="X180" s="192"/>
      <c r="Y180" s="192"/>
    </row>
    <row r="181" spans="1:25">
      <c r="A181" s="152"/>
      <c r="B181" s="152"/>
      <c r="C181" s="152"/>
      <c r="E181" s="192"/>
      <c r="F181" s="192"/>
      <c r="G181" s="192"/>
      <c r="H181" s="192"/>
      <c r="I181" s="192"/>
      <c r="J181" s="192"/>
      <c r="K181" s="192"/>
      <c r="L181" s="192"/>
      <c r="M181" s="192"/>
      <c r="N181" s="192"/>
      <c r="O181" s="192"/>
      <c r="P181" s="192"/>
      <c r="Q181" s="192"/>
      <c r="R181" s="192"/>
      <c r="S181" s="192"/>
      <c r="T181" s="192"/>
      <c r="U181" s="192"/>
      <c r="V181" s="192"/>
      <c r="W181" s="192"/>
      <c r="X181" s="192"/>
      <c r="Y181" s="192"/>
    </row>
    <row r="182" spans="1:25">
      <c r="A182" s="152"/>
      <c r="B182" s="152"/>
      <c r="C182" s="152"/>
      <c r="E182" s="192"/>
      <c r="F182" s="192"/>
      <c r="G182" s="192"/>
      <c r="H182" s="192"/>
      <c r="I182" s="192"/>
      <c r="J182" s="192"/>
      <c r="K182" s="192"/>
      <c r="L182" s="192"/>
      <c r="M182" s="192"/>
      <c r="N182" s="192"/>
      <c r="O182" s="192"/>
      <c r="P182" s="192"/>
      <c r="Q182" s="192"/>
      <c r="R182" s="192"/>
      <c r="S182" s="192"/>
      <c r="T182" s="192"/>
      <c r="U182" s="192"/>
      <c r="V182" s="192"/>
      <c r="W182" s="192"/>
      <c r="X182" s="192"/>
      <c r="Y182" s="192"/>
    </row>
    <row r="183" spans="1:25">
      <c r="A183" s="152"/>
      <c r="B183" s="152"/>
      <c r="C183" s="152"/>
      <c r="E183" s="192"/>
      <c r="F183" s="192"/>
      <c r="G183" s="192"/>
      <c r="H183" s="192"/>
      <c r="I183" s="192"/>
      <c r="J183" s="192"/>
      <c r="K183" s="192"/>
      <c r="L183" s="192"/>
      <c r="M183" s="192"/>
      <c r="N183" s="192"/>
      <c r="O183" s="192"/>
      <c r="P183" s="192"/>
      <c r="Q183" s="192"/>
      <c r="R183" s="192"/>
      <c r="S183" s="192"/>
      <c r="T183" s="192"/>
      <c r="U183" s="192"/>
      <c r="V183" s="192"/>
      <c r="W183" s="192"/>
      <c r="X183" s="192"/>
      <c r="Y183" s="192"/>
    </row>
    <row r="184" spans="1:25">
      <c r="A184" s="152"/>
      <c r="B184" s="152"/>
      <c r="C184" s="152"/>
      <c r="E184" s="192"/>
      <c r="F184" s="192"/>
      <c r="G184" s="192"/>
      <c r="H184" s="192"/>
      <c r="I184" s="192"/>
      <c r="J184" s="192"/>
      <c r="K184" s="192"/>
      <c r="L184" s="192"/>
      <c r="M184" s="192"/>
      <c r="N184" s="192"/>
      <c r="O184" s="192"/>
      <c r="P184" s="192"/>
      <c r="Q184" s="192"/>
      <c r="R184" s="192"/>
      <c r="S184" s="192"/>
      <c r="T184" s="192"/>
      <c r="U184" s="192"/>
      <c r="V184" s="192"/>
      <c r="W184" s="192"/>
      <c r="X184" s="192"/>
      <c r="Y184" s="192"/>
    </row>
    <row r="185" spans="1:25">
      <c r="A185" s="152"/>
      <c r="B185" s="152"/>
      <c r="C185" s="152"/>
      <c r="E185" s="192"/>
      <c r="F185" s="192"/>
      <c r="G185" s="192"/>
      <c r="H185" s="192"/>
      <c r="I185" s="192"/>
      <c r="J185" s="192"/>
      <c r="K185" s="192"/>
      <c r="L185" s="192"/>
      <c r="M185" s="192"/>
      <c r="N185" s="192"/>
      <c r="O185" s="192"/>
      <c r="P185" s="192"/>
      <c r="Q185" s="192"/>
      <c r="R185" s="192"/>
      <c r="S185" s="192"/>
      <c r="T185" s="192"/>
      <c r="U185" s="192"/>
      <c r="V185" s="192"/>
      <c r="W185" s="192"/>
      <c r="X185" s="192"/>
      <c r="Y185" s="192"/>
    </row>
    <row r="186" spans="1:25">
      <c r="A186" s="152"/>
      <c r="B186" s="152"/>
      <c r="C186" s="152"/>
      <c r="E186" s="192"/>
      <c r="F186" s="192"/>
      <c r="G186" s="192"/>
      <c r="H186" s="192"/>
      <c r="I186" s="192"/>
      <c r="J186" s="192"/>
      <c r="K186" s="192"/>
      <c r="L186" s="192"/>
      <c r="M186" s="192"/>
      <c r="N186" s="192"/>
      <c r="O186" s="192"/>
      <c r="P186" s="192"/>
      <c r="Q186" s="192"/>
      <c r="R186" s="192"/>
      <c r="S186" s="192"/>
      <c r="T186" s="192"/>
      <c r="U186" s="192"/>
      <c r="V186" s="192"/>
      <c r="W186" s="192"/>
      <c r="X186" s="192"/>
      <c r="Y186" s="192"/>
    </row>
    <row r="187" spans="1:25">
      <c r="A187" s="152"/>
      <c r="B187" s="152"/>
      <c r="C187" s="152"/>
      <c r="E187" s="192"/>
      <c r="F187" s="192"/>
      <c r="G187" s="192"/>
      <c r="H187" s="192"/>
      <c r="I187" s="192"/>
      <c r="J187" s="192"/>
      <c r="K187" s="192"/>
      <c r="L187" s="192"/>
      <c r="M187" s="192"/>
      <c r="N187" s="192"/>
      <c r="O187" s="192"/>
      <c r="P187" s="192"/>
      <c r="Q187" s="192"/>
      <c r="R187" s="192"/>
      <c r="S187" s="192"/>
      <c r="T187" s="192"/>
      <c r="U187" s="192"/>
      <c r="V187" s="192"/>
      <c r="W187" s="192"/>
      <c r="X187" s="192"/>
      <c r="Y187" s="192"/>
    </row>
    <row r="188" spans="1:25">
      <c r="A188" s="152"/>
      <c r="B188" s="152"/>
      <c r="C188" s="152"/>
      <c r="E188" s="192"/>
      <c r="F188" s="192"/>
      <c r="G188" s="192"/>
      <c r="H188" s="192"/>
      <c r="I188" s="192"/>
      <c r="J188" s="192"/>
      <c r="K188" s="192"/>
      <c r="L188" s="192"/>
      <c r="M188" s="192"/>
      <c r="N188" s="192"/>
      <c r="O188" s="192"/>
      <c r="P188" s="192"/>
      <c r="Q188" s="192"/>
      <c r="R188" s="192"/>
      <c r="S188" s="192"/>
      <c r="T188" s="192"/>
      <c r="U188" s="192"/>
      <c r="V188" s="192"/>
      <c r="W188" s="192"/>
      <c r="X188" s="192"/>
      <c r="Y188" s="192"/>
    </row>
    <row r="189" spans="1:25">
      <c r="A189" s="152"/>
      <c r="B189" s="152"/>
      <c r="C189" s="152"/>
      <c r="E189" s="192"/>
      <c r="F189" s="192"/>
      <c r="G189" s="192"/>
      <c r="H189" s="192"/>
      <c r="I189" s="192"/>
      <c r="J189" s="192"/>
      <c r="K189" s="192"/>
      <c r="L189" s="192"/>
      <c r="M189" s="192"/>
      <c r="N189" s="192"/>
      <c r="O189" s="192"/>
      <c r="P189" s="192"/>
      <c r="Q189" s="192"/>
      <c r="R189" s="192"/>
      <c r="S189" s="192"/>
      <c r="T189" s="192"/>
      <c r="U189" s="192"/>
      <c r="V189" s="192"/>
      <c r="W189" s="192"/>
      <c r="X189" s="192"/>
      <c r="Y189" s="192"/>
    </row>
    <row r="190" spans="1:25">
      <c r="A190" s="152"/>
      <c r="B190" s="152"/>
      <c r="C190" s="152"/>
      <c r="E190" s="192"/>
      <c r="F190" s="192"/>
      <c r="G190" s="192"/>
      <c r="H190" s="192"/>
      <c r="I190" s="192"/>
      <c r="J190" s="192"/>
      <c r="K190" s="192"/>
      <c r="L190" s="192"/>
      <c r="M190" s="192"/>
      <c r="N190" s="192"/>
      <c r="O190" s="192"/>
      <c r="P190" s="192"/>
      <c r="Q190" s="192"/>
      <c r="R190" s="192"/>
      <c r="S190" s="192"/>
      <c r="T190" s="192"/>
      <c r="U190" s="192"/>
      <c r="V190" s="192"/>
      <c r="W190" s="192"/>
      <c r="X190" s="192"/>
      <c r="Y190" s="192"/>
    </row>
    <row r="191" spans="1:25">
      <c r="A191" s="152"/>
      <c r="B191" s="152"/>
      <c r="C191" s="152"/>
      <c r="E191" s="192"/>
      <c r="F191" s="192"/>
      <c r="G191" s="192"/>
      <c r="H191" s="192"/>
      <c r="I191" s="192"/>
      <c r="J191" s="192"/>
      <c r="K191" s="192"/>
      <c r="L191" s="192"/>
      <c r="M191" s="192"/>
      <c r="N191" s="192"/>
      <c r="O191" s="192"/>
      <c r="P191" s="192"/>
      <c r="Q191" s="192"/>
      <c r="R191" s="192"/>
      <c r="S191" s="192"/>
      <c r="T191" s="192"/>
      <c r="U191" s="192"/>
      <c r="V191" s="192"/>
      <c r="W191" s="192"/>
      <c r="X191" s="192"/>
      <c r="Y191" s="192"/>
    </row>
    <row r="192" spans="1:25">
      <c r="A192" s="152"/>
      <c r="B192" s="152"/>
      <c r="C192" s="152"/>
      <c r="E192" s="192"/>
      <c r="F192" s="192"/>
      <c r="G192" s="192"/>
      <c r="H192" s="192"/>
      <c r="I192" s="192"/>
      <c r="J192" s="192"/>
      <c r="K192" s="192"/>
      <c r="L192" s="192"/>
      <c r="M192" s="192"/>
      <c r="N192" s="192"/>
      <c r="O192" s="192"/>
      <c r="P192" s="192"/>
      <c r="Q192" s="192"/>
      <c r="R192" s="192"/>
      <c r="S192" s="192"/>
      <c r="T192" s="192"/>
      <c r="U192" s="192"/>
      <c r="V192" s="192"/>
      <c r="W192" s="192"/>
      <c r="X192" s="192"/>
      <c r="Y192" s="192"/>
    </row>
    <row r="193" spans="1:25">
      <c r="A193" s="152"/>
      <c r="B193" s="152"/>
      <c r="C193" s="152"/>
      <c r="E193" s="192"/>
      <c r="F193" s="192"/>
      <c r="G193" s="192"/>
      <c r="H193" s="192"/>
      <c r="I193" s="192"/>
      <c r="J193" s="192"/>
      <c r="K193" s="192"/>
      <c r="L193" s="192"/>
      <c r="M193" s="192"/>
      <c r="N193" s="192"/>
      <c r="O193" s="192"/>
      <c r="P193" s="192"/>
      <c r="Q193" s="192"/>
      <c r="R193" s="192"/>
      <c r="S193" s="192"/>
      <c r="T193" s="192"/>
      <c r="U193" s="192"/>
      <c r="V193" s="192"/>
      <c r="W193" s="192"/>
      <c r="X193" s="192"/>
      <c r="Y193" s="192"/>
    </row>
    <row r="194" spans="1:25">
      <c r="A194" s="152"/>
      <c r="B194" s="152"/>
      <c r="C194" s="152"/>
      <c r="E194" s="192"/>
      <c r="F194" s="192"/>
      <c r="G194" s="192"/>
      <c r="H194" s="192"/>
      <c r="I194" s="192"/>
      <c r="J194" s="192"/>
      <c r="K194" s="192"/>
      <c r="L194" s="192"/>
      <c r="M194" s="192"/>
      <c r="N194" s="192"/>
      <c r="O194" s="192"/>
      <c r="P194" s="192"/>
      <c r="Q194" s="192"/>
      <c r="R194" s="192"/>
      <c r="S194" s="192"/>
      <c r="T194" s="192"/>
      <c r="U194" s="192"/>
      <c r="V194" s="192"/>
      <c r="W194" s="192"/>
      <c r="X194" s="192"/>
      <c r="Y194" s="192"/>
    </row>
    <row r="195" spans="1:25">
      <c r="A195" s="152"/>
      <c r="B195" s="152"/>
      <c r="C195" s="152"/>
      <c r="E195" s="192"/>
      <c r="F195" s="192"/>
      <c r="G195" s="192"/>
      <c r="H195" s="192"/>
      <c r="I195" s="192"/>
      <c r="J195" s="192"/>
      <c r="K195" s="192"/>
      <c r="L195" s="192"/>
      <c r="M195" s="192"/>
      <c r="N195" s="192"/>
      <c r="O195" s="192"/>
      <c r="P195" s="192"/>
      <c r="Q195" s="192"/>
      <c r="R195" s="192"/>
      <c r="S195" s="192"/>
      <c r="T195" s="192"/>
      <c r="U195" s="192"/>
      <c r="V195" s="192"/>
      <c r="W195" s="192"/>
      <c r="X195" s="192"/>
      <c r="Y195" s="192"/>
    </row>
    <row r="196" spans="1:25">
      <c r="A196" s="152"/>
      <c r="B196" s="152"/>
      <c r="C196" s="152"/>
      <c r="E196" s="192"/>
      <c r="F196" s="192"/>
      <c r="G196" s="192"/>
      <c r="H196" s="192"/>
      <c r="I196" s="192"/>
      <c r="J196" s="192"/>
      <c r="K196" s="192"/>
      <c r="L196" s="192"/>
      <c r="M196" s="192"/>
      <c r="N196" s="192"/>
      <c r="O196" s="192"/>
      <c r="P196" s="192"/>
      <c r="Q196" s="192"/>
      <c r="R196" s="192"/>
      <c r="S196" s="192"/>
      <c r="T196" s="192"/>
      <c r="U196" s="192"/>
      <c r="V196" s="192"/>
      <c r="W196" s="192"/>
      <c r="X196" s="192"/>
      <c r="Y196" s="192"/>
    </row>
    <row r="197" spans="1:25">
      <c r="A197" s="152"/>
      <c r="B197" s="152"/>
      <c r="C197" s="152"/>
      <c r="E197" s="192"/>
      <c r="F197" s="192"/>
      <c r="G197" s="192"/>
      <c r="H197" s="192"/>
      <c r="I197" s="192"/>
      <c r="J197" s="192"/>
      <c r="K197" s="192"/>
      <c r="L197" s="192"/>
      <c r="M197" s="192"/>
      <c r="N197" s="192"/>
      <c r="O197" s="192"/>
      <c r="P197" s="192"/>
      <c r="Q197" s="192"/>
      <c r="R197" s="192"/>
      <c r="S197" s="192"/>
      <c r="T197" s="192"/>
      <c r="U197" s="192"/>
      <c r="V197" s="192"/>
      <c r="W197" s="192"/>
      <c r="X197" s="192"/>
      <c r="Y197" s="192"/>
    </row>
    <row r="198" spans="1:25">
      <c r="A198" s="152"/>
      <c r="B198" s="152"/>
      <c r="C198" s="152"/>
      <c r="E198" s="192"/>
      <c r="F198" s="192"/>
      <c r="G198" s="192"/>
      <c r="H198" s="192"/>
      <c r="I198" s="192"/>
      <c r="J198" s="192"/>
      <c r="K198" s="192"/>
      <c r="L198" s="192"/>
      <c r="M198" s="192"/>
      <c r="N198" s="192"/>
      <c r="O198" s="192"/>
      <c r="P198" s="192"/>
      <c r="Q198" s="192"/>
      <c r="R198" s="192"/>
      <c r="S198" s="192"/>
      <c r="T198" s="192"/>
      <c r="U198" s="192"/>
      <c r="V198" s="192"/>
      <c r="W198" s="192"/>
      <c r="X198" s="192"/>
      <c r="Y198" s="192"/>
    </row>
    <row r="199" spans="1:25">
      <c r="A199" s="152"/>
      <c r="B199" s="152"/>
      <c r="C199" s="152"/>
      <c r="E199" s="192"/>
      <c r="F199" s="192"/>
      <c r="G199" s="192"/>
      <c r="H199" s="192"/>
      <c r="I199" s="192"/>
      <c r="J199" s="192"/>
      <c r="K199" s="192"/>
      <c r="L199" s="192"/>
      <c r="M199" s="192"/>
      <c r="N199" s="192"/>
      <c r="O199" s="192"/>
      <c r="P199" s="192"/>
      <c r="Q199" s="192"/>
      <c r="R199" s="192"/>
      <c r="S199" s="192"/>
      <c r="T199" s="192"/>
      <c r="U199" s="192"/>
      <c r="V199" s="192"/>
      <c r="W199" s="192"/>
      <c r="X199" s="192"/>
      <c r="Y199" s="192"/>
    </row>
    <row r="200" spans="1:25">
      <c r="A200" s="152"/>
      <c r="B200" s="152"/>
      <c r="C200" s="152"/>
      <c r="E200" s="192"/>
      <c r="F200" s="192"/>
      <c r="G200" s="192"/>
      <c r="H200" s="192"/>
      <c r="I200" s="192"/>
      <c r="J200" s="192"/>
      <c r="K200" s="192"/>
      <c r="L200" s="192"/>
      <c r="M200" s="192"/>
      <c r="N200" s="192"/>
      <c r="O200" s="192"/>
      <c r="P200" s="192"/>
      <c r="Q200" s="192"/>
      <c r="R200" s="192"/>
      <c r="S200" s="192"/>
      <c r="T200" s="192"/>
      <c r="U200" s="192"/>
      <c r="V200" s="192"/>
      <c r="W200" s="192"/>
      <c r="X200" s="192"/>
      <c r="Y200" s="192"/>
    </row>
    <row r="201" spans="1:25">
      <c r="A201" s="152"/>
      <c r="B201" s="152"/>
      <c r="C201" s="152"/>
      <c r="E201" s="192"/>
      <c r="F201" s="192"/>
      <c r="G201" s="192"/>
      <c r="H201" s="192"/>
      <c r="I201" s="192"/>
      <c r="J201" s="192"/>
      <c r="K201" s="192"/>
      <c r="L201" s="192"/>
      <c r="M201" s="192"/>
      <c r="N201" s="192"/>
      <c r="O201" s="192"/>
      <c r="P201" s="192"/>
      <c r="Q201" s="192"/>
      <c r="R201" s="192"/>
      <c r="S201" s="192"/>
      <c r="T201" s="192"/>
      <c r="U201" s="192"/>
      <c r="V201" s="192"/>
      <c r="W201" s="192"/>
      <c r="X201" s="192"/>
      <c r="Y201" s="192"/>
    </row>
    <row r="202" spans="1:25">
      <c r="A202" s="152"/>
      <c r="B202" s="152"/>
      <c r="C202" s="152"/>
      <c r="E202" s="192"/>
      <c r="F202" s="192"/>
      <c r="G202" s="192"/>
      <c r="H202" s="192"/>
      <c r="I202" s="192"/>
      <c r="J202" s="192"/>
      <c r="K202" s="192"/>
      <c r="L202" s="192"/>
      <c r="M202" s="192"/>
      <c r="N202" s="192"/>
      <c r="O202" s="192"/>
      <c r="P202" s="192"/>
      <c r="Q202" s="192"/>
      <c r="R202" s="192"/>
      <c r="S202" s="192"/>
      <c r="T202" s="192"/>
      <c r="U202" s="192"/>
      <c r="V202" s="192"/>
      <c r="W202" s="192"/>
      <c r="X202" s="192"/>
      <c r="Y202" s="192"/>
    </row>
    <row r="203" spans="1:25">
      <c r="A203" s="152"/>
      <c r="B203" s="152"/>
      <c r="C203" s="152"/>
      <c r="E203" s="192"/>
      <c r="F203" s="192"/>
      <c r="G203" s="192"/>
      <c r="H203" s="192"/>
      <c r="I203" s="192"/>
      <c r="J203" s="192"/>
      <c r="K203" s="192"/>
      <c r="L203" s="192"/>
      <c r="M203" s="192"/>
      <c r="N203" s="192"/>
      <c r="O203" s="192"/>
      <c r="P203" s="192"/>
      <c r="Q203" s="192"/>
      <c r="R203" s="192"/>
      <c r="S203" s="192"/>
      <c r="T203" s="192"/>
      <c r="U203" s="192"/>
      <c r="V203" s="192"/>
      <c r="W203" s="192"/>
      <c r="X203" s="192"/>
      <c r="Y203" s="192"/>
    </row>
    <row r="204" spans="1:25">
      <c r="A204" s="152"/>
      <c r="B204" s="152"/>
      <c r="C204" s="152"/>
      <c r="E204" s="192"/>
      <c r="F204" s="192"/>
      <c r="G204" s="192"/>
      <c r="H204" s="192"/>
      <c r="I204" s="192"/>
      <c r="J204" s="192"/>
      <c r="K204" s="192"/>
      <c r="L204" s="192"/>
      <c r="M204" s="192"/>
      <c r="N204" s="192"/>
      <c r="O204" s="192"/>
      <c r="P204" s="192"/>
      <c r="Q204" s="192"/>
      <c r="R204" s="192"/>
      <c r="S204" s="192"/>
      <c r="T204" s="192"/>
      <c r="U204" s="192"/>
      <c r="V204" s="192"/>
      <c r="W204" s="192"/>
      <c r="X204" s="192"/>
      <c r="Y204" s="192"/>
    </row>
    <row r="205" spans="1:25">
      <c r="A205" s="152"/>
      <c r="B205" s="152"/>
      <c r="C205" s="152"/>
      <c r="E205" s="192"/>
      <c r="F205" s="192"/>
      <c r="G205" s="192"/>
      <c r="H205" s="192"/>
      <c r="I205" s="192"/>
      <c r="J205" s="192"/>
      <c r="K205" s="192"/>
      <c r="L205" s="192"/>
      <c r="M205" s="192"/>
      <c r="N205" s="192"/>
      <c r="O205" s="192"/>
      <c r="P205" s="192"/>
      <c r="Q205" s="192"/>
      <c r="R205" s="192"/>
      <c r="S205" s="192"/>
      <c r="T205" s="192"/>
      <c r="U205" s="192"/>
      <c r="V205" s="192"/>
      <c r="W205" s="192"/>
      <c r="X205" s="192"/>
      <c r="Y205" s="192"/>
    </row>
    <row r="206" spans="1:25">
      <c r="A206" s="152"/>
      <c r="B206" s="152"/>
      <c r="C206" s="152"/>
      <c r="E206" s="192"/>
      <c r="F206" s="192"/>
      <c r="G206" s="192"/>
      <c r="H206" s="192"/>
      <c r="I206" s="192"/>
      <c r="J206" s="192"/>
      <c r="K206" s="192"/>
      <c r="L206" s="192"/>
      <c r="M206" s="192"/>
      <c r="N206" s="192"/>
      <c r="O206" s="192"/>
      <c r="P206" s="192"/>
      <c r="Q206" s="192"/>
      <c r="R206" s="192"/>
      <c r="S206" s="192"/>
      <c r="T206" s="192"/>
      <c r="U206" s="192"/>
      <c r="V206" s="192"/>
      <c r="W206" s="192"/>
      <c r="X206" s="192"/>
      <c r="Y206" s="192"/>
    </row>
    <row r="207" spans="1:25">
      <c r="A207" s="152"/>
      <c r="B207" s="152"/>
      <c r="C207" s="152"/>
      <c r="E207" s="192"/>
      <c r="F207" s="192"/>
      <c r="G207" s="192"/>
      <c r="H207" s="192"/>
      <c r="I207" s="192"/>
      <c r="J207" s="192"/>
      <c r="K207" s="192"/>
      <c r="L207" s="192"/>
      <c r="M207" s="192"/>
      <c r="N207" s="192"/>
      <c r="O207" s="192"/>
      <c r="P207" s="192"/>
      <c r="Q207" s="192"/>
      <c r="R207" s="192"/>
      <c r="S207" s="192"/>
      <c r="T207" s="192"/>
      <c r="U207" s="192"/>
      <c r="V207" s="192"/>
      <c r="W207" s="192"/>
      <c r="X207" s="192"/>
      <c r="Y207" s="192"/>
    </row>
    <row r="208" spans="1:25">
      <c r="A208" s="152"/>
      <c r="B208" s="152"/>
      <c r="C208" s="152"/>
      <c r="E208" s="192"/>
      <c r="F208" s="192"/>
      <c r="G208" s="192"/>
      <c r="H208" s="192"/>
      <c r="I208" s="192"/>
      <c r="J208" s="192"/>
      <c r="K208" s="192"/>
      <c r="L208" s="192"/>
      <c r="M208" s="192"/>
      <c r="N208" s="192"/>
      <c r="O208" s="192"/>
      <c r="P208" s="192"/>
      <c r="Q208" s="192"/>
      <c r="R208" s="192"/>
      <c r="S208" s="192"/>
      <c r="T208" s="192"/>
      <c r="U208" s="192"/>
      <c r="V208" s="192"/>
      <c r="W208" s="192"/>
      <c r="X208" s="192"/>
      <c r="Y208" s="192"/>
    </row>
    <row r="209" spans="1:25">
      <c r="A209" s="152"/>
      <c r="B209" s="152"/>
      <c r="C209" s="152"/>
      <c r="E209" s="192"/>
      <c r="F209" s="192"/>
      <c r="G209" s="192"/>
      <c r="H209" s="192"/>
      <c r="I209" s="192"/>
      <c r="J209" s="192"/>
      <c r="K209" s="192"/>
      <c r="L209" s="192"/>
      <c r="M209" s="192"/>
      <c r="N209" s="192"/>
      <c r="O209" s="192"/>
      <c r="P209" s="192"/>
      <c r="Q209" s="192"/>
      <c r="R209" s="192"/>
      <c r="S209" s="192"/>
      <c r="T209" s="192"/>
      <c r="U209" s="192"/>
      <c r="V209" s="192"/>
      <c r="W209" s="192"/>
      <c r="X209" s="192"/>
      <c r="Y209" s="192"/>
    </row>
    <row r="210" spans="1:25">
      <c r="A210" s="152"/>
      <c r="B210" s="152"/>
      <c r="C210" s="152"/>
      <c r="E210" s="192"/>
      <c r="F210" s="192"/>
      <c r="G210" s="192"/>
      <c r="H210" s="192"/>
      <c r="I210" s="192"/>
      <c r="J210" s="192"/>
      <c r="K210" s="192"/>
      <c r="L210" s="192"/>
      <c r="M210" s="192"/>
      <c r="N210" s="192"/>
      <c r="O210" s="192"/>
      <c r="P210" s="192"/>
      <c r="Q210" s="192"/>
      <c r="R210" s="192"/>
      <c r="S210" s="192"/>
      <c r="T210" s="192"/>
      <c r="U210" s="192"/>
      <c r="V210" s="192"/>
      <c r="W210" s="192"/>
      <c r="X210" s="192"/>
      <c r="Y210" s="192"/>
    </row>
    <row r="211" spans="1:25">
      <c r="A211" s="152"/>
      <c r="B211" s="152"/>
      <c r="C211" s="152"/>
      <c r="E211" s="192"/>
      <c r="F211" s="192"/>
      <c r="G211" s="192"/>
      <c r="H211" s="192"/>
      <c r="I211" s="192"/>
      <c r="J211" s="192"/>
      <c r="K211" s="192"/>
      <c r="L211" s="192"/>
      <c r="M211" s="192"/>
      <c r="N211" s="192"/>
      <c r="O211" s="192"/>
      <c r="P211" s="192"/>
      <c r="Q211" s="192"/>
      <c r="R211" s="192"/>
      <c r="S211" s="192"/>
      <c r="T211" s="192"/>
      <c r="U211" s="192"/>
      <c r="V211" s="192"/>
      <c r="W211" s="192"/>
      <c r="X211" s="192"/>
      <c r="Y211" s="192"/>
    </row>
    <row r="212" spans="1:25">
      <c r="A212" s="152"/>
      <c r="B212" s="152"/>
      <c r="C212" s="152"/>
      <c r="E212" s="192"/>
      <c r="F212" s="192"/>
      <c r="G212" s="192"/>
      <c r="H212" s="192"/>
      <c r="I212" s="192"/>
      <c r="J212" s="192"/>
      <c r="K212" s="192"/>
      <c r="L212" s="192"/>
      <c r="M212" s="192"/>
      <c r="N212" s="192"/>
      <c r="O212" s="192"/>
      <c r="P212" s="192"/>
      <c r="Q212" s="192"/>
      <c r="R212" s="192"/>
      <c r="S212" s="192"/>
      <c r="T212" s="192"/>
      <c r="U212" s="192"/>
      <c r="V212" s="192"/>
      <c r="W212" s="192"/>
      <c r="X212" s="192"/>
      <c r="Y212" s="192"/>
    </row>
    <row r="213" spans="1:25">
      <c r="A213" s="152"/>
      <c r="B213" s="152"/>
      <c r="C213" s="152"/>
      <c r="E213" s="192"/>
      <c r="F213" s="192"/>
      <c r="G213" s="192"/>
      <c r="H213" s="192"/>
      <c r="I213" s="192"/>
      <c r="J213" s="192"/>
      <c r="K213" s="192"/>
      <c r="L213" s="192"/>
      <c r="M213" s="192"/>
      <c r="N213" s="192"/>
      <c r="O213" s="192"/>
      <c r="P213" s="192"/>
      <c r="Q213" s="192"/>
      <c r="R213" s="192"/>
      <c r="S213" s="192"/>
      <c r="T213" s="192"/>
      <c r="U213" s="192"/>
      <c r="V213" s="192"/>
      <c r="W213" s="192"/>
      <c r="X213" s="192"/>
      <c r="Y213" s="192"/>
    </row>
    <row r="214" spans="1:25">
      <c r="A214" s="152"/>
      <c r="B214" s="152"/>
      <c r="C214" s="152"/>
      <c r="E214" s="192"/>
      <c r="F214" s="192"/>
      <c r="G214" s="192"/>
      <c r="H214" s="192"/>
      <c r="I214" s="192"/>
      <c r="J214" s="192"/>
      <c r="K214" s="192"/>
      <c r="L214" s="192"/>
      <c r="M214" s="192"/>
      <c r="N214" s="192"/>
      <c r="O214" s="192"/>
      <c r="P214" s="192"/>
      <c r="Q214" s="192"/>
      <c r="R214" s="192"/>
      <c r="S214" s="192"/>
      <c r="T214" s="192"/>
      <c r="U214" s="192"/>
      <c r="V214" s="192"/>
      <c r="W214" s="192"/>
      <c r="X214" s="192"/>
      <c r="Y214" s="192"/>
    </row>
    <row r="215" spans="1:25">
      <c r="A215" s="152"/>
      <c r="B215" s="152"/>
      <c r="C215" s="152"/>
      <c r="E215" s="192"/>
      <c r="F215" s="192"/>
      <c r="G215" s="192"/>
      <c r="H215" s="192"/>
      <c r="I215" s="192"/>
      <c r="J215" s="192"/>
      <c r="K215" s="192"/>
      <c r="L215" s="192"/>
      <c r="M215" s="192"/>
      <c r="N215" s="192"/>
      <c r="O215" s="192"/>
      <c r="P215" s="192"/>
      <c r="Q215" s="192"/>
      <c r="R215" s="192"/>
      <c r="S215" s="192"/>
      <c r="T215" s="192"/>
      <c r="U215" s="192"/>
      <c r="V215" s="192"/>
      <c r="W215" s="192"/>
      <c r="X215" s="192"/>
      <c r="Y215" s="192"/>
    </row>
    <row r="216" spans="1:25">
      <c r="A216" s="152"/>
      <c r="B216" s="152"/>
      <c r="C216" s="152"/>
      <c r="E216" s="192"/>
      <c r="F216" s="192"/>
      <c r="G216" s="192"/>
      <c r="H216" s="192"/>
      <c r="I216" s="192"/>
      <c r="J216" s="192"/>
      <c r="K216" s="192"/>
      <c r="L216" s="192"/>
      <c r="M216" s="192"/>
      <c r="N216" s="192"/>
      <c r="O216" s="192"/>
      <c r="P216" s="192"/>
      <c r="Q216" s="192"/>
      <c r="R216" s="192"/>
      <c r="S216" s="192"/>
      <c r="T216" s="192"/>
      <c r="U216" s="192"/>
      <c r="V216" s="192"/>
      <c r="W216" s="192"/>
      <c r="X216" s="192"/>
      <c r="Y216" s="192"/>
    </row>
    <row r="217" spans="1:25">
      <c r="A217" s="152"/>
      <c r="B217" s="152"/>
      <c r="C217" s="152"/>
      <c r="E217" s="192"/>
      <c r="F217" s="192"/>
      <c r="G217" s="192"/>
      <c r="H217" s="192"/>
      <c r="I217" s="192"/>
      <c r="J217" s="192"/>
      <c r="K217" s="192"/>
      <c r="L217" s="192"/>
      <c r="M217" s="192"/>
      <c r="N217" s="192"/>
      <c r="O217" s="192"/>
      <c r="P217" s="192"/>
      <c r="Q217" s="192"/>
      <c r="R217" s="192"/>
      <c r="S217" s="192"/>
      <c r="T217" s="192"/>
      <c r="U217" s="192"/>
      <c r="V217" s="192"/>
      <c r="W217" s="192"/>
      <c r="X217" s="192"/>
      <c r="Y217" s="192"/>
    </row>
    <row r="218" spans="1:25">
      <c r="A218" s="152"/>
      <c r="B218" s="152"/>
      <c r="C218" s="152"/>
      <c r="E218" s="192"/>
      <c r="F218" s="192"/>
      <c r="G218" s="192"/>
      <c r="H218" s="192"/>
      <c r="I218" s="192"/>
      <c r="J218" s="192"/>
      <c r="K218" s="192"/>
      <c r="L218" s="192"/>
      <c r="M218" s="192"/>
      <c r="N218" s="192"/>
      <c r="O218" s="192"/>
      <c r="P218" s="192"/>
      <c r="Q218" s="192"/>
      <c r="R218" s="192"/>
      <c r="S218" s="192"/>
      <c r="T218" s="192"/>
      <c r="U218" s="192"/>
      <c r="V218" s="192"/>
      <c r="W218" s="192"/>
      <c r="X218" s="192"/>
      <c r="Y218" s="192"/>
    </row>
    <row r="219" spans="1:25">
      <c r="A219" s="152"/>
      <c r="B219" s="152"/>
      <c r="C219" s="152"/>
      <c r="E219" s="192"/>
      <c r="F219" s="192"/>
      <c r="G219" s="192"/>
      <c r="H219" s="192"/>
      <c r="I219" s="192"/>
      <c r="J219" s="192"/>
      <c r="K219" s="192"/>
      <c r="L219" s="192"/>
      <c r="M219" s="192"/>
      <c r="N219" s="192"/>
      <c r="O219" s="192"/>
      <c r="P219" s="192"/>
      <c r="Q219" s="192"/>
      <c r="R219" s="192"/>
      <c r="S219" s="192"/>
      <c r="T219" s="192"/>
      <c r="U219" s="192"/>
      <c r="V219" s="192"/>
      <c r="W219" s="192"/>
      <c r="X219" s="192"/>
      <c r="Y219" s="192"/>
    </row>
    <row r="220" spans="1:25">
      <c r="A220" s="152"/>
      <c r="B220" s="152"/>
      <c r="C220" s="152"/>
      <c r="E220" s="192"/>
      <c r="F220" s="192"/>
      <c r="G220" s="192"/>
      <c r="H220" s="192"/>
      <c r="I220" s="192"/>
      <c r="J220" s="192"/>
      <c r="K220" s="192"/>
      <c r="L220" s="192"/>
      <c r="M220" s="192"/>
      <c r="N220" s="192"/>
      <c r="O220" s="192"/>
      <c r="P220" s="192"/>
      <c r="Q220" s="192"/>
      <c r="R220" s="192"/>
      <c r="S220" s="192"/>
      <c r="T220" s="192"/>
      <c r="U220" s="192"/>
      <c r="V220" s="192"/>
      <c r="W220" s="192"/>
      <c r="X220" s="192"/>
      <c r="Y220" s="192"/>
    </row>
    <row r="221" spans="1:25">
      <c r="A221" s="152"/>
      <c r="B221" s="152"/>
      <c r="C221" s="152"/>
      <c r="E221" s="192"/>
      <c r="F221" s="192"/>
      <c r="G221" s="192"/>
      <c r="H221" s="192"/>
      <c r="I221" s="192"/>
      <c r="J221" s="192"/>
      <c r="K221" s="192"/>
      <c r="L221" s="192"/>
      <c r="M221" s="192"/>
      <c r="N221" s="192"/>
      <c r="O221" s="192"/>
      <c r="P221" s="192"/>
      <c r="Q221" s="192"/>
      <c r="R221" s="192"/>
      <c r="S221" s="192"/>
      <c r="T221" s="192"/>
      <c r="U221" s="192"/>
      <c r="V221" s="192"/>
      <c r="W221" s="192"/>
      <c r="X221" s="192"/>
      <c r="Y221" s="192"/>
    </row>
    <row r="222" spans="1:25">
      <c r="A222" s="152"/>
      <c r="B222" s="152"/>
      <c r="C222" s="152"/>
      <c r="E222" s="192"/>
      <c r="F222" s="192"/>
      <c r="G222" s="192"/>
      <c r="H222" s="192"/>
      <c r="I222" s="192"/>
      <c r="J222" s="192"/>
      <c r="K222" s="192"/>
      <c r="L222" s="192"/>
      <c r="M222" s="192"/>
      <c r="N222" s="192"/>
      <c r="O222" s="192"/>
      <c r="P222" s="192"/>
      <c r="Q222" s="192"/>
      <c r="R222" s="192"/>
      <c r="S222" s="192"/>
      <c r="T222" s="192"/>
      <c r="U222" s="192"/>
      <c r="V222" s="192"/>
      <c r="W222" s="192"/>
      <c r="X222" s="192"/>
      <c r="Y222" s="192"/>
    </row>
    <row r="223" spans="1:25">
      <c r="A223" s="152"/>
      <c r="B223" s="152"/>
      <c r="C223" s="152"/>
      <c r="E223" s="192"/>
      <c r="F223" s="192"/>
      <c r="G223" s="192"/>
      <c r="H223" s="192"/>
      <c r="I223" s="192"/>
      <c r="J223" s="192"/>
      <c r="K223" s="192"/>
      <c r="L223" s="192"/>
      <c r="M223" s="192"/>
      <c r="N223" s="192"/>
      <c r="O223" s="192"/>
      <c r="P223" s="192"/>
      <c r="Q223" s="192"/>
      <c r="R223" s="192"/>
      <c r="S223" s="192"/>
      <c r="T223" s="192"/>
      <c r="U223" s="192"/>
      <c r="V223" s="192"/>
      <c r="W223" s="192"/>
      <c r="X223" s="192"/>
      <c r="Y223" s="192"/>
    </row>
    <row r="224" spans="1:25">
      <c r="A224" s="152"/>
      <c r="B224" s="152"/>
      <c r="C224" s="152"/>
      <c r="E224" s="192"/>
      <c r="F224" s="192"/>
      <c r="G224" s="192"/>
      <c r="H224" s="192"/>
      <c r="I224" s="192"/>
      <c r="J224" s="192"/>
      <c r="K224" s="192"/>
      <c r="L224" s="192"/>
      <c r="M224" s="192"/>
      <c r="N224" s="192"/>
      <c r="O224" s="192"/>
      <c r="P224" s="192"/>
      <c r="Q224" s="192"/>
      <c r="R224" s="192"/>
      <c r="S224" s="192"/>
      <c r="T224" s="192"/>
      <c r="U224" s="192"/>
      <c r="V224" s="192"/>
      <c r="W224" s="192"/>
      <c r="X224" s="192"/>
      <c r="Y224" s="192"/>
    </row>
    <row r="225" spans="1:25">
      <c r="A225" s="152"/>
      <c r="B225" s="152"/>
      <c r="C225" s="152"/>
      <c r="E225" s="192"/>
      <c r="F225" s="192"/>
      <c r="G225" s="192"/>
      <c r="H225" s="192"/>
      <c r="I225" s="192"/>
      <c r="J225" s="192"/>
      <c r="K225" s="192"/>
      <c r="L225" s="192"/>
      <c r="M225" s="192"/>
      <c r="N225" s="192"/>
      <c r="O225" s="192"/>
      <c r="P225" s="192"/>
      <c r="Q225" s="192"/>
      <c r="R225" s="192"/>
      <c r="S225" s="192"/>
      <c r="T225" s="192"/>
      <c r="U225" s="192"/>
      <c r="V225" s="192"/>
      <c r="W225" s="192"/>
      <c r="X225" s="192"/>
      <c r="Y225" s="192"/>
    </row>
    <row r="226" spans="1:25">
      <c r="A226" s="152"/>
      <c r="B226" s="152"/>
      <c r="C226" s="152"/>
      <c r="E226" s="192"/>
      <c r="F226" s="192"/>
      <c r="G226" s="192"/>
      <c r="H226" s="192"/>
      <c r="I226" s="192"/>
      <c r="J226" s="192"/>
      <c r="K226" s="192"/>
      <c r="L226" s="192"/>
      <c r="M226" s="192"/>
      <c r="N226" s="192"/>
      <c r="O226" s="192"/>
      <c r="P226" s="192"/>
      <c r="Q226" s="192"/>
      <c r="R226" s="192"/>
      <c r="S226" s="192"/>
      <c r="T226" s="192"/>
      <c r="U226" s="192"/>
      <c r="V226" s="192"/>
      <c r="W226" s="192"/>
      <c r="X226" s="192"/>
      <c r="Y226" s="192"/>
    </row>
    <row r="227" spans="1:25">
      <c r="A227" s="152"/>
      <c r="B227" s="152"/>
      <c r="C227" s="152"/>
      <c r="E227" s="192"/>
      <c r="F227" s="192"/>
      <c r="G227" s="192"/>
      <c r="H227" s="192"/>
      <c r="I227" s="192"/>
      <c r="J227" s="192"/>
      <c r="K227" s="192"/>
      <c r="L227" s="192"/>
      <c r="M227" s="192"/>
      <c r="N227" s="192"/>
      <c r="O227" s="192"/>
      <c r="P227" s="192"/>
      <c r="Q227" s="192"/>
      <c r="R227" s="192"/>
      <c r="S227" s="192"/>
      <c r="T227" s="192"/>
      <c r="U227" s="192"/>
      <c r="V227" s="192"/>
      <c r="W227" s="192"/>
      <c r="X227" s="192"/>
      <c r="Y227" s="192"/>
    </row>
    <row r="228" spans="1:25">
      <c r="A228" s="152"/>
      <c r="B228" s="152"/>
      <c r="C228" s="152"/>
      <c r="E228" s="192"/>
      <c r="F228" s="192"/>
      <c r="G228" s="192"/>
      <c r="H228" s="192"/>
      <c r="I228" s="192"/>
      <c r="J228" s="192"/>
      <c r="K228" s="192"/>
      <c r="L228" s="192"/>
      <c r="M228" s="192"/>
      <c r="N228" s="192"/>
      <c r="O228" s="192"/>
      <c r="P228" s="192"/>
      <c r="Q228" s="192"/>
      <c r="R228" s="192"/>
      <c r="S228" s="192"/>
      <c r="T228" s="192"/>
      <c r="U228" s="192"/>
      <c r="V228" s="192"/>
      <c r="W228" s="192"/>
      <c r="X228" s="192"/>
      <c r="Y228" s="192"/>
    </row>
    <row r="229" spans="1:25">
      <c r="A229" s="152"/>
      <c r="B229" s="152"/>
      <c r="C229" s="152"/>
      <c r="E229" s="192"/>
      <c r="F229" s="192"/>
      <c r="G229" s="192"/>
      <c r="H229" s="192"/>
      <c r="I229" s="192"/>
      <c r="J229" s="192"/>
      <c r="K229" s="192"/>
      <c r="L229" s="192"/>
      <c r="M229" s="192"/>
      <c r="N229" s="192"/>
      <c r="O229" s="192"/>
      <c r="P229" s="192"/>
      <c r="Q229" s="192"/>
      <c r="R229" s="192"/>
      <c r="S229" s="192"/>
      <c r="T229" s="192"/>
      <c r="U229" s="192"/>
      <c r="V229" s="192"/>
      <c r="W229" s="192"/>
      <c r="X229" s="192"/>
      <c r="Y229" s="192"/>
    </row>
    <row r="230" spans="1:25">
      <c r="A230" s="152"/>
      <c r="B230" s="152"/>
      <c r="C230" s="152"/>
      <c r="E230" s="192"/>
      <c r="F230" s="192"/>
      <c r="G230" s="192"/>
      <c r="H230" s="192"/>
      <c r="I230" s="192"/>
      <c r="J230" s="192"/>
      <c r="K230" s="192"/>
      <c r="L230" s="192"/>
      <c r="M230" s="192"/>
      <c r="N230" s="192"/>
      <c r="O230" s="192"/>
      <c r="P230" s="192"/>
      <c r="Q230" s="192"/>
      <c r="R230" s="192"/>
      <c r="S230" s="192"/>
      <c r="T230" s="192"/>
      <c r="U230" s="192"/>
      <c r="V230" s="192"/>
      <c r="W230" s="192"/>
      <c r="X230" s="192"/>
      <c r="Y230" s="192"/>
    </row>
    <row r="231" spans="1:25">
      <c r="A231" s="152"/>
      <c r="B231" s="152"/>
      <c r="C231" s="152"/>
      <c r="E231" s="192"/>
      <c r="F231" s="192"/>
      <c r="G231" s="192"/>
      <c r="H231" s="192"/>
      <c r="I231" s="192"/>
      <c r="J231" s="192"/>
      <c r="K231" s="192"/>
      <c r="L231" s="192"/>
      <c r="M231" s="192"/>
      <c r="N231" s="192"/>
      <c r="O231" s="192"/>
      <c r="P231" s="192"/>
      <c r="Q231" s="192"/>
      <c r="R231" s="192"/>
      <c r="S231" s="192"/>
      <c r="T231" s="192"/>
      <c r="U231" s="192"/>
      <c r="V231" s="192"/>
      <c r="W231" s="192"/>
      <c r="X231" s="192"/>
      <c r="Y231" s="192"/>
    </row>
    <row r="232" spans="1:25">
      <c r="A232" s="152"/>
      <c r="B232" s="152"/>
      <c r="C232" s="152"/>
      <c r="E232" s="192"/>
      <c r="F232" s="192"/>
      <c r="G232" s="192"/>
      <c r="H232" s="192"/>
      <c r="I232" s="192"/>
      <c r="J232" s="192"/>
      <c r="K232" s="192"/>
      <c r="L232" s="192"/>
      <c r="M232" s="192"/>
      <c r="N232" s="192"/>
      <c r="O232" s="192"/>
      <c r="P232" s="192"/>
      <c r="Q232" s="192"/>
      <c r="R232" s="192"/>
      <c r="S232" s="192"/>
      <c r="T232" s="192"/>
      <c r="U232" s="192"/>
      <c r="V232" s="192"/>
      <c r="W232" s="192"/>
      <c r="X232" s="192"/>
      <c r="Y232" s="192"/>
    </row>
    <row r="233" spans="1:25">
      <c r="A233" s="152"/>
      <c r="B233" s="152"/>
      <c r="C233" s="152"/>
      <c r="E233" s="192"/>
      <c r="F233" s="192"/>
      <c r="G233" s="192"/>
      <c r="H233" s="192"/>
      <c r="I233" s="192"/>
      <c r="J233" s="192"/>
      <c r="K233" s="192"/>
      <c r="L233" s="192"/>
      <c r="M233" s="192"/>
      <c r="N233" s="192"/>
      <c r="O233" s="192"/>
      <c r="P233" s="192"/>
      <c r="Q233" s="192"/>
      <c r="R233" s="192"/>
      <c r="S233" s="192"/>
      <c r="T233" s="192"/>
      <c r="U233" s="192"/>
      <c r="V233" s="192"/>
      <c r="W233" s="192"/>
      <c r="X233" s="192"/>
      <c r="Y233" s="192"/>
    </row>
    <row r="234" spans="1:25">
      <c r="A234" s="152"/>
      <c r="B234" s="152"/>
      <c r="C234" s="152"/>
      <c r="E234" s="192"/>
      <c r="F234" s="192"/>
      <c r="G234" s="192"/>
      <c r="H234" s="192"/>
      <c r="I234" s="192"/>
      <c r="J234" s="192"/>
      <c r="K234" s="192"/>
      <c r="L234" s="192"/>
      <c r="M234" s="192"/>
      <c r="N234" s="192"/>
      <c r="O234" s="192"/>
      <c r="P234" s="192"/>
      <c r="Q234" s="192"/>
      <c r="R234" s="192"/>
      <c r="S234" s="192"/>
      <c r="T234" s="192"/>
      <c r="U234" s="192"/>
      <c r="V234" s="192"/>
      <c r="W234" s="192"/>
      <c r="X234" s="192"/>
      <c r="Y234" s="192"/>
    </row>
    <row r="235" spans="1:25">
      <c r="A235" s="152"/>
      <c r="B235" s="152"/>
      <c r="C235" s="152"/>
      <c r="E235" s="192"/>
      <c r="F235" s="192"/>
      <c r="G235" s="192"/>
      <c r="H235" s="192"/>
      <c r="I235" s="192"/>
      <c r="J235" s="192"/>
      <c r="K235" s="192"/>
      <c r="L235" s="192"/>
      <c r="M235" s="192"/>
      <c r="N235" s="192"/>
      <c r="O235" s="192"/>
      <c r="P235" s="192"/>
      <c r="Q235" s="192"/>
      <c r="R235" s="192"/>
      <c r="S235" s="192"/>
      <c r="T235" s="192"/>
      <c r="U235" s="192"/>
      <c r="V235" s="192"/>
      <c r="W235" s="192"/>
      <c r="X235" s="192"/>
      <c r="Y235" s="192"/>
    </row>
    <row r="236" spans="1:25">
      <c r="A236" s="152"/>
      <c r="B236" s="152"/>
      <c r="C236" s="152"/>
      <c r="E236" s="192"/>
      <c r="F236" s="192"/>
      <c r="G236" s="192"/>
      <c r="H236" s="192"/>
      <c r="I236" s="192"/>
      <c r="J236" s="192"/>
      <c r="K236" s="192"/>
      <c r="L236" s="192"/>
      <c r="M236" s="192"/>
      <c r="N236" s="192"/>
      <c r="O236" s="192"/>
      <c r="P236" s="192"/>
      <c r="Q236" s="192"/>
      <c r="R236" s="192"/>
      <c r="S236" s="192"/>
      <c r="T236" s="192"/>
      <c r="U236" s="192"/>
      <c r="V236" s="192"/>
      <c r="W236" s="192"/>
      <c r="X236" s="192"/>
      <c r="Y236" s="192"/>
    </row>
    <row r="237" spans="1:25">
      <c r="A237" s="152"/>
      <c r="B237" s="152"/>
      <c r="C237" s="152"/>
      <c r="E237" s="192"/>
      <c r="F237" s="192"/>
      <c r="G237" s="192"/>
      <c r="H237" s="192"/>
      <c r="I237" s="192"/>
      <c r="J237" s="192"/>
      <c r="K237" s="192"/>
      <c r="L237" s="192"/>
      <c r="M237" s="192"/>
      <c r="N237" s="192"/>
      <c r="O237" s="192"/>
      <c r="P237" s="192"/>
      <c r="Q237" s="192"/>
      <c r="R237" s="192"/>
      <c r="S237" s="192"/>
      <c r="T237" s="192"/>
      <c r="U237" s="192"/>
      <c r="V237" s="192"/>
      <c r="W237" s="192"/>
      <c r="X237" s="192"/>
      <c r="Y237" s="192"/>
    </row>
    <row r="238" spans="1:25">
      <c r="A238" s="152"/>
      <c r="B238" s="152"/>
      <c r="C238" s="152"/>
      <c r="E238" s="192"/>
      <c r="F238" s="192"/>
      <c r="G238" s="192"/>
      <c r="H238" s="192"/>
      <c r="I238" s="192"/>
      <c r="J238" s="192"/>
      <c r="K238" s="192"/>
      <c r="L238" s="192"/>
      <c r="M238" s="192"/>
      <c r="N238" s="192"/>
      <c r="O238" s="192"/>
      <c r="P238" s="192"/>
      <c r="Q238" s="192"/>
      <c r="R238" s="192"/>
      <c r="S238" s="192"/>
      <c r="T238" s="192"/>
      <c r="U238" s="192"/>
      <c r="V238" s="192"/>
      <c r="W238" s="192"/>
      <c r="X238" s="192"/>
      <c r="Y238" s="192"/>
    </row>
    <row r="239" spans="1:25">
      <c r="A239" s="152"/>
      <c r="B239" s="152"/>
      <c r="C239" s="152"/>
      <c r="E239" s="192"/>
      <c r="F239" s="192"/>
      <c r="G239" s="192"/>
      <c r="H239" s="192"/>
      <c r="I239" s="192"/>
      <c r="J239" s="192"/>
      <c r="K239" s="192"/>
      <c r="L239" s="192"/>
      <c r="M239" s="192"/>
      <c r="N239" s="192"/>
      <c r="O239" s="192"/>
      <c r="P239" s="192"/>
      <c r="Q239" s="192"/>
      <c r="R239" s="192"/>
      <c r="S239" s="192"/>
      <c r="T239" s="192"/>
      <c r="U239" s="192"/>
      <c r="V239" s="192"/>
      <c r="W239" s="192"/>
      <c r="X239" s="192"/>
      <c r="Y239" s="192"/>
    </row>
    <row r="240" spans="1:25">
      <c r="A240" s="152"/>
      <c r="B240" s="152"/>
      <c r="C240" s="152"/>
      <c r="E240" s="192"/>
      <c r="F240" s="192"/>
      <c r="G240" s="192"/>
      <c r="H240" s="192"/>
      <c r="I240" s="192"/>
      <c r="J240" s="192"/>
      <c r="K240" s="192"/>
      <c r="L240" s="192"/>
      <c r="M240" s="192"/>
      <c r="N240" s="192"/>
      <c r="O240" s="192"/>
      <c r="P240" s="192"/>
      <c r="Q240" s="192"/>
      <c r="R240" s="192"/>
      <c r="S240" s="192"/>
      <c r="T240" s="192"/>
      <c r="U240" s="192"/>
      <c r="V240" s="192"/>
      <c r="W240" s="192"/>
      <c r="X240" s="192"/>
      <c r="Y240" s="192"/>
    </row>
    <row r="241" spans="1:25">
      <c r="A241" s="152"/>
      <c r="B241" s="152"/>
      <c r="C241" s="152"/>
      <c r="E241" s="192"/>
      <c r="F241" s="192"/>
      <c r="G241" s="192"/>
      <c r="H241" s="192"/>
      <c r="I241" s="192"/>
      <c r="J241" s="192"/>
      <c r="K241" s="192"/>
      <c r="L241" s="192"/>
      <c r="M241" s="192"/>
      <c r="N241" s="192"/>
      <c r="O241" s="192"/>
      <c r="P241" s="192"/>
      <c r="Q241" s="192"/>
      <c r="R241" s="192"/>
      <c r="S241" s="192"/>
      <c r="T241" s="192"/>
      <c r="U241" s="192"/>
      <c r="V241" s="192"/>
      <c r="W241" s="192"/>
      <c r="X241" s="192"/>
      <c r="Y241" s="192"/>
    </row>
    <row r="242" spans="1:25">
      <c r="A242" s="152"/>
      <c r="B242" s="152"/>
      <c r="C242" s="152"/>
      <c r="E242" s="192"/>
      <c r="F242" s="192"/>
      <c r="G242" s="192"/>
      <c r="H242" s="192"/>
      <c r="I242" s="192"/>
      <c r="J242" s="192"/>
      <c r="K242" s="192"/>
      <c r="L242" s="192"/>
      <c r="M242" s="192"/>
      <c r="N242" s="192"/>
      <c r="O242" s="192"/>
      <c r="P242" s="192"/>
      <c r="Q242" s="192"/>
      <c r="R242" s="192"/>
      <c r="S242" s="192"/>
      <c r="T242" s="192"/>
      <c r="U242" s="192"/>
      <c r="V242" s="192"/>
      <c r="W242" s="192"/>
      <c r="X242" s="192"/>
      <c r="Y242" s="192"/>
    </row>
    <row r="243" spans="1:25">
      <c r="A243" s="152"/>
      <c r="B243" s="152"/>
      <c r="C243" s="152"/>
      <c r="E243" s="192"/>
      <c r="F243" s="192"/>
      <c r="G243" s="192"/>
      <c r="H243" s="192"/>
      <c r="I243" s="192"/>
      <c r="J243" s="192"/>
      <c r="K243" s="192"/>
      <c r="L243" s="192"/>
      <c r="M243" s="192"/>
      <c r="N243" s="192"/>
      <c r="O243" s="192"/>
      <c r="P243" s="192"/>
      <c r="Q243" s="192"/>
      <c r="R243" s="192"/>
      <c r="S243" s="192"/>
      <c r="T243" s="192"/>
      <c r="U243" s="192"/>
      <c r="V243" s="192"/>
      <c r="W243" s="192"/>
      <c r="X243" s="192"/>
      <c r="Y243" s="192"/>
    </row>
    <row r="244" spans="1:25">
      <c r="A244" s="152"/>
      <c r="B244" s="152"/>
      <c r="C244" s="152"/>
      <c r="E244" s="192"/>
      <c r="F244" s="192"/>
      <c r="G244" s="192"/>
      <c r="H244" s="192"/>
      <c r="I244" s="192"/>
      <c r="J244" s="192"/>
      <c r="K244" s="192"/>
      <c r="L244" s="192"/>
      <c r="M244" s="192"/>
      <c r="N244" s="192"/>
      <c r="O244" s="192"/>
      <c r="P244" s="192"/>
      <c r="Q244" s="192"/>
      <c r="R244" s="192"/>
      <c r="S244" s="192"/>
      <c r="T244" s="192"/>
      <c r="U244" s="192"/>
      <c r="V244" s="192"/>
      <c r="W244" s="192"/>
      <c r="X244" s="192"/>
      <c r="Y244" s="192"/>
    </row>
    <row r="245" spans="1:25">
      <c r="A245" s="152"/>
      <c r="B245" s="152"/>
      <c r="C245" s="152"/>
      <c r="E245" s="192"/>
      <c r="F245" s="192"/>
      <c r="G245" s="192"/>
      <c r="H245" s="192"/>
      <c r="I245" s="192"/>
      <c r="J245" s="192"/>
      <c r="K245" s="192"/>
      <c r="L245" s="192"/>
      <c r="M245" s="192"/>
      <c r="N245" s="192"/>
      <c r="O245" s="192"/>
      <c r="P245" s="192"/>
      <c r="Q245" s="192"/>
      <c r="R245" s="192"/>
      <c r="S245" s="192"/>
      <c r="T245" s="192"/>
      <c r="U245" s="192"/>
      <c r="V245" s="192"/>
      <c r="W245" s="192"/>
      <c r="X245" s="192"/>
      <c r="Y245" s="192"/>
    </row>
    <row r="246" spans="1:25">
      <c r="A246" s="152"/>
      <c r="B246" s="152"/>
      <c r="C246" s="152"/>
      <c r="E246" s="192"/>
      <c r="F246" s="192"/>
      <c r="G246" s="192"/>
      <c r="H246" s="192"/>
      <c r="I246" s="192"/>
      <c r="J246" s="192"/>
      <c r="K246" s="192"/>
      <c r="L246" s="192"/>
      <c r="M246" s="192"/>
      <c r="N246" s="192"/>
      <c r="O246" s="192"/>
      <c r="P246" s="192"/>
      <c r="Q246" s="192"/>
      <c r="R246" s="192"/>
      <c r="S246" s="192"/>
      <c r="T246" s="192"/>
      <c r="U246" s="192"/>
      <c r="V246" s="192"/>
      <c r="W246" s="192"/>
      <c r="X246" s="192"/>
      <c r="Y246" s="192"/>
    </row>
    <row r="247" spans="1:25">
      <c r="A247" s="152"/>
      <c r="B247" s="152"/>
      <c r="C247" s="152"/>
      <c r="E247" s="192"/>
      <c r="F247" s="192"/>
      <c r="G247" s="192"/>
      <c r="H247" s="192"/>
      <c r="I247" s="192"/>
      <c r="J247" s="192"/>
      <c r="K247" s="192"/>
      <c r="L247" s="192"/>
      <c r="M247" s="192"/>
      <c r="N247" s="192"/>
      <c r="O247" s="192"/>
      <c r="P247" s="192"/>
      <c r="Q247" s="192"/>
      <c r="R247" s="192"/>
      <c r="S247" s="192"/>
      <c r="T247" s="192"/>
      <c r="U247" s="192"/>
      <c r="V247" s="192"/>
      <c r="W247" s="192"/>
      <c r="X247" s="192"/>
      <c r="Y247" s="192"/>
    </row>
    <row r="248" spans="1:25">
      <c r="A248" s="152"/>
      <c r="B248" s="152"/>
      <c r="C248" s="152"/>
      <c r="E248" s="192"/>
      <c r="F248" s="192"/>
      <c r="G248" s="192"/>
      <c r="H248" s="192"/>
      <c r="I248" s="192"/>
      <c r="J248" s="192"/>
      <c r="K248" s="192"/>
      <c r="L248" s="192"/>
      <c r="M248" s="192"/>
      <c r="N248" s="192"/>
      <c r="O248" s="192"/>
      <c r="P248" s="192"/>
      <c r="Q248" s="192"/>
      <c r="R248" s="192"/>
      <c r="S248" s="192"/>
      <c r="T248" s="192"/>
      <c r="U248" s="192"/>
      <c r="V248" s="192"/>
      <c r="W248" s="192"/>
      <c r="X248" s="192"/>
      <c r="Y248" s="192"/>
    </row>
    <row r="249" spans="1:25">
      <c r="A249" s="152"/>
      <c r="B249" s="152"/>
      <c r="C249" s="152"/>
      <c r="E249" s="192"/>
      <c r="F249" s="192"/>
      <c r="G249" s="192"/>
      <c r="H249" s="192"/>
      <c r="I249" s="192"/>
      <c r="J249" s="192"/>
      <c r="K249" s="192"/>
      <c r="L249" s="192"/>
      <c r="M249" s="192"/>
      <c r="N249" s="192"/>
      <c r="O249" s="192"/>
      <c r="P249" s="192"/>
      <c r="Q249" s="192"/>
      <c r="R249" s="192"/>
      <c r="S249" s="192"/>
      <c r="T249" s="192"/>
      <c r="U249" s="192"/>
      <c r="V249" s="192"/>
      <c r="W249" s="192"/>
      <c r="X249" s="192"/>
      <c r="Y249" s="192"/>
    </row>
    <row r="250" spans="1:25">
      <c r="A250" s="152"/>
      <c r="B250" s="152"/>
      <c r="C250" s="152"/>
      <c r="E250" s="192"/>
      <c r="F250" s="192"/>
      <c r="G250" s="192"/>
      <c r="H250" s="192"/>
      <c r="I250" s="192"/>
      <c r="J250" s="192"/>
      <c r="K250" s="192"/>
      <c r="L250" s="192"/>
      <c r="M250" s="192"/>
      <c r="N250" s="192"/>
      <c r="O250" s="192"/>
      <c r="P250" s="192"/>
      <c r="Q250" s="192"/>
      <c r="R250" s="192"/>
      <c r="S250" s="192"/>
      <c r="T250" s="192"/>
      <c r="U250" s="192"/>
      <c r="V250" s="192"/>
      <c r="W250" s="192"/>
      <c r="X250" s="192"/>
      <c r="Y250" s="192"/>
    </row>
    <row r="251" spans="1:25">
      <c r="A251" s="152"/>
      <c r="B251" s="152"/>
      <c r="C251" s="152"/>
      <c r="E251" s="192"/>
      <c r="F251" s="192"/>
      <c r="G251" s="192"/>
      <c r="H251" s="192"/>
      <c r="I251" s="192"/>
      <c r="J251" s="192"/>
      <c r="K251" s="192"/>
      <c r="L251" s="192"/>
      <c r="M251" s="192"/>
      <c r="N251" s="192"/>
      <c r="O251" s="192"/>
      <c r="P251" s="192"/>
      <c r="Q251" s="192"/>
      <c r="R251" s="192"/>
      <c r="S251" s="192"/>
      <c r="T251" s="192"/>
      <c r="U251" s="192"/>
      <c r="V251" s="192"/>
      <c r="W251" s="192"/>
      <c r="X251" s="192"/>
      <c r="Y251" s="192"/>
    </row>
    <row r="252" spans="1:25">
      <c r="A252" s="152"/>
      <c r="B252" s="152"/>
      <c r="C252" s="152"/>
      <c r="E252" s="192"/>
      <c r="F252" s="192"/>
      <c r="G252" s="192"/>
      <c r="H252" s="192"/>
      <c r="I252" s="192"/>
      <c r="J252" s="192"/>
      <c r="K252" s="192"/>
      <c r="L252" s="192"/>
      <c r="M252" s="192"/>
      <c r="N252" s="192"/>
      <c r="O252" s="192"/>
      <c r="P252" s="192"/>
      <c r="Q252" s="192"/>
      <c r="R252" s="192"/>
      <c r="S252" s="192"/>
      <c r="T252" s="192"/>
      <c r="U252" s="192"/>
      <c r="V252" s="192"/>
      <c r="W252" s="192"/>
      <c r="X252" s="192"/>
      <c r="Y252" s="192"/>
    </row>
    <row r="253" spans="1:25">
      <c r="A253" s="152"/>
      <c r="B253" s="152"/>
      <c r="C253" s="152"/>
      <c r="E253" s="192"/>
      <c r="F253" s="192"/>
      <c r="G253" s="192"/>
      <c r="H253" s="192"/>
      <c r="I253" s="192"/>
      <c r="J253" s="192"/>
      <c r="K253" s="192"/>
      <c r="L253" s="192"/>
      <c r="M253" s="192"/>
      <c r="N253" s="192"/>
      <c r="O253" s="192"/>
      <c r="P253" s="192"/>
      <c r="Q253" s="192"/>
      <c r="R253" s="192"/>
      <c r="S253" s="192"/>
      <c r="T253" s="192"/>
      <c r="U253" s="192"/>
      <c r="V253" s="192"/>
      <c r="W253" s="192"/>
      <c r="X253" s="192"/>
      <c r="Y253" s="192"/>
    </row>
    <row r="254" spans="1:25">
      <c r="A254" s="152"/>
      <c r="B254" s="152"/>
      <c r="C254" s="152"/>
      <c r="E254" s="192"/>
      <c r="F254" s="192"/>
      <c r="G254" s="192"/>
      <c r="H254" s="192"/>
      <c r="I254" s="192"/>
      <c r="J254" s="192"/>
      <c r="K254" s="192"/>
      <c r="L254" s="192"/>
      <c r="M254" s="192"/>
      <c r="N254" s="192"/>
      <c r="O254" s="192"/>
      <c r="P254" s="192"/>
      <c r="Q254" s="192"/>
      <c r="R254" s="192"/>
      <c r="S254" s="192"/>
      <c r="T254" s="192"/>
      <c r="U254" s="192"/>
      <c r="V254" s="192"/>
      <c r="W254" s="192"/>
      <c r="X254" s="192"/>
      <c r="Y254" s="192"/>
    </row>
    <row r="255" spans="1:25">
      <c r="A255" s="152"/>
      <c r="B255" s="152"/>
      <c r="C255" s="152"/>
      <c r="E255" s="192"/>
      <c r="F255" s="192"/>
      <c r="G255" s="192"/>
      <c r="H255" s="192"/>
      <c r="I255" s="192"/>
      <c r="J255" s="192"/>
      <c r="K255" s="192"/>
      <c r="L255" s="192"/>
      <c r="M255" s="192"/>
      <c r="N255" s="192"/>
      <c r="O255" s="192"/>
      <c r="P255" s="192"/>
      <c r="Q255" s="192"/>
      <c r="R255" s="192"/>
      <c r="S255" s="192"/>
      <c r="T255" s="192"/>
      <c r="U255" s="192"/>
      <c r="V255" s="192"/>
      <c r="W255" s="192"/>
      <c r="X255" s="192"/>
      <c r="Y255" s="192"/>
    </row>
    <row r="256" spans="1:25">
      <c r="A256" s="152"/>
      <c r="B256" s="152"/>
      <c r="C256" s="152"/>
      <c r="E256" s="192"/>
      <c r="F256" s="192"/>
      <c r="G256" s="192"/>
      <c r="H256" s="192"/>
      <c r="I256" s="192"/>
      <c r="J256" s="192"/>
      <c r="K256" s="192"/>
      <c r="L256" s="192"/>
      <c r="M256" s="192"/>
      <c r="N256" s="192"/>
      <c r="O256" s="192"/>
      <c r="P256" s="192"/>
      <c r="Q256" s="192"/>
      <c r="R256" s="192"/>
      <c r="S256" s="192"/>
      <c r="T256" s="192"/>
      <c r="U256" s="192"/>
      <c r="V256" s="192"/>
      <c r="W256" s="192"/>
      <c r="X256" s="192"/>
      <c r="Y256" s="192"/>
    </row>
    <row r="257" spans="1:25">
      <c r="A257" s="152"/>
      <c r="B257" s="152"/>
      <c r="C257" s="152"/>
      <c r="E257" s="192"/>
      <c r="F257" s="192"/>
      <c r="G257" s="192"/>
      <c r="H257" s="192"/>
      <c r="I257" s="192"/>
      <c r="J257" s="192"/>
      <c r="K257" s="192"/>
      <c r="L257" s="192"/>
      <c r="M257" s="192"/>
      <c r="N257" s="192"/>
      <c r="O257" s="192"/>
      <c r="P257" s="192"/>
      <c r="Q257" s="192"/>
      <c r="R257" s="192"/>
      <c r="S257" s="192"/>
      <c r="T257" s="192"/>
      <c r="U257" s="192"/>
      <c r="V257" s="192"/>
      <c r="W257" s="192"/>
      <c r="X257" s="192"/>
      <c r="Y257" s="192"/>
    </row>
    <row r="258" spans="1:25">
      <c r="A258" s="152"/>
      <c r="B258" s="152"/>
      <c r="C258" s="152"/>
      <c r="E258" s="192"/>
      <c r="F258" s="192"/>
      <c r="G258" s="192"/>
      <c r="H258" s="192"/>
      <c r="I258" s="192"/>
      <c r="J258" s="192"/>
      <c r="K258" s="192"/>
      <c r="L258" s="192"/>
      <c r="M258" s="192"/>
      <c r="N258" s="192"/>
      <c r="O258" s="192"/>
      <c r="P258" s="192"/>
      <c r="Q258" s="192"/>
      <c r="R258" s="192"/>
      <c r="S258" s="192"/>
      <c r="T258" s="192"/>
      <c r="U258" s="192"/>
      <c r="V258" s="192"/>
      <c r="W258" s="192"/>
      <c r="X258" s="192"/>
      <c r="Y258" s="192"/>
    </row>
    <row r="259" spans="1:25">
      <c r="A259" s="152"/>
      <c r="B259" s="152"/>
      <c r="C259" s="152"/>
      <c r="E259" s="192"/>
      <c r="F259" s="192"/>
      <c r="G259" s="192"/>
      <c r="H259" s="192"/>
      <c r="I259" s="192"/>
      <c r="J259" s="192"/>
      <c r="K259" s="192"/>
      <c r="L259" s="192"/>
      <c r="M259" s="192"/>
      <c r="N259" s="192"/>
      <c r="O259" s="192"/>
      <c r="P259" s="192"/>
      <c r="Q259" s="192"/>
      <c r="R259" s="192"/>
      <c r="S259" s="192"/>
      <c r="T259" s="192"/>
      <c r="U259" s="192"/>
      <c r="V259" s="192"/>
      <c r="W259" s="192"/>
      <c r="X259" s="192"/>
      <c r="Y259" s="192"/>
    </row>
    <row r="260" spans="1:25">
      <c r="A260" s="152"/>
      <c r="B260" s="152"/>
      <c r="C260" s="152"/>
      <c r="E260" s="192"/>
      <c r="F260" s="192"/>
      <c r="G260" s="192"/>
      <c r="H260" s="192"/>
      <c r="I260" s="192"/>
      <c r="J260" s="192"/>
      <c r="K260" s="192"/>
      <c r="L260" s="192"/>
      <c r="M260" s="192"/>
      <c r="N260" s="192"/>
      <c r="O260" s="192"/>
      <c r="P260" s="192"/>
      <c r="Q260" s="192"/>
      <c r="R260" s="192"/>
      <c r="S260" s="192"/>
      <c r="T260" s="192"/>
      <c r="U260" s="192"/>
      <c r="V260" s="192"/>
      <c r="W260" s="192"/>
      <c r="X260" s="192"/>
      <c r="Y260" s="192"/>
    </row>
    <row r="261" spans="1:25">
      <c r="A261" s="152"/>
      <c r="B261" s="152"/>
      <c r="C261" s="152"/>
      <c r="E261" s="192"/>
      <c r="F261" s="192"/>
      <c r="G261" s="192"/>
      <c r="H261" s="192"/>
      <c r="I261" s="192"/>
      <c r="J261" s="192"/>
      <c r="K261" s="192"/>
      <c r="L261" s="192"/>
      <c r="M261" s="192"/>
      <c r="N261" s="192"/>
      <c r="O261" s="192"/>
      <c r="P261" s="192"/>
      <c r="Q261" s="192"/>
      <c r="R261" s="192"/>
      <c r="S261" s="192"/>
      <c r="T261" s="192"/>
      <c r="U261" s="192"/>
      <c r="V261" s="192"/>
      <c r="W261" s="192"/>
      <c r="X261" s="192"/>
      <c r="Y261" s="192"/>
    </row>
    <row r="262" spans="1:25">
      <c r="A262" s="152"/>
      <c r="B262" s="152"/>
      <c r="C262" s="152"/>
      <c r="E262" s="192"/>
      <c r="F262" s="192"/>
      <c r="G262" s="192"/>
      <c r="H262" s="192"/>
      <c r="I262" s="192"/>
      <c r="J262" s="192"/>
      <c r="K262" s="192"/>
      <c r="L262" s="192"/>
      <c r="M262" s="192"/>
      <c r="N262" s="192"/>
      <c r="O262" s="192"/>
      <c r="P262" s="192"/>
      <c r="Q262" s="192"/>
      <c r="R262" s="192"/>
      <c r="S262" s="192"/>
      <c r="T262" s="192"/>
      <c r="U262" s="192"/>
      <c r="V262" s="192"/>
      <c r="W262" s="192"/>
      <c r="X262" s="192"/>
      <c r="Y262" s="192"/>
    </row>
    <row r="263" spans="1:25">
      <c r="A263" s="152"/>
      <c r="B263" s="152"/>
      <c r="C263" s="152"/>
      <c r="E263" s="192"/>
      <c r="F263" s="192"/>
      <c r="G263" s="192"/>
      <c r="H263" s="192"/>
      <c r="I263" s="192"/>
      <c r="J263" s="192"/>
      <c r="K263" s="192"/>
      <c r="L263" s="192"/>
      <c r="M263" s="192"/>
      <c r="N263" s="192"/>
      <c r="O263" s="192"/>
      <c r="P263" s="192"/>
      <c r="Q263" s="192"/>
      <c r="R263" s="192"/>
      <c r="S263" s="192"/>
      <c r="T263" s="192"/>
      <c r="U263" s="192"/>
      <c r="V263" s="192"/>
      <c r="W263" s="192"/>
      <c r="X263" s="192"/>
      <c r="Y263" s="192"/>
    </row>
    <row r="264" spans="1:25">
      <c r="A264" s="152"/>
      <c r="B264" s="152"/>
      <c r="C264" s="152"/>
      <c r="E264" s="192"/>
      <c r="F264" s="192"/>
      <c r="G264" s="192"/>
      <c r="H264" s="192"/>
      <c r="I264" s="192"/>
      <c r="J264" s="192"/>
      <c r="K264" s="192"/>
      <c r="L264" s="192"/>
      <c r="M264" s="192"/>
      <c r="N264" s="192"/>
      <c r="O264" s="192"/>
      <c r="P264" s="192"/>
      <c r="Q264" s="192"/>
      <c r="R264" s="192"/>
      <c r="S264" s="192"/>
      <c r="T264" s="192"/>
      <c r="U264" s="192"/>
      <c r="V264" s="192"/>
      <c r="W264" s="192"/>
      <c r="X264" s="192"/>
      <c r="Y264" s="192"/>
    </row>
    <row r="265" spans="1:25">
      <c r="A265" s="152"/>
      <c r="B265" s="152"/>
      <c r="C265" s="152"/>
      <c r="E265" s="192"/>
      <c r="F265" s="192"/>
      <c r="G265" s="192"/>
      <c r="H265" s="192"/>
      <c r="I265" s="192"/>
      <c r="J265" s="192"/>
      <c r="K265" s="192"/>
      <c r="L265" s="192"/>
      <c r="M265" s="192"/>
      <c r="N265" s="192"/>
      <c r="O265" s="192"/>
      <c r="P265" s="192"/>
      <c r="Q265" s="192"/>
      <c r="R265" s="192"/>
      <c r="S265" s="192"/>
      <c r="T265" s="192"/>
      <c r="U265" s="192"/>
      <c r="V265" s="192"/>
      <c r="W265" s="192"/>
      <c r="X265" s="192"/>
      <c r="Y265" s="192"/>
    </row>
    <row r="266" spans="1:25">
      <c r="A266" s="152"/>
      <c r="B266" s="152"/>
      <c r="C266" s="152"/>
      <c r="E266" s="192"/>
      <c r="F266" s="192"/>
      <c r="G266" s="192"/>
      <c r="H266" s="192"/>
      <c r="I266" s="192"/>
      <c r="J266" s="192"/>
      <c r="K266" s="192"/>
      <c r="L266" s="192"/>
      <c r="M266" s="192"/>
      <c r="N266" s="192"/>
      <c r="O266" s="192"/>
      <c r="P266" s="192"/>
      <c r="Q266" s="192"/>
      <c r="R266" s="192"/>
      <c r="S266" s="192"/>
      <c r="T266" s="192"/>
      <c r="U266" s="192"/>
      <c r="V266" s="192"/>
      <c r="W266" s="192"/>
      <c r="X266" s="192"/>
      <c r="Y266" s="192"/>
    </row>
    <row r="267" spans="1:25">
      <c r="A267" s="152"/>
      <c r="B267" s="152"/>
      <c r="C267" s="152"/>
      <c r="E267" s="192"/>
      <c r="F267" s="192"/>
      <c r="G267" s="192"/>
      <c r="H267" s="192"/>
      <c r="I267" s="192"/>
      <c r="J267" s="192"/>
      <c r="K267" s="192"/>
      <c r="L267" s="192"/>
      <c r="M267" s="192"/>
      <c r="N267" s="192"/>
      <c r="O267" s="192"/>
      <c r="P267" s="192"/>
      <c r="Q267" s="192"/>
      <c r="R267" s="192"/>
      <c r="S267" s="192"/>
      <c r="T267" s="192"/>
      <c r="U267" s="192"/>
      <c r="V267" s="192"/>
      <c r="W267" s="192"/>
      <c r="X267" s="192"/>
      <c r="Y267" s="192"/>
    </row>
    <row r="268" spans="1:25">
      <c r="A268" s="152"/>
      <c r="B268" s="152"/>
      <c r="C268" s="152"/>
      <c r="E268" s="192"/>
      <c r="F268" s="192"/>
      <c r="G268" s="192"/>
      <c r="H268" s="192"/>
      <c r="I268" s="192"/>
      <c r="J268" s="192"/>
      <c r="K268" s="192"/>
      <c r="L268" s="192"/>
      <c r="M268" s="192"/>
      <c r="N268" s="192"/>
      <c r="O268" s="192"/>
      <c r="P268" s="192"/>
      <c r="Q268" s="192"/>
      <c r="R268" s="192"/>
      <c r="S268" s="192"/>
      <c r="T268" s="192"/>
      <c r="U268" s="192"/>
      <c r="V268" s="192"/>
      <c r="W268" s="192"/>
      <c r="X268" s="192"/>
      <c r="Y268" s="192"/>
    </row>
    <row r="269" spans="1:25">
      <c r="A269" s="152"/>
      <c r="B269" s="152"/>
      <c r="C269" s="152"/>
      <c r="E269" s="192"/>
      <c r="F269" s="192"/>
      <c r="G269" s="192"/>
      <c r="H269" s="192"/>
      <c r="I269" s="192"/>
      <c r="J269" s="192"/>
      <c r="K269" s="192"/>
      <c r="L269" s="192"/>
      <c r="M269" s="192"/>
      <c r="N269" s="192"/>
      <c r="O269" s="192"/>
      <c r="P269" s="192"/>
      <c r="Q269" s="192"/>
      <c r="R269" s="192"/>
      <c r="S269" s="192"/>
      <c r="T269" s="192"/>
      <c r="U269" s="192"/>
      <c r="V269" s="192"/>
      <c r="W269" s="192"/>
      <c r="X269" s="192"/>
      <c r="Y269" s="192"/>
    </row>
    <row r="270" spans="1:25">
      <c r="A270" s="152"/>
      <c r="B270" s="152"/>
      <c r="C270" s="152"/>
      <c r="E270" s="192"/>
      <c r="F270" s="192"/>
      <c r="G270" s="192"/>
      <c r="H270" s="192"/>
      <c r="I270" s="192"/>
      <c r="J270" s="192"/>
      <c r="K270" s="192"/>
      <c r="L270" s="192"/>
      <c r="M270" s="192"/>
      <c r="N270" s="192"/>
      <c r="O270" s="192"/>
      <c r="P270" s="192"/>
      <c r="Q270" s="192"/>
      <c r="R270" s="192"/>
      <c r="S270" s="192"/>
      <c r="T270" s="192"/>
      <c r="U270" s="192"/>
      <c r="V270" s="192"/>
      <c r="W270" s="192"/>
      <c r="X270" s="192"/>
      <c r="Y270" s="192"/>
    </row>
    <row r="271" spans="1:25">
      <c r="A271" s="152"/>
      <c r="B271" s="152"/>
      <c r="C271" s="152"/>
      <c r="E271" s="192"/>
      <c r="F271" s="192"/>
      <c r="G271" s="192"/>
      <c r="H271" s="192"/>
      <c r="I271" s="192"/>
      <c r="J271" s="192"/>
      <c r="K271" s="192"/>
      <c r="L271" s="192"/>
      <c r="M271" s="192"/>
      <c r="N271" s="192"/>
      <c r="O271" s="192"/>
      <c r="P271" s="192"/>
      <c r="Q271" s="192"/>
      <c r="R271" s="192"/>
      <c r="S271" s="192"/>
      <c r="T271" s="192"/>
      <c r="U271" s="192"/>
      <c r="V271" s="192"/>
      <c r="W271" s="192"/>
      <c r="X271" s="192"/>
      <c r="Y271" s="192"/>
    </row>
    <row r="272" spans="1:25">
      <c r="A272" s="152"/>
      <c r="B272" s="152"/>
      <c r="C272" s="152"/>
      <c r="E272" s="192"/>
      <c r="F272" s="192"/>
      <c r="G272" s="192"/>
      <c r="H272" s="192"/>
      <c r="I272" s="192"/>
      <c r="J272" s="192"/>
      <c r="K272" s="192"/>
      <c r="L272" s="192"/>
      <c r="M272" s="192"/>
      <c r="N272" s="192"/>
      <c r="O272" s="192"/>
      <c r="P272" s="192"/>
      <c r="Q272" s="192"/>
      <c r="R272" s="192"/>
      <c r="S272" s="192"/>
      <c r="T272" s="192"/>
      <c r="U272" s="192"/>
      <c r="V272" s="192"/>
      <c r="W272" s="192"/>
      <c r="X272" s="192"/>
      <c r="Y272" s="192"/>
    </row>
    <row r="273" spans="1:25">
      <c r="A273" s="152"/>
      <c r="B273" s="152"/>
      <c r="C273" s="152"/>
      <c r="E273" s="192"/>
      <c r="F273" s="192"/>
      <c r="G273" s="192"/>
      <c r="H273" s="192"/>
      <c r="I273" s="192"/>
      <c r="J273" s="192"/>
      <c r="K273" s="192"/>
      <c r="L273" s="192"/>
      <c r="M273" s="192"/>
      <c r="N273" s="192"/>
      <c r="O273" s="192"/>
      <c r="P273" s="192"/>
      <c r="Q273" s="192"/>
      <c r="R273" s="192"/>
      <c r="S273" s="192"/>
      <c r="T273" s="192"/>
      <c r="U273" s="192"/>
      <c r="V273" s="192"/>
      <c r="W273" s="192"/>
      <c r="X273" s="192"/>
      <c r="Y273" s="192"/>
    </row>
    <row r="274" spans="1:25">
      <c r="A274" s="152"/>
      <c r="B274" s="152"/>
      <c r="C274" s="152"/>
      <c r="E274" s="192"/>
      <c r="F274" s="192"/>
      <c r="G274" s="192"/>
      <c r="H274" s="192"/>
      <c r="I274" s="192"/>
      <c r="J274" s="192"/>
      <c r="K274" s="192"/>
      <c r="L274" s="192"/>
      <c r="M274" s="192"/>
      <c r="N274" s="192"/>
      <c r="O274" s="192"/>
      <c r="P274" s="192"/>
      <c r="Q274" s="192"/>
      <c r="R274" s="192"/>
      <c r="S274" s="192"/>
      <c r="T274" s="192"/>
      <c r="U274" s="192"/>
      <c r="V274" s="192"/>
      <c r="W274" s="192"/>
      <c r="X274" s="192"/>
      <c r="Y274" s="192"/>
    </row>
    <row r="275" spans="1:25">
      <c r="A275" s="152"/>
      <c r="B275" s="152"/>
      <c r="C275" s="152"/>
      <c r="E275" s="192"/>
      <c r="F275" s="192"/>
      <c r="G275" s="192"/>
      <c r="H275" s="192"/>
      <c r="I275" s="192"/>
      <c r="J275" s="192"/>
      <c r="K275" s="192"/>
      <c r="L275" s="192"/>
      <c r="M275" s="192"/>
      <c r="N275" s="192"/>
      <c r="O275" s="192"/>
      <c r="P275" s="192"/>
      <c r="Q275" s="192"/>
      <c r="R275" s="192"/>
      <c r="S275" s="192"/>
      <c r="T275" s="192"/>
      <c r="U275" s="192"/>
      <c r="V275" s="192"/>
      <c r="W275" s="192"/>
      <c r="X275" s="192"/>
      <c r="Y275" s="192"/>
    </row>
    <row r="276" spans="1:25">
      <c r="A276" s="152"/>
      <c r="B276" s="152"/>
      <c r="C276" s="152"/>
      <c r="E276" s="192"/>
      <c r="F276" s="192"/>
      <c r="G276" s="192"/>
      <c r="H276" s="192"/>
      <c r="I276" s="192"/>
      <c r="J276" s="192"/>
      <c r="K276" s="192"/>
      <c r="L276" s="192"/>
      <c r="M276" s="192"/>
      <c r="N276" s="192"/>
      <c r="O276" s="192"/>
      <c r="P276" s="192"/>
      <c r="Q276" s="192"/>
      <c r="R276" s="192"/>
      <c r="S276" s="192"/>
      <c r="T276" s="192"/>
      <c r="U276" s="192"/>
      <c r="V276" s="192"/>
      <c r="W276" s="192"/>
      <c r="X276" s="192"/>
      <c r="Y276" s="192"/>
    </row>
    <row r="277" spans="1:25">
      <c r="A277" s="152"/>
      <c r="B277" s="152"/>
      <c r="C277" s="152"/>
      <c r="E277" s="192"/>
      <c r="F277" s="192"/>
      <c r="G277" s="192"/>
      <c r="H277" s="192"/>
      <c r="I277" s="192"/>
      <c r="J277" s="192"/>
      <c r="K277" s="192"/>
      <c r="L277" s="192"/>
      <c r="M277" s="192"/>
      <c r="N277" s="192"/>
      <c r="O277" s="192"/>
      <c r="P277" s="192"/>
      <c r="Q277" s="192"/>
      <c r="R277" s="192"/>
      <c r="S277" s="192"/>
      <c r="T277" s="192"/>
      <c r="U277" s="192"/>
      <c r="V277" s="192"/>
      <c r="W277" s="192"/>
      <c r="X277" s="192"/>
      <c r="Y277" s="192"/>
    </row>
    <row r="278" spans="1:25">
      <c r="A278" s="152"/>
      <c r="B278" s="152"/>
      <c r="C278" s="152"/>
      <c r="E278" s="192"/>
      <c r="F278" s="192"/>
      <c r="G278" s="192"/>
      <c r="H278" s="192"/>
      <c r="I278" s="192"/>
      <c r="J278" s="192"/>
      <c r="K278" s="192"/>
      <c r="L278" s="192"/>
      <c r="M278" s="192"/>
      <c r="N278" s="192"/>
      <c r="O278" s="192"/>
      <c r="P278" s="192"/>
      <c r="Q278" s="192"/>
      <c r="R278" s="192"/>
      <c r="S278" s="192"/>
      <c r="T278" s="192"/>
      <c r="U278" s="192"/>
      <c r="V278" s="192"/>
      <c r="W278" s="192"/>
      <c r="X278" s="192"/>
      <c r="Y278" s="192"/>
    </row>
    <row r="279" spans="1:25">
      <c r="A279" s="152"/>
      <c r="B279" s="152"/>
      <c r="C279" s="152"/>
      <c r="E279" s="192"/>
      <c r="F279" s="192"/>
      <c r="G279" s="192"/>
      <c r="H279" s="192"/>
      <c r="I279" s="192"/>
      <c r="J279" s="192"/>
      <c r="K279" s="192"/>
      <c r="L279" s="192"/>
      <c r="M279" s="192"/>
      <c r="N279" s="192"/>
      <c r="O279" s="192"/>
      <c r="P279" s="192"/>
      <c r="Q279" s="192"/>
      <c r="R279" s="192"/>
      <c r="S279" s="192"/>
      <c r="T279" s="192"/>
      <c r="U279" s="192"/>
      <c r="V279" s="192"/>
      <c r="W279" s="192"/>
      <c r="X279" s="192"/>
      <c r="Y279" s="192"/>
    </row>
    <row r="280" spans="1:25">
      <c r="A280" s="152"/>
      <c r="B280" s="152"/>
      <c r="C280" s="152"/>
      <c r="E280" s="192"/>
      <c r="F280" s="192"/>
      <c r="G280" s="192"/>
      <c r="H280" s="192"/>
      <c r="I280" s="192"/>
      <c r="J280" s="192"/>
      <c r="K280" s="192"/>
      <c r="L280" s="192"/>
      <c r="M280" s="192"/>
      <c r="N280" s="192"/>
      <c r="O280" s="192"/>
      <c r="P280" s="192"/>
      <c r="Q280" s="192"/>
      <c r="R280" s="192"/>
      <c r="S280" s="192"/>
      <c r="T280" s="192"/>
      <c r="U280" s="192"/>
      <c r="V280" s="192"/>
      <c r="W280" s="192"/>
      <c r="X280" s="192"/>
      <c r="Y280" s="192"/>
    </row>
    <row r="281" spans="1:25">
      <c r="A281" s="152"/>
      <c r="B281" s="152"/>
      <c r="C281" s="152"/>
      <c r="E281" s="192"/>
      <c r="F281" s="192"/>
      <c r="G281" s="192"/>
      <c r="H281" s="192"/>
      <c r="I281" s="192"/>
      <c r="J281" s="192"/>
      <c r="K281" s="192"/>
      <c r="L281" s="192"/>
      <c r="M281" s="192"/>
      <c r="N281" s="192"/>
      <c r="O281" s="192"/>
      <c r="P281" s="192"/>
      <c r="Q281" s="192"/>
      <c r="R281" s="192"/>
      <c r="S281" s="192"/>
      <c r="T281" s="192"/>
      <c r="U281" s="192"/>
      <c r="V281" s="192"/>
      <c r="W281" s="192"/>
      <c r="X281" s="192"/>
      <c r="Y281" s="192"/>
    </row>
    <row r="282" spans="1:25">
      <c r="A282" s="152"/>
      <c r="B282" s="152"/>
      <c r="C282" s="152"/>
      <c r="E282" s="192"/>
      <c r="F282" s="192"/>
      <c r="G282" s="192"/>
      <c r="H282" s="192"/>
      <c r="I282" s="192"/>
      <c r="J282" s="192"/>
      <c r="K282" s="192"/>
      <c r="L282" s="192"/>
      <c r="M282" s="192"/>
      <c r="N282" s="192"/>
      <c r="O282" s="192"/>
      <c r="P282" s="192"/>
      <c r="Q282" s="192"/>
      <c r="R282" s="192"/>
      <c r="S282" s="192"/>
      <c r="T282" s="192"/>
      <c r="U282" s="192"/>
      <c r="V282" s="192"/>
      <c r="W282" s="192"/>
      <c r="X282" s="192"/>
      <c r="Y282" s="192"/>
    </row>
    <row r="283" spans="1:25">
      <c r="A283" s="152"/>
      <c r="B283" s="152"/>
      <c r="C283" s="152"/>
      <c r="E283" s="192"/>
      <c r="F283" s="192"/>
      <c r="G283" s="192"/>
      <c r="H283" s="192"/>
      <c r="I283" s="192"/>
      <c r="J283" s="192"/>
      <c r="K283" s="192"/>
      <c r="L283" s="192"/>
      <c r="M283" s="192"/>
      <c r="N283" s="192"/>
      <c r="O283" s="192"/>
      <c r="P283" s="192"/>
      <c r="Q283" s="192"/>
      <c r="R283" s="192"/>
      <c r="S283" s="192"/>
      <c r="T283" s="192"/>
      <c r="U283" s="192"/>
      <c r="V283" s="192"/>
      <c r="W283" s="192"/>
      <c r="X283" s="192"/>
      <c r="Y283" s="192"/>
    </row>
    <row r="284" spans="1:25">
      <c r="A284" s="152"/>
      <c r="B284" s="152"/>
      <c r="C284" s="152"/>
      <c r="E284" s="192"/>
      <c r="F284" s="192"/>
      <c r="G284" s="192"/>
      <c r="H284" s="192"/>
      <c r="I284" s="192"/>
      <c r="J284" s="192"/>
      <c r="K284" s="192"/>
      <c r="L284" s="192"/>
      <c r="M284" s="192"/>
      <c r="N284" s="192"/>
      <c r="O284" s="192"/>
      <c r="P284" s="192"/>
      <c r="Q284" s="192"/>
      <c r="R284" s="192"/>
      <c r="S284" s="192"/>
      <c r="T284" s="192"/>
      <c r="U284" s="192"/>
      <c r="V284" s="192"/>
      <c r="W284" s="192"/>
      <c r="X284" s="192"/>
      <c r="Y284" s="192"/>
    </row>
    <row r="285" spans="1:25">
      <c r="A285" s="152"/>
      <c r="B285" s="152"/>
      <c r="C285" s="152"/>
      <c r="E285" s="192"/>
      <c r="F285" s="192"/>
      <c r="G285" s="192"/>
      <c r="H285" s="192"/>
      <c r="I285" s="192"/>
      <c r="J285" s="192"/>
      <c r="K285" s="192"/>
      <c r="L285" s="192"/>
      <c r="M285" s="192"/>
      <c r="N285" s="192"/>
      <c r="O285" s="192"/>
      <c r="P285" s="192"/>
      <c r="Q285" s="192"/>
      <c r="R285" s="192"/>
      <c r="S285" s="192"/>
      <c r="T285" s="192"/>
      <c r="U285" s="192"/>
      <c r="V285" s="192"/>
      <c r="W285" s="192"/>
      <c r="X285" s="192"/>
      <c r="Y285" s="192"/>
    </row>
    <row r="286" spans="1:25">
      <c r="A286" s="152"/>
      <c r="B286" s="152"/>
      <c r="C286" s="152"/>
      <c r="E286" s="192"/>
      <c r="F286" s="192"/>
      <c r="G286" s="192"/>
      <c r="H286" s="192"/>
      <c r="I286" s="192"/>
      <c r="J286" s="192"/>
      <c r="K286" s="192"/>
      <c r="L286" s="192"/>
      <c r="M286" s="192"/>
      <c r="N286" s="192"/>
      <c r="O286" s="192"/>
      <c r="P286" s="192"/>
      <c r="Q286" s="192"/>
      <c r="R286" s="192"/>
      <c r="S286" s="192"/>
      <c r="T286" s="192"/>
      <c r="U286" s="192"/>
      <c r="V286" s="192"/>
      <c r="W286" s="192"/>
      <c r="X286" s="192"/>
      <c r="Y286" s="192"/>
    </row>
    <row r="287" spans="1:25">
      <c r="A287" s="152"/>
      <c r="B287" s="152"/>
      <c r="C287" s="152"/>
      <c r="E287" s="192"/>
      <c r="F287" s="192"/>
      <c r="G287" s="192"/>
      <c r="H287" s="192"/>
      <c r="I287" s="192"/>
      <c r="J287" s="192"/>
      <c r="K287" s="192"/>
      <c r="L287" s="192"/>
      <c r="M287" s="192"/>
      <c r="N287" s="192"/>
      <c r="O287" s="192"/>
      <c r="P287" s="192"/>
      <c r="Q287" s="192"/>
      <c r="R287" s="192"/>
      <c r="S287" s="192"/>
      <c r="T287" s="192"/>
      <c r="U287" s="192"/>
      <c r="V287" s="192"/>
      <c r="W287" s="192"/>
      <c r="X287" s="192"/>
      <c r="Y287" s="192"/>
    </row>
    <row r="288" spans="1:25">
      <c r="A288" s="152"/>
      <c r="B288" s="152"/>
      <c r="C288" s="152"/>
      <c r="E288" s="192"/>
      <c r="F288" s="192"/>
      <c r="G288" s="192"/>
      <c r="H288" s="192"/>
      <c r="I288" s="192"/>
      <c r="J288" s="192"/>
      <c r="K288" s="192"/>
      <c r="L288" s="192"/>
      <c r="M288" s="192"/>
      <c r="N288" s="192"/>
      <c r="O288" s="192"/>
      <c r="P288" s="192"/>
      <c r="Q288" s="192"/>
      <c r="R288" s="192"/>
      <c r="S288" s="192"/>
      <c r="T288" s="192"/>
      <c r="U288" s="192"/>
      <c r="V288" s="192"/>
      <c r="W288" s="192"/>
      <c r="X288" s="192"/>
      <c r="Y288" s="192"/>
    </row>
    <row r="289" spans="1:25">
      <c r="A289" s="152"/>
      <c r="B289" s="152"/>
      <c r="C289" s="152"/>
      <c r="E289" s="192"/>
      <c r="F289" s="192"/>
      <c r="G289" s="192"/>
      <c r="H289" s="192"/>
      <c r="I289" s="192"/>
      <c r="J289" s="192"/>
      <c r="K289" s="192"/>
      <c r="L289" s="192"/>
      <c r="M289" s="192"/>
      <c r="N289" s="192"/>
      <c r="O289" s="192"/>
      <c r="P289" s="192"/>
      <c r="Q289" s="192"/>
      <c r="R289" s="192"/>
      <c r="S289" s="192"/>
      <c r="T289" s="192"/>
      <c r="U289" s="192"/>
      <c r="V289" s="192"/>
      <c r="W289" s="192"/>
      <c r="X289" s="192"/>
      <c r="Y289" s="192"/>
    </row>
    <row r="290" spans="1:25">
      <c r="A290" s="152"/>
      <c r="B290" s="152"/>
      <c r="C290" s="152"/>
      <c r="E290" s="192"/>
      <c r="F290" s="192"/>
      <c r="G290" s="192"/>
      <c r="H290" s="192"/>
      <c r="I290" s="192"/>
      <c r="J290" s="192"/>
      <c r="K290" s="192"/>
      <c r="L290" s="192"/>
      <c r="M290" s="192"/>
      <c r="N290" s="192"/>
      <c r="O290" s="192"/>
      <c r="P290" s="192"/>
      <c r="Q290" s="192"/>
      <c r="R290" s="192"/>
      <c r="S290" s="192"/>
      <c r="T290" s="192"/>
      <c r="U290" s="192"/>
      <c r="V290" s="192"/>
      <c r="W290" s="192"/>
      <c r="X290" s="192"/>
      <c r="Y290" s="192"/>
    </row>
    <row r="291" spans="1:25">
      <c r="A291" s="152"/>
      <c r="B291" s="152"/>
      <c r="C291" s="152"/>
      <c r="E291" s="192"/>
      <c r="F291" s="192"/>
      <c r="G291" s="192"/>
      <c r="H291" s="192"/>
      <c r="I291" s="192"/>
      <c r="J291" s="192"/>
      <c r="K291" s="192"/>
      <c r="L291" s="192"/>
      <c r="M291" s="192"/>
      <c r="N291" s="192"/>
      <c r="O291" s="192"/>
      <c r="P291" s="192"/>
      <c r="Q291" s="192"/>
      <c r="R291" s="192"/>
      <c r="S291" s="192"/>
      <c r="T291" s="192"/>
      <c r="U291" s="192"/>
      <c r="V291" s="192"/>
      <c r="W291" s="192"/>
      <c r="X291" s="192"/>
      <c r="Y291" s="192"/>
    </row>
    <row r="292" spans="1:25">
      <c r="A292" s="152"/>
      <c r="B292" s="152"/>
      <c r="C292" s="152"/>
      <c r="E292" s="192"/>
      <c r="F292" s="192"/>
      <c r="G292" s="192"/>
      <c r="H292" s="192"/>
      <c r="I292" s="192"/>
      <c r="J292" s="192"/>
      <c r="K292" s="192"/>
      <c r="L292" s="192"/>
      <c r="M292" s="192"/>
      <c r="N292" s="192"/>
      <c r="O292" s="192"/>
      <c r="P292" s="192"/>
      <c r="Q292" s="192"/>
      <c r="R292" s="192"/>
      <c r="S292" s="192"/>
      <c r="T292" s="192"/>
      <c r="U292" s="192"/>
      <c r="V292" s="192"/>
      <c r="W292" s="192"/>
      <c r="X292" s="192"/>
      <c r="Y292" s="192"/>
    </row>
    <row r="293" spans="1:25">
      <c r="A293" s="152"/>
      <c r="B293" s="152"/>
      <c r="C293" s="152"/>
      <c r="E293" s="192"/>
      <c r="F293" s="192"/>
      <c r="G293" s="192"/>
      <c r="H293" s="192"/>
      <c r="I293" s="192"/>
      <c r="J293" s="192"/>
      <c r="K293" s="192"/>
      <c r="L293" s="192"/>
      <c r="M293" s="192"/>
      <c r="N293" s="192"/>
      <c r="O293" s="192"/>
      <c r="P293" s="192"/>
      <c r="Q293" s="192"/>
      <c r="R293" s="192"/>
      <c r="S293" s="192"/>
      <c r="T293" s="192"/>
      <c r="U293" s="192"/>
      <c r="V293" s="192"/>
      <c r="W293" s="192"/>
      <c r="X293" s="192"/>
      <c r="Y293" s="192"/>
    </row>
    <row r="294" spans="1:25">
      <c r="A294" s="152"/>
      <c r="B294" s="152"/>
      <c r="C294" s="152"/>
      <c r="E294" s="192"/>
      <c r="F294" s="192"/>
      <c r="G294" s="192"/>
      <c r="H294" s="192"/>
      <c r="I294" s="192"/>
      <c r="J294" s="192"/>
      <c r="K294" s="192"/>
      <c r="L294" s="192"/>
      <c r="M294" s="192"/>
      <c r="N294" s="192"/>
      <c r="O294" s="192"/>
      <c r="P294" s="192"/>
      <c r="Q294" s="192"/>
      <c r="R294" s="192"/>
      <c r="S294" s="192"/>
      <c r="T294" s="192"/>
      <c r="U294" s="192"/>
      <c r="V294" s="192"/>
      <c r="W294" s="192"/>
      <c r="X294" s="192"/>
      <c r="Y294" s="192"/>
    </row>
    <row r="295" spans="1:25">
      <c r="A295" s="152"/>
      <c r="B295" s="152"/>
      <c r="C295" s="152"/>
      <c r="E295" s="192"/>
      <c r="F295" s="192"/>
      <c r="G295" s="192"/>
      <c r="H295" s="192"/>
      <c r="I295" s="192"/>
      <c r="J295" s="192"/>
      <c r="K295" s="192"/>
      <c r="L295" s="192"/>
      <c r="M295" s="192"/>
      <c r="N295" s="192"/>
      <c r="O295" s="192"/>
      <c r="P295" s="192"/>
      <c r="Q295" s="192"/>
      <c r="R295" s="192"/>
      <c r="S295" s="192"/>
      <c r="T295" s="192"/>
      <c r="U295" s="192"/>
      <c r="V295" s="192"/>
      <c r="W295" s="192"/>
      <c r="X295" s="192"/>
      <c r="Y295" s="192"/>
    </row>
    <row r="296" spans="1:25">
      <c r="A296" s="152"/>
      <c r="B296" s="152"/>
      <c r="C296" s="152"/>
      <c r="E296" s="192"/>
      <c r="F296" s="192"/>
      <c r="G296" s="192"/>
      <c r="H296" s="192"/>
      <c r="I296" s="192"/>
      <c r="J296" s="192"/>
      <c r="K296" s="192"/>
      <c r="L296" s="192"/>
      <c r="M296" s="192"/>
      <c r="N296" s="192"/>
      <c r="O296" s="192"/>
      <c r="P296" s="192"/>
      <c r="Q296" s="192"/>
      <c r="R296" s="192"/>
      <c r="S296" s="192"/>
      <c r="T296" s="192"/>
      <c r="U296" s="192"/>
      <c r="V296" s="192"/>
      <c r="W296" s="192"/>
      <c r="X296" s="192"/>
      <c r="Y296" s="192"/>
    </row>
    <row r="297" spans="1:25">
      <c r="A297" s="152"/>
      <c r="B297" s="152"/>
      <c r="C297" s="152"/>
      <c r="E297" s="192"/>
      <c r="F297" s="192"/>
      <c r="G297" s="192"/>
      <c r="H297" s="192"/>
      <c r="I297" s="192"/>
      <c r="J297" s="192"/>
      <c r="K297" s="192"/>
      <c r="L297" s="192"/>
      <c r="M297" s="192"/>
      <c r="N297" s="192"/>
      <c r="O297" s="192"/>
      <c r="P297" s="192"/>
      <c r="Q297" s="192"/>
      <c r="R297" s="192"/>
      <c r="S297" s="192"/>
      <c r="T297" s="192"/>
      <c r="U297" s="192"/>
      <c r="V297" s="192"/>
      <c r="W297" s="192"/>
      <c r="X297" s="192"/>
      <c r="Y297" s="192"/>
    </row>
    <row r="298" spans="1:25">
      <c r="A298" s="152"/>
      <c r="B298" s="152"/>
      <c r="C298" s="152"/>
      <c r="E298" s="192"/>
      <c r="F298" s="192"/>
      <c r="G298" s="192"/>
      <c r="H298" s="192"/>
      <c r="I298" s="192"/>
      <c r="J298" s="192"/>
      <c r="K298" s="192"/>
      <c r="L298" s="192"/>
      <c r="M298" s="192"/>
      <c r="N298" s="192"/>
      <c r="O298" s="192"/>
      <c r="P298" s="192"/>
      <c r="Q298" s="192"/>
      <c r="R298" s="192"/>
      <c r="S298" s="192"/>
      <c r="T298" s="192"/>
      <c r="U298" s="192"/>
      <c r="V298" s="192"/>
      <c r="W298" s="192"/>
      <c r="X298" s="192"/>
      <c r="Y298" s="192"/>
    </row>
    <row r="299" spans="1:25">
      <c r="A299" s="152"/>
      <c r="B299" s="152"/>
      <c r="C299" s="152"/>
      <c r="E299" s="192"/>
      <c r="F299" s="192"/>
      <c r="G299" s="192"/>
      <c r="H299" s="192"/>
      <c r="I299" s="192"/>
      <c r="J299" s="192"/>
      <c r="K299" s="192"/>
      <c r="L299" s="192"/>
      <c r="M299" s="192"/>
      <c r="N299" s="192"/>
      <c r="O299" s="192"/>
      <c r="P299" s="192"/>
      <c r="Q299" s="192"/>
      <c r="R299" s="192"/>
      <c r="S299" s="192"/>
      <c r="T299" s="192"/>
      <c r="U299" s="192"/>
      <c r="V299" s="192"/>
      <c r="W299" s="192"/>
      <c r="X299" s="192"/>
      <c r="Y299" s="192"/>
    </row>
    <row r="300" spans="1:25">
      <c r="A300" s="152"/>
      <c r="B300" s="152"/>
      <c r="C300" s="152"/>
      <c r="E300" s="192"/>
      <c r="F300" s="192"/>
      <c r="G300" s="192"/>
      <c r="H300" s="192"/>
      <c r="I300" s="192"/>
      <c r="J300" s="192"/>
      <c r="K300" s="192"/>
      <c r="L300" s="192"/>
      <c r="M300" s="192"/>
      <c r="N300" s="192"/>
      <c r="O300" s="192"/>
      <c r="P300" s="192"/>
      <c r="Q300" s="192"/>
      <c r="R300" s="192"/>
      <c r="S300" s="192"/>
      <c r="T300" s="192"/>
      <c r="U300" s="192"/>
      <c r="V300" s="192"/>
      <c r="W300" s="192"/>
      <c r="X300" s="192"/>
      <c r="Y300" s="192"/>
    </row>
    <row r="301" spans="1:25">
      <c r="A301" s="152"/>
      <c r="B301" s="152"/>
      <c r="C301" s="152"/>
      <c r="E301" s="192"/>
      <c r="F301" s="192"/>
      <c r="G301" s="192"/>
      <c r="H301" s="192"/>
      <c r="I301" s="192"/>
      <c r="J301" s="192"/>
      <c r="K301" s="192"/>
      <c r="L301" s="192"/>
      <c r="M301" s="192"/>
      <c r="N301" s="192"/>
      <c r="O301" s="192"/>
      <c r="P301" s="192"/>
      <c r="Q301" s="192"/>
      <c r="R301" s="192"/>
      <c r="S301" s="192"/>
      <c r="T301" s="192"/>
      <c r="U301" s="192"/>
      <c r="V301" s="192"/>
      <c r="W301" s="192"/>
      <c r="X301" s="192"/>
      <c r="Y301" s="192"/>
    </row>
    <row r="302" spans="1:25">
      <c r="A302" s="152"/>
      <c r="B302" s="152"/>
      <c r="C302" s="152"/>
      <c r="E302" s="192"/>
      <c r="F302" s="192"/>
      <c r="G302" s="192"/>
      <c r="H302" s="192"/>
      <c r="I302" s="192"/>
      <c r="J302" s="192"/>
      <c r="K302" s="192"/>
      <c r="L302" s="192"/>
      <c r="M302" s="192"/>
      <c r="N302" s="192"/>
      <c r="O302" s="192"/>
      <c r="P302" s="192"/>
      <c r="Q302" s="192"/>
      <c r="R302" s="192"/>
      <c r="S302" s="192"/>
      <c r="T302" s="192"/>
      <c r="U302" s="192"/>
      <c r="V302" s="192"/>
      <c r="W302" s="192"/>
      <c r="X302" s="192"/>
      <c r="Y302" s="192"/>
    </row>
    <row r="303" spans="1:25">
      <c r="A303" s="152"/>
      <c r="B303" s="152"/>
      <c r="C303" s="152"/>
      <c r="E303" s="192"/>
      <c r="F303" s="192"/>
      <c r="G303" s="192"/>
      <c r="H303" s="192"/>
      <c r="I303" s="192"/>
      <c r="J303" s="192"/>
      <c r="K303" s="192"/>
      <c r="L303" s="192"/>
      <c r="M303" s="192"/>
      <c r="N303" s="192"/>
      <c r="O303" s="192"/>
      <c r="P303" s="192"/>
      <c r="Q303" s="192"/>
      <c r="R303" s="192"/>
      <c r="S303" s="192"/>
      <c r="T303" s="192"/>
      <c r="U303" s="192"/>
      <c r="V303" s="192"/>
      <c r="W303" s="192"/>
      <c r="X303" s="192"/>
      <c r="Y303" s="192"/>
    </row>
    <row r="304" spans="1:25">
      <c r="A304" s="152"/>
      <c r="B304" s="152"/>
      <c r="C304" s="152"/>
      <c r="E304" s="192"/>
      <c r="F304" s="192"/>
      <c r="G304" s="192"/>
      <c r="H304" s="192"/>
      <c r="I304" s="192"/>
      <c r="J304" s="192"/>
      <c r="K304" s="192"/>
      <c r="L304" s="192"/>
      <c r="M304" s="192"/>
      <c r="N304" s="192"/>
      <c r="O304" s="192"/>
      <c r="P304" s="192"/>
      <c r="Q304" s="192"/>
      <c r="R304" s="192"/>
      <c r="S304" s="192"/>
      <c r="T304" s="192"/>
      <c r="U304" s="192"/>
      <c r="V304" s="192"/>
      <c r="W304" s="192"/>
      <c r="X304" s="192"/>
      <c r="Y304" s="192"/>
    </row>
    <row r="305" spans="1:25">
      <c r="A305" s="152"/>
      <c r="B305" s="152"/>
      <c r="C305" s="152"/>
      <c r="E305" s="192"/>
      <c r="F305" s="192"/>
      <c r="G305" s="192"/>
      <c r="H305" s="192"/>
      <c r="I305" s="192"/>
      <c r="J305" s="192"/>
      <c r="K305" s="192"/>
      <c r="L305" s="192"/>
      <c r="M305" s="192"/>
      <c r="N305" s="192"/>
      <c r="O305" s="192"/>
      <c r="P305" s="192"/>
      <c r="Q305" s="192"/>
      <c r="R305" s="192"/>
      <c r="S305" s="192"/>
      <c r="T305" s="192"/>
      <c r="U305" s="192"/>
      <c r="V305" s="192"/>
      <c r="W305" s="192"/>
      <c r="X305" s="192"/>
      <c r="Y305" s="192"/>
    </row>
    <row r="306" spans="1:25">
      <c r="A306" s="152"/>
      <c r="B306" s="152"/>
      <c r="C306" s="152"/>
      <c r="E306" s="192"/>
      <c r="F306" s="192"/>
      <c r="G306" s="192"/>
      <c r="H306" s="192"/>
      <c r="I306" s="192"/>
      <c r="J306" s="192"/>
      <c r="K306" s="192"/>
      <c r="L306" s="192"/>
      <c r="M306" s="192"/>
      <c r="N306" s="192"/>
      <c r="O306" s="192"/>
      <c r="P306" s="192"/>
      <c r="Q306" s="192"/>
      <c r="R306" s="192"/>
      <c r="S306" s="192"/>
      <c r="T306" s="192"/>
      <c r="U306" s="192"/>
      <c r="V306" s="192"/>
      <c r="W306" s="192"/>
      <c r="X306" s="192"/>
      <c r="Y306" s="192"/>
    </row>
    <row r="307" spans="1:25">
      <c r="A307" s="152"/>
      <c r="B307" s="152"/>
      <c r="C307" s="152"/>
      <c r="E307" s="192"/>
      <c r="F307" s="192"/>
      <c r="G307" s="192"/>
      <c r="H307" s="192"/>
      <c r="I307" s="192"/>
      <c r="J307" s="192"/>
      <c r="K307" s="192"/>
      <c r="L307" s="192"/>
      <c r="M307" s="192"/>
      <c r="N307" s="192"/>
      <c r="O307" s="192"/>
      <c r="P307" s="192"/>
      <c r="Q307" s="192"/>
      <c r="R307" s="192"/>
      <c r="S307" s="192"/>
      <c r="T307" s="192"/>
      <c r="U307" s="192"/>
      <c r="V307" s="192"/>
      <c r="W307" s="192"/>
      <c r="X307" s="192"/>
      <c r="Y307" s="192"/>
    </row>
    <row r="308" spans="1:25">
      <c r="A308" s="152"/>
      <c r="B308" s="152"/>
      <c r="C308" s="152"/>
      <c r="E308" s="192"/>
      <c r="F308" s="192"/>
      <c r="G308" s="192"/>
      <c r="H308" s="192"/>
      <c r="I308" s="192"/>
      <c r="J308" s="192"/>
      <c r="K308" s="192"/>
      <c r="L308" s="192"/>
      <c r="M308" s="192"/>
      <c r="N308" s="192"/>
      <c r="O308" s="192"/>
      <c r="P308" s="192"/>
      <c r="Q308" s="192"/>
      <c r="R308" s="192"/>
      <c r="S308" s="192"/>
      <c r="T308" s="192"/>
      <c r="U308" s="192"/>
      <c r="V308" s="192"/>
      <c r="W308" s="192"/>
      <c r="X308" s="192"/>
      <c r="Y308" s="192"/>
    </row>
    <row r="309" spans="1:25">
      <c r="A309" s="152"/>
      <c r="B309" s="152"/>
      <c r="C309" s="152"/>
      <c r="E309" s="192"/>
      <c r="F309" s="192"/>
      <c r="G309" s="192"/>
      <c r="H309" s="192"/>
      <c r="I309" s="192"/>
      <c r="J309" s="192"/>
      <c r="K309" s="192"/>
      <c r="L309" s="192"/>
      <c r="M309" s="192"/>
      <c r="N309" s="192"/>
      <c r="O309" s="192"/>
      <c r="P309" s="192"/>
      <c r="Q309" s="192"/>
      <c r="R309" s="192"/>
      <c r="S309" s="192"/>
      <c r="T309" s="192"/>
      <c r="U309" s="192"/>
      <c r="V309" s="192"/>
      <c r="W309" s="192"/>
      <c r="X309" s="192"/>
      <c r="Y309" s="192"/>
    </row>
    <row r="310" spans="1:25">
      <c r="A310" s="152"/>
      <c r="B310" s="152"/>
      <c r="C310" s="152"/>
      <c r="E310" s="192"/>
      <c r="F310" s="192"/>
      <c r="G310" s="192"/>
      <c r="H310" s="192"/>
      <c r="I310" s="192"/>
      <c r="J310" s="192"/>
      <c r="K310" s="192"/>
      <c r="L310" s="192"/>
      <c r="M310" s="192"/>
      <c r="N310" s="192"/>
      <c r="O310" s="192"/>
      <c r="P310" s="192"/>
      <c r="Q310" s="192"/>
      <c r="R310" s="192"/>
      <c r="S310" s="192"/>
      <c r="T310" s="192"/>
      <c r="U310" s="192"/>
      <c r="V310" s="192"/>
      <c r="W310" s="192"/>
      <c r="X310" s="192"/>
      <c r="Y310" s="192"/>
    </row>
    <row r="311" spans="1:25">
      <c r="A311" s="152"/>
      <c r="B311" s="152"/>
      <c r="C311" s="152"/>
      <c r="E311" s="192"/>
      <c r="F311" s="192"/>
      <c r="G311" s="192"/>
      <c r="H311" s="192"/>
      <c r="I311" s="192"/>
      <c r="J311" s="192"/>
      <c r="K311" s="192"/>
      <c r="L311" s="192"/>
      <c r="M311" s="192"/>
      <c r="N311" s="192"/>
      <c r="O311" s="192"/>
      <c r="P311" s="192"/>
      <c r="Q311" s="192"/>
      <c r="R311" s="192"/>
      <c r="S311" s="192"/>
      <c r="T311" s="192"/>
      <c r="U311" s="192"/>
      <c r="V311" s="192"/>
      <c r="W311" s="192"/>
      <c r="X311" s="192"/>
      <c r="Y311" s="192"/>
    </row>
    <row r="312" spans="1:25">
      <c r="A312" s="152"/>
      <c r="B312" s="152"/>
      <c r="C312" s="152"/>
      <c r="E312" s="192"/>
      <c r="F312" s="192"/>
      <c r="G312" s="192"/>
      <c r="H312" s="192"/>
      <c r="I312" s="192"/>
      <c r="J312" s="192"/>
      <c r="K312" s="192"/>
      <c r="L312" s="192"/>
      <c r="M312" s="192"/>
      <c r="N312" s="192"/>
      <c r="O312" s="192"/>
      <c r="P312" s="192"/>
      <c r="Q312" s="192"/>
      <c r="R312" s="192"/>
      <c r="S312" s="192"/>
      <c r="T312" s="192"/>
      <c r="U312" s="192"/>
      <c r="V312" s="192"/>
      <c r="W312" s="192"/>
      <c r="X312" s="192"/>
      <c r="Y312" s="192"/>
    </row>
    <row r="313" spans="1:25">
      <c r="A313" s="152"/>
      <c r="B313" s="152"/>
      <c r="C313" s="152"/>
      <c r="E313" s="192"/>
      <c r="F313" s="192"/>
      <c r="G313" s="192"/>
      <c r="H313" s="192"/>
      <c r="I313" s="192"/>
      <c r="J313" s="192"/>
      <c r="K313" s="192"/>
      <c r="L313" s="192"/>
      <c r="M313" s="192"/>
      <c r="N313" s="192"/>
      <c r="O313" s="192"/>
      <c r="P313" s="192"/>
      <c r="Q313" s="192"/>
      <c r="R313" s="192"/>
      <c r="S313" s="192"/>
      <c r="T313" s="192"/>
      <c r="U313" s="192"/>
      <c r="V313" s="192"/>
      <c r="W313" s="192"/>
      <c r="X313" s="192"/>
      <c r="Y313" s="192"/>
    </row>
    <row r="314" spans="1:25">
      <c r="A314" s="152"/>
      <c r="B314" s="152"/>
      <c r="C314" s="152"/>
      <c r="E314" s="192"/>
      <c r="F314" s="192"/>
      <c r="G314" s="192"/>
      <c r="H314" s="192"/>
      <c r="I314" s="192"/>
      <c r="J314" s="192"/>
      <c r="K314" s="192"/>
      <c r="L314" s="192"/>
      <c r="M314" s="192"/>
      <c r="N314" s="192"/>
      <c r="O314" s="192"/>
      <c r="P314" s="192"/>
      <c r="Q314" s="192"/>
      <c r="R314" s="192"/>
      <c r="S314" s="192"/>
      <c r="T314" s="192"/>
      <c r="U314" s="192"/>
      <c r="V314" s="192"/>
      <c r="W314" s="192"/>
      <c r="X314" s="192"/>
      <c r="Y314" s="192"/>
    </row>
    <row r="315" spans="1:25">
      <c r="A315" s="152"/>
      <c r="B315" s="152"/>
      <c r="C315" s="152"/>
      <c r="E315" s="192"/>
      <c r="F315" s="192"/>
      <c r="G315" s="192"/>
      <c r="H315" s="192"/>
      <c r="I315" s="192"/>
      <c r="J315" s="192"/>
      <c r="K315" s="192"/>
      <c r="L315" s="192"/>
      <c r="M315" s="192"/>
      <c r="N315" s="192"/>
      <c r="O315" s="192"/>
      <c r="P315" s="192"/>
      <c r="Q315" s="192"/>
      <c r="R315" s="192"/>
      <c r="S315" s="192"/>
      <c r="T315" s="192"/>
      <c r="U315" s="192"/>
      <c r="V315" s="192"/>
      <c r="W315" s="192"/>
      <c r="X315" s="192"/>
      <c r="Y315" s="192"/>
    </row>
    <row r="316" spans="1:25">
      <c r="A316" s="152"/>
      <c r="B316" s="152"/>
      <c r="C316" s="152"/>
      <c r="E316" s="192"/>
      <c r="F316" s="192"/>
      <c r="G316" s="192"/>
      <c r="H316" s="192"/>
      <c r="I316" s="192"/>
      <c r="J316" s="192"/>
      <c r="K316" s="192"/>
      <c r="L316" s="192"/>
      <c r="M316" s="192"/>
      <c r="N316" s="192"/>
      <c r="O316" s="192"/>
      <c r="P316" s="192"/>
      <c r="Q316" s="192"/>
      <c r="R316" s="192"/>
      <c r="S316" s="192"/>
      <c r="T316" s="192"/>
      <c r="U316" s="192"/>
      <c r="V316" s="192"/>
      <c r="W316" s="192"/>
      <c r="X316" s="192"/>
      <c r="Y316" s="192"/>
    </row>
    <row r="317" spans="1:25">
      <c r="A317" s="152"/>
      <c r="B317" s="152"/>
      <c r="C317" s="152"/>
      <c r="E317" s="192"/>
      <c r="F317" s="192"/>
      <c r="G317" s="192"/>
      <c r="H317" s="192"/>
      <c r="I317" s="192"/>
      <c r="J317" s="192"/>
      <c r="K317" s="192"/>
      <c r="L317" s="192"/>
      <c r="M317" s="192"/>
      <c r="N317" s="192"/>
      <c r="O317" s="192"/>
      <c r="P317" s="192"/>
      <c r="Q317" s="192"/>
      <c r="R317" s="192"/>
      <c r="S317" s="192"/>
      <c r="T317" s="192"/>
      <c r="U317" s="192"/>
      <c r="V317" s="192"/>
      <c r="W317" s="192"/>
      <c r="X317" s="192"/>
      <c r="Y317" s="192"/>
    </row>
    <row r="318" spans="1:25">
      <c r="A318" s="152"/>
      <c r="B318" s="152"/>
      <c r="C318" s="152"/>
      <c r="E318" s="192"/>
      <c r="F318" s="192"/>
      <c r="G318" s="192"/>
      <c r="H318" s="192"/>
      <c r="I318" s="192"/>
      <c r="J318" s="192"/>
      <c r="K318" s="192"/>
      <c r="L318" s="192"/>
      <c r="M318" s="192"/>
      <c r="N318" s="192"/>
      <c r="O318" s="192"/>
      <c r="P318" s="192"/>
      <c r="Q318" s="192"/>
      <c r="R318" s="192"/>
      <c r="S318" s="192"/>
      <c r="T318" s="192"/>
      <c r="U318" s="192"/>
      <c r="V318" s="192"/>
      <c r="W318" s="192"/>
      <c r="X318" s="192"/>
      <c r="Y318" s="192"/>
    </row>
    <row r="319" spans="1:25">
      <c r="A319" s="152"/>
      <c r="B319" s="152"/>
      <c r="C319" s="152"/>
      <c r="E319" s="192"/>
      <c r="F319" s="192"/>
      <c r="G319" s="192"/>
      <c r="H319" s="192"/>
      <c r="I319" s="192"/>
      <c r="J319" s="192"/>
      <c r="K319" s="192"/>
      <c r="L319" s="192"/>
      <c r="M319" s="192"/>
      <c r="N319" s="192"/>
      <c r="O319" s="192"/>
      <c r="P319" s="192"/>
      <c r="Q319" s="192"/>
      <c r="R319" s="192"/>
      <c r="S319" s="192"/>
      <c r="T319" s="192"/>
      <c r="U319" s="192"/>
      <c r="V319" s="192"/>
      <c r="W319" s="192"/>
      <c r="X319" s="192"/>
      <c r="Y319" s="192"/>
    </row>
    <row r="320" spans="1:25">
      <c r="A320" s="152"/>
      <c r="B320" s="152"/>
      <c r="C320" s="152"/>
      <c r="E320" s="192"/>
      <c r="F320" s="192"/>
      <c r="G320" s="192"/>
      <c r="H320" s="192"/>
      <c r="I320" s="192"/>
      <c r="J320" s="192"/>
      <c r="K320" s="192"/>
      <c r="L320" s="192"/>
      <c r="M320" s="192"/>
      <c r="N320" s="192"/>
      <c r="O320" s="192"/>
      <c r="P320" s="192"/>
      <c r="Q320" s="192"/>
      <c r="R320" s="192"/>
      <c r="S320" s="192"/>
      <c r="T320" s="192"/>
      <c r="U320" s="192"/>
      <c r="V320" s="192"/>
      <c r="W320" s="192"/>
      <c r="X320" s="192"/>
      <c r="Y320" s="192"/>
    </row>
    <row r="321" spans="1:25">
      <c r="A321" s="152"/>
      <c r="B321" s="152"/>
      <c r="C321" s="152"/>
      <c r="E321" s="192"/>
      <c r="F321" s="192"/>
      <c r="G321" s="192"/>
      <c r="H321" s="192"/>
      <c r="I321" s="192"/>
      <c r="J321" s="192"/>
      <c r="K321" s="192"/>
      <c r="L321" s="192"/>
      <c r="M321" s="192"/>
      <c r="N321" s="192"/>
      <c r="O321" s="192"/>
      <c r="P321" s="192"/>
      <c r="Q321" s="192"/>
      <c r="R321" s="192"/>
      <c r="S321" s="192"/>
      <c r="T321" s="192"/>
      <c r="U321" s="192"/>
      <c r="V321" s="192"/>
      <c r="W321" s="192"/>
      <c r="X321" s="192"/>
      <c r="Y321" s="192"/>
    </row>
    <row r="322" spans="1:25">
      <c r="A322" s="152"/>
      <c r="B322" s="152"/>
      <c r="C322" s="152"/>
      <c r="E322" s="192"/>
      <c r="F322" s="192"/>
      <c r="G322" s="192"/>
      <c r="H322" s="192"/>
      <c r="I322" s="192"/>
      <c r="J322" s="192"/>
      <c r="K322" s="192"/>
      <c r="L322" s="192"/>
      <c r="M322" s="192"/>
      <c r="N322" s="192"/>
      <c r="O322" s="192"/>
      <c r="P322" s="192"/>
      <c r="Q322" s="192"/>
      <c r="R322" s="192"/>
      <c r="S322" s="192"/>
      <c r="T322" s="192"/>
      <c r="U322" s="192"/>
      <c r="V322" s="192"/>
      <c r="W322" s="192"/>
      <c r="X322" s="192"/>
      <c r="Y322" s="192"/>
    </row>
    <row r="323" spans="1:25">
      <c r="A323" s="152"/>
      <c r="B323" s="152"/>
      <c r="C323" s="152"/>
      <c r="E323" s="192"/>
      <c r="F323" s="192"/>
      <c r="G323" s="192"/>
      <c r="H323" s="192"/>
      <c r="I323" s="192"/>
      <c r="J323" s="192"/>
      <c r="K323" s="192"/>
      <c r="L323" s="192"/>
      <c r="M323" s="192"/>
      <c r="N323" s="192"/>
      <c r="O323" s="192"/>
      <c r="P323" s="192"/>
      <c r="Q323" s="192"/>
      <c r="R323" s="192"/>
      <c r="S323" s="192"/>
      <c r="T323" s="192"/>
      <c r="U323" s="192"/>
      <c r="V323" s="192"/>
      <c r="W323" s="192"/>
      <c r="X323" s="192"/>
      <c r="Y323" s="192"/>
    </row>
    <row r="324" spans="1:25">
      <c r="A324" s="152"/>
      <c r="B324" s="152"/>
      <c r="C324" s="152"/>
      <c r="E324" s="192"/>
      <c r="F324" s="192"/>
      <c r="G324" s="192"/>
      <c r="H324" s="192"/>
      <c r="I324" s="192"/>
      <c r="J324" s="192"/>
      <c r="K324" s="192"/>
      <c r="L324" s="192"/>
      <c r="M324" s="192"/>
      <c r="N324" s="192"/>
      <c r="O324" s="192"/>
      <c r="P324" s="192"/>
      <c r="Q324" s="192"/>
      <c r="R324" s="192"/>
      <c r="S324" s="192"/>
      <c r="T324" s="192"/>
      <c r="U324" s="192"/>
      <c r="V324" s="192"/>
      <c r="W324" s="192"/>
      <c r="X324" s="192"/>
      <c r="Y324" s="192"/>
    </row>
    <row r="325" spans="1:25">
      <c r="A325" s="152"/>
      <c r="B325" s="152"/>
      <c r="C325" s="152"/>
      <c r="E325" s="192"/>
      <c r="F325" s="192"/>
      <c r="G325" s="192"/>
      <c r="H325" s="192"/>
      <c r="I325" s="192"/>
      <c r="J325" s="192"/>
      <c r="K325" s="192"/>
      <c r="L325" s="192"/>
      <c r="M325" s="192"/>
      <c r="N325" s="192"/>
      <c r="O325" s="192"/>
      <c r="P325" s="192"/>
      <c r="Q325" s="192"/>
      <c r="R325" s="192"/>
      <c r="S325" s="192"/>
      <c r="T325" s="192"/>
      <c r="U325" s="192"/>
      <c r="V325" s="192"/>
      <c r="W325" s="192"/>
      <c r="X325" s="192"/>
      <c r="Y325" s="192"/>
    </row>
    <row r="326" spans="1:25">
      <c r="A326" s="152"/>
      <c r="B326" s="152"/>
      <c r="C326" s="152"/>
      <c r="E326" s="192"/>
      <c r="F326" s="192"/>
      <c r="G326" s="192"/>
      <c r="H326" s="192"/>
      <c r="I326" s="192"/>
      <c r="J326" s="192"/>
      <c r="K326" s="192"/>
      <c r="L326" s="192"/>
      <c r="M326" s="192"/>
      <c r="N326" s="192"/>
      <c r="O326" s="192"/>
      <c r="P326" s="192"/>
      <c r="Q326" s="192"/>
      <c r="R326" s="192"/>
      <c r="S326" s="192"/>
      <c r="T326" s="192"/>
      <c r="U326" s="192"/>
      <c r="V326" s="192"/>
      <c r="W326" s="192"/>
      <c r="X326" s="192"/>
      <c r="Y326" s="192"/>
    </row>
    <row r="327" spans="1:25">
      <c r="A327" s="152"/>
      <c r="B327" s="152"/>
      <c r="C327" s="152"/>
      <c r="E327" s="192"/>
      <c r="F327" s="192"/>
      <c r="G327" s="192"/>
      <c r="H327" s="192"/>
      <c r="I327" s="192"/>
      <c r="J327" s="192"/>
      <c r="K327" s="192"/>
      <c r="L327" s="192"/>
      <c r="M327" s="192"/>
      <c r="N327" s="192"/>
      <c r="O327" s="192"/>
      <c r="P327" s="192"/>
      <c r="Q327" s="192"/>
      <c r="R327" s="192"/>
      <c r="S327" s="192"/>
      <c r="T327" s="192"/>
      <c r="U327" s="192"/>
      <c r="V327" s="192"/>
      <c r="W327" s="192"/>
      <c r="X327" s="192"/>
      <c r="Y327" s="192"/>
    </row>
    <row r="328" spans="1:25">
      <c r="A328" s="152"/>
      <c r="B328" s="152"/>
      <c r="C328" s="152"/>
      <c r="E328" s="192"/>
      <c r="F328" s="192"/>
      <c r="G328" s="192"/>
      <c r="H328" s="192"/>
      <c r="I328" s="192"/>
      <c r="J328" s="192"/>
      <c r="K328" s="192"/>
      <c r="L328" s="192"/>
      <c r="M328" s="192"/>
      <c r="N328" s="192"/>
      <c r="O328" s="192"/>
      <c r="P328" s="192"/>
      <c r="Q328" s="192"/>
      <c r="R328" s="192"/>
      <c r="S328" s="192"/>
      <c r="T328" s="192"/>
      <c r="U328" s="192"/>
      <c r="V328" s="192"/>
      <c r="W328" s="192"/>
      <c r="X328" s="192"/>
      <c r="Y328" s="192"/>
    </row>
    <row r="329" spans="1:25">
      <c r="A329" s="152"/>
      <c r="B329" s="152"/>
      <c r="C329" s="152"/>
      <c r="E329" s="192"/>
      <c r="F329" s="192"/>
      <c r="G329" s="192"/>
      <c r="H329" s="192"/>
      <c r="I329" s="192"/>
      <c r="J329" s="192"/>
      <c r="K329" s="192"/>
      <c r="L329" s="192"/>
      <c r="M329" s="192"/>
      <c r="N329" s="192"/>
      <c r="O329" s="192"/>
      <c r="P329" s="192"/>
      <c r="Q329" s="192"/>
      <c r="R329" s="192"/>
      <c r="S329" s="192"/>
      <c r="T329" s="192"/>
      <c r="U329" s="192"/>
      <c r="V329" s="192"/>
      <c r="W329" s="192"/>
      <c r="X329" s="192"/>
      <c r="Y329" s="192"/>
    </row>
    <row r="330" spans="1:25">
      <c r="A330" s="152"/>
      <c r="B330" s="152"/>
      <c r="C330" s="152"/>
      <c r="E330" s="192"/>
      <c r="F330" s="192"/>
      <c r="G330" s="192"/>
      <c r="H330" s="192"/>
      <c r="I330" s="192"/>
      <c r="J330" s="192"/>
      <c r="K330" s="192"/>
      <c r="L330" s="192"/>
      <c r="M330" s="192"/>
      <c r="N330" s="192"/>
      <c r="O330" s="192"/>
      <c r="P330" s="192"/>
      <c r="Q330" s="192"/>
      <c r="R330" s="192"/>
      <c r="S330" s="192"/>
      <c r="T330" s="192"/>
      <c r="U330" s="192"/>
      <c r="V330" s="192"/>
      <c r="W330" s="192"/>
      <c r="X330" s="192"/>
      <c r="Y330" s="192"/>
    </row>
    <row r="331" spans="1:25">
      <c r="A331" s="152"/>
      <c r="B331" s="152"/>
      <c r="C331" s="152"/>
      <c r="E331" s="192"/>
      <c r="F331" s="192"/>
      <c r="G331" s="192"/>
      <c r="H331" s="192"/>
      <c r="I331" s="192"/>
      <c r="J331" s="192"/>
      <c r="K331" s="192"/>
      <c r="L331" s="192"/>
      <c r="M331" s="192"/>
      <c r="N331" s="192"/>
      <c r="O331" s="192"/>
      <c r="P331" s="192"/>
      <c r="Q331" s="192"/>
      <c r="R331" s="192"/>
      <c r="S331" s="192"/>
      <c r="T331" s="192"/>
      <c r="U331" s="192"/>
      <c r="V331" s="192"/>
      <c r="W331" s="192"/>
      <c r="X331" s="192"/>
      <c r="Y331" s="192"/>
    </row>
    <row r="332" spans="1:25">
      <c r="A332" s="152"/>
      <c r="B332" s="152"/>
      <c r="C332" s="152"/>
      <c r="E332" s="192"/>
      <c r="F332" s="192"/>
      <c r="G332" s="192"/>
      <c r="H332" s="192"/>
      <c r="I332" s="192"/>
      <c r="J332" s="192"/>
      <c r="K332" s="192"/>
      <c r="L332" s="192"/>
      <c r="M332" s="192"/>
      <c r="N332" s="192"/>
      <c r="O332" s="192"/>
      <c r="P332" s="192"/>
      <c r="Q332" s="192"/>
      <c r="R332" s="192"/>
      <c r="S332" s="192"/>
      <c r="T332" s="192"/>
      <c r="U332" s="192"/>
      <c r="V332" s="192"/>
      <c r="W332" s="192"/>
      <c r="X332" s="192"/>
      <c r="Y332" s="192"/>
    </row>
    <row r="333" spans="1:25">
      <c r="A333" s="152"/>
      <c r="B333" s="152"/>
      <c r="C333" s="152"/>
      <c r="E333" s="192"/>
      <c r="F333" s="192"/>
      <c r="G333" s="192"/>
      <c r="H333" s="192"/>
      <c r="I333" s="192"/>
      <c r="J333" s="192"/>
      <c r="K333" s="192"/>
      <c r="L333" s="192"/>
      <c r="M333" s="192"/>
      <c r="N333" s="192"/>
      <c r="O333" s="192"/>
      <c r="P333" s="192"/>
      <c r="Q333" s="192"/>
      <c r="R333" s="192"/>
      <c r="S333" s="192"/>
      <c r="T333" s="192"/>
      <c r="U333" s="192"/>
      <c r="V333" s="192"/>
      <c r="W333" s="192"/>
      <c r="X333" s="192"/>
      <c r="Y333" s="192"/>
    </row>
    <row r="334" spans="1:25">
      <c r="A334" s="152"/>
      <c r="B334" s="152"/>
      <c r="C334" s="152"/>
      <c r="E334" s="192"/>
      <c r="F334" s="192"/>
      <c r="G334" s="192"/>
      <c r="H334" s="192"/>
      <c r="I334" s="192"/>
      <c r="J334" s="192"/>
      <c r="K334" s="192"/>
      <c r="L334" s="192"/>
      <c r="M334" s="192"/>
      <c r="N334" s="192"/>
      <c r="O334" s="192"/>
      <c r="P334" s="192"/>
      <c r="Q334" s="192"/>
      <c r="R334" s="192"/>
      <c r="S334" s="192"/>
      <c r="T334" s="192"/>
      <c r="U334" s="192"/>
      <c r="V334" s="192"/>
      <c r="W334" s="192"/>
      <c r="X334" s="192"/>
      <c r="Y334" s="192"/>
    </row>
    <row r="335" spans="1:25">
      <c r="A335" s="152"/>
      <c r="B335" s="152"/>
      <c r="C335" s="152"/>
      <c r="E335" s="192"/>
      <c r="F335" s="192"/>
      <c r="G335" s="192"/>
      <c r="H335" s="192"/>
      <c r="I335" s="192"/>
      <c r="J335" s="192"/>
      <c r="K335" s="192"/>
      <c r="L335" s="192"/>
      <c r="M335" s="192"/>
      <c r="N335" s="192"/>
      <c r="O335" s="192"/>
      <c r="P335" s="192"/>
      <c r="Q335" s="192"/>
      <c r="R335" s="192"/>
      <c r="S335" s="192"/>
      <c r="T335" s="192"/>
      <c r="U335" s="192"/>
      <c r="V335" s="192"/>
      <c r="W335" s="192"/>
      <c r="X335" s="192"/>
      <c r="Y335" s="192"/>
    </row>
    <row r="336" spans="1:25">
      <c r="A336" s="152"/>
      <c r="B336" s="152"/>
      <c r="C336" s="152"/>
      <c r="E336" s="192"/>
      <c r="F336" s="192"/>
      <c r="G336" s="192"/>
      <c r="H336" s="192"/>
      <c r="I336" s="192"/>
      <c r="J336" s="192"/>
      <c r="K336" s="192"/>
      <c r="L336" s="192"/>
      <c r="M336" s="192"/>
      <c r="N336" s="192"/>
      <c r="O336" s="192"/>
      <c r="P336" s="192"/>
      <c r="Q336" s="192"/>
      <c r="R336" s="192"/>
      <c r="S336" s="192"/>
      <c r="T336" s="192"/>
      <c r="U336" s="192"/>
      <c r="V336" s="192"/>
      <c r="W336" s="192"/>
      <c r="X336" s="192"/>
      <c r="Y336" s="192"/>
    </row>
    <row r="337" spans="1:25">
      <c r="A337" s="152"/>
      <c r="B337" s="152"/>
      <c r="C337" s="152"/>
      <c r="E337" s="192"/>
      <c r="F337" s="192"/>
      <c r="G337" s="192"/>
      <c r="H337" s="192"/>
      <c r="I337" s="192"/>
      <c r="J337" s="192"/>
      <c r="K337" s="192"/>
      <c r="L337" s="192"/>
      <c r="M337" s="192"/>
      <c r="N337" s="192"/>
      <c r="O337" s="192"/>
      <c r="P337" s="192"/>
      <c r="Q337" s="192"/>
      <c r="R337" s="192"/>
      <c r="S337" s="192"/>
      <c r="T337" s="192"/>
      <c r="U337" s="192"/>
      <c r="V337" s="192"/>
      <c r="W337" s="192"/>
      <c r="X337" s="192"/>
      <c r="Y337" s="192"/>
    </row>
    <row r="338" spans="1:25">
      <c r="A338" s="152"/>
      <c r="B338" s="152"/>
      <c r="C338" s="152"/>
      <c r="E338" s="192"/>
      <c r="F338" s="192"/>
      <c r="G338" s="192"/>
      <c r="H338" s="192"/>
      <c r="I338" s="192"/>
      <c r="J338" s="192"/>
      <c r="K338" s="192"/>
      <c r="L338" s="192"/>
      <c r="M338" s="192"/>
      <c r="N338" s="192"/>
      <c r="O338" s="192"/>
      <c r="P338" s="192"/>
      <c r="Q338" s="192"/>
      <c r="R338" s="192"/>
      <c r="S338" s="192"/>
      <c r="T338" s="192"/>
      <c r="U338" s="192"/>
      <c r="V338" s="192"/>
      <c r="W338" s="192"/>
      <c r="X338" s="192"/>
      <c r="Y338" s="192"/>
    </row>
    <row r="339" spans="1:25">
      <c r="A339" s="152"/>
      <c r="B339" s="152"/>
      <c r="C339" s="152"/>
      <c r="E339" s="192"/>
      <c r="F339" s="192"/>
      <c r="G339" s="192"/>
      <c r="H339" s="192"/>
      <c r="I339" s="192"/>
      <c r="J339" s="192"/>
      <c r="K339" s="192"/>
      <c r="L339" s="192"/>
      <c r="M339" s="192"/>
      <c r="N339" s="192"/>
      <c r="O339" s="192"/>
      <c r="P339" s="192"/>
      <c r="Q339" s="192"/>
      <c r="R339" s="192"/>
      <c r="S339" s="192"/>
      <c r="T339" s="192"/>
      <c r="U339" s="192"/>
      <c r="V339" s="192"/>
      <c r="W339" s="192"/>
      <c r="X339" s="192"/>
      <c r="Y339" s="192"/>
    </row>
    <row r="340" spans="1:25">
      <c r="A340" s="152"/>
      <c r="B340" s="152"/>
      <c r="C340" s="152"/>
      <c r="E340" s="192"/>
      <c r="F340" s="192"/>
      <c r="G340" s="192"/>
      <c r="H340" s="192"/>
      <c r="I340" s="192"/>
      <c r="J340" s="192"/>
      <c r="K340" s="192"/>
      <c r="L340" s="192"/>
      <c r="M340" s="192"/>
      <c r="N340" s="192"/>
      <c r="O340" s="192"/>
      <c r="P340" s="192"/>
      <c r="Q340" s="192"/>
      <c r="R340" s="192"/>
      <c r="S340" s="192"/>
      <c r="T340" s="192"/>
      <c r="U340" s="192"/>
      <c r="V340" s="192"/>
      <c r="W340" s="192"/>
      <c r="X340" s="192"/>
      <c r="Y340" s="192"/>
    </row>
    <row r="341" spans="1:25">
      <c r="A341" s="152"/>
      <c r="B341" s="152"/>
      <c r="C341" s="152"/>
      <c r="E341" s="192"/>
      <c r="F341" s="192"/>
      <c r="G341" s="192"/>
      <c r="H341" s="192"/>
      <c r="I341" s="192"/>
      <c r="J341" s="192"/>
      <c r="K341" s="192"/>
      <c r="L341" s="192"/>
      <c r="M341" s="192"/>
      <c r="N341" s="192"/>
      <c r="O341" s="192"/>
      <c r="P341" s="192"/>
      <c r="Q341" s="192"/>
      <c r="R341" s="192"/>
      <c r="S341" s="192"/>
      <c r="T341" s="192"/>
      <c r="U341" s="192"/>
      <c r="V341" s="192"/>
      <c r="W341" s="192"/>
      <c r="X341" s="192"/>
      <c r="Y341" s="192"/>
    </row>
    <row r="342" spans="1:25">
      <c r="A342" s="152"/>
      <c r="B342" s="152"/>
      <c r="C342" s="152"/>
      <c r="E342" s="192"/>
      <c r="F342" s="192"/>
      <c r="G342" s="192"/>
      <c r="H342" s="192"/>
      <c r="I342" s="192"/>
      <c r="J342" s="192"/>
      <c r="K342" s="192"/>
      <c r="L342" s="192"/>
      <c r="M342" s="192"/>
      <c r="N342" s="192"/>
      <c r="O342" s="192"/>
      <c r="P342" s="192"/>
      <c r="Q342" s="192"/>
      <c r="R342" s="192"/>
      <c r="S342" s="192"/>
      <c r="T342" s="192"/>
      <c r="U342" s="192"/>
      <c r="V342" s="192"/>
      <c r="W342" s="192"/>
      <c r="X342" s="192"/>
      <c r="Y342" s="192"/>
    </row>
    <row r="343" spans="1:25">
      <c r="A343" s="152"/>
      <c r="B343" s="152"/>
      <c r="C343" s="152"/>
      <c r="E343" s="192"/>
      <c r="F343" s="192"/>
      <c r="G343" s="192"/>
      <c r="H343" s="192"/>
      <c r="I343" s="192"/>
      <c r="J343" s="192"/>
      <c r="K343" s="192"/>
      <c r="L343" s="192"/>
      <c r="M343" s="192"/>
      <c r="N343" s="192"/>
      <c r="O343" s="192"/>
      <c r="P343" s="192"/>
      <c r="Q343" s="192"/>
      <c r="R343" s="192"/>
      <c r="S343" s="192"/>
      <c r="T343" s="192"/>
      <c r="U343" s="192"/>
      <c r="V343" s="192"/>
      <c r="W343" s="192"/>
      <c r="X343" s="192"/>
      <c r="Y343" s="192"/>
    </row>
    <row r="344" spans="1:25">
      <c r="A344" s="152"/>
      <c r="B344" s="152"/>
      <c r="C344" s="152"/>
      <c r="E344" s="192"/>
      <c r="F344" s="192"/>
      <c r="G344" s="192"/>
      <c r="H344" s="192"/>
      <c r="I344" s="192"/>
      <c r="J344" s="192"/>
      <c r="K344" s="192"/>
      <c r="L344" s="192"/>
      <c r="M344" s="192"/>
      <c r="N344" s="192"/>
      <c r="O344" s="192"/>
      <c r="P344" s="192"/>
      <c r="Q344" s="192"/>
      <c r="R344" s="192"/>
      <c r="S344" s="192"/>
      <c r="T344" s="192"/>
      <c r="U344" s="192"/>
      <c r="V344" s="192"/>
      <c r="W344" s="192"/>
      <c r="X344" s="192"/>
      <c r="Y344" s="192"/>
    </row>
    <row r="345" spans="1:25">
      <c r="A345" s="152"/>
      <c r="B345" s="152"/>
      <c r="C345" s="152"/>
      <c r="E345" s="192"/>
      <c r="F345" s="192"/>
      <c r="G345" s="192"/>
      <c r="H345" s="192"/>
      <c r="I345" s="192"/>
      <c r="J345" s="192"/>
      <c r="K345" s="192"/>
      <c r="L345" s="192"/>
      <c r="M345" s="192"/>
      <c r="N345" s="192"/>
      <c r="O345" s="192"/>
      <c r="P345" s="192"/>
      <c r="Q345" s="192"/>
      <c r="R345" s="192"/>
      <c r="S345" s="192"/>
      <c r="T345" s="192"/>
      <c r="U345" s="192"/>
      <c r="V345" s="192"/>
      <c r="W345" s="192"/>
      <c r="X345" s="192"/>
      <c r="Y345" s="192"/>
    </row>
    <row r="346" spans="1:25">
      <c r="A346" s="152"/>
      <c r="B346" s="152"/>
      <c r="C346" s="152"/>
      <c r="E346" s="192"/>
      <c r="F346" s="192"/>
      <c r="G346" s="192"/>
      <c r="H346" s="192"/>
      <c r="I346" s="192"/>
      <c r="J346" s="192"/>
      <c r="K346" s="192"/>
      <c r="L346" s="192"/>
      <c r="M346" s="192"/>
      <c r="N346" s="192"/>
      <c r="O346" s="192"/>
      <c r="P346" s="192"/>
      <c r="Q346" s="192"/>
      <c r="R346" s="192"/>
      <c r="S346" s="192"/>
      <c r="T346" s="192"/>
      <c r="U346" s="192"/>
      <c r="V346" s="192"/>
      <c r="W346" s="192"/>
      <c r="X346" s="192"/>
      <c r="Y346" s="192"/>
    </row>
    <row r="347" spans="1:25">
      <c r="A347" s="152"/>
      <c r="B347" s="152"/>
      <c r="C347" s="152"/>
      <c r="E347" s="192"/>
      <c r="F347" s="192"/>
      <c r="G347" s="192"/>
      <c r="H347" s="192"/>
      <c r="I347" s="192"/>
      <c r="J347" s="192"/>
      <c r="K347" s="192"/>
      <c r="L347" s="192"/>
      <c r="M347" s="192"/>
      <c r="N347" s="192"/>
      <c r="O347" s="192"/>
      <c r="P347" s="192"/>
      <c r="Q347" s="192"/>
      <c r="R347" s="192"/>
      <c r="S347" s="192"/>
      <c r="T347" s="192"/>
      <c r="U347" s="192"/>
      <c r="V347" s="192"/>
      <c r="W347" s="192"/>
      <c r="X347" s="192"/>
      <c r="Y347" s="192"/>
    </row>
    <row r="348" spans="1:25">
      <c r="A348" s="152"/>
      <c r="B348" s="152"/>
      <c r="C348" s="152"/>
      <c r="E348" s="192"/>
      <c r="F348" s="192"/>
      <c r="G348" s="192"/>
      <c r="H348" s="192"/>
      <c r="I348" s="192"/>
      <c r="J348" s="192"/>
      <c r="K348" s="192"/>
      <c r="L348" s="192"/>
      <c r="M348" s="192"/>
      <c r="N348" s="192"/>
      <c r="O348" s="192"/>
      <c r="P348" s="192"/>
      <c r="Q348" s="192"/>
      <c r="R348" s="192"/>
      <c r="S348" s="192"/>
      <c r="T348" s="192"/>
      <c r="U348" s="192"/>
      <c r="V348" s="192"/>
      <c r="W348" s="192"/>
      <c r="X348" s="192"/>
      <c r="Y348" s="192"/>
    </row>
    <row r="349" spans="1:25">
      <c r="A349" s="152"/>
      <c r="B349" s="152"/>
      <c r="C349" s="152"/>
      <c r="E349" s="192"/>
      <c r="F349" s="192"/>
      <c r="G349" s="192"/>
      <c r="H349" s="192"/>
      <c r="I349" s="192"/>
      <c r="J349" s="192"/>
      <c r="K349" s="192"/>
      <c r="L349" s="192"/>
      <c r="M349" s="192"/>
      <c r="N349" s="192"/>
      <c r="O349" s="192"/>
      <c r="P349" s="192"/>
      <c r="Q349" s="192"/>
      <c r="R349" s="192"/>
      <c r="S349" s="192"/>
      <c r="T349" s="192"/>
      <c r="U349" s="192"/>
      <c r="V349" s="192"/>
      <c r="W349" s="192"/>
      <c r="X349" s="192"/>
      <c r="Y349" s="192"/>
    </row>
    <row r="350" spans="1:25">
      <c r="A350" s="152"/>
      <c r="B350" s="152"/>
      <c r="C350" s="152"/>
      <c r="E350" s="192"/>
      <c r="F350" s="192"/>
      <c r="G350" s="192"/>
      <c r="H350" s="192"/>
      <c r="I350" s="192"/>
      <c r="J350" s="192"/>
      <c r="K350" s="192"/>
      <c r="L350" s="192"/>
      <c r="M350" s="192"/>
      <c r="N350" s="192"/>
      <c r="O350" s="192"/>
      <c r="P350" s="192"/>
      <c r="Q350" s="192"/>
      <c r="R350" s="192"/>
      <c r="S350" s="192"/>
      <c r="T350" s="192"/>
      <c r="U350" s="192"/>
      <c r="V350" s="192"/>
      <c r="W350" s="192"/>
      <c r="X350" s="192"/>
      <c r="Y350" s="192"/>
    </row>
    <row r="351" spans="1:25">
      <c r="A351" s="152"/>
      <c r="B351" s="152"/>
      <c r="C351" s="152"/>
      <c r="E351" s="192"/>
      <c r="F351" s="192"/>
      <c r="G351" s="192"/>
      <c r="H351" s="192"/>
      <c r="I351" s="192"/>
      <c r="J351" s="192"/>
      <c r="K351" s="192"/>
      <c r="L351" s="192"/>
      <c r="M351" s="192"/>
      <c r="N351" s="192"/>
      <c r="O351" s="192"/>
      <c r="P351" s="192"/>
      <c r="Q351" s="192"/>
      <c r="R351" s="192"/>
      <c r="S351" s="192"/>
      <c r="T351" s="192"/>
      <c r="U351" s="192"/>
      <c r="V351" s="192"/>
      <c r="W351" s="192"/>
      <c r="X351" s="192"/>
      <c r="Y351" s="192"/>
    </row>
    <row r="352" spans="1:25">
      <c r="A352" s="152"/>
      <c r="B352" s="152"/>
      <c r="C352" s="152"/>
      <c r="E352" s="192"/>
      <c r="F352" s="192"/>
      <c r="G352" s="192"/>
      <c r="H352" s="192"/>
      <c r="I352" s="192"/>
      <c r="J352" s="192"/>
      <c r="K352" s="192"/>
      <c r="L352" s="192"/>
      <c r="M352" s="192"/>
      <c r="N352" s="192"/>
      <c r="O352" s="192"/>
      <c r="P352" s="192"/>
      <c r="Q352" s="192"/>
      <c r="R352" s="192"/>
      <c r="S352" s="192"/>
      <c r="T352" s="192"/>
      <c r="U352" s="192"/>
      <c r="V352" s="192"/>
      <c r="W352" s="192"/>
      <c r="X352" s="192"/>
      <c r="Y352" s="192"/>
    </row>
    <row r="353" spans="1:25">
      <c r="A353" s="152"/>
      <c r="B353" s="152"/>
      <c r="C353" s="152"/>
      <c r="E353" s="192"/>
      <c r="F353" s="192"/>
      <c r="G353" s="192"/>
      <c r="H353" s="192"/>
      <c r="I353" s="192"/>
      <c r="J353" s="192"/>
      <c r="K353" s="192"/>
      <c r="L353" s="192"/>
      <c r="M353" s="192"/>
      <c r="N353" s="192"/>
      <c r="O353" s="192"/>
      <c r="P353" s="192"/>
      <c r="Q353" s="192"/>
      <c r="R353" s="192"/>
      <c r="S353" s="192"/>
      <c r="T353" s="192"/>
      <c r="U353" s="192"/>
      <c r="V353" s="192"/>
      <c r="W353" s="192"/>
      <c r="X353" s="192"/>
      <c r="Y353" s="192"/>
    </row>
    <row r="354" spans="1:25">
      <c r="A354" s="152"/>
      <c r="B354" s="152"/>
      <c r="C354" s="152"/>
      <c r="E354" s="192"/>
      <c r="F354" s="192"/>
      <c r="G354" s="192"/>
      <c r="H354" s="192"/>
      <c r="I354" s="192"/>
      <c r="J354" s="192"/>
      <c r="K354" s="192"/>
      <c r="L354" s="192"/>
      <c r="M354" s="192"/>
      <c r="N354" s="192"/>
      <c r="O354" s="192"/>
      <c r="P354" s="192"/>
      <c r="Q354" s="192"/>
      <c r="R354" s="192"/>
      <c r="S354" s="192"/>
      <c r="T354" s="192"/>
      <c r="U354" s="192"/>
      <c r="V354" s="192"/>
      <c r="W354" s="192"/>
      <c r="X354" s="192"/>
      <c r="Y354" s="192"/>
    </row>
    <row r="355" spans="1:25">
      <c r="A355" s="152"/>
      <c r="B355" s="152"/>
      <c r="C355" s="152"/>
      <c r="E355" s="192"/>
      <c r="F355" s="192"/>
      <c r="G355" s="192"/>
      <c r="H355" s="192"/>
      <c r="I355" s="192"/>
      <c r="J355" s="192"/>
      <c r="K355" s="192"/>
      <c r="L355" s="192"/>
      <c r="M355" s="192"/>
      <c r="N355" s="192"/>
      <c r="O355" s="192"/>
      <c r="P355" s="192"/>
      <c r="Q355" s="192"/>
      <c r="R355" s="192"/>
      <c r="S355" s="192"/>
      <c r="T355" s="192"/>
      <c r="U355" s="192"/>
      <c r="V355" s="192"/>
      <c r="W355" s="192"/>
      <c r="X355" s="192"/>
      <c r="Y355" s="192"/>
    </row>
    <row r="356" spans="1:25">
      <c r="A356" s="152"/>
      <c r="B356" s="152"/>
      <c r="C356" s="152"/>
      <c r="E356" s="192"/>
      <c r="F356" s="192"/>
      <c r="G356" s="192"/>
      <c r="H356" s="192"/>
      <c r="I356" s="192"/>
      <c r="J356" s="192"/>
      <c r="K356" s="192"/>
      <c r="L356" s="192"/>
      <c r="M356" s="192"/>
      <c r="N356" s="192"/>
      <c r="O356" s="192"/>
      <c r="P356" s="192"/>
      <c r="Q356" s="192"/>
      <c r="R356" s="192"/>
      <c r="S356" s="192"/>
      <c r="T356" s="192"/>
      <c r="U356" s="192"/>
      <c r="V356" s="192"/>
      <c r="W356" s="192"/>
      <c r="X356" s="192"/>
      <c r="Y356" s="192"/>
    </row>
    <row r="357" spans="1:25">
      <c r="A357" s="152"/>
      <c r="B357" s="152"/>
      <c r="C357" s="152"/>
      <c r="E357" s="192"/>
      <c r="F357" s="192"/>
      <c r="G357" s="192"/>
      <c r="H357" s="192"/>
      <c r="I357" s="192"/>
      <c r="J357" s="192"/>
      <c r="K357" s="192"/>
      <c r="L357" s="192"/>
      <c r="M357" s="192"/>
      <c r="N357" s="192"/>
      <c r="O357" s="192"/>
      <c r="P357" s="192"/>
      <c r="Q357" s="192"/>
      <c r="R357" s="192"/>
      <c r="S357" s="192"/>
      <c r="T357" s="192"/>
      <c r="U357" s="192"/>
      <c r="V357" s="192"/>
      <c r="W357" s="192"/>
      <c r="X357" s="192"/>
      <c r="Y357" s="192"/>
    </row>
    <row r="358" spans="1:25">
      <c r="A358" s="152"/>
      <c r="B358" s="152"/>
      <c r="C358" s="152"/>
      <c r="E358" s="192"/>
      <c r="F358" s="192"/>
      <c r="G358" s="192"/>
      <c r="H358" s="192"/>
      <c r="I358" s="192"/>
      <c r="J358" s="192"/>
      <c r="K358" s="192"/>
      <c r="L358" s="192"/>
      <c r="M358" s="192"/>
      <c r="N358" s="192"/>
      <c r="O358" s="192"/>
      <c r="P358" s="192"/>
      <c r="Q358" s="192"/>
      <c r="R358" s="192"/>
      <c r="S358" s="192"/>
      <c r="T358" s="192"/>
      <c r="U358" s="192"/>
      <c r="V358" s="192"/>
      <c r="W358" s="192"/>
      <c r="X358" s="192"/>
      <c r="Y358" s="192"/>
    </row>
    <row r="359" spans="1:25">
      <c r="A359" s="152"/>
      <c r="B359" s="152"/>
      <c r="C359" s="152"/>
      <c r="E359" s="192"/>
      <c r="F359" s="192"/>
      <c r="G359" s="192"/>
      <c r="H359" s="192"/>
      <c r="I359" s="192"/>
      <c r="J359" s="192"/>
      <c r="K359" s="192"/>
      <c r="L359" s="192"/>
      <c r="M359" s="192"/>
      <c r="N359" s="192"/>
      <c r="O359" s="192"/>
      <c r="P359" s="192"/>
      <c r="Q359" s="192"/>
      <c r="R359" s="192"/>
      <c r="S359" s="192"/>
      <c r="T359" s="192"/>
      <c r="U359" s="192"/>
      <c r="V359" s="192"/>
      <c r="W359" s="192"/>
      <c r="X359" s="192"/>
      <c r="Y359" s="192"/>
    </row>
    <row r="360" spans="1:25">
      <c r="A360" s="152"/>
      <c r="B360" s="152"/>
      <c r="C360" s="152"/>
      <c r="E360" s="192"/>
      <c r="F360" s="192"/>
      <c r="G360" s="192"/>
      <c r="H360" s="192"/>
      <c r="I360" s="192"/>
      <c r="J360" s="192"/>
      <c r="K360" s="192"/>
      <c r="L360" s="192"/>
      <c r="M360" s="192"/>
      <c r="N360" s="192"/>
      <c r="O360" s="192"/>
      <c r="P360" s="192"/>
      <c r="Q360" s="192"/>
      <c r="R360" s="192"/>
      <c r="S360" s="192"/>
      <c r="T360" s="192"/>
      <c r="U360" s="192"/>
      <c r="V360" s="192"/>
      <c r="W360" s="192"/>
      <c r="X360" s="192"/>
      <c r="Y360" s="192"/>
    </row>
    <row r="361" spans="1:25">
      <c r="A361" s="152"/>
      <c r="B361" s="152"/>
      <c r="C361" s="152"/>
      <c r="E361" s="192"/>
      <c r="F361" s="192"/>
      <c r="G361" s="192"/>
      <c r="H361" s="192"/>
      <c r="I361" s="192"/>
      <c r="J361" s="192"/>
      <c r="K361" s="192"/>
      <c r="L361" s="192"/>
      <c r="M361" s="192"/>
      <c r="N361" s="192"/>
      <c r="O361" s="192"/>
      <c r="P361" s="192"/>
      <c r="Q361" s="192"/>
      <c r="R361" s="192"/>
      <c r="S361" s="192"/>
      <c r="T361" s="192"/>
      <c r="U361" s="192"/>
      <c r="V361" s="192"/>
      <c r="W361" s="192"/>
      <c r="X361" s="192"/>
      <c r="Y361" s="192"/>
    </row>
    <row r="362" spans="1:25">
      <c r="A362" s="152"/>
      <c r="B362" s="152"/>
      <c r="C362" s="152"/>
      <c r="E362" s="192"/>
      <c r="F362" s="192"/>
      <c r="G362" s="192"/>
      <c r="H362" s="192"/>
      <c r="I362" s="192"/>
      <c r="J362" s="192"/>
      <c r="K362" s="192"/>
      <c r="L362" s="192"/>
      <c r="M362" s="192"/>
      <c r="N362" s="192"/>
      <c r="O362" s="192"/>
      <c r="P362" s="192"/>
      <c r="Q362" s="192"/>
      <c r="R362" s="192"/>
      <c r="S362" s="192"/>
      <c r="T362" s="192"/>
      <c r="U362" s="192"/>
      <c r="V362" s="192"/>
      <c r="W362" s="192"/>
      <c r="X362" s="192"/>
      <c r="Y362" s="192"/>
    </row>
    <row r="363" spans="1:25">
      <c r="A363" s="152"/>
      <c r="B363" s="152"/>
      <c r="C363" s="152"/>
      <c r="E363" s="192"/>
      <c r="F363" s="192"/>
      <c r="G363" s="192"/>
      <c r="H363" s="192"/>
      <c r="I363" s="192"/>
      <c r="J363" s="192"/>
      <c r="K363" s="192"/>
      <c r="L363" s="192"/>
      <c r="M363" s="192"/>
      <c r="N363" s="192"/>
      <c r="O363" s="192"/>
      <c r="P363" s="192"/>
      <c r="Q363" s="192"/>
      <c r="R363" s="192"/>
      <c r="S363" s="192"/>
      <c r="T363" s="192"/>
      <c r="U363" s="192"/>
      <c r="V363" s="192"/>
      <c r="W363" s="192"/>
      <c r="X363" s="192"/>
      <c r="Y363" s="192"/>
    </row>
    <row r="364" spans="1:25">
      <c r="A364" s="152"/>
      <c r="B364" s="152"/>
      <c r="C364" s="152"/>
      <c r="E364" s="192"/>
      <c r="F364" s="192"/>
      <c r="G364" s="192"/>
      <c r="H364" s="192"/>
      <c r="I364" s="192"/>
      <c r="J364" s="192"/>
      <c r="K364" s="192"/>
      <c r="L364" s="192"/>
      <c r="M364" s="192"/>
      <c r="N364" s="192"/>
      <c r="O364" s="192"/>
      <c r="P364" s="192"/>
      <c r="Q364" s="192"/>
      <c r="R364" s="192"/>
      <c r="S364" s="192"/>
      <c r="T364" s="192"/>
      <c r="U364" s="192"/>
      <c r="V364" s="192"/>
      <c r="W364" s="192"/>
      <c r="X364" s="192"/>
      <c r="Y364" s="192"/>
    </row>
    <row r="365" spans="1:25">
      <c r="A365" s="152"/>
      <c r="B365" s="152"/>
      <c r="C365" s="152"/>
      <c r="E365" s="192"/>
      <c r="F365" s="192"/>
      <c r="G365" s="192"/>
      <c r="H365" s="192"/>
      <c r="I365" s="192"/>
      <c r="J365" s="192"/>
      <c r="K365" s="192"/>
      <c r="L365" s="192"/>
      <c r="M365" s="192"/>
      <c r="N365" s="192"/>
      <c r="O365" s="192"/>
      <c r="P365" s="192"/>
      <c r="Q365" s="192"/>
      <c r="R365" s="192"/>
      <c r="S365" s="192"/>
      <c r="T365" s="192"/>
      <c r="U365" s="192"/>
      <c r="V365" s="192"/>
      <c r="W365" s="192"/>
      <c r="X365" s="192"/>
      <c r="Y365" s="192"/>
    </row>
    <row r="366" spans="1:25">
      <c r="A366" s="152"/>
      <c r="B366" s="152"/>
      <c r="C366" s="152"/>
      <c r="E366" s="192"/>
      <c r="F366" s="192"/>
      <c r="G366" s="192"/>
      <c r="H366" s="192"/>
      <c r="I366" s="192"/>
      <c r="J366" s="192"/>
      <c r="K366" s="192"/>
      <c r="L366" s="192"/>
      <c r="M366" s="192"/>
      <c r="N366" s="192"/>
      <c r="O366" s="192"/>
      <c r="P366" s="192"/>
      <c r="Q366" s="192"/>
      <c r="R366" s="192"/>
      <c r="S366" s="192"/>
      <c r="T366" s="192"/>
      <c r="U366" s="192"/>
      <c r="V366" s="192"/>
      <c r="W366" s="192"/>
      <c r="X366" s="192"/>
      <c r="Y366" s="192"/>
    </row>
    <row r="367" spans="1:25">
      <c r="A367" s="152"/>
      <c r="B367" s="152"/>
      <c r="C367" s="152"/>
      <c r="E367" s="192"/>
      <c r="F367" s="192"/>
      <c r="G367" s="192"/>
      <c r="H367" s="192"/>
      <c r="I367" s="192"/>
      <c r="J367" s="192"/>
      <c r="K367" s="192"/>
      <c r="L367" s="192"/>
      <c r="M367" s="192"/>
      <c r="N367" s="192"/>
      <c r="O367" s="192"/>
      <c r="P367" s="192"/>
      <c r="Q367" s="192"/>
      <c r="R367" s="192"/>
      <c r="S367" s="192"/>
      <c r="T367" s="192"/>
      <c r="U367" s="192"/>
      <c r="V367" s="192"/>
      <c r="W367" s="192"/>
      <c r="X367" s="192"/>
      <c r="Y367" s="192"/>
    </row>
    <row r="368" spans="1:25">
      <c r="A368" s="152"/>
      <c r="B368" s="152"/>
      <c r="C368" s="152"/>
      <c r="E368" s="192"/>
      <c r="F368" s="192"/>
      <c r="G368" s="192"/>
      <c r="H368" s="192"/>
      <c r="I368" s="192"/>
      <c r="J368" s="192"/>
      <c r="K368" s="192"/>
      <c r="L368" s="192"/>
      <c r="M368" s="192"/>
      <c r="N368" s="192"/>
      <c r="O368" s="192"/>
      <c r="P368" s="192"/>
      <c r="Q368" s="192"/>
      <c r="R368" s="192"/>
      <c r="S368" s="192"/>
      <c r="T368" s="192"/>
      <c r="U368" s="192"/>
      <c r="V368" s="192"/>
      <c r="W368" s="192"/>
      <c r="X368" s="192"/>
      <c r="Y368" s="192"/>
    </row>
    <row r="369" spans="1:25">
      <c r="A369" s="152"/>
      <c r="B369" s="152"/>
      <c r="C369" s="152"/>
      <c r="E369" s="192"/>
      <c r="F369" s="192"/>
      <c r="G369" s="192"/>
      <c r="H369" s="192"/>
      <c r="I369" s="192"/>
      <c r="J369" s="192"/>
      <c r="K369" s="192"/>
      <c r="L369" s="192"/>
      <c r="M369" s="192"/>
      <c r="N369" s="192"/>
      <c r="O369" s="192"/>
      <c r="P369" s="192"/>
      <c r="Q369" s="192"/>
      <c r="R369" s="192"/>
      <c r="S369" s="192"/>
      <c r="T369" s="192"/>
      <c r="U369" s="192"/>
      <c r="V369" s="192"/>
      <c r="W369" s="192"/>
      <c r="X369" s="192"/>
      <c r="Y369" s="192"/>
    </row>
    <row r="370" spans="1:25">
      <c r="A370" s="152"/>
      <c r="B370" s="152"/>
      <c r="C370" s="152"/>
      <c r="E370" s="192"/>
      <c r="F370" s="192"/>
      <c r="G370" s="192"/>
      <c r="H370" s="192"/>
      <c r="I370" s="192"/>
      <c r="J370" s="192"/>
      <c r="K370" s="192"/>
      <c r="L370" s="192"/>
      <c r="M370" s="192"/>
      <c r="N370" s="192"/>
      <c r="O370" s="192"/>
      <c r="P370" s="192"/>
      <c r="Q370" s="192"/>
      <c r="R370" s="192"/>
      <c r="S370" s="192"/>
      <c r="T370" s="192"/>
      <c r="U370" s="192"/>
      <c r="V370" s="192"/>
      <c r="W370" s="192"/>
      <c r="X370" s="192"/>
      <c r="Y370" s="192"/>
    </row>
    <row r="371" spans="1:25">
      <c r="A371" s="152"/>
      <c r="B371" s="152"/>
      <c r="C371" s="152"/>
      <c r="E371" s="192"/>
      <c r="F371" s="192"/>
      <c r="G371" s="192"/>
      <c r="H371" s="192"/>
      <c r="I371" s="192"/>
      <c r="J371" s="192"/>
      <c r="K371" s="192"/>
      <c r="L371" s="192"/>
      <c r="M371" s="192"/>
      <c r="N371" s="192"/>
      <c r="O371" s="192"/>
      <c r="P371" s="192"/>
      <c r="Q371" s="192"/>
      <c r="R371" s="192"/>
      <c r="S371" s="192"/>
      <c r="T371" s="192"/>
      <c r="U371" s="192"/>
      <c r="V371" s="192"/>
      <c r="W371" s="192"/>
      <c r="X371" s="192"/>
      <c r="Y371" s="192"/>
    </row>
    <row r="372" spans="1:25">
      <c r="A372" s="152"/>
      <c r="B372" s="152"/>
      <c r="C372" s="152"/>
      <c r="E372" s="192"/>
      <c r="F372" s="192"/>
      <c r="G372" s="192"/>
      <c r="H372" s="192"/>
      <c r="I372" s="192"/>
      <c r="J372" s="192"/>
      <c r="K372" s="192"/>
      <c r="L372" s="192"/>
      <c r="M372" s="192"/>
      <c r="N372" s="192"/>
      <c r="O372" s="192"/>
      <c r="P372" s="192"/>
      <c r="Q372" s="192"/>
      <c r="R372" s="192"/>
      <c r="S372" s="192"/>
      <c r="T372" s="192"/>
      <c r="U372" s="192"/>
      <c r="V372" s="192"/>
      <c r="W372" s="192"/>
      <c r="X372" s="192"/>
      <c r="Y372" s="192"/>
    </row>
    <row r="373" spans="1:25">
      <c r="A373" s="152"/>
      <c r="B373" s="152"/>
      <c r="C373" s="152"/>
      <c r="E373" s="192"/>
      <c r="F373" s="192"/>
      <c r="G373" s="192"/>
      <c r="H373" s="192"/>
      <c r="I373" s="192"/>
      <c r="J373" s="192"/>
      <c r="K373" s="192"/>
      <c r="L373" s="192"/>
      <c r="M373" s="192"/>
      <c r="N373" s="192"/>
      <c r="O373" s="192"/>
      <c r="P373" s="192"/>
      <c r="Q373" s="192"/>
      <c r="R373" s="192"/>
      <c r="S373" s="192"/>
      <c r="T373" s="192"/>
      <c r="U373" s="192"/>
      <c r="V373" s="192"/>
      <c r="W373" s="192"/>
      <c r="X373" s="192"/>
      <c r="Y373" s="192"/>
    </row>
    <row r="374" spans="1:25">
      <c r="A374" s="152"/>
      <c r="B374" s="152"/>
      <c r="C374" s="152"/>
      <c r="E374" s="192"/>
      <c r="F374" s="192"/>
      <c r="G374" s="192"/>
      <c r="H374" s="192"/>
      <c r="I374" s="192"/>
      <c r="J374" s="192"/>
      <c r="K374" s="192"/>
      <c r="L374" s="192"/>
      <c r="M374" s="192"/>
      <c r="N374" s="192"/>
      <c r="O374" s="192"/>
      <c r="P374" s="192"/>
      <c r="Q374" s="192"/>
      <c r="R374" s="192"/>
      <c r="S374" s="192"/>
      <c r="T374" s="192"/>
      <c r="U374" s="192"/>
      <c r="V374" s="192"/>
      <c r="W374" s="192"/>
      <c r="X374" s="192"/>
      <c r="Y374" s="192"/>
    </row>
    <row r="375" spans="1:25">
      <c r="A375" s="152"/>
      <c r="B375" s="152"/>
      <c r="C375" s="152"/>
      <c r="E375" s="192"/>
      <c r="F375" s="192"/>
      <c r="G375" s="192"/>
      <c r="H375" s="192"/>
      <c r="I375" s="192"/>
      <c r="J375" s="192"/>
      <c r="K375" s="192"/>
      <c r="L375" s="192"/>
      <c r="M375" s="192"/>
      <c r="N375" s="192"/>
      <c r="O375" s="192"/>
      <c r="P375" s="192"/>
      <c r="Q375" s="192"/>
      <c r="R375" s="192"/>
      <c r="S375" s="192"/>
      <c r="T375" s="192"/>
      <c r="U375" s="192"/>
      <c r="V375" s="192"/>
      <c r="W375" s="192"/>
      <c r="X375" s="192"/>
      <c r="Y375" s="192"/>
    </row>
    <row r="376" spans="1:25">
      <c r="A376" s="152"/>
      <c r="B376" s="152"/>
      <c r="C376" s="152"/>
      <c r="E376" s="192"/>
      <c r="F376" s="192"/>
      <c r="G376" s="192"/>
      <c r="H376" s="192"/>
      <c r="I376" s="192"/>
      <c r="J376" s="192"/>
      <c r="K376" s="192"/>
      <c r="L376" s="192"/>
      <c r="M376" s="192"/>
      <c r="N376" s="192"/>
      <c r="O376" s="192"/>
      <c r="P376" s="192"/>
      <c r="Q376" s="192"/>
      <c r="R376" s="192"/>
      <c r="S376" s="192"/>
      <c r="T376" s="192"/>
      <c r="U376" s="192"/>
      <c r="V376" s="192"/>
      <c r="W376" s="192"/>
      <c r="X376" s="192"/>
      <c r="Y376" s="192"/>
    </row>
    <row r="377" spans="1:25">
      <c r="A377" s="152"/>
      <c r="B377" s="152"/>
      <c r="C377" s="152"/>
      <c r="E377" s="192"/>
      <c r="F377" s="192"/>
      <c r="G377" s="192"/>
      <c r="H377" s="192"/>
      <c r="I377" s="192"/>
      <c r="J377" s="192"/>
      <c r="K377" s="192"/>
      <c r="L377" s="192"/>
      <c r="M377" s="192"/>
      <c r="N377" s="192"/>
      <c r="O377" s="192"/>
      <c r="P377" s="192"/>
      <c r="Q377" s="192"/>
      <c r="R377" s="192"/>
      <c r="S377" s="192"/>
      <c r="T377" s="192"/>
      <c r="U377" s="192"/>
      <c r="V377" s="192"/>
      <c r="W377" s="192"/>
      <c r="X377" s="192"/>
      <c r="Y377" s="192"/>
    </row>
    <row r="378" spans="1:25">
      <c r="A378" s="152"/>
      <c r="B378" s="152"/>
      <c r="C378" s="152"/>
      <c r="E378" s="192"/>
      <c r="F378" s="192"/>
      <c r="G378" s="192"/>
      <c r="H378" s="192"/>
      <c r="I378" s="192"/>
      <c r="J378" s="192"/>
      <c r="K378" s="192"/>
      <c r="L378" s="192"/>
      <c r="M378" s="192"/>
      <c r="N378" s="192"/>
      <c r="O378" s="192"/>
      <c r="P378" s="192"/>
      <c r="Q378" s="192"/>
      <c r="R378" s="192"/>
      <c r="S378" s="192"/>
      <c r="T378" s="192"/>
      <c r="U378" s="192"/>
      <c r="V378" s="192"/>
      <c r="W378" s="192"/>
      <c r="X378" s="192"/>
      <c r="Y378" s="192"/>
    </row>
    <row r="379" spans="1:25">
      <c r="A379" s="152"/>
      <c r="B379" s="152"/>
      <c r="C379" s="152"/>
      <c r="E379" s="192"/>
      <c r="F379" s="192"/>
      <c r="G379" s="192"/>
      <c r="H379" s="192"/>
      <c r="I379" s="192"/>
      <c r="J379" s="192"/>
      <c r="K379" s="192"/>
      <c r="L379" s="192"/>
      <c r="M379" s="192"/>
      <c r="N379" s="192"/>
      <c r="O379" s="192"/>
      <c r="P379" s="192"/>
      <c r="Q379" s="192"/>
      <c r="R379" s="192"/>
      <c r="S379" s="192"/>
      <c r="T379" s="192"/>
      <c r="U379" s="192"/>
      <c r="V379" s="192"/>
      <c r="W379" s="192"/>
      <c r="X379" s="192"/>
      <c r="Y379" s="192"/>
    </row>
    <row r="380" spans="1:25">
      <c r="A380" s="152"/>
      <c r="B380" s="152"/>
      <c r="C380" s="152"/>
      <c r="E380" s="192"/>
      <c r="F380" s="192"/>
      <c r="G380" s="192"/>
      <c r="H380" s="192"/>
      <c r="I380" s="192"/>
      <c r="J380" s="192"/>
      <c r="K380" s="192"/>
      <c r="L380" s="192"/>
      <c r="M380" s="192"/>
      <c r="N380" s="192"/>
      <c r="O380" s="192"/>
      <c r="P380" s="192"/>
      <c r="Q380" s="192"/>
      <c r="R380" s="192"/>
      <c r="S380" s="192"/>
      <c r="T380" s="192"/>
      <c r="U380" s="192"/>
      <c r="V380" s="192"/>
      <c r="W380" s="192"/>
      <c r="X380" s="192"/>
      <c r="Y380" s="192"/>
    </row>
    <row r="381" spans="1:25">
      <c r="A381" s="152"/>
      <c r="B381" s="152"/>
      <c r="C381" s="152"/>
      <c r="E381" s="192"/>
      <c r="F381" s="192"/>
      <c r="G381" s="192"/>
      <c r="H381" s="192"/>
      <c r="I381" s="192"/>
      <c r="J381" s="192"/>
      <c r="K381" s="192"/>
      <c r="L381" s="192"/>
      <c r="M381" s="192"/>
      <c r="N381" s="192"/>
      <c r="O381" s="192"/>
      <c r="P381" s="192"/>
      <c r="Q381" s="192"/>
      <c r="R381" s="192"/>
      <c r="S381" s="192"/>
      <c r="T381" s="192"/>
      <c r="U381" s="192"/>
      <c r="V381" s="192"/>
      <c r="W381" s="192"/>
      <c r="X381" s="192"/>
      <c r="Y381" s="192"/>
    </row>
    <row r="382" spans="1:25">
      <c r="A382" s="152"/>
      <c r="B382" s="152"/>
      <c r="C382" s="152"/>
      <c r="E382" s="192"/>
      <c r="F382" s="192"/>
      <c r="G382" s="192"/>
      <c r="H382" s="192"/>
      <c r="I382" s="192"/>
      <c r="J382" s="192"/>
      <c r="K382" s="192"/>
      <c r="L382" s="192"/>
      <c r="M382" s="192"/>
      <c r="N382" s="192"/>
      <c r="O382" s="192"/>
      <c r="P382" s="192"/>
      <c r="Q382" s="192"/>
      <c r="R382" s="192"/>
      <c r="S382" s="192"/>
      <c r="T382" s="192"/>
      <c r="U382" s="192"/>
      <c r="V382" s="192"/>
      <c r="W382" s="192"/>
      <c r="X382" s="192"/>
      <c r="Y382" s="192"/>
    </row>
    <row r="383" spans="1:25">
      <c r="A383" s="152"/>
      <c r="B383" s="152"/>
      <c r="C383" s="152"/>
      <c r="E383" s="192"/>
      <c r="F383" s="192"/>
      <c r="G383" s="192"/>
      <c r="H383" s="192"/>
      <c r="I383" s="192"/>
      <c r="J383" s="192"/>
      <c r="K383" s="192"/>
      <c r="L383" s="192"/>
      <c r="M383" s="192"/>
      <c r="N383" s="192"/>
      <c r="O383" s="192"/>
      <c r="P383" s="192"/>
      <c r="Q383" s="192"/>
      <c r="R383" s="192"/>
      <c r="S383" s="192"/>
      <c r="T383" s="192"/>
      <c r="U383" s="192"/>
      <c r="V383" s="192"/>
      <c r="W383" s="192"/>
      <c r="X383" s="192"/>
      <c r="Y383" s="192"/>
    </row>
    <row r="384" spans="1:25">
      <c r="A384" s="152"/>
      <c r="B384" s="152"/>
      <c r="C384" s="152"/>
      <c r="E384" s="192"/>
      <c r="F384" s="192"/>
      <c r="G384" s="192"/>
      <c r="H384" s="192"/>
      <c r="I384" s="192"/>
      <c r="J384" s="192"/>
      <c r="K384" s="192"/>
      <c r="L384" s="192"/>
      <c r="M384" s="192"/>
      <c r="N384" s="192"/>
      <c r="O384" s="192"/>
      <c r="P384" s="192"/>
      <c r="Q384" s="192"/>
      <c r="R384" s="192"/>
      <c r="S384" s="192"/>
      <c r="T384" s="192"/>
      <c r="U384" s="192"/>
      <c r="V384" s="192"/>
      <c r="W384" s="192"/>
      <c r="X384" s="192"/>
      <c r="Y384" s="192"/>
    </row>
    <row r="385" spans="1:25">
      <c r="A385" s="152"/>
      <c r="B385" s="152"/>
      <c r="C385" s="152"/>
      <c r="E385" s="192"/>
      <c r="F385" s="192"/>
      <c r="G385" s="192"/>
      <c r="H385" s="192"/>
      <c r="I385" s="192"/>
      <c r="J385" s="192"/>
      <c r="K385" s="192"/>
      <c r="L385" s="192"/>
      <c r="M385" s="192"/>
      <c r="N385" s="192"/>
      <c r="O385" s="192"/>
      <c r="P385" s="192"/>
      <c r="Q385" s="192"/>
      <c r="R385" s="192"/>
      <c r="S385" s="192"/>
      <c r="T385" s="192"/>
      <c r="U385" s="192"/>
      <c r="V385" s="192"/>
      <c r="W385" s="192"/>
      <c r="X385" s="192"/>
      <c r="Y385" s="192"/>
    </row>
    <row r="386" spans="1:25">
      <c r="A386" s="152"/>
      <c r="B386" s="152"/>
      <c r="C386" s="152"/>
      <c r="E386" s="192"/>
      <c r="F386" s="192"/>
      <c r="G386" s="192"/>
      <c r="H386" s="192"/>
      <c r="I386" s="192"/>
      <c r="J386" s="192"/>
      <c r="K386" s="192"/>
      <c r="L386" s="192"/>
      <c r="M386" s="192"/>
      <c r="N386" s="192"/>
      <c r="O386" s="192"/>
      <c r="P386" s="192"/>
      <c r="Q386" s="192"/>
      <c r="R386" s="192"/>
      <c r="S386" s="192"/>
      <c r="T386" s="192"/>
      <c r="U386" s="192"/>
      <c r="V386" s="192"/>
      <c r="W386" s="192"/>
      <c r="X386" s="192"/>
      <c r="Y386" s="192"/>
    </row>
    <row r="387" spans="1:25">
      <c r="A387" s="152"/>
      <c r="B387" s="152"/>
      <c r="C387" s="152"/>
      <c r="E387" s="192"/>
      <c r="F387" s="192"/>
      <c r="G387" s="192"/>
      <c r="H387" s="192"/>
      <c r="I387" s="192"/>
      <c r="J387" s="192"/>
      <c r="K387" s="192"/>
      <c r="L387" s="192"/>
      <c r="M387" s="192"/>
      <c r="N387" s="192"/>
      <c r="O387" s="192"/>
      <c r="P387" s="192"/>
      <c r="Q387" s="192"/>
      <c r="R387" s="192"/>
      <c r="S387" s="192"/>
      <c r="T387" s="192"/>
      <c r="U387" s="192"/>
      <c r="V387" s="192"/>
      <c r="W387" s="192"/>
      <c r="X387" s="192"/>
      <c r="Y387" s="192"/>
    </row>
    <row r="388" spans="1:25">
      <c r="A388" s="152"/>
      <c r="B388" s="152"/>
      <c r="C388" s="152"/>
      <c r="E388" s="192"/>
      <c r="F388" s="192"/>
      <c r="G388" s="192"/>
      <c r="H388" s="192"/>
      <c r="I388" s="192"/>
      <c r="J388" s="192"/>
      <c r="K388" s="192"/>
      <c r="L388" s="192"/>
      <c r="M388" s="192"/>
      <c r="N388" s="192"/>
      <c r="O388" s="192"/>
      <c r="P388" s="192"/>
      <c r="Q388" s="192"/>
      <c r="R388" s="192"/>
      <c r="S388" s="192"/>
      <c r="T388" s="192"/>
      <c r="U388" s="192"/>
      <c r="V388" s="192"/>
      <c r="W388" s="192"/>
      <c r="X388" s="192"/>
      <c r="Y388" s="192"/>
    </row>
    <row r="389" spans="1:25">
      <c r="A389" s="152"/>
      <c r="B389" s="152"/>
      <c r="C389" s="152"/>
      <c r="E389" s="192"/>
      <c r="F389" s="192"/>
      <c r="G389" s="192"/>
      <c r="H389" s="192"/>
      <c r="I389" s="192"/>
      <c r="J389" s="192"/>
      <c r="K389" s="192"/>
      <c r="L389" s="192"/>
      <c r="M389" s="192"/>
      <c r="N389" s="192"/>
      <c r="O389" s="192"/>
      <c r="P389" s="192"/>
      <c r="Q389" s="192"/>
      <c r="R389" s="192"/>
      <c r="S389" s="192"/>
      <c r="T389" s="192"/>
      <c r="U389" s="192"/>
      <c r="V389" s="192"/>
      <c r="W389" s="192"/>
      <c r="X389" s="192"/>
      <c r="Y389" s="192"/>
    </row>
    <row r="390" spans="1:25">
      <c r="A390" s="152"/>
      <c r="B390" s="152"/>
      <c r="C390" s="152"/>
      <c r="E390" s="192"/>
      <c r="F390" s="192"/>
      <c r="G390" s="192"/>
      <c r="H390" s="192"/>
      <c r="I390" s="192"/>
      <c r="J390" s="192"/>
      <c r="K390" s="192"/>
      <c r="L390" s="192"/>
      <c r="M390" s="192"/>
      <c r="N390" s="192"/>
      <c r="O390" s="192"/>
      <c r="P390" s="192"/>
      <c r="Q390" s="192"/>
      <c r="R390" s="192"/>
      <c r="S390" s="192"/>
      <c r="T390" s="192"/>
      <c r="U390" s="192"/>
      <c r="V390" s="192"/>
      <c r="W390" s="192"/>
      <c r="X390" s="192"/>
      <c r="Y390" s="192"/>
    </row>
    <row r="391" spans="1:25">
      <c r="A391" s="152"/>
      <c r="B391" s="152"/>
      <c r="C391" s="152"/>
      <c r="E391" s="192"/>
      <c r="F391" s="192"/>
      <c r="G391" s="192"/>
      <c r="H391" s="192"/>
      <c r="I391" s="192"/>
      <c r="J391" s="192"/>
      <c r="K391" s="192"/>
      <c r="L391" s="192"/>
      <c r="M391" s="192"/>
      <c r="N391" s="192"/>
      <c r="O391" s="192"/>
      <c r="P391" s="192"/>
      <c r="Q391" s="192"/>
      <c r="R391" s="192"/>
      <c r="S391" s="192"/>
      <c r="T391" s="192"/>
      <c r="U391" s="192"/>
      <c r="V391" s="192"/>
      <c r="W391" s="192"/>
      <c r="X391" s="192"/>
      <c r="Y391" s="192"/>
    </row>
    <row r="392" spans="1:25">
      <c r="A392" s="152"/>
      <c r="B392" s="152"/>
      <c r="C392" s="152"/>
      <c r="E392" s="192"/>
      <c r="F392" s="192"/>
      <c r="G392" s="192"/>
      <c r="H392" s="192"/>
      <c r="I392" s="192"/>
      <c r="J392" s="192"/>
      <c r="K392" s="192"/>
      <c r="L392" s="192"/>
      <c r="M392" s="192"/>
      <c r="N392" s="192"/>
      <c r="O392" s="192"/>
      <c r="P392" s="192"/>
      <c r="Q392" s="192"/>
      <c r="R392" s="192"/>
      <c r="S392" s="192"/>
      <c r="T392" s="192"/>
      <c r="U392" s="192"/>
      <c r="V392" s="192"/>
      <c r="W392" s="192"/>
      <c r="X392" s="192"/>
      <c r="Y392" s="192"/>
    </row>
    <row r="393" spans="1:25">
      <c r="A393" s="152"/>
      <c r="B393" s="152"/>
      <c r="C393" s="152"/>
      <c r="E393" s="192"/>
      <c r="F393" s="192"/>
      <c r="G393" s="192"/>
      <c r="H393" s="192"/>
      <c r="I393" s="192"/>
      <c r="J393" s="192"/>
      <c r="K393" s="192"/>
      <c r="L393" s="192"/>
      <c r="M393" s="192"/>
      <c r="N393" s="192"/>
      <c r="O393" s="192"/>
      <c r="P393" s="192"/>
      <c r="Q393" s="192"/>
      <c r="R393" s="192"/>
      <c r="S393" s="192"/>
      <c r="T393" s="192"/>
      <c r="U393" s="192"/>
      <c r="V393" s="192"/>
      <c r="W393" s="192"/>
      <c r="X393" s="192"/>
      <c r="Y393" s="192"/>
    </row>
    <row r="394" spans="1:25">
      <c r="A394" s="152"/>
      <c r="B394" s="152"/>
      <c r="C394" s="152"/>
      <c r="E394" s="192"/>
      <c r="F394" s="192"/>
      <c r="G394" s="192"/>
      <c r="H394" s="192"/>
      <c r="I394" s="192"/>
      <c r="J394" s="192"/>
      <c r="K394" s="192"/>
      <c r="L394" s="192"/>
      <c r="M394" s="192"/>
      <c r="N394" s="192"/>
      <c r="O394" s="192"/>
      <c r="P394" s="192"/>
      <c r="Q394" s="192"/>
      <c r="R394" s="192"/>
      <c r="S394" s="192"/>
      <c r="T394" s="192"/>
      <c r="U394" s="192"/>
      <c r="V394" s="192"/>
      <c r="W394" s="192"/>
      <c r="X394" s="192"/>
      <c r="Y394" s="192"/>
    </row>
    <row r="395" spans="1:25">
      <c r="A395" s="152"/>
      <c r="B395" s="152"/>
      <c r="C395" s="152"/>
      <c r="E395" s="192"/>
      <c r="F395" s="192"/>
      <c r="G395" s="192"/>
      <c r="H395" s="192"/>
      <c r="I395" s="192"/>
      <c r="J395" s="192"/>
      <c r="K395" s="192"/>
      <c r="L395" s="192"/>
      <c r="M395" s="192"/>
      <c r="N395" s="192"/>
      <c r="O395" s="192"/>
      <c r="P395" s="192"/>
      <c r="Q395" s="192"/>
      <c r="R395" s="192"/>
      <c r="S395" s="192"/>
      <c r="T395" s="192"/>
      <c r="U395" s="192"/>
      <c r="V395" s="192"/>
      <c r="W395" s="192"/>
      <c r="X395" s="192"/>
      <c r="Y395" s="192"/>
    </row>
    <row r="396" spans="1:25">
      <c r="A396" s="152"/>
      <c r="B396" s="152"/>
      <c r="C396" s="152"/>
      <c r="E396" s="192"/>
      <c r="F396" s="192"/>
      <c r="G396" s="192"/>
      <c r="H396" s="192"/>
      <c r="I396" s="192"/>
      <c r="J396" s="192"/>
      <c r="K396" s="192"/>
      <c r="L396" s="192"/>
      <c r="M396" s="192"/>
      <c r="N396" s="192"/>
      <c r="O396" s="192"/>
      <c r="P396" s="192"/>
      <c r="Q396" s="192"/>
      <c r="R396" s="192"/>
      <c r="S396" s="192"/>
      <c r="T396" s="192"/>
      <c r="U396" s="192"/>
      <c r="V396" s="192"/>
      <c r="W396" s="192"/>
      <c r="X396" s="192"/>
      <c r="Y396" s="192"/>
    </row>
    <row r="397" spans="1:25">
      <c r="A397" s="152"/>
      <c r="B397" s="152"/>
      <c r="C397" s="152"/>
      <c r="E397" s="192"/>
      <c r="F397" s="192"/>
      <c r="G397" s="192"/>
      <c r="H397" s="192"/>
      <c r="I397" s="192"/>
      <c r="J397" s="192"/>
      <c r="K397" s="192"/>
      <c r="L397" s="192"/>
      <c r="M397" s="192"/>
      <c r="N397" s="192"/>
      <c r="O397" s="192"/>
      <c r="P397" s="192"/>
      <c r="Q397" s="192"/>
      <c r="R397" s="192"/>
      <c r="S397" s="192"/>
      <c r="T397" s="192"/>
      <c r="U397" s="192"/>
      <c r="V397" s="192"/>
      <c r="W397" s="192"/>
      <c r="X397" s="192"/>
      <c r="Y397" s="192"/>
    </row>
    <row r="398" spans="1:25">
      <c r="A398" s="152"/>
      <c r="B398" s="152"/>
      <c r="C398" s="152"/>
      <c r="E398" s="192"/>
      <c r="F398" s="192"/>
      <c r="G398" s="192"/>
      <c r="H398" s="192"/>
      <c r="I398" s="192"/>
      <c r="J398" s="192"/>
      <c r="K398" s="192"/>
      <c r="L398" s="192"/>
      <c r="M398" s="192"/>
      <c r="N398" s="192"/>
      <c r="O398" s="192"/>
      <c r="P398" s="192"/>
      <c r="Q398" s="192"/>
      <c r="R398" s="192"/>
      <c r="S398" s="192"/>
      <c r="T398" s="192"/>
      <c r="U398" s="192"/>
      <c r="V398" s="192"/>
      <c r="W398" s="192"/>
      <c r="X398" s="192"/>
      <c r="Y398" s="192"/>
    </row>
    <row r="399" spans="1:25">
      <c r="A399" s="152"/>
      <c r="B399" s="152"/>
      <c r="C399" s="152"/>
      <c r="E399" s="192"/>
      <c r="F399" s="192"/>
      <c r="G399" s="192"/>
      <c r="H399" s="192"/>
      <c r="I399" s="192"/>
      <c r="J399" s="192"/>
      <c r="K399" s="192"/>
      <c r="L399" s="192"/>
      <c r="M399" s="192"/>
      <c r="N399" s="192"/>
      <c r="O399" s="192"/>
      <c r="P399" s="192"/>
      <c r="Q399" s="192"/>
      <c r="R399" s="192"/>
      <c r="S399" s="192"/>
      <c r="T399" s="192"/>
      <c r="U399" s="192"/>
      <c r="V399" s="192"/>
      <c r="W399" s="192"/>
      <c r="X399" s="192"/>
      <c r="Y399" s="192"/>
    </row>
    <row r="400" spans="1:25">
      <c r="A400" s="152"/>
      <c r="B400" s="152"/>
      <c r="C400" s="152"/>
      <c r="E400" s="192"/>
      <c r="F400" s="192"/>
      <c r="G400" s="192"/>
      <c r="H400" s="192"/>
      <c r="I400" s="192"/>
      <c r="J400" s="192"/>
      <c r="K400" s="192"/>
      <c r="L400" s="192"/>
      <c r="M400" s="192"/>
      <c r="N400" s="192"/>
      <c r="O400" s="192"/>
      <c r="P400" s="192"/>
      <c r="Q400" s="192"/>
      <c r="R400" s="192"/>
      <c r="S400" s="192"/>
      <c r="T400" s="192"/>
      <c r="U400" s="192"/>
      <c r="V400" s="192"/>
      <c r="W400" s="192"/>
      <c r="X400" s="192"/>
      <c r="Y400" s="192"/>
    </row>
    <row r="401" spans="1:25">
      <c r="A401" s="152"/>
      <c r="B401" s="152"/>
      <c r="C401" s="152"/>
      <c r="E401" s="192"/>
      <c r="F401" s="192"/>
      <c r="G401" s="192"/>
      <c r="H401" s="192"/>
      <c r="I401" s="192"/>
      <c r="J401" s="192"/>
      <c r="K401" s="192"/>
      <c r="L401" s="192"/>
      <c r="M401" s="192"/>
      <c r="N401" s="192"/>
      <c r="O401" s="192"/>
      <c r="P401" s="192"/>
      <c r="Q401" s="192"/>
      <c r="R401" s="192"/>
      <c r="S401" s="192"/>
      <c r="T401" s="192"/>
      <c r="U401" s="192"/>
      <c r="V401" s="192"/>
      <c r="W401" s="192"/>
      <c r="X401" s="192"/>
      <c r="Y401" s="192"/>
    </row>
    <row r="402" spans="1:25">
      <c r="A402" s="152"/>
      <c r="B402" s="152"/>
      <c r="C402" s="152"/>
      <c r="E402" s="192"/>
      <c r="F402" s="192"/>
      <c r="G402" s="192"/>
      <c r="H402" s="192"/>
      <c r="I402" s="192"/>
      <c r="J402" s="192"/>
      <c r="K402" s="192"/>
      <c r="L402" s="192"/>
      <c r="M402" s="192"/>
      <c r="N402" s="192"/>
      <c r="O402" s="192"/>
      <c r="P402" s="192"/>
      <c r="Q402" s="192"/>
      <c r="R402" s="192"/>
      <c r="S402" s="192"/>
      <c r="T402" s="192"/>
      <c r="U402" s="192"/>
      <c r="V402" s="192"/>
      <c r="W402" s="192"/>
      <c r="X402" s="192"/>
      <c r="Y402" s="192"/>
    </row>
    <row r="403" spans="1:25">
      <c r="A403" s="152"/>
      <c r="B403" s="152"/>
      <c r="C403" s="152"/>
      <c r="E403" s="192"/>
      <c r="F403" s="192"/>
      <c r="G403" s="192"/>
      <c r="H403" s="192"/>
      <c r="I403" s="192"/>
      <c r="J403" s="192"/>
      <c r="K403" s="192"/>
      <c r="L403" s="192"/>
      <c r="M403" s="192"/>
      <c r="N403" s="192"/>
      <c r="O403" s="192"/>
      <c r="P403" s="192"/>
      <c r="Q403" s="192"/>
      <c r="R403" s="192"/>
      <c r="S403" s="192"/>
      <c r="T403" s="192"/>
      <c r="U403" s="192"/>
      <c r="V403" s="192"/>
      <c r="W403" s="192"/>
      <c r="X403" s="192"/>
      <c r="Y403" s="192"/>
    </row>
    <row r="404" spans="1:25">
      <c r="A404" s="152"/>
      <c r="B404" s="152"/>
      <c r="C404" s="152"/>
      <c r="E404" s="192"/>
      <c r="F404" s="192"/>
      <c r="G404" s="192"/>
      <c r="H404" s="192"/>
      <c r="I404" s="192"/>
      <c r="J404" s="192"/>
      <c r="K404" s="192"/>
      <c r="L404" s="192"/>
      <c r="M404" s="192"/>
      <c r="N404" s="192"/>
      <c r="O404" s="192"/>
      <c r="P404" s="192"/>
      <c r="Q404" s="192"/>
      <c r="R404" s="192"/>
      <c r="S404" s="192"/>
      <c r="T404" s="192"/>
      <c r="U404" s="192"/>
      <c r="V404" s="192"/>
      <c r="W404" s="192"/>
      <c r="X404" s="192"/>
      <c r="Y404" s="192"/>
    </row>
    <row r="405" spans="1:25">
      <c r="A405" s="152"/>
      <c r="B405" s="152"/>
      <c r="C405" s="152"/>
      <c r="E405" s="192"/>
      <c r="F405" s="192"/>
      <c r="G405" s="192"/>
      <c r="H405" s="192"/>
      <c r="I405" s="192"/>
      <c r="J405" s="192"/>
      <c r="K405" s="192"/>
      <c r="L405" s="192"/>
      <c r="M405" s="192"/>
      <c r="N405" s="192"/>
      <c r="O405" s="192"/>
      <c r="P405" s="192"/>
      <c r="Q405" s="192"/>
      <c r="R405" s="192"/>
      <c r="S405" s="192"/>
      <c r="T405" s="192"/>
      <c r="U405" s="192"/>
      <c r="V405" s="192"/>
      <c r="W405" s="192"/>
      <c r="X405" s="192"/>
      <c r="Y405" s="192"/>
    </row>
    <row r="406" spans="1:25">
      <c r="A406" s="152"/>
      <c r="B406" s="152"/>
      <c r="C406" s="152"/>
      <c r="E406" s="192"/>
      <c r="F406" s="192"/>
      <c r="G406" s="192"/>
      <c r="H406" s="192"/>
      <c r="I406" s="192"/>
      <c r="J406" s="192"/>
      <c r="K406" s="192"/>
      <c r="L406" s="192"/>
      <c r="M406" s="192"/>
      <c r="N406" s="192"/>
      <c r="O406" s="192"/>
      <c r="P406" s="192"/>
      <c r="Q406" s="192"/>
      <c r="R406" s="192"/>
      <c r="S406" s="192"/>
      <c r="T406" s="192"/>
      <c r="U406" s="192"/>
      <c r="V406" s="192"/>
      <c r="W406" s="192"/>
      <c r="X406" s="192"/>
      <c r="Y406" s="192"/>
    </row>
    <row r="407" spans="1:25">
      <c r="A407" s="152"/>
      <c r="B407" s="152"/>
      <c r="C407" s="152"/>
      <c r="E407" s="192"/>
      <c r="F407" s="192"/>
      <c r="G407" s="192"/>
      <c r="H407" s="192"/>
      <c r="I407" s="192"/>
      <c r="J407" s="192"/>
      <c r="K407" s="192"/>
      <c r="L407" s="192"/>
      <c r="M407" s="192"/>
      <c r="N407" s="192"/>
      <c r="O407" s="192"/>
      <c r="P407" s="192"/>
      <c r="Q407" s="192"/>
      <c r="R407" s="192"/>
      <c r="S407" s="192"/>
      <c r="T407" s="192"/>
      <c r="U407" s="192"/>
      <c r="V407" s="192"/>
      <c r="W407" s="192"/>
      <c r="X407" s="192"/>
      <c r="Y407" s="192"/>
    </row>
    <row r="408" spans="1:25">
      <c r="A408" s="152"/>
      <c r="B408" s="152"/>
      <c r="C408" s="152"/>
      <c r="E408" s="192"/>
      <c r="F408" s="192"/>
      <c r="G408" s="192"/>
      <c r="H408" s="192"/>
      <c r="I408" s="192"/>
      <c r="J408" s="192"/>
      <c r="K408" s="192"/>
      <c r="L408" s="192"/>
      <c r="M408" s="192"/>
      <c r="N408" s="192"/>
      <c r="O408" s="192"/>
      <c r="P408" s="192"/>
      <c r="Q408" s="192"/>
      <c r="R408" s="192"/>
      <c r="S408" s="192"/>
      <c r="T408" s="192"/>
      <c r="U408" s="192"/>
      <c r="V408" s="192"/>
      <c r="W408" s="192"/>
      <c r="X408" s="192"/>
      <c r="Y408" s="192"/>
    </row>
    <row r="409" spans="1:25">
      <c r="A409" s="152"/>
      <c r="B409" s="152"/>
      <c r="C409" s="152"/>
      <c r="E409" s="192"/>
      <c r="F409" s="192"/>
      <c r="G409" s="192"/>
      <c r="H409" s="192"/>
      <c r="I409" s="192"/>
      <c r="J409" s="192"/>
      <c r="K409" s="192"/>
      <c r="L409" s="192"/>
      <c r="M409" s="192"/>
      <c r="N409" s="192"/>
      <c r="O409" s="192"/>
      <c r="P409" s="192"/>
      <c r="Q409" s="192"/>
      <c r="R409" s="192"/>
      <c r="S409" s="192"/>
      <c r="T409" s="192"/>
      <c r="U409" s="192"/>
      <c r="V409" s="192"/>
      <c r="W409" s="192"/>
      <c r="X409" s="192"/>
      <c r="Y409" s="192"/>
    </row>
    <row r="410" spans="1:25">
      <c r="A410" s="152"/>
      <c r="B410" s="152"/>
      <c r="C410" s="152"/>
      <c r="E410" s="192"/>
      <c r="F410" s="192"/>
      <c r="G410" s="192"/>
      <c r="H410" s="192"/>
      <c r="I410" s="192"/>
      <c r="J410" s="192"/>
      <c r="K410" s="192"/>
      <c r="L410" s="192"/>
      <c r="M410" s="192"/>
      <c r="N410" s="192"/>
      <c r="O410" s="192"/>
      <c r="P410" s="192"/>
      <c r="Q410" s="192"/>
      <c r="R410" s="192"/>
      <c r="S410" s="192"/>
      <c r="T410" s="192"/>
      <c r="U410" s="192"/>
      <c r="V410" s="192"/>
      <c r="W410" s="192"/>
      <c r="X410" s="192"/>
      <c r="Y410" s="192"/>
    </row>
    <row r="411" spans="1:25">
      <c r="A411" s="152"/>
      <c r="B411" s="152"/>
      <c r="C411" s="152"/>
      <c r="E411" s="192"/>
      <c r="F411" s="192"/>
      <c r="G411" s="192"/>
      <c r="H411" s="192"/>
      <c r="I411" s="192"/>
      <c r="J411" s="192"/>
      <c r="K411" s="192"/>
      <c r="L411" s="192"/>
      <c r="M411" s="192"/>
      <c r="N411" s="192"/>
      <c r="O411" s="192"/>
      <c r="P411" s="192"/>
      <c r="Q411" s="192"/>
      <c r="R411" s="192"/>
      <c r="S411" s="192"/>
      <c r="T411" s="192"/>
      <c r="U411" s="192"/>
      <c r="V411" s="192"/>
      <c r="W411" s="192"/>
      <c r="X411" s="192"/>
      <c r="Y411" s="192"/>
    </row>
    <row r="412" spans="1:25">
      <c r="A412" s="152"/>
      <c r="B412" s="152"/>
      <c r="C412" s="152"/>
      <c r="E412" s="192"/>
      <c r="F412" s="192"/>
      <c r="G412" s="192"/>
      <c r="H412" s="192"/>
      <c r="I412" s="192"/>
      <c r="J412" s="192"/>
      <c r="K412" s="192"/>
      <c r="L412" s="192"/>
      <c r="M412" s="192"/>
      <c r="N412" s="192"/>
      <c r="O412" s="192"/>
      <c r="P412" s="192"/>
      <c r="Q412" s="192"/>
      <c r="R412" s="192"/>
      <c r="S412" s="192"/>
      <c r="T412" s="192"/>
      <c r="U412" s="192"/>
      <c r="V412" s="192"/>
      <c r="W412" s="192"/>
      <c r="X412" s="192"/>
      <c r="Y412" s="192"/>
    </row>
    <row r="413" spans="1:25">
      <c r="A413" s="152"/>
      <c r="B413" s="152"/>
      <c r="C413" s="152"/>
      <c r="E413" s="192"/>
      <c r="F413" s="192"/>
      <c r="G413" s="192"/>
      <c r="H413" s="192"/>
      <c r="I413" s="192"/>
      <c r="J413" s="192"/>
      <c r="K413" s="192"/>
      <c r="L413" s="192"/>
      <c r="M413" s="192"/>
      <c r="N413" s="192"/>
      <c r="O413" s="192"/>
      <c r="P413" s="192"/>
      <c r="Q413" s="192"/>
      <c r="R413" s="192"/>
      <c r="S413" s="192"/>
      <c r="T413" s="192"/>
      <c r="U413" s="192"/>
      <c r="V413" s="192"/>
      <c r="W413" s="192"/>
      <c r="X413" s="192"/>
      <c r="Y413" s="192"/>
    </row>
    <row r="414" spans="1:25">
      <c r="A414" s="152"/>
      <c r="B414" s="152"/>
      <c r="C414" s="152"/>
      <c r="E414" s="192"/>
      <c r="F414" s="192"/>
      <c r="G414" s="192"/>
      <c r="H414" s="192"/>
      <c r="I414" s="192"/>
      <c r="J414" s="192"/>
      <c r="K414" s="192"/>
      <c r="L414" s="192"/>
      <c r="M414" s="192"/>
      <c r="N414" s="192"/>
      <c r="O414" s="192"/>
      <c r="P414" s="192"/>
      <c r="Q414" s="192"/>
      <c r="R414" s="192"/>
      <c r="S414" s="192"/>
      <c r="T414" s="192"/>
      <c r="U414" s="192"/>
      <c r="V414" s="192"/>
      <c r="W414" s="192"/>
      <c r="X414" s="192"/>
      <c r="Y414" s="192"/>
    </row>
    <row r="415" spans="1:25">
      <c r="A415" s="152"/>
      <c r="B415" s="152"/>
      <c r="C415" s="152"/>
      <c r="E415" s="192"/>
      <c r="F415" s="192"/>
      <c r="G415" s="192"/>
      <c r="H415" s="192"/>
      <c r="I415" s="192"/>
      <c r="J415" s="192"/>
      <c r="K415" s="192"/>
      <c r="L415" s="192"/>
      <c r="M415" s="192"/>
      <c r="N415" s="192"/>
      <c r="O415" s="192"/>
      <c r="P415" s="192"/>
      <c r="Q415" s="192"/>
      <c r="R415" s="192"/>
      <c r="S415" s="192"/>
      <c r="T415" s="192"/>
      <c r="U415" s="192"/>
      <c r="V415" s="192"/>
      <c r="W415" s="192"/>
      <c r="X415" s="192"/>
      <c r="Y415" s="192"/>
    </row>
    <row r="416" spans="1:25">
      <c r="A416" s="152"/>
      <c r="B416" s="152"/>
      <c r="C416" s="152"/>
      <c r="E416" s="192"/>
      <c r="F416" s="192"/>
      <c r="G416" s="192"/>
      <c r="H416" s="192"/>
      <c r="I416" s="192"/>
      <c r="J416" s="192"/>
      <c r="K416" s="192"/>
      <c r="L416" s="192"/>
      <c r="M416" s="192"/>
      <c r="N416" s="192"/>
      <c r="O416" s="192"/>
      <c r="P416" s="192"/>
      <c r="Q416" s="192"/>
      <c r="R416" s="192"/>
      <c r="S416" s="192"/>
      <c r="T416" s="192"/>
      <c r="U416" s="192"/>
      <c r="V416" s="192"/>
      <c r="W416" s="192"/>
      <c r="X416" s="192"/>
      <c r="Y416" s="192"/>
    </row>
    <row r="417" spans="1:25">
      <c r="A417" s="152"/>
      <c r="B417" s="152"/>
      <c r="C417" s="152"/>
      <c r="E417" s="192"/>
      <c r="F417" s="192"/>
      <c r="G417" s="192"/>
      <c r="H417" s="192"/>
      <c r="I417" s="192"/>
      <c r="J417" s="192"/>
      <c r="K417" s="192"/>
      <c r="L417" s="192"/>
      <c r="M417" s="192"/>
      <c r="N417" s="192"/>
      <c r="O417" s="192"/>
      <c r="P417" s="192"/>
      <c r="Q417" s="192"/>
      <c r="R417" s="192"/>
      <c r="S417" s="192"/>
      <c r="T417" s="192"/>
      <c r="U417" s="192"/>
      <c r="V417" s="192"/>
      <c r="W417" s="192"/>
      <c r="X417" s="192"/>
      <c r="Y417" s="192"/>
    </row>
    <row r="418" spans="1:25">
      <c r="A418" s="152"/>
      <c r="B418" s="152"/>
      <c r="C418" s="152"/>
      <c r="E418" s="192"/>
      <c r="F418" s="192"/>
      <c r="G418" s="192"/>
      <c r="H418" s="192"/>
      <c r="I418" s="192"/>
      <c r="J418" s="192"/>
      <c r="K418" s="192"/>
      <c r="L418" s="192"/>
      <c r="M418" s="192"/>
      <c r="N418" s="192"/>
      <c r="O418" s="192"/>
      <c r="P418" s="192"/>
      <c r="Q418" s="192"/>
      <c r="R418" s="192"/>
      <c r="S418" s="192"/>
      <c r="T418" s="192"/>
      <c r="U418" s="192"/>
      <c r="V418" s="192"/>
      <c r="W418" s="192"/>
      <c r="X418" s="192"/>
      <c r="Y418" s="192"/>
    </row>
    <row r="419" spans="1:25">
      <c r="A419" s="152"/>
      <c r="B419" s="152"/>
      <c r="C419" s="152"/>
      <c r="E419" s="192"/>
      <c r="F419" s="192"/>
      <c r="G419" s="192"/>
      <c r="H419" s="192"/>
      <c r="I419" s="192"/>
      <c r="J419" s="192"/>
      <c r="K419" s="192"/>
      <c r="L419" s="192"/>
      <c r="M419" s="192"/>
      <c r="N419" s="192"/>
      <c r="O419" s="192"/>
      <c r="P419" s="192"/>
      <c r="Q419" s="192"/>
      <c r="R419" s="192"/>
      <c r="S419" s="192"/>
      <c r="T419" s="192"/>
      <c r="U419" s="192"/>
      <c r="V419" s="192"/>
      <c r="W419" s="192"/>
      <c r="X419" s="192"/>
      <c r="Y419" s="192"/>
    </row>
    <row r="420" spans="1:25">
      <c r="A420" s="152"/>
      <c r="B420" s="152"/>
      <c r="C420" s="152"/>
      <c r="E420" s="192"/>
      <c r="F420" s="192"/>
      <c r="G420" s="192"/>
      <c r="H420" s="192"/>
      <c r="I420" s="192"/>
      <c r="J420" s="192"/>
      <c r="K420" s="192"/>
      <c r="L420" s="192"/>
      <c r="M420" s="192"/>
      <c r="N420" s="192"/>
      <c r="O420" s="192"/>
      <c r="P420" s="192"/>
      <c r="Q420" s="192"/>
      <c r="R420" s="192"/>
      <c r="S420" s="192"/>
      <c r="T420" s="192"/>
      <c r="U420" s="192"/>
      <c r="V420" s="192"/>
      <c r="W420" s="192"/>
      <c r="X420" s="192"/>
      <c r="Y420" s="192"/>
    </row>
    <row r="421" spans="1:25">
      <c r="A421" s="152"/>
      <c r="B421" s="152"/>
      <c r="C421" s="152"/>
      <c r="E421" s="192"/>
      <c r="F421" s="192"/>
      <c r="G421" s="192"/>
      <c r="H421" s="192"/>
      <c r="I421" s="192"/>
      <c r="J421" s="192"/>
      <c r="K421" s="192"/>
      <c r="L421" s="192"/>
      <c r="M421" s="192"/>
      <c r="N421" s="192"/>
      <c r="O421" s="192"/>
      <c r="P421" s="192"/>
      <c r="Q421" s="192"/>
      <c r="R421" s="192"/>
      <c r="S421" s="192"/>
      <c r="T421" s="192"/>
      <c r="U421" s="192"/>
      <c r="V421" s="192"/>
      <c r="W421" s="192"/>
      <c r="X421" s="192"/>
      <c r="Y421" s="192"/>
    </row>
    <row r="422" spans="1:25">
      <c r="A422" s="152"/>
      <c r="B422" s="152"/>
      <c r="C422" s="152"/>
      <c r="E422" s="192"/>
      <c r="F422" s="192"/>
      <c r="G422" s="192"/>
      <c r="H422" s="192"/>
      <c r="I422" s="192"/>
      <c r="J422" s="192"/>
      <c r="K422" s="192"/>
      <c r="L422" s="192"/>
      <c r="M422" s="192"/>
      <c r="N422" s="192"/>
      <c r="O422" s="192"/>
      <c r="P422" s="192"/>
      <c r="Q422" s="192"/>
      <c r="R422" s="192"/>
      <c r="S422" s="192"/>
      <c r="T422" s="192"/>
      <c r="U422" s="192"/>
      <c r="V422" s="192"/>
      <c r="W422" s="192"/>
      <c r="X422" s="192"/>
      <c r="Y422" s="192"/>
    </row>
    <row r="423" spans="1:25">
      <c r="A423" s="152"/>
      <c r="B423" s="152"/>
      <c r="C423" s="152"/>
      <c r="E423" s="192"/>
      <c r="F423" s="192"/>
      <c r="G423" s="192"/>
      <c r="H423" s="192"/>
      <c r="I423" s="192"/>
      <c r="J423" s="192"/>
      <c r="K423" s="192"/>
      <c r="L423" s="192"/>
      <c r="M423" s="192"/>
      <c r="N423" s="192"/>
      <c r="O423" s="192"/>
      <c r="P423" s="192"/>
      <c r="Q423" s="192"/>
      <c r="R423" s="192"/>
      <c r="S423" s="192"/>
      <c r="T423" s="192"/>
      <c r="U423" s="192"/>
      <c r="V423" s="192"/>
      <c r="W423" s="192"/>
      <c r="X423" s="192"/>
      <c r="Y423" s="192"/>
    </row>
    <row r="424" spans="1:25">
      <c r="A424" s="152"/>
      <c r="B424" s="152"/>
      <c r="C424" s="152"/>
      <c r="E424" s="192"/>
      <c r="F424" s="192"/>
      <c r="G424" s="192"/>
      <c r="H424" s="192"/>
      <c r="I424" s="192"/>
      <c r="J424" s="192"/>
      <c r="K424" s="192"/>
      <c r="L424" s="192"/>
      <c r="M424" s="192"/>
      <c r="N424" s="192"/>
      <c r="O424" s="192"/>
      <c r="P424" s="192"/>
      <c r="Q424" s="192"/>
      <c r="R424" s="192"/>
      <c r="S424" s="192"/>
      <c r="T424" s="192"/>
      <c r="U424" s="192"/>
      <c r="V424" s="192"/>
      <c r="W424" s="192"/>
      <c r="X424" s="192"/>
      <c r="Y424" s="192"/>
    </row>
    <row r="425" spans="1:25">
      <c r="A425" s="152"/>
      <c r="B425" s="152"/>
      <c r="C425" s="152"/>
      <c r="E425" s="192"/>
      <c r="F425" s="192"/>
      <c r="G425" s="192"/>
      <c r="H425" s="192"/>
      <c r="I425" s="192"/>
      <c r="J425" s="192"/>
      <c r="K425" s="192"/>
      <c r="L425" s="192"/>
      <c r="M425" s="192"/>
      <c r="N425" s="192"/>
      <c r="O425" s="192"/>
      <c r="P425" s="192"/>
      <c r="Q425" s="192"/>
      <c r="R425" s="192"/>
      <c r="S425" s="192"/>
      <c r="T425" s="192"/>
      <c r="U425" s="192"/>
      <c r="V425" s="192"/>
      <c r="W425" s="192"/>
      <c r="X425" s="192"/>
      <c r="Y425" s="192"/>
    </row>
    <row r="426" spans="1:25">
      <c r="A426" s="152"/>
      <c r="B426" s="152"/>
      <c r="C426" s="152"/>
      <c r="E426" s="192"/>
      <c r="F426" s="192"/>
      <c r="G426" s="192"/>
      <c r="H426" s="192"/>
      <c r="I426" s="192"/>
      <c r="J426" s="192"/>
      <c r="K426" s="192"/>
      <c r="L426" s="192"/>
      <c r="M426" s="192"/>
      <c r="N426" s="192"/>
      <c r="O426" s="192"/>
      <c r="P426" s="192"/>
      <c r="Q426" s="192"/>
      <c r="R426" s="192"/>
      <c r="S426" s="192"/>
      <c r="T426" s="192"/>
      <c r="U426" s="192"/>
      <c r="V426" s="192"/>
      <c r="W426" s="192"/>
      <c r="X426" s="192"/>
      <c r="Y426" s="192"/>
    </row>
    <row r="427" spans="1:25">
      <c r="A427" s="152"/>
      <c r="B427" s="152"/>
      <c r="C427" s="152"/>
      <c r="E427" s="192"/>
      <c r="F427" s="192"/>
      <c r="G427" s="192"/>
      <c r="H427" s="192"/>
      <c r="I427" s="192"/>
      <c r="J427" s="192"/>
      <c r="K427" s="192"/>
      <c r="L427" s="192"/>
      <c r="M427" s="192"/>
      <c r="N427" s="192"/>
      <c r="O427" s="192"/>
      <c r="P427" s="192"/>
      <c r="Q427" s="192"/>
      <c r="R427" s="192"/>
      <c r="S427" s="192"/>
      <c r="T427" s="192"/>
      <c r="U427" s="192"/>
      <c r="V427" s="192"/>
      <c r="W427" s="192"/>
      <c r="X427" s="192"/>
      <c r="Y427" s="192"/>
    </row>
    <row r="428" spans="1:25">
      <c r="A428" s="152"/>
      <c r="B428" s="152"/>
      <c r="C428" s="152"/>
      <c r="E428" s="192"/>
      <c r="F428" s="192"/>
      <c r="G428" s="192"/>
      <c r="H428" s="192"/>
      <c r="I428" s="192"/>
      <c r="J428" s="192"/>
      <c r="K428" s="192"/>
      <c r="L428" s="192"/>
      <c r="M428" s="192"/>
      <c r="N428" s="192"/>
      <c r="O428" s="192"/>
      <c r="P428" s="192"/>
      <c r="Q428" s="192"/>
      <c r="R428" s="192"/>
      <c r="S428" s="192"/>
      <c r="T428" s="192"/>
      <c r="U428" s="192"/>
      <c r="V428" s="192"/>
      <c r="W428" s="192"/>
      <c r="X428" s="192"/>
      <c r="Y428" s="192"/>
    </row>
    <row r="429" spans="1:25">
      <c r="A429" s="152"/>
      <c r="B429" s="152"/>
      <c r="C429" s="152"/>
      <c r="E429" s="192"/>
      <c r="F429" s="192"/>
      <c r="G429" s="192"/>
      <c r="H429" s="192"/>
      <c r="I429" s="192"/>
      <c r="J429" s="192"/>
      <c r="K429" s="192"/>
      <c r="L429" s="192"/>
      <c r="M429" s="192"/>
      <c r="N429" s="192"/>
      <c r="O429" s="192"/>
      <c r="P429" s="192"/>
      <c r="Q429" s="192"/>
      <c r="R429" s="192"/>
      <c r="S429" s="192"/>
      <c r="T429" s="192"/>
      <c r="U429" s="192"/>
      <c r="V429" s="192"/>
      <c r="W429" s="192"/>
      <c r="X429" s="192"/>
      <c r="Y429" s="192"/>
    </row>
    <row r="430" spans="1:25">
      <c r="A430" s="152"/>
      <c r="B430" s="152"/>
      <c r="C430" s="152"/>
      <c r="E430" s="192"/>
      <c r="F430" s="192"/>
      <c r="G430" s="192"/>
      <c r="H430" s="192"/>
      <c r="I430" s="192"/>
      <c r="J430" s="192"/>
      <c r="K430" s="192"/>
      <c r="L430" s="192"/>
      <c r="M430" s="192"/>
      <c r="N430" s="192"/>
      <c r="O430" s="192"/>
      <c r="P430" s="192"/>
      <c r="Q430" s="192"/>
      <c r="R430" s="192"/>
      <c r="S430" s="192"/>
      <c r="T430" s="192"/>
      <c r="U430" s="192"/>
      <c r="V430" s="192"/>
      <c r="W430" s="192"/>
      <c r="X430" s="192"/>
      <c r="Y430" s="192"/>
    </row>
    <row r="431" spans="1:25">
      <c r="A431" s="152"/>
      <c r="B431" s="152"/>
      <c r="C431" s="152"/>
      <c r="E431" s="192"/>
      <c r="F431" s="192"/>
      <c r="G431" s="192"/>
      <c r="H431" s="192"/>
      <c r="I431" s="192"/>
      <c r="J431" s="192"/>
      <c r="K431" s="192"/>
      <c r="L431" s="192"/>
      <c r="M431" s="192"/>
      <c r="N431" s="192"/>
      <c r="O431" s="192"/>
      <c r="P431" s="192"/>
      <c r="Q431" s="192"/>
      <c r="R431" s="192"/>
      <c r="S431" s="192"/>
      <c r="T431" s="192"/>
      <c r="U431" s="192"/>
      <c r="V431" s="192"/>
      <c r="W431" s="192"/>
      <c r="X431" s="192"/>
      <c r="Y431" s="192"/>
    </row>
    <row r="432" spans="1:25">
      <c r="A432" s="152"/>
      <c r="B432" s="152"/>
      <c r="C432" s="152"/>
      <c r="E432" s="192"/>
      <c r="F432" s="192"/>
      <c r="G432" s="192"/>
      <c r="H432" s="192"/>
      <c r="I432" s="192"/>
      <c r="J432" s="192"/>
      <c r="K432" s="192"/>
      <c r="L432" s="192"/>
      <c r="M432" s="192"/>
      <c r="N432" s="192"/>
      <c r="O432" s="192"/>
      <c r="P432" s="192"/>
      <c r="Q432" s="192"/>
      <c r="R432" s="192"/>
      <c r="S432" s="192"/>
      <c r="T432" s="192"/>
      <c r="U432" s="192"/>
      <c r="V432" s="192"/>
      <c r="W432" s="192"/>
      <c r="X432" s="192"/>
      <c r="Y432" s="192"/>
    </row>
    <row r="433" spans="1:25">
      <c r="A433" s="152"/>
      <c r="B433" s="152"/>
      <c r="C433" s="152"/>
      <c r="E433" s="192"/>
      <c r="F433" s="192"/>
      <c r="G433" s="192"/>
      <c r="H433" s="192"/>
      <c r="I433" s="192"/>
      <c r="J433" s="192"/>
      <c r="K433" s="192"/>
      <c r="L433" s="192"/>
      <c r="M433" s="192"/>
      <c r="N433" s="192"/>
      <c r="O433" s="192"/>
      <c r="P433" s="192"/>
      <c r="Q433" s="192"/>
      <c r="R433" s="192"/>
      <c r="S433" s="192"/>
      <c r="T433" s="192"/>
      <c r="U433" s="192"/>
      <c r="V433" s="192"/>
      <c r="W433" s="192"/>
      <c r="X433" s="192"/>
      <c r="Y433" s="192"/>
    </row>
    <row r="434" spans="1:25">
      <c r="A434" s="152"/>
      <c r="B434" s="152"/>
      <c r="C434" s="152"/>
      <c r="E434" s="192"/>
      <c r="F434" s="192"/>
      <c r="G434" s="192"/>
      <c r="H434" s="192"/>
      <c r="I434" s="192"/>
      <c r="J434" s="192"/>
      <c r="K434" s="192"/>
      <c r="L434" s="192"/>
      <c r="M434" s="192"/>
      <c r="N434" s="192"/>
      <c r="O434" s="192"/>
      <c r="P434" s="192"/>
      <c r="Q434" s="192"/>
      <c r="R434" s="192"/>
      <c r="S434" s="192"/>
      <c r="T434" s="192"/>
      <c r="U434" s="192"/>
      <c r="V434" s="192"/>
      <c r="W434" s="192"/>
      <c r="X434" s="192"/>
      <c r="Y434" s="192"/>
    </row>
    <row r="435" spans="1:25">
      <c r="A435" s="152"/>
      <c r="B435" s="152"/>
      <c r="C435" s="152"/>
      <c r="E435" s="192"/>
      <c r="F435" s="192"/>
      <c r="G435" s="192"/>
      <c r="H435" s="192"/>
      <c r="I435" s="192"/>
      <c r="J435" s="192"/>
      <c r="K435" s="192"/>
      <c r="L435" s="192"/>
      <c r="M435" s="192"/>
      <c r="N435" s="192"/>
      <c r="O435" s="192"/>
      <c r="P435" s="192"/>
      <c r="Q435" s="192"/>
      <c r="R435" s="192"/>
      <c r="S435" s="192"/>
      <c r="T435" s="192"/>
      <c r="U435" s="192"/>
      <c r="V435" s="192"/>
      <c r="W435" s="192"/>
      <c r="X435" s="192"/>
      <c r="Y435" s="192"/>
    </row>
    <row r="436" spans="1:25">
      <c r="A436" s="152"/>
      <c r="B436" s="152"/>
      <c r="C436" s="152"/>
      <c r="E436" s="192"/>
      <c r="F436" s="192"/>
      <c r="G436" s="192"/>
      <c r="H436" s="192"/>
      <c r="I436" s="192"/>
      <c r="J436" s="192"/>
      <c r="K436" s="192"/>
      <c r="L436" s="192"/>
      <c r="M436" s="192"/>
      <c r="N436" s="192"/>
      <c r="O436" s="192"/>
      <c r="P436" s="192"/>
      <c r="Q436" s="192"/>
      <c r="R436" s="192"/>
      <c r="S436" s="192"/>
      <c r="T436" s="192"/>
      <c r="U436" s="192"/>
      <c r="V436" s="192"/>
      <c r="W436" s="192"/>
      <c r="X436" s="192"/>
      <c r="Y436" s="192"/>
    </row>
    <row r="437" spans="1:25">
      <c r="A437" s="152"/>
      <c r="B437" s="152"/>
      <c r="C437" s="152"/>
      <c r="E437" s="192"/>
      <c r="F437" s="192"/>
      <c r="G437" s="192"/>
      <c r="H437" s="192"/>
      <c r="I437" s="192"/>
      <c r="J437" s="192"/>
      <c r="K437" s="192"/>
      <c r="L437" s="192"/>
      <c r="M437" s="192"/>
      <c r="N437" s="192"/>
      <c r="O437" s="192"/>
      <c r="P437" s="192"/>
      <c r="Q437" s="192"/>
      <c r="R437" s="192"/>
      <c r="S437" s="192"/>
      <c r="T437" s="192"/>
      <c r="U437" s="192"/>
      <c r="V437" s="192"/>
      <c r="W437" s="192"/>
      <c r="X437" s="192"/>
      <c r="Y437" s="192"/>
    </row>
    <row r="438" spans="1:25">
      <c r="A438" s="152"/>
      <c r="B438" s="152"/>
      <c r="C438" s="152"/>
      <c r="E438" s="192"/>
      <c r="F438" s="192"/>
      <c r="G438" s="192"/>
      <c r="H438" s="192"/>
      <c r="I438" s="192"/>
      <c r="J438" s="192"/>
      <c r="K438" s="192"/>
      <c r="L438" s="192"/>
      <c r="M438" s="192"/>
      <c r="N438" s="192"/>
      <c r="O438" s="192"/>
      <c r="P438" s="192"/>
      <c r="Q438" s="192"/>
      <c r="R438" s="192"/>
      <c r="S438" s="192"/>
      <c r="T438" s="192"/>
      <c r="U438" s="192"/>
      <c r="V438" s="192"/>
      <c r="W438" s="192"/>
      <c r="X438" s="192"/>
      <c r="Y438" s="192"/>
    </row>
    <row r="439" spans="1:25">
      <c r="A439" s="152"/>
      <c r="B439" s="152"/>
      <c r="C439" s="152"/>
      <c r="E439" s="192"/>
      <c r="F439" s="192"/>
      <c r="G439" s="192"/>
      <c r="H439" s="192"/>
      <c r="I439" s="192"/>
      <c r="J439" s="192"/>
      <c r="K439" s="192"/>
      <c r="L439" s="192"/>
      <c r="M439" s="192"/>
      <c r="N439" s="192"/>
      <c r="O439" s="192"/>
      <c r="P439" s="192"/>
      <c r="Q439" s="192"/>
      <c r="R439" s="192"/>
      <c r="S439" s="192"/>
      <c r="T439" s="192"/>
      <c r="U439" s="192"/>
      <c r="V439" s="192"/>
      <c r="W439" s="192"/>
      <c r="X439" s="192"/>
      <c r="Y439" s="192"/>
    </row>
    <row r="440" spans="1:25">
      <c r="A440" s="152"/>
      <c r="B440" s="152"/>
      <c r="C440" s="152"/>
      <c r="E440" s="192"/>
      <c r="F440" s="192"/>
      <c r="G440" s="192"/>
      <c r="H440" s="192"/>
      <c r="I440" s="192"/>
      <c r="J440" s="192"/>
      <c r="K440" s="192"/>
      <c r="L440" s="192"/>
      <c r="M440" s="192"/>
      <c r="N440" s="192"/>
      <c r="O440" s="192"/>
      <c r="P440" s="192"/>
      <c r="Q440" s="192"/>
      <c r="R440" s="192"/>
      <c r="S440" s="192"/>
      <c r="T440" s="192"/>
      <c r="U440" s="192"/>
      <c r="V440" s="192"/>
      <c r="W440" s="192"/>
      <c r="X440" s="192"/>
      <c r="Y440" s="192"/>
    </row>
    <row r="441" spans="1:25">
      <c r="A441" s="152"/>
      <c r="B441" s="152"/>
      <c r="C441" s="152"/>
      <c r="E441" s="192"/>
      <c r="F441" s="192"/>
      <c r="G441" s="192"/>
      <c r="H441" s="192"/>
      <c r="I441" s="192"/>
      <c r="J441" s="192"/>
      <c r="K441" s="192"/>
      <c r="L441" s="192"/>
      <c r="M441" s="192"/>
      <c r="N441" s="192"/>
      <c r="O441" s="192"/>
      <c r="P441" s="192"/>
      <c r="Q441" s="192"/>
      <c r="R441" s="192"/>
      <c r="S441" s="192"/>
      <c r="T441" s="192"/>
      <c r="U441" s="192"/>
      <c r="V441" s="192"/>
      <c r="W441" s="192"/>
      <c r="X441" s="192"/>
      <c r="Y441" s="192"/>
    </row>
    <row r="442" spans="1:25">
      <c r="A442" s="152"/>
      <c r="B442" s="152"/>
      <c r="C442" s="152"/>
      <c r="E442" s="192"/>
      <c r="F442" s="192"/>
      <c r="G442" s="192"/>
      <c r="H442" s="192"/>
      <c r="I442" s="192"/>
      <c r="J442" s="192"/>
      <c r="K442" s="192"/>
      <c r="L442" s="192"/>
      <c r="M442" s="192"/>
      <c r="N442" s="192"/>
      <c r="O442" s="192"/>
      <c r="P442" s="192"/>
      <c r="Q442" s="192"/>
      <c r="R442" s="192"/>
      <c r="S442" s="192"/>
      <c r="T442" s="192"/>
      <c r="U442" s="192"/>
      <c r="V442" s="192"/>
      <c r="W442" s="192"/>
      <c r="X442" s="192"/>
      <c r="Y442" s="192"/>
    </row>
    <row r="443" spans="1:25">
      <c r="A443" s="152"/>
      <c r="B443" s="152"/>
      <c r="C443" s="152"/>
      <c r="E443" s="192"/>
      <c r="F443" s="192"/>
      <c r="G443" s="192"/>
      <c r="H443" s="192"/>
      <c r="I443" s="192"/>
      <c r="J443" s="192"/>
      <c r="K443" s="192"/>
      <c r="L443" s="192"/>
      <c r="M443" s="192"/>
      <c r="N443" s="192"/>
      <c r="O443" s="192"/>
      <c r="P443" s="192"/>
      <c r="Q443" s="192"/>
      <c r="R443" s="192"/>
      <c r="S443" s="192"/>
      <c r="T443" s="192"/>
      <c r="U443" s="192"/>
      <c r="V443" s="192"/>
      <c r="W443" s="192"/>
      <c r="X443" s="192"/>
      <c r="Y443" s="192"/>
    </row>
    <row r="444" spans="1:25">
      <c r="A444" s="152"/>
      <c r="B444" s="152"/>
      <c r="C444" s="152"/>
      <c r="E444" s="192"/>
      <c r="F444" s="192"/>
      <c r="G444" s="192"/>
      <c r="H444" s="192"/>
      <c r="I444" s="192"/>
      <c r="J444" s="192"/>
      <c r="K444" s="192"/>
      <c r="L444" s="192"/>
      <c r="M444" s="192"/>
      <c r="N444" s="192"/>
      <c r="O444" s="192"/>
      <c r="P444" s="192"/>
      <c r="Q444" s="192"/>
      <c r="R444" s="192"/>
      <c r="S444" s="192"/>
      <c r="T444" s="192"/>
      <c r="U444" s="192"/>
      <c r="V444" s="192"/>
      <c r="W444" s="192"/>
      <c r="X444" s="192"/>
      <c r="Y444" s="192"/>
    </row>
    <row r="445" spans="1:25">
      <c r="A445" s="152"/>
      <c r="B445" s="152"/>
      <c r="C445" s="152"/>
      <c r="E445" s="192"/>
      <c r="F445" s="192"/>
      <c r="G445" s="192"/>
      <c r="H445" s="192"/>
      <c r="I445" s="192"/>
      <c r="J445" s="192"/>
      <c r="K445" s="192"/>
      <c r="L445" s="192"/>
      <c r="M445" s="192"/>
      <c r="N445" s="192"/>
      <c r="O445" s="192"/>
      <c r="P445" s="192"/>
      <c r="Q445" s="192"/>
      <c r="R445" s="192"/>
      <c r="S445" s="192"/>
      <c r="T445" s="192"/>
      <c r="U445" s="192"/>
      <c r="V445" s="192"/>
      <c r="W445" s="192"/>
      <c r="X445" s="192"/>
      <c r="Y445" s="192"/>
    </row>
    <row r="446" spans="1:25">
      <c r="A446" s="152"/>
      <c r="B446" s="152"/>
      <c r="C446" s="152"/>
      <c r="E446" s="192"/>
      <c r="F446" s="192"/>
      <c r="G446" s="192"/>
      <c r="H446" s="192"/>
      <c r="I446" s="192"/>
      <c r="J446" s="192"/>
      <c r="K446" s="192"/>
      <c r="L446" s="192"/>
      <c r="M446" s="192"/>
      <c r="N446" s="192"/>
      <c r="O446" s="192"/>
      <c r="P446" s="192"/>
      <c r="Q446" s="192"/>
      <c r="R446" s="192"/>
      <c r="S446" s="192"/>
      <c r="T446" s="192"/>
      <c r="U446" s="192"/>
      <c r="V446" s="192"/>
      <c r="W446" s="192"/>
      <c r="X446" s="192"/>
      <c r="Y446" s="192"/>
    </row>
    <row r="447" spans="1:25">
      <c r="A447" s="152"/>
      <c r="B447" s="152"/>
      <c r="C447" s="152"/>
      <c r="E447" s="192"/>
      <c r="F447" s="192"/>
      <c r="G447" s="192"/>
      <c r="H447" s="192"/>
      <c r="I447" s="192"/>
      <c r="J447" s="192"/>
      <c r="K447" s="192"/>
      <c r="L447" s="192"/>
      <c r="M447" s="192"/>
      <c r="N447" s="192"/>
      <c r="O447" s="192"/>
      <c r="P447" s="192"/>
      <c r="Q447" s="192"/>
      <c r="R447" s="192"/>
      <c r="S447" s="192"/>
      <c r="T447" s="192"/>
      <c r="U447" s="192"/>
      <c r="V447" s="192"/>
      <c r="W447" s="192"/>
      <c r="X447" s="192"/>
      <c r="Y447" s="192"/>
    </row>
    <row r="448" spans="1:25">
      <c r="A448" s="152"/>
      <c r="B448" s="152"/>
      <c r="C448" s="152"/>
      <c r="E448" s="192"/>
      <c r="F448" s="192"/>
      <c r="G448" s="192"/>
      <c r="H448" s="192"/>
      <c r="I448" s="192"/>
      <c r="J448" s="192"/>
      <c r="K448" s="192"/>
      <c r="L448" s="192"/>
      <c r="M448" s="192"/>
      <c r="N448" s="192"/>
      <c r="O448" s="192"/>
      <c r="P448" s="192"/>
      <c r="Q448" s="192"/>
      <c r="R448" s="192"/>
      <c r="S448" s="192"/>
      <c r="T448" s="192"/>
      <c r="U448" s="192"/>
      <c r="V448" s="192"/>
      <c r="W448" s="192"/>
      <c r="X448" s="192"/>
      <c r="Y448" s="192"/>
    </row>
    <row r="449" spans="1:25">
      <c r="A449" s="152"/>
      <c r="B449" s="152"/>
      <c r="C449" s="152"/>
      <c r="E449" s="192"/>
      <c r="F449" s="192"/>
      <c r="G449" s="192"/>
      <c r="H449" s="192"/>
      <c r="I449" s="192"/>
      <c r="J449" s="192"/>
      <c r="K449" s="192"/>
      <c r="L449" s="192"/>
      <c r="M449" s="192"/>
      <c r="N449" s="192"/>
      <c r="O449" s="192"/>
      <c r="P449" s="192"/>
      <c r="Q449" s="192"/>
      <c r="R449" s="192"/>
      <c r="S449" s="192"/>
      <c r="T449" s="192"/>
      <c r="U449" s="192"/>
      <c r="V449" s="192"/>
      <c r="W449" s="192"/>
      <c r="X449" s="192"/>
      <c r="Y449" s="192"/>
    </row>
    <row r="450" spans="1:25">
      <c r="A450" s="152"/>
      <c r="B450" s="152"/>
      <c r="C450" s="152"/>
      <c r="E450" s="192"/>
      <c r="F450" s="192"/>
      <c r="G450" s="192"/>
      <c r="H450" s="192"/>
      <c r="I450" s="192"/>
      <c r="J450" s="192"/>
      <c r="K450" s="192"/>
      <c r="L450" s="192"/>
      <c r="M450" s="192"/>
      <c r="N450" s="192"/>
      <c r="O450" s="192"/>
      <c r="P450" s="192"/>
      <c r="Q450" s="192"/>
      <c r="R450" s="192"/>
      <c r="S450" s="192"/>
      <c r="T450" s="192"/>
      <c r="U450" s="192"/>
      <c r="V450" s="192"/>
      <c r="W450" s="192"/>
      <c r="X450" s="192"/>
      <c r="Y450" s="192"/>
    </row>
    <row r="451" spans="1:25">
      <c r="A451" s="152"/>
      <c r="B451" s="152"/>
      <c r="C451" s="152"/>
      <c r="E451" s="192"/>
      <c r="F451" s="192"/>
      <c r="G451" s="192"/>
      <c r="H451" s="192"/>
      <c r="I451" s="192"/>
      <c r="J451" s="192"/>
      <c r="K451" s="192"/>
      <c r="L451" s="192"/>
      <c r="M451" s="192"/>
      <c r="N451" s="192"/>
      <c r="O451" s="192"/>
      <c r="P451" s="192"/>
      <c r="Q451" s="192"/>
      <c r="R451" s="192"/>
      <c r="S451" s="192"/>
      <c r="T451" s="192"/>
      <c r="U451" s="192"/>
      <c r="V451" s="192"/>
      <c r="W451" s="192"/>
      <c r="X451" s="192"/>
      <c r="Y451" s="192"/>
    </row>
    <row r="452" spans="1:25">
      <c r="A452" s="152"/>
      <c r="B452" s="152"/>
      <c r="C452" s="152"/>
      <c r="E452" s="192"/>
      <c r="F452" s="192"/>
      <c r="G452" s="192"/>
      <c r="H452" s="192"/>
      <c r="I452" s="192"/>
      <c r="J452" s="192"/>
      <c r="K452" s="192"/>
      <c r="L452" s="192"/>
      <c r="M452" s="192"/>
      <c r="N452" s="192"/>
      <c r="O452" s="192"/>
      <c r="P452" s="192"/>
      <c r="Q452" s="192"/>
      <c r="R452" s="192"/>
      <c r="S452" s="192"/>
      <c r="T452" s="192"/>
      <c r="U452" s="192"/>
      <c r="V452" s="192"/>
      <c r="W452" s="192"/>
      <c r="X452" s="192"/>
      <c r="Y452" s="192"/>
    </row>
    <row r="453" spans="1:25">
      <c r="A453" s="152"/>
      <c r="B453" s="152"/>
      <c r="C453" s="152"/>
      <c r="E453" s="192"/>
      <c r="F453" s="192"/>
      <c r="G453" s="192"/>
      <c r="H453" s="192"/>
      <c r="I453" s="192"/>
      <c r="J453" s="192"/>
      <c r="K453" s="192"/>
      <c r="L453" s="192"/>
      <c r="M453" s="192"/>
      <c r="N453" s="192"/>
      <c r="O453" s="192"/>
      <c r="P453" s="192"/>
      <c r="Q453" s="192"/>
      <c r="R453" s="192"/>
      <c r="S453" s="192"/>
      <c r="T453" s="192"/>
      <c r="U453" s="192"/>
      <c r="V453" s="192"/>
      <c r="W453" s="192"/>
      <c r="X453" s="192"/>
      <c r="Y453" s="192"/>
    </row>
    <row r="454" spans="1:25">
      <c r="A454" s="152"/>
      <c r="B454" s="152"/>
      <c r="C454" s="152"/>
      <c r="E454" s="192"/>
      <c r="F454" s="192"/>
      <c r="G454" s="192"/>
      <c r="H454" s="192"/>
      <c r="I454" s="192"/>
      <c r="J454" s="192"/>
      <c r="K454" s="192"/>
      <c r="L454" s="192"/>
      <c r="M454" s="192"/>
      <c r="N454" s="192"/>
      <c r="O454" s="192"/>
      <c r="P454" s="192"/>
      <c r="Q454" s="192"/>
      <c r="R454" s="192"/>
      <c r="S454" s="192"/>
      <c r="T454" s="192"/>
      <c r="U454" s="192"/>
      <c r="V454" s="192"/>
      <c r="W454" s="192"/>
      <c r="X454" s="192"/>
      <c r="Y454" s="192"/>
    </row>
    <row r="455" spans="1:25">
      <c r="A455" s="152"/>
      <c r="B455" s="152"/>
      <c r="C455" s="152"/>
      <c r="E455" s="192"/>
      <c r="F455" s="192"/>
      <c r="G455" s="192"/>
      <c r="H455" s="192"/>
      <c r="I455" s="192"/>
      <c r="J455" s="192"/>
      <c r="K455" s="192"/>
      <c r="L455" s="192"/>
      <c r="M455" s="192"/>
      <c r="N455" s="192"/>
      <c r="O455" s="192"/>
      <c r="P455" s="192"/>
      <c r="Q455" s="192"/>
      <c r="R455" s="192"/>
      <c r="S455" s="192"/>
      <c r="T455" s="192"/>
      <c r="U455" s="192"/>
      <c r="V455" s="192"/>
      <c r="W455" s="192"/>
      <c r="X455" s="192"/>
      <c r="Y455" s="192"/>
    </row>
    <row r="456" spans="1:25">
      <c r="A456" s="152"/>
      <c r="B456" s="152"/>
      <c r="C456" s="152"/>
      <c r="E456" s="192"/>
      <c r="F456" s="192"/>
      <c r="G456" s="192"/>
      <c r="H456" s="192"/>
      <c r="I456" s="192"/>
      <c r="J456" s="192"/>
      <c r="K456" s="192"/>
      <c r="L456" s="192"/>
      <c r="M456" s="192"/>
      <c r="N456" s="192"/>
      <c r="O456" s="192"/>
      <c r="P456" s="192"/>
      <c r="Q456" s="192"/>
      <c r="R456" s="192"/>
      <c r="S456" s="192"/>
      <c r="T456" s="192"/>
      <c r="U456" s="192"/>
      <c r="V456" s="192"/>
      <c r="W456" s="192"/>
      <c r="X456" s="192"/>
      <c r="Y456" s="192"/>
    </row>
    <row r="457" spans="1:25">
      <c r="A457" s="152"/>
      <c r="B457" s="152"/>
      <c r="C457" s="152"/>
      <c r="E457" s="192"/>
      <c r="F457" s="192"/>
      <c r="G457" s="192"/>
      <c r="H457" s="192"/>
      <c r="I457" s="192"/>
      <c r="J457" s="192"/>
      <c r="K457" s="192"/>
      <c r="L457" s="192"/>
      <c r="M457" s="192"/>
      <c r="N457" s="192"/>
      <c r="O457" s="192"/>
      <c r="P457" s="192"/>
      <c r="Q457" s="192"/>
      <c r="R457" s="192"/>
      <c r="S457" s="192"/>
      <c r="T457" s="192"/>
      <c r="U457" s="192"/>
      <c r="V457" s="192"/>
      <c r="W457" s="192"/>
      <c r="X457" s="192"/>
      <c r="Y457" s="192"/>
    </row>
    <row r="458" spans="1:25">
      <c r="A458" s="152"/>
      <c r="B458" s="152"/>
      <c r="C458" s="152"/>
      <c r="E458" s="192"/>
      <c r="F458" s="192"/>
      <c r="G458" s="192"/>
      <c r="H458" s="192"/>
      <c r="I458" s="192"/>
      <c r="J458" s="192"/>
      <c r="K458" s="192"/>
      <c r="L458" s="192"/>
      <c r="M458" s="192"/>
      <c r="N458" s="192"/>
      <c r="O458" s="192"/>
      <c r="P458" s="192"/>
      <c r="Q458" s="192"/>
      <c r="R458" s="192"/>
      <c r="S458" s="192"/>
      <c r="T458" s="192"/>
      <c r="U458" s="192"/>
      <c r="V458" s="192"/>
      <c r="W458" s="192"/>
      <c r="X458" s="192"/>
      <c r="Y458" s="192"/>
    </row>
    <row r="459" spans="1:25">
      <c r="A459" s="152"/>
      <c r="B459" s="152"/>
      <c r="C459" s="152"/>
      <c r="E459" s="192"/>
      <c r="F459" s="192"/>
      <c r="G459" s="192"/>
      <c r="H459" s="192"/>
      <c r="I459" s="192"/>
      <c r="J459" s="192"/>
      <c r="K459" s="192"/>
      <c r="L459" s="192"/>
      <c r="M459" s="192"/>
      <c r="N459" s="192"/>
      <c r="O459" s="192"/>
      <c r="P459" s="192"/>
      <c r="Q459" s="192"/>
      <c r="R459" s="192"/>
      <c r="S459" s="192"/>
      <c r="T459" s="192"/>
      <c r="U459" s="192"/>
      <c r="V459" s="192"/>
      <c r="W459" s="192"/>
      <c r="X459" s="192"/>
      <c r="Y459" s="192"/>
    </row>
    <row r="460" spans="1:25">
      <c r="A460" s="152"/>
      <c r="B460" s="152"/>
      <c r="C460" s="152"/>
      <c r="E460" s="192"/>
      <c r="F460" s="192"/>
      <c r="G460" s="192"/>
      <c r="H460" s="192"/>
      <c r="I460" s="192"/>
      <c r="J460" s="192"/>
      <c r="K460" s="192"/>
      <c r="L460" s="192"/>
      <c r="M460" s="192"/>
      <c r="N460" s="192"/>
      <c r="O460" s="192"/>
      <c r="P460" s="192"/>
      <c r="Q460" s="192"/>
      <c r="R460" s="192"/>
      <c r="S460" s="192"/>
      <c r="T460" s="192"/>
      <c r="U460" s="192"/>
      <c r="V460" s="192"/>
      <c r="W460" s="192"/>
      <c r="X460" s="192"/>
      <c r="Y460" s="192"/>
    </row>
    <row r="461" spans="1:25">
      <c r="A461" s="152"/>
      <c r="B461" s="152"/>
      <c r="C461" s="152"/>
      <c r="E461" s="192"/>
      <c r="F461" s="192"/>
      <c r="G461" s="192"/>
      <c r="H461" s="192"/>
      <c r="I461" s="192"/>
      <c r="J461" s="192"/>
      <c r="K461" s="192"/>
      <c r="L461" s="192"/>
      <c r="M461" s="192"/>
      <c r="N461" s="192"/>
      <c r="O461" s="192"/>
      <c r="P461" s="192"/>
      <c r="Q461" s="192"/>
      <c r="R461" s="192"/>
      <c r="S461" s="192"/>
      <c r="T461" s="192"/>
      <c r="U461" s="192"/>
      <c r="V461" s="192"/>
      <c r="W461" s="192"/>
      <c r="X461" s="192"/>
      <c r="Y461" s="192"/>
    </row>
    <row r="462" spans="1:25">
      <c r="A462" s="152"/>
      <c r="B462" s="152"/>
      <c r="C462" s="152"/>
      <c r="E462" s="192"/>
      <c r="F462" s="192"/>
      <c r="G462" s="192"/>
      <c r="H462" s="192"/>
      <c r="I462" s="192"/>
      <c r="J462" s="192"/>
      <c r="K462" s="192"/>
      <c r="L462" s="192"/>
      <c r="M462" s="192"/>
      <c r="N462" s="192"/>
      <c r="O462" s="192"/>
      <c r="P462" s="192"/>
      <c r="Q462" s="192"/>
      <c r="R462" s="192"/>
      <c r="S462" s="192"/>
      <c r="T462" s="192"/>
      <c r="U462" s="192"/>
      <c r="V462" s="192"/>
      <c r="W462" s="192"/>
      <c r="X462" s="192"/>
      <c r="Y462" s="192"/>
    </row>
    <row r="463" spans="1:25">
      <c r="A463" s="152"/>
      <c r="B463" s="152"/>
      <c r="C463" s="152"/>
      <c r="E463" s="192"/>
      <c r="F463" s="192"/>
      <c r="G463" s="192"/>
      <c r="H463" s="192"/>
      <c r="I463" s="192"/>
      <c r="J463" s="192"/>
      <c r="K463" s="192"/>
      <c r="L463" s="192"/>
      <c r="M463" s="192"/>
      <c r="N463" s="192"/>
      <c r="O463" s="192"/>
      <c r="P463" s="192"/>
      <c r="Q463" s="192"/>
      <c r="R463" s="192"/>
      <c r="S463" s="192"/>
      <c r="T463" s="192"/>
      <c r="U463" s="192"/>
      <c r="V463" s="192"/>
      <c r="W463" s="192"/>
      <c r="X463" s="192"/>
      <c r="Y463" s="192"/>
    </row>
    <row r="464" spans="1:25">
      <c r="A464" s="152"/>
      <c r="B464" s="152"/>
      <c r="C464" s="152"/>
      <c r="E464" s="192"/>
      <c r="F464" s="192"/>
      <c r="G464" s="192"/>
      <c r="H464" s="192"/>
      <c r="I464" s="192"/>
      <c r="J464" s="192"/>
      <c r="K464" s="192"/>
      <c r="L464" s="192"/>
      <c r="M464" s="192"/>
      <c r="N464" s="192"/>
      <c r="O464" s="192"/>
      <c r="P464" s="192"/>
      <c r="Q464" s="192"/>
      <c r="R464" s="192"/>
      <c r="S464" s="192"/>
      <c r="T464" s="192"/>
      <c r="U464" s="192"/>
      <c r="V464" s="192"/>
      <c r="W464" s="192"/>
      <c r="X464" s="192"/>
      <c r="Y464" s="192"/>
    </row>
    <row r="465" spans="1:25">
      <c r="A465" s="152"/>
      <c r="B465" s="152"/>
      <c r="C465" s="152"/>
      <c r="E465" s="192"/>
      <c r="F465" s="192"/>
      <c r="G465" s="192"/>
      <c r="H465" s="192"/>
      <c r="I465" s="192"/>
      <c r="J465" s="192"/>
      <c r="K465" s="192"/>
      <c r="L465" s="192"/>
      <c r="M465" s="192"/>
      <c r="N465" s="192"/>
      <c r="O465" s="192"/>
      <c r="P465" s="192"/>
      <c r="Q465" s="192"/>
      <c r="R465" s="192"/>
      <c r="S465" s="192"/>
      <c r="T465" s="192"/>
      <c r="U465" s="192"/>
      <c r="V465" s="192"/>
      <c r="W465" s="192"/>
      <c r="X465" s="192"/>
      <c r="Y465" s="192"/>
    </row>
    <row r="466" spans="1:25">
      <c r="A466" s="152"/>
      <c r="B466" s="152"/>
      <c r="C466" s="152"/>
      <c r="E466" s="192"/>
      <c r="F466" s="192"/>
      <c r="G466" s="192"/>
      <c r="H466" s="192"/>
      <c r="I466" s="192"/>
      <c r="J466" s="192"/>
      <c r="K466" s="192"/>
      <c r="L466" s="192"/>
      <c r="M466" s="192"/>
      <c r="N466" s="192"/>
      <c r="O466" s="192"/>
      <c r="P466" s="192"/>
      <c r="Q466" s="192"/>
      <c r="R466" s="192"/>
      <c r="S466" s="192"/>
      <c r="T466" s="192"/>
      <c r="U466" s="192"/>
      <c r="V466" s="192"/>
      <c r="W466" s="192"/>
      <c r="X466" s="192"/>
      <c r="Y466" s="192"/>
    </row>
    <row r="467" spans="1:25">
      <c r="A467" s="152"/>
      <c r="B467" s="152"/>
      <c r="C467" s="152"/>
      <c r="E467" s="192"/>
      <c r="F467" s="192"/>
      <c r="G467" s="192"/>
      <c r="H467" s="192"/>
      <c r="I467" s="192"/>
      <c r="J467" s="192"/>
      <c r="K467" s="192"/>
      <c r="L467" s="192"/>
      <c r="M467" s="192"/>
      <c r="N467" s="192"/>
      <c r="O467" s="192"/>
      <c r="P467" s="192"/>
      <c r="Q467" s="192"/>
      <c r="R467" s="192"/>
      <c r="S467" s="192"/>
      <c r="T467" s="192"/>
      <c r="U467" s="192"/>
      <c r="V467" s="192"/>
      <c r="W467" s="192"/>
      <c r="X467" s="192"/>
      <c r="Y467" s="192"/>
    </row>
    <row r="468" spans="1:25">
      <c r="A468" s="152"/>
      <c r="B468" s="152"/>
      <c r="C468" s="152"/>
      <c r="E468" s="192"/>
      <c r="F468" s="192"/>
      <c r="G468" s="192"/>
      <c r="H468" s="192"/>
      <c r="I468" s="192"/>
      <c r="J468" s="192"/>
      <c r="K468" s="192"/>
      <c r="L468" s="192"/>
      <c r="M468" s="192"/>
      <c r="N468" s="192"/>
      <c r="O468" s="192"/>
      <c r="P468" s="192"/>
      <c r="Q468" s="192"/>
      <c r="R468" s="192"/>
      <c r="S468" s="192"/>
      <c r="T468" s="192"/>
      <c r="U468" s="192"/>
      <c r="V468" s="192"/>
      <c r="W468" s="192"/>
      <c r="X468" s="192"/>
      <c r="Y468" s="192"/>
    </row>
    <row r="469" spans="1:25">
      <c r="A469" s="152"/>
      <c r="B469" s="152"/>
      <c r="C469" s="152"/>
      <c r="E469" s="192"/>
      <c r="F469" s="192"/>
      <c r="G469" s="192"/>
      <c r="H469" s="192"/>
      <c r="I469" s="192"/>
      <c r="J469" s="192"/>
      <c r="K469" s="192"/>
      <c r="L469" s="192"/>
      <c r="M469" s="192"/>
      <c r="N469" s="192"/>
      <c r="O469" s="192"/>
      <c r="P469" s="192"/>
      <c r="Q469" s="192"/>
      <c r="R469" s="192"/>
      <c r="S469" s="192"/>
      <c r="T469" s="192"/>
      <c r="U469" s="192"/>
      <c r="V469" s="192"/>
      <c r="W469" s="192"/>
      <c r="X469" s="192"/>
      <c r="Y469" s="192"/>
    </row>
    <row r="470" spans="1:25">
      <c r="A470" s="152"/>
      <c r="B470" s="152"/>
      <c r="C470" s="152"/>
      <c r="E470" s="192"/>
      <c r="F470" s="192"/>
      <c r="G470" s="192"/>
      <c r="H470" s="192"/>
      <c r="I470" s="192"/>
      <c r="J470" s="192"/>
      <c r="K470" s="192"/>
      <c r="L470" s="192"/>
      <c r="M470" s="192"/>
      <c r="N470" s="192"/>
      <c r="O470" s="192"/>
      <c r="P470" s="192"/>
      <c r="Q470" s="192"/>
      <c r="R470" s="192"/>
      <c r="S470" s="192"/>
      <c r="T470" s="192"/>
      <c r="U470" s="192"/>
      <c r="V470" s="192"/>
      <c r="W470" s="192"/>
      <c r="X470" s="192"/>
      <c r="Y470" s="192"/>
    </row>
    <row r="471" spans="1:25">
      <c r="A471" s="152"/>
      <c r="B471" s="152"/>
      <c r="C471" s="152"/>
      <c r="E471" s="192"/>
      <c r="F471" s="192"/>
      <c r="G471" s="192"/>
      <c r="H471" s="192"/>
      <c r="I471" s="192"/>
      <c r="J471" s="192"/>
      <c r="K471" s="192"/>
      <c r="L471" s="192"/>
      <c r="M471" s="192"/>
      <c r="N471" s="192"/>
      <c r="O471" s="192"/>
      <c r="P471" s="192"/>
      <c r="Q471" s="192"/>
      <c r="R471" s="192"/>
      <c r="S471" s="192"/>
      <c r="T471" s="192"/>
      <c r="U471" s="192"/>
      <c r="V471" s="192"/>
      <c r="W471" s="192"/>
      <c r="X471" s="192"/>
      <c r="Y471" s="192"/>
    </row>
    <row r="472" spans="1:25">
      <c r="A472" s="152"/>
      <c r="B472" s="152"/>
      <c r="C472" s="152"/>
      <c r="E472" s="192"/>
      <c r="F472" s="192"/>
      <c r="G472" s="192"/>
      <c r="H472" s="192"/>
      <c r="I472" s="192"/>
      <c r="J472" s="192"/>
      <c r="K472" s="192"/>
      <c r="L472" s="192"/>
      <c r="M472" s="192"/>
      <c r="N472" s="192"/>
      <c r="O472" s="192"/>
      <c r="P472" s="192"/>
      <c r="Q472" s="192"/>
      <c r="R472" s="192"/>
      <c r="S472" s="192"/>
      <c r="T472" s="192"/>
      <c r="U472" s="192"/>
      <c r="V472" s="192"/>
      <c r="W472" s="192"/>
      <c r="X472" s="192"/>
      <c r="Y472" s="192"/>
    </row>
    <row r="473" spans="1:25">
      <c r="A473" s="152"/>
      <c r="B473" s="152"/>
      <c r="C473" s="152"/>
      <c r="E473" s="192"/>
      <c r="F473" s="192"/>
      <c r="G473" s="192"/>
      <c r="H473" s="192"/>
      <c r="I473" s="192"/>
      <c r="J473" s="192"/>
      <c r="K473" s="192"/>
      <c r="L473" s="192"/>
      <c r="M473" s="192"/>
      <c r="N473" s="192"/>
      <c r="O473" s="192"/>
      <c r="P473" s="192"/>
      <c r="Q473" s="192"/>
      <c r="R473" s="192"/>
      <c r="S473" s="192"/>
      <c r="T473" s="192"/>
      <c r="U473" s="192"/>
      <c r="V473" s="192"/>
      <c r="W473" s="192"/>
      <c r="X473" s="192"/>
      <c r="Y473" s="192"/>
    </row>
    <row r="474" spans="1:25">
      <c r="A474" s="152"/>
      <c r="B474" s="152"/>
      <c r="C474" s="152"/>
      <c r="E474" s="192"/>
      <c r="F474" s="192"/>
      <c r="G474" s="192"/>
      <c r="H474" s="192"/>
      <c r="I474" s="192"/>
      <c r="J474" s="192"/>
      <c r="K474" s="192"/>
      <c r="L474" s="192"/>
      <c r="M474" s="192"/>
      <c r="N474" s="192"/>
      <c r="O474" s="192"/>
      <c r="P474" s="192"/>
      <c r="Q474" s="192"/>
      <c r="R474" s="192"/>
      <c r="S474" s="192"/>
      <c r="T474" s="192"/>
      <c r="U474" s="192"/>
      <c r="V474" s="192"/>
      <c r="W474" s="192"/>
      <c r="X474" s="192"/>
      <c r="Y474" s="192"/>
    </row>
    <row r="475" spans="1:25">
      <c r="A475" s="152"/>
      <c r="B475" s="152"/>
      <c r="C475" s="152"/>
      <c r="E475" s="192"/>
      <c r="F475" s="192"/>
      <c r="G475" s="192"/>
      <c r="H475" s="192"/>
      <c r="I475" s="192"/>
      <c r="J475" s="192"/>
      <c r="K475" s="192"/>
      <c r="L475" s="192"/>
      <c r="M475" s="192"/>
      <c r="N475" s="192"/>
      <c r="O475" s="192"/>
      <c r="P475" s="192"/>
      <c r="Q475" s="192"/>
      <c r="R475" s="192"/>
      <c r="S475" s="192"/>
      <c r="T475" s="192"/>
      <c r="U475" s="192"/>
      <c r="V475" s="192"/>
      <c r="W475" s="192"/>
      <c r="X475" s="192"/>
      <c r="Y475" s="192"/>
    </row>
    <row r="476" spans="1:25">
      <c r="A476" s="152"/>
      <c r="B476" s="152"/>
      <c r="C476" s="152"/>
      <c r="E476" s="192"/>
      <c r="F476" s="192"/>
      <c r="G476" s="192"/>
      <c r="H476" s="192"/>
      <c r="I476" s="192"/>
      <c r="J476" s="192"/>
      <c r="K476" s="192"/>
      <c r="L476" s="192"/>
      <c r="M476" s="192"/>
      <c r="N476" s="192"/>
      <c r="O476" s="192"/>
      <c r="P476" s="192"/>
      <c r="Q476" s="192"/>
      <c r="R476" s="192"/>
      <c r="S476" s="192"/>
      <c r="T476" s="192"/>
      <c r="U476" s="192"/>
      <c r="V476" s="192"/>
      <c r="W476" s="192"/>
      <c r="X476" s="192"/>
      <c r="Y476" s="192"/>
    </row>
    <row r="477" spans="1:25">
      <c r="A477" s="152"/>
      <c r="B477" s="152"/>
      <c r="C477" s="152"/>
      <c r="E477" s="192"/>
      <c r="F477" s="192"/>
      <c r="G477" s="192"/>
      <c r="H477" s="192"/>
      <c r="I477" s="192"/>
      <c r="J477" s="192"/>
      <c r="K477" s="192"/>
      <c r="L477" s="192"/>
      <c r="M477" s="192"/>
      <c r="N477" s="192"/>
      <c r="O477" s="192"/>
      <c r="P477" s="192"/>
      <c r="Q477" s="192"/>
      <c r="R477" s="192"/>
      <c r="S477" s="192"/>
      <c r="T477" s="192"/>
      <c r="U477" s="192"/>
      <c r="V477" s="192"/>
      <c r="W477" s="192"/>
      <c r="X477" s="192"/>
      <c r="Y477" s="192"/>
    </row>
    <row r="478" spans="1:25">
      <c r="A478" s="152"/>
      <c r="B478" s="152"/>
      <c r="C478" s="152"/>
      <c r="E478" s="192"/>
      <c r="F478" s="192"/>
      <c r="G478" s="192"/>
      <c r="H478" s="192"/>
      <c r="I478" s="192"/>
      <c r="J478" s="192"/>
      <c r="K478" s="192"/>
      <c r="L478" s="192"/>
      <c r="M478" s="192"/>
      <c r="N478" s="192"/>
      <c r="O478" s="192"/>
      <c r="P478" s="192"/>
      <c r="Q478" s="192"/>
      <c r="R478" s="192"/>
      <c r="S478" s="192"/>
      <c r="T478" s="192"/>
      <c r="U478" s="192"/>
      <c r="V478" s="192"/>
      <c r="W478" s="192"/>
      <c r="X478" s="192"/>
      <c r="Y478" s="192"/>
    </row>
    <row r="479" spans="1:25">
      <c r="A479" s="152"/>
      <c r="B479" s="152"/>
      <c r="C479" s="152"/>
      <c r="E479" s="192"/>
      <c r="F479" s="192"/>
      <c r="G479" s="192"/>
      <c r="H479" s="192"/>
      <c r="I479" s="192"/>
      <c r="J479" s="192"/>
      <c r="K479" s="192"/>
      <c r="L479" s="192"/>
      <c r="M479" s="192"/>
      <c r="N479" s="192"/>
      <c r="O479" s="192"/>
      <c r="P479" s="192"/>
      <c r="Q479" s="192"/>
      <c r="R479" s="192"/>
      <c r="S479" s="192"/>
      <c r="T479" s="192"/>
      <c r="U479" s="192"/>
      <c r="V479" s="192"/>
      <c r="W479" s="192"/>
      <c r="X479" s="192"/>
      <c r="Y479" s="192"/>
    </row>
    <row r="480" spans="1:25">
      <c r="A480" s="152"/>
      <c r="B480" s="152"/>
      <c r="C480" s="152"/>
      <c r="E480" s="192"/>
      <c r="F480" s="192"/>
      <c r="G480" s="192"/>
      <c r="H480" s="192"/>
      <c r="I480" s="192"/>
      <c r="J480" s="192"/>
      <c r="K480" s="192"/>
      <c r="L480" s="192"/>
      <c r="M480" s="192"/>
      <c r="N480" s="192"/>
      <c r="O480" s="192"/>
      <c r="P480" s="192"/>
      <c r="Q480" s="192"/>
      <c r="R480" s="192"/>
      <c r="S480" s="192"/>
      <c r="T480" s="192"/>
      <c r="U480" s="192"/>
      <c r="V480" s="192"/>
      <c r="W480" s="192"/>
      <c r="X480" s="192"/>
      <c r="Y480" s="192"/>
    </row>
    <row r="481" spans="1:25">
      <c r="A481" s="152"/>
      <c r="B481" s="152"/>
      <c r="C481" s="152"/>
      <c r="E481" s="192"/>
      <c r="F481" s="192"/>
      <c r="G481" s="192"/>
      <c r="H481" s="192"/>
      <c r="I481" s="192"/>
      <c r="J481" s="192"/>
      <c r="K481" s="192"/>
      <c r="L481" s="192"/>
      <c r="M481" s="192"/>
      <c r="N481" s="192"/>
      <c r="O481" s="192"/>
      <c r="P481" s="192"/>
      <c r="Q481" s="192"/>
      <c r="R481" s="192"/>
      <c r="S481" s="192"/>
      <c r="T481" s="192"/>
      <c r="U481" s="192"/>
      <c r="V481" s="192"/>
      <c r="W481" s="192"/>
      <c r="X481" s="192"/>
      <c r="Y481" s="192"/>
    </row>
    <row r="482" spans="1:25">
      <c r="A482" s="152"/>
      <c r="B482" s="152"/>
      <c r="C482" s="152"/>
      <c r="E482" s="192"/>
      <c r="F482" s="192"/>
      <c r="G482" s="192"/>
      <c r="H482" s="192"/>
      <c r="I482" s="192"/>
      <c r="J482" s="192"/>
      <c r="K482" s="192"/>
      <c r="L482" s="192"/>
      <c r="M482" s="192"/>
      <c r="N482" s="192"/>
      <c r="O482" s="192"/>
      <c r="P482" s="192"/>
      <c r="Q482" s="192"/>
      <c r="R482" s="192"/>
      <c r="S482" s="192"/>
      <c r="T482" s="192"/>
      <c r="U482" s="192"/>
      <c r="V482" s="192"/>
      <c r="W482" s="192"/>
      <c r="X482" s="192"/>
      <c r="Y482" s="192"/>
    </row>
    <row r="483" spans="1:25">
      <c r="A483" s="152"/>
      <c r="B483" s="152"/>
      <c r="C483" s="152"/>
      <c r="E483" s="192"/>
      <c r="F483" s="192"/>
      <c r="G483" s="192"/>
      <c r="H483" s="192"/>
      <c r="I483" s="192"/>
      <c r="J483" s="192"/>
      <c r="K483" s="192"/>
      <c r="L483" s="192"/>
      <c r="M483" s="192"/>
      <c r="N483" s="192"/>
      <c r="O483" s="192"/>
      <c r="P483" s="192"/>
      <c r="Q483" s="192"/>
      <c r="R483" s="192"/>
      <c r="S483" s="192"/>
      <c r="T483" s="192"/>
      <c r="U483" s="192"/>
      <c r="V483" s="192"/>
      <c r="W483" s="192"/>
      <c r="X483" s="192"/>
      <c r="Y483" s="192"/>
    </row>
    <row r="484" spans="1:25">
      <c r="A484" s="152"/>
      <c r="B484" s="152"/>
      <c r="C484" s="152"/>
      <c r="E484" s="192"/>
      <c r="F484" s="192"/>
      <c r="G484" s="192"/>
      <c r="H484" s="192"/>
      <c r="I484" s="192"/>
      <c r="J484" s="192"/>
      <c r="K484" s="192"/>
      <c r="L484" s="192"/>
      <c r="M484" s="192"/>
      <c r="N484" s="192"/>
      <c r="O484" s="192"/>
      <c r="P484" s="192"/>
      <c r="Q484" s="192"/>
      <c r="R484" s="192"/>
      <c r="S484" s="192"/>
      <c r="T484" s="192"/>
      <c r="U484" s="192"/>
      <c r="V484" s="192"/>
      <c r="W484" s="192"/>
      <c r="X484" s="192"/>
      <c r="Y484" s="192"/>
    </row>
    <row r="485" spans="1:25">
      <c r="A485" s="152"/>
      <c r="B485" s="152"/>
      <c r="C485" s="152"/>
      <c r="E485" s="192"/>
      <c r="F485" s="192"/>
      <c r="G485" s="192"/>
      <c r="H485" s="192"/>
      <c r="I485" s="192"/>
      <c r="J485" s="192"/>
      <c r="K485" s="192"/>
      <c r="L485" s="192"/>
      <c r="M485" s="192"/>
      <c r="N485" s="192"/>
      <c r="O485" s="192"/>
      <c r="P485" s="192"/>
      <c r="Q485" s="192"/>
      <c r="R485" s="192"/>
      <c r="S485" s="192"/>
      <c r="T485" s="192"/>
      <c r="U485" s="192"/>
      <c r="V485" s="192"/>
      <c r="W485" s="192"/>
      <c r="X485" s="192"/>
      <c r="Y485" s="192"/>
    </row>
    <row r="486" spans="1:25">
      <c r="A486" s="152"/>
      <c r="B486" s="152"/>
      <c r="C486" s="152"/>
      <c r="E486" s="192"/>
      <c r="F486" s="192"/>
      <c r="G486" s="192"/>
      <c r="H486" s="192"/>
      <c r="I486" s="192"/>
      <c r="J486" s="192"/>
      <c r="K486" s="192"/>
      <c r="L486" s="192"/>
      <c r="M486" s="192"/>
      <c r="N486" s="192"/>
      <c r="O486" s="192"/>
      <c r="P486" s="192"/>
      <c r="Q486" s="192"/>
      <c r="R486" s="192"/>
      <c r="S486" s="192"/>
      <c r="T486" s="192"/>
      <c r="U486" s="192"/>
      <c r="V486" s="192"/>
      <c r="W486" s="192"/>
      <c r="X486" s="192"/>
      <c r="Y486" s="192"/>
    </row>
    <row r="487" spans="1:25">
      <c r="A487" s="152"/>
      <c r="B487" s="152"/>
      <c r="C487" s="152"/>
      <c r="E487" s="192"/>
      <c r="F487" s="192"/>
      <c r="G487" s="192"/>
      <c r="H487" s="192"/>
      <c r="I487" s="192"/>
      <c r="J487" s="192"/>
      <c r="K487" s="192"/>
      <c r="L487" s="192"/>
      <c r="M487" s="192"/>
      <c r="N487" s="192"/>
      <c r="O487" s="192"/>
      <c r="P487" s="192"/>
      <c r="Q487" s="192"/>
      <c r="R487" s="192"/>
      <c r="S487" s="192"/>
      <c r="T487" s="192"/>
      <c r="U487" s="192"/>
      <c r="V487" s="192"/>
      <c r="W487" s="192"/>
      <c r="X487" s="192"/>
      <c r="Y487" s="192"/>
    </row>
    <row r="488" spans="1:25">
      <c r="A488" s="152"/>
      <c r="B488" s="152"/>
      <c r="C488" s="152"/>
      <c r="E488" s="192"/>
      <c r="F488" s="192"/>
      <c r="G488" s="192"/>
      <c r="H488" s="192"/>
      <c r="I488" s="192"/>
      <c r="J488" s="192"/>
      <c r="K488" s="192"/>
      <c r="L488" s="192"/>
      <c r="M488" s="192"/>
      <c r="N488" s="192"/>
      <c r="O488" s="192"/>
      <c r="P488" s="192"/>
      <c r="Q488" s="192"/>
      <c r="R488" s="192"/>
      <c r="S488" s="192"/>
      <c r="T488" s="192"/>
      <c r="U488" s="192"/>
      <c r="V488" s="192"/>
      <c r="W488" s="192"/>
      <c r="X488" s="192"/>
      <c r="Y488" s="192"/>
    </row>
    <row r="489" spans="1:25">
      <c r="A489" s="152"/>
      <c r="B489" s="152"/>
      <c r="C489" s="152"/>
      <c r="E489" s="192"/>
      <c r="F489" s="192"/>
      <c r="G489" s="192"/>
      <c r="H489" s="192"/>
      <c r="I489" s="192"/>
      <c r="J489" s="192"/>
      <c r="K489" s="192"/>
      <c r="L489" s="192"/>
      <c r="M489" s="192"/>
      <c r="N489" s="192"/>
      <c r="O489" s="192"/>
      <c r="P489" s="192"/>
      <c r="Q489" s="192"/>
      <c r="R489" s="192"/>
      <c r="S489" s="192"/>
      <c r="T489" s="192"/>
      <c r="U489" s="192"/>
      <c r="V489" s="192"/>
      <c r="W489" s="192"/>
      <c r="X489" s="192"/>
      <c r="Y489" s="192"/>
    </row>
    <row r="490" spans="1:25">
      <c r="A490" s="152"/>
      <c r="B490" s="152"/>
      <c r="C490" s="152"/>
      <c r="E490" s="192"/>
      <c r="F490" s="192"/>
      <c r="G490" s="192"/>
      <c r="H490" s="192"/>
      <c r="I490" s="192"/>
      <c r="J490" s="192"/>
      <c r="K490" s="192"/>
      <c r="L490" s="192"/>
      <c r="M490" s="192"/>
      <c r="N490" s="192"/>
      <c r="O490" s="192"/>
      <c r="P490" s="192"/>
      <c r="Q490" s="192"/>
      <c r="R490" s="192"/>
      <c r="S490" s="192"/>
      <c r="T490" s="192"/>
      <c r="U490" s="192"/>
      <c r="V490" s="192"/>
      <c r="W490" s="192"/>
      <c r="X490" s="192"/>
      <c r="Y490" s="192"/>
    </row>
    <row r="491" spans="1:25">
      <c r="A491" s="152"/>
      <c r="B491" s="152"/>
      <c r="C491" s="152"/>
      <c r="E491" s="192"/>
      <c r="F491" s="192"/>
      <c r="G491" s="192"/>
      <c r="H491" s="192"/>
      <c r="I491" s="192"/>
      <c r="J491" s="192"/>
      <c r="K491" s="192"/>
      <c r="L491" s="192"/>
      <c r="M491" s="192"/>
      <c r="N491" s="192"/>
      <c r="O491" s="192"/>
      <c r="P491" s="192"/>
      <c r="Q491" s="192"/>
      <c r="R491" s="192"/>
      <c r="S491" s="192"/>
      <c r="T491" s="192"/>
      <c r="U491" s="192"/>
      <c r="V491" s="192"/>
      <c r="W491" s="192"/>
      <c r="X491" s="192"/>
      <c r="Y491" s="192"/>
    </row>
    <row r="492" spans="1:25">
      <c r="A492" s="152"/>
      <c r="B492" s="152"/>
      <c r="C492" s="152"/>
      <c r="E492" s="192"/>
      <c r="F492" s="192"/>
      <c r="G492" s="192"/>
      <c r="H492" s="192"/>
      <c r="I492" s="192"/>
      <c r="J492" s="192"/>
      <c r="K492" s="192"/>
      <c r="L492" s="192"/>
      <c r="M492" s="192"/>
      <c r="N492" s="192"/>
      <c r="O492" s="192"/>
      <c r="P492" s="192"/>
      <c r="Q492" s="192"/>
      <c r="R492" s="192"/>
      <c r="S492" s="192"/>
      <c r="T492" s="192"/>
      <c r="U492" s="192"/>
      <c r="V492" s="192"/>
      <c r="W492" s="192"/>
      <c r="X492" s="192"/>
      <c r="Y492" s="192"/>
    </row>
    <row r="493" spans="1:25">
      <c r="A493" s="152"/>
      <c r="B493" s="152"/>
      <c r="C493" s="152"/>
      <c r="E493" s="192"/>
      <c r="F493" s="192"/>
      <c r="G493" s="192"/>
      <c r="H493" s="192"/>
      <c r="I493" s="192"/>
      <c r="J493" s="192"/>
      <c r="K493" s="192"/>
      <c r="L493" s="192"/>
      <c r="M493" s="192"/>
      <c r="N493" s="192"/>
      <c r="O493" s="192"/>
      <c r="P493" s="192"/>
      <c r="Q493" s="192"/>
      <c r="R493" s="192"/>
      <c r="S493" s="192"/>
      <c r="T493" s="192"/>
      <c r="U493" s="192"/>
      <c r="V493" s="192"/>
      <c r="W493" s="192"/>
      <c r="X493" s="192"/>
      <c r="Y493" s="192"/>
    </row>
    <row r="494" spans="1:25">
      <c r="A494" s="152"/>
      <c r="B494" s="152"/>
      <c r="C494" s="152"/>
      <c r="E494" s="192"/>
      <c r="F494" s="192"/>
      <c r="G494" s="192"/>
      <c r="H494" s="192"/>
      <c r="I494" s="192"/>
      <c r="J494" s="192"/>
      <c r="K494" s="192"/>
      <c r="L494" s="192"/>
      <c r="M494" s="192"/>
      <c r="N494" s="192"/>
      <c r="O494" s="192"/>
      <c r="P494" s="192"/>
      <c r="Q494" s="192"/>
      <c r="R494" s="192"/>
      <c r="S494" s="192"/>
      <c r="T494" s="192"/>
      <c r="U494" s="192"/>
      <c r="V494" s="192"/>
      <c r="W494" s="192"/>
      <c r="X494" s="192"/>
      <c r="Y494" s="192"/>
    </row>
    <row r="495" spans="1:25">
      <c r="A495" s="152"/>
      <c r="B495" s="152"/>
      <c r="C495" s="152"/>
      <c r="E495" s="192"/>
      <c r="F495" s="192"/>
      <c r="G495" s="192"/>
      <c r="H495" s="192"/>
      <c r="I495" s="192"/>
      <c r="J495" s="192"/>
      <c r="K495" s="192"/>
      <c r="L495" s="192"/>
      <c r="M495" s="192"/>
      <c r="N495" s="192"/>
      <c r="O495" s="192"/>
      <c r="P495" s="192"/>
      <c r="Q495" s="192"/>
      <c r="R495" s="192"/>
      <c r="S495" s="192"/>
      <c r="T495" s="192"/>
      <c r="U495" s="192"/>
      <c r="V495" s="192"/>
      <c r="W495" s="192"/>
      <c r="X495" s="192"/>
      <c r="Y495" s="192"/>
    </row>
    <row r="496" spans="1:25">
      <c r="A496" s="152"/>
      <c r="B496" s="152"/>
      <c r="C496" s="152"/>
      <c r="E496" s="192"/>
      <c r="F496" s="192"/>
      <c r="G496" s="192"/>
      <c r="H496" s="192"/>
      <c r="I496" s="192"/>
      <c r="J496" s="192"/>
      <c r="K496" s="192"/>
      <c r="L496" s="192"/>
      <c r="M496" s="192"/>
      <c r="N496" s="192"/>
      <c r="O496" s="192"/>
      <c r="P496" s="192"/>
      <c r="Q496" s="192"/>
      <c r="R496" s="192"/>
      <c r="S496" s="192"/>
      <c r="T496" s="192"/>
      <c r="U496" s="192"/>
      <c r="V496" s="192"/>
      <c r="W496" s="192"/>
      <c r="X496" s="192"/>
      <c r="Y496" s="192"/>
    </row>
    <row r="497" spans="1:25">
      <c r="A497" s="152"/>
      <c r="B497" s="152"/>
      <c r="C497" s="152"/>
      <c r="E497" s="192"/>
      <c r="F497" s="192"/>
      <c r="G497" s="192"/>
      <c r="H497" s="192"/>
      <c r="I497" s="192"/>
      <c r="J497" s="192"/>
      <c r="K497" s="192"/>
      <c r="L497" s="192"/>
      <c r="M497" s="192"/>
      <c r="N497" s="192"/>
      <c r="O497" s="192"/>
      <c r="P497" s="192"/>
      <c r="Q497" s="192"/>
      <c r="R497" s="192"/>
      <c r="S497" s="192"/>
      <c r="T497" s="192"/>
      <c r="U497" s="192"/>
      <c r="V497" s="192"/>
      <c r="W497" s="192"/>
      <c r="X497" s="192"/>
      <c r="Y497" s="192"/>
    </row>
    <row r="498" spans="1:25">
      <c r="A498" s="152"/>
      <c r="B498" s="152"/>
      <c r="C498" s="152"/>
      <c r="E498" s="192"/>
      <c r="F498" s="192"/>
      <c r="G498" s="192"/>
      <c r="H498" s="192"/>
      <c r="I498" s="192"/>
      <c r="J498" s="192"/>
      <c r="K498" s="192"/>
      <c r="L498" s="192"/>
      <c r="M498" s="192"/>
      <c r="N498" s="192"/>
      <c r="O498" s="192"/>
      <c r="P498" s="192"/>
      <c r="Q498" s="192"/>
      <c r="R498" s="192"/>
      <c r="S498" s="192"/>
      <c r="T498" s="192"/>
      <c r="U498" s="192"/>
      <c r="V498" s="192"/>
      <c r="W498" s="192"/>
      <c r="X498" s="192"/>
      <c r="Y498" s="192"/>
    </row>
    <row r="499" spans="1:25">
      <c r="A499" s="152"/>
      <c r="B499" s="152"/>
      <c r="C499" s="152"/>
      <c r="E499" s="192"/>
      <c r="F499" s="192"/>
      <c r="G499" s="192"/>
      <c r="H499" s="192"/>
      <c r="I499" s="192"/>
      <c r="J499" s="192"/>
      <c r="K499" s="192"/>
      <c r="L499" s="192"/>
      <c r="M499" s="192"/>
      <c r="N499" s="192"/>
      <c r="O499" s="192"/>
      <c r="P499" s="192"/>
      <c r="Q499" s="192"/>
      <c r="R499" s="192"/>
      <c r="S499" s="192"/>
      <c r="T499" s="192"/>
      <c r="U499" s="192"/>
      <c r="V499" s="192"/>
      <c r="W499" s="192"/>
      <c r="X499" s="192"/>
      <c r="Y499" s="192"/>
    </row>
    <row r="500" spans="1:25">
      <c r="A500" s="152"/>
      <c r="B500" s="152"/>
      <c r="C500" s="152"/>
      <c r="E500" s="192"/>
      <c r="F500" s="192"/>
      <c r="G500" s="192"/>
      <c r="H500" s="192"/>
      <c r="I500" s="192"/>
      <c r="J500" s="192"/>
      <c r="K500" s="192"/>
      <c r="L500" s="192"/>
      <c r="M500" s="192"/>
      <c r="N500" s="192"/>
      <c r="O500" s="192"/>
      <c r="P500" s="192"/>
      <c r="Q500" s="192"/>
      <c r="R500" s="192"/>
      <c r="S500" s="192"/>
      <c r="T500" s="192"/>
      <c r="U500" s="192"/>
      <c r="V500" s="192"/>
      <c r="W500" s="192"/>
      <c r="X500" s="192"/>
      <c r="Y500" s="192"/>
    </row>
    <row r="501" spans="1:25">
      <c r="A501" s="152"/>
      <c r="B501" s="152"/>
      <c r="C501" s="152"/>
      <c r="E501" s="192"/>
      <c r="F501" s="192"/>
      <c r="G501" s="192"/>
      <c r="H501" s="192"/>
      <c r="I501" s="192"/>
      <c r="J501" s="192"/>
      <c r="K501" s="192"/>
      <c r="L501" s="192"/>
      <c r="M501" s="192"/>
      <c r="N501" s="192"/>
      <c r="O501" s="192"/>
      <c r="P501" s="192"/>
      <c r="Q501" s="192"/>
      <c r="R501" s="192"/>
      <c r="S501" s="192"/>
      <c r="T501" s="192"/>
      <c r="U501" s="192"/>
      <c r="V501" s="192"/>
      <c r="W501" s="192"/>
      <c r="X501" s="192"/>
      <c r="Y501" s="192"/>
    </row>
    <row r="502" spans="1:25">
      <c r="A502" s="152"/>
      <c r="B502" s="152"/>
      <c r="C502" s="152"/>
      <c r="E502" s="192"/>
      <c r="F502" s="192"/>
      <c r="G502" s="192"/>
      <c r="H502" s="192"/>
      <c r="I502" s="192"/>
      <c r="J502" s="192"/>
      <c r="K502" s="192"/>
      <c r="L502" s="192"/>
      <c r="M502" s="192"/>
      <c r="N502" s="192"/>
      <c r="O502" s="192"/>
      <c r="P502" s="192"/>
      <c r="Q502" s="192"/>
      <c r="R502" s="192"/>
      <c r="S502" s="192"/>
      <c r="T502" s="192"/>
      <c r="U502" s="192"/>
      <c r="V502" s="192"/>
      <c r="W502" s="192"/>
      <c r="X502" s="192"/>
      <c r="Y502" s="192"/>
    </row>
    <row r="503" spans="1:25">
      <c r="A503" s="152"/>
      <c r="B503" s="152"/>
      <c r="C503" s="152"/>
      <c r="E503" s="192"/>
      <c r="F503" s="192"/>
      <c r="G503" s="192"/>
      <c r="H503" s="192"/>
      <c r="I503" s="192"/>
      <c r="J503" s="192"/>
      <c r="K503" s="192"/>
      <c r="L503" s="192"/>
      <c r="M503" s="192"/>
      <c r="N503" s="192"/>
      <c r="O503" s="192"/>
      <c r="P503" s="192"/>
      <c r="Q503" s="192"/>
      <c r="R503" s="192"/>
      <c r="S503" s="192"/>
      <c r="T503" s="192"/>
      <c r="U503" s="192"/>
      <c r="V503" s="192"/>
      <c r="W503" s="192"/>
      <c r="X503" s="192"/>
      <c r="Y503" s="192"/>
    </row>
    <row r="504" spans="1:25">
      <c r="A504" s="152"/>
      <c r="B504" s="152"/>
      <c r="C504" s="152"/>
      <c r="E504" s="192"/>
      <c r="F504" s="192"/>
      <c r="G504" s="192"/>
      <c r="H504" s="192"/>
      <c r="I504" s="192"/>
      <c r="J504" s="192"/>
      <c r="K504" s="192"/>
      <c r="L504" s="192"/>
      <c r="M504" s="192"/>
      <c r="N504" s="192"/>
      <c r="O504" s="192"/>
      <c r="P504" s="192"/>
      <c r="Q504" s="192"/>
      <c r="R504" s="192"/>
      <c r="S504" s="192"/>
      <c r="T504" s="192"/>
      <c r="U504" s="192"/>
      <c r="V504" s="192"/>
      <c r="W504" s="192"/>
      <c r="X504" s="192"/>
      <c r="Y504" s="192"/>
    </row>
    <row r="505" spans="1:25">
      <c r="A505" s="152"/>
      <c r="B505" s="152"/>
      <c r="C505" s="152"/>
      <c r="E505" s="192"/>
      <c r="F505" s="192"/>
      <c r="G505" s="192"/>
      <c r="H505" s="192"/>
      <c r="I505" s="192"/>
      <c r="J505" s="192"/>
      <c r="K505" s="192"/>
      <c r="L505" s="192"/>
      <c r="M505" s="192"/>
      <c r="N505" s="192"/>
      <c r="O505" s="192"/>
      <c r="P505" s="192"/>
      <c r="Q505" s="192"/>
      <c r="R505" s="192"/>
      <c r="S505" s="192"/>
      <c r="T505" s="192"/>
      <c r="U505" s="192"/>
      <c r="V505" s="192"/>
      <c r="W505" s="192"/>
      <c r="X505" s="192"/>
      <c r="Y505" s="192"/>
    </row>
    <row r="506" spans="1:25">
      <c r="A506" s="152"/>
      <c r="B506" s="152"/>
      <c r="C506" s="152"/>
      <c r="E506" s="192"/>
      <c r="F506" s="192"/>
      <c r="G506" s="192"/>
      <c r="H506" s="192"/>
      <c r="I506" s="192"/>
      <c r="J506" s="192"/>
      <c r="K506" s="192"/>
      <c r="L506" s="192"/>
      <c r="M506" s="192"/>
      <c r="N506" s="192"/>
      <c r="O506" s="192"/>
      <c r="P506" s="192"/>
      <c r="Q506" s="192"/>
      <c r="R506" s="192"/>
      <c r="S506" s="192"/>
      <c r="T506" s="192"/>
      <c r="U506" s="192"/>
      <c r="V506" s="192"/>
      <c r="W506" s="192"/>
      <c r="X506" s="192"/>
      <c r="Y506" s="192"/>
    </row>
    <row r="507" spans="1:25">
      <c r="A507" s="152"/>
      <c r="B507" s="152"/>
      <c r="C507" s="152"/>
      <c r="E507" s="192"/>
      <c r="F507" s="192"/>
      <c r="G507" s="192"/>
      <c r="H507" s="192"/>
      <c r="I507" s="192"/>
      <c r="J507" s="192"/>
      <c r="K507" s="192"/>
      <c r="L507" s="192"/>
      <c r="M507" s="192"/>
      <c r="N507" s="192"/>
      <c r="O507" s="192"/>
      <c r="P507" s="192"/>
      <c r="Q507" s="192"/>
      <c r="R507" s="192"/>
      <c r="S507" s="192"/>
      <c r="T507" s="192"/>
      <c r="U507" s="192"/>
      <c r="V507" s="192"/>
      <c r="W507" s="192"/>
      <c r="X507" s="192"/>
      <c r="Y507" s="192"/>
    </row>
    <row r="508" spans="1:25">
      <c r="A508" s="152"/>
      <c r="B508" s="152"/>
      <c r="C508" s="152"/>
      <c r="E508" s="192"/>
      <c r="F508" s="192"/>
      <c r="G508" s="192"/>
      <c r="H508" s="192"/>
      <c r="I508" s="192"/>
      <c r="J508" s="192"/>
      <c r="K508" s="192"/>
      <c r="L508" s="192"/>
      <c r="M508" s="192"/>
      <c r="N508" s="192"/>
      <c r="O508" s="192"/>
      <c r="P508" s="192"/>
      <c r="Q508" s="192"/>
      <c r="R508" s="192"/>
      <c r="S508" s="192"/>
      <c r="T508" s="192"/>
      <c r="U508" s="192"/>
      <c r="V508" s="192"/>
      <c r="W508" s="192"/>
      <c r="X508" s="192"/>
      <c r="Y508" s="192"/>
    </row>
    <row r="509" spans="1:25">
      <c r="A509" s="152"/>
      <c r="B509" s="152"/>
      <c r="C509" s="152"/>
      <c r="E509" s="192"/>
      <c r="F509" s="192"/>
      <c r="G509" s="192"/>
      <c r="H509" s="192"/>
      <c r="I509" s="192"/>
      <c r="J509" s="192"/>
      <c r="K509" s="192"/>
      <c r="L509" s="192"/>
      <c r="M509" s="192"/>
      <c r="N509" s="192"/>
      <c r="O509" s="192"/>
      <c r="P509" s="192"/>
      <c r="Q509" s="192"/>
      <c r="R509" s="192"/>
      <c r="S509" s="192"/>
      <c r="T509" s="192"/>
      <c r="U509" s="192"/>
      <c r="V509" s="192"/>
      <c r="W509" s="192"/>
      <c r="X509" s="192"/>
      <c r="Y509" s="192"/>
    </row>
    <row r="510" spans="1:25">
      <c r="A510" s="152"/>
      <c r="B510" s="152"/>
      <c r="C510" s="152"/>
      <c r="E510" s="192"/>
      <c r="F510" s="192"/>
      <c r="G510" s="192"/>
      <c r="H510" s="192"/>
      <c r="I510" s="192"/>
      <c r="J510" s="192"/>
      <c r="K510" s="192"/>
      <c r="L510" s="192"/>
      <c r="M510" s="192"/>
      <c r="N510" s="192"/>
      <c r="O510" s="192"/>
      <c r="P510" s="192"/>
      <c r="Q510" s="192"/>
      <c r="R510" s="192"/>
      <c r="S510" s="192"/>
      <c r="T510" s="192"/>
      <c r="U510" s="192"/>
      <c r="V510" s="192"/>
      <c r="W510" s="192"/>
      <c r="X510" s="192"/>
      <c r="Y510" s="192"/>
    </row>
    <row r="511" spans="1:25">
      <c r="A511" s="152"/>
      <c r="B511" s="152"/>
      <c r="C511" s="152"/>
      <c r="E511" s="192"/>
      <c r="F511" s="192"/>
      <c r="G511" s="192"/>
      <c r="H511" s="192"/>
      <c r="I511" s="192"/>
      <c r="J511" s="192"/>
      <c r="K511" s="192"/>
      <c r="L511" s="192"/>
      <c r="M511" s="192"/>
      <c r="N511" s="192"/>
      <c r="O511" s="192"/>
      <c r="P511" s="192"/>
      <c r="Q511" s="192"/>
      <c r="R511" s="192"/>
      <c r="S511" s="192"/>
      <c r="T511" s="192"/>
      <c r="U511" s="192"/>
      <c r="V511" s="192"/>
      <c r="W511" s="192"/>
      <c r="X511" s="192"/>
      <c r="Y511" s="192"/>
    </row>
    <row r="512" spans="1:25">
      <c r="A512" s="152"/>
      <c r="B512" s="152"/>
      <c r="C512" s="152"/>
      <c r="E512" s="192"/>
      <c r="F512" s="192"/>
      <c r="G512" s="192"/>
      <c r="H512" s="192"/>
      <c r="I512" s="192"/>
      <c r="J512" s="192"/>
      <c r="K512" s="192"/>
      <c r="L512" s="192"/>
      <c r="M512" s="192"/>
      <c r="N512" s="192"/>
      <c r="O512" s="192"/>
      <c r="P512" s="192"/>
      <c r="Q512" s="192"/>
      <c r="R512" s="192"/>
      <c r="S512" s="192"/>
      <c r="T512" s="192"/>
      <c r="U512" s="192"/>
      <c r="V512" s="192"/>
      <c r="W512" s="192"/>
      <c r="X512" s="192"/>
      <c r="Y512" s="192"/>
    </row>
    <row r="513" spans="1:25">
      <c r="A513" s="152"/>
      <c r="B513" s="152"/>
      <c r="C513" s="152"/>
      <c r="E513" s="192"/>
      <c r="F513" s="192"/>
      <c r="G513" s="192"/>
      <c r="H513" s="192"/>
      <c r="I513" s="192"/>
      <c r="J513" s="192"/>
      <c r="K513" s="192"/>
      <c r="L513" s="192"/>
      <c r="M513" s="192"/>
      <c r="N513" s="192"/>
      <c r="O513" s="192"/>
      <c r="P513" s="192"/>
      <c r="Q513" s="192"/>
      <c r="R513" s="192"/>
      <c r="S513" s="192"/>
      <c r="T513" s="192"/>
      <c r="U513" s="192"/>
      <c r="V513" s="192"/>
      <c r="W513" s="192"/>
      <c r="X513" s="192"/>
      <c r="Y513" s="192"/>
    </row>
    <row r="514" spans="1:25">
      <c r="A514" s="152"/>
      <c r="B514" s="152"/>
      <c r="C514" s="152"/>
      <c r="E514" s="192"/>
      <c r="F514" s="192"/>
      <c r="G514" s="192"/>
      <c r="H514" s="192"/>
      <c r="I514" s="192"/>
      <c r="J514" s="192"/>
      <c r="K514" s="192"/>
      <c r="L514" s="192"/>
      <c r="M514" s="192"/>
      <c r="N514" s="192"/>
      <c r="O514" s="192"/>
      <c r="P514" s="192"/>
      <c r="Q514" s="192"/>
      <c r="R514" s="192"/>
      <c r="S514" s="192"/>
      <c r="T514" s="192"/>
      <c r="U514" s="192"/>
      <c r="V514" s="192"/>
      <c r="W514" s="192"/>
      <c r="X514" s="192"/>
      <c r="Y514" s="192"/>
    </row>
    <row r="515" spans="1:25">
      <c r="A515" s="152"/>
      <c r="B515" s="152"/>
      <c r="C515" s="152"/>
      <c r="E515" s="192"/>
      <c r="F515" s="192"/>
      <c r="G515" s="192"/>
      <c r="H515" s="192"/>
      <c r="I515" s="192"/>
      <c r="J515" s="192"/>
      <c r="K515" s="192"/>
      <c r="L515" s="192"/>
      <c r="M515" s="192"/>
      <c r="N515" s="192"/>
      <c r="O515" s="192"/>
      <c r="P515" s="192"/>
      <c r="Q515" s="192"/>
      <c r="R515" s="192"/>
      <c r="S515" s="192"/>
      <c r="T515" s="192"/>
      <c r="U515" s="192"/>
      <c r="V515" s="192"/>
      <c r="W515" s="192"/>
      <c r="X515" s="192"/>
      <c r="Y515" s="192"/>
    </row>
    <row r="516" spans="1:25">
      <c r="A516" s="152"/>
      <c r="B516" s="152"/>
      <c r="C516" s="152"/>
      <c r="E516" s="192"/>
      <c r="F516" s="192"/>
      <c r="G516" s="192"/>
      <c r="H516" s="192"/>
      <c r="I516" s="192"/>
      <c r="J516" s="192"/>
      <c r="K516" s="192"/>
      <c r="L516" s="192"/>
      <c r="M516" s="192"/>
      <c r="N516" s="192"/>
      <c r="O516" s="192"/>
      <c r="P516" s="192"/>
      <c r="Q516" s="192"/>
      <c r="R516" s="192"/>
      <c r="S516" s="192"/>
      <c r="T516" s="192"/>
      <c r="U516" s="192"/>
      <c r="V516" s="192"/>
      <c r="W516" s="192"/>
      <c r="X516" s="192"/>
      <c r="Y516" s="192"/>
    </row>
    <row r="517" spans="1:25">
      <c r="A517" s="152"/>
      <c r="B517" s="152"/>
      <c r="C517" s="152"/>
      <c r="E517" s="192"/>
      <c r="F517" s="192"/>
      <c r="G517" s="192"/>
      <c r="H517" s="192"/>
      <c r="I517" s="192"/>
      <c r="J517" s="192"/>
      <c r="K517" s="192"/>
      <c r="L517" s="192"/>
      <c r="M517" s="192"/>
      <c r="N517" s="192"/>
      <c r="O517" s="192"/>
      <c r="P517" s="192"/>
      <c r="Q517" s="192"/>
      <c r="R517" s="192"/>
      <c r="S517" s="192"/>
      <c r="T517" s="192"/>
      <c r="U517" s="192"/>
      <c r="V517" s="192"/>
      <c r="W517" s="192"/>
      <c r="X517" s="192"/>
      <c r="Y517" s="192"/>
    </row>
    <row r="518" spans="1:25">
      <c r="A518" s="152"/>
      <c r="B518" s="152"/>
      <c r="C518" s="152"/>
      <c r="E518" s="192"/>
      <c r="F518" s="192"/>
      <c r="G518" s="192"/>
      <c r="H518" s="192"/>
      <c r="I518" s="192"/>
      <c r="J518" s="192"/>
      <c r="K518" s="192"/>
      <c r="L518" s="192"/>
      <c r="M518" s="192"/>
      <c r="N518" s="192"/>
      <c r="O518" s="192"/>
      <c r="P518" s="192"/>
      <c r="Q518" s="192"/>
      <c r="R518" s="192"/>
      <c r="S518" s="192"/>
      <c r="T518" s="192"/>
      <c r="U518" s="192"/>
      <c r="V518" s="192"/>
      <c r="W518" s="192"/>
      <c r="X518" s="192"/>
      <c r="Y518" s="192"/>
    </row>
    <row r="519" spans="1:25">
      <c r="A519" s="152"/>
      <c r="B519" s="152"/>
      <c r="C519" s="152"/>
      <c r="E519" s="192"/>
      <c r="F519" s="192"/>
      <c r="G519" s="192"/>
      <c r="H519" s="192"/>
      <c r="I519" s="192"/>
      <c r="J519" s="192"/>
      <c r="K519" s="192"/>
      <c r="L519" s="192"/>
      <c r="M519" s="192"/>
      <c r="N519" s="192"/>
      <c r="O519" s="192"/>
      <c r="P519" s="192"/>
      <c r="Q519" s="192"/>
      <c r="R519" s="192"/>
      <c r="S519" s="192"/>
      <c r="T519" s="192"/>
      <c r="U519" s="192"/>
      <c r="V519" s="192"/>
      <c r="W519" s="192"/>
      <c r="X519" s="192"/>
      <c r="Y519" s="192"/>
    </row>
    <row r="520" spans="1:25">
      <c r="A520" s="152"/>
      <c r="B520" s="152"/>
      <c r="C520" s="152"/>
      <c r="E520" s="192"/>
      <c r="F520" s="192"/>
      <c r="G520" s="192"/>
      <c r="H520" s="192"/>
      <c r="I520" s="192"/>
      <c r="J520" s="192"/>
      <c r="K520" s="192"/>
      <c r="L520" s="192"/>
      <c r="M520" s="192"/>
      <c r="N520" s="192"/>
      <c r="O520" s="192"/>
      <c r="P520" s="192"/>
      <c r="Q520" s="192"/>
      <c r="R520" s="192"/>
      <c r="S520" s="192"/>
      <c r="T520" s="192"/>
      <c r="U520" s="192"/>
      <c r="V520" s="192"/>
      <c r="W520" s="192"/>
      <c r="X520" s="192"/>
      <c r="Y520" s="192"/>
    </row>
    <row r="521" spans="1:25">
      <c r="A521" s="152"/>
      <c r="B521" s="152"/>
      <c r="C521" s="152"/>
      <c r="E521" s="192"/>
      <c r="F521" s="192"/>
      <c r="G521" s="192"/>
      <c r="H521" s="192"/>
      <c r="I521" s="192"/>
      <c r="J521" s="192"/>
      <c r="K521" s="192"/>
      <c r="L521" s="192"/>
      <c r="M521" s="192"/>
      <c r="N521" s="192"/>
      <c r="O521" s="192"/>
      <c r="P521" s="192"/>
      <c r="Q521" s="192"/>
      <c r="R521" s="192"/>
      <c r="S521" s="192"/>
      <c r="T521" s="192"/>
      <c r="U521" s="192"/>
      <c r="V521" s="192"/>
      <c r="W521" s="192"/>
      <c r="X521" s="192"/>
      <c r="Y521" s="192"/>
    </row>
    <row r="522" spans="1:25">
      <c r="A522" s="152"/>
      <c r="B522" s="152"/>
      <c r="C522" s="152"/>
      <c r="E522" s="192"/>
      <c r="F522" s="192"/>
      <c r="G522" s="192"/>
      <c r="H522" s="192"/>
      <c r="I522" s="192"/>
      <c r="J522" s="192"/>
      <c r="K522" s="192"/>
      <c r="L522" s="192"/>
      <c r="M522" s="192"/>
      <c r="N522" s="192"/>
      <c r="O522" s="192"/>
      <c r="P522" s="192"/>
      <c r="Q522" s="192"/>
      <c r="R522" s="192"/>
      <c r="S522" s="192"/>
      <c r="T522" s="192"/>
      <c r="U522" s="192"/>
      <c r="V522" s="192"/>
      <c r="W522" s="192"/>
      <c r="X522" s="192"/>
      <c r="Y522" s="192"/>
    </row>
    <row r="523" spans="1:25">
      <c r="A523" s="152"/>
      <c r="B523" s="152"/>
      <c r="C523" s="152"/>
      <c r="E523" s="192"/>
      <c r="F523" s="192"/>
      <c r="G523" s="192"/>
      <c r="H523" s="192"/>
      <c r="I523" s="192"/>
      <c r="J523" s="192"/>
      <c r="K523" s="192"/>
      <c r="L523" s="192"/>
      <c r="M523" s="192"/>
      <c r="N523" s="192"/>
      <c r="O523" s="192"/>
      <c r="P523" s="192"/>
      <c r="Q523" s="192"/>
      <c r="R523" s="192"/>
      <c r="S523" s="192"/>
      <c r="T523" s="192"/>
      <c r="U523" s="192"/>
      <c r="V523" s="192"/>
      <c r="W523" s="192"/>
      <c r="X523" s="192"/>
      <c r="Y523" s="192"/>
    </row>
    <row r="524" spans="1:25">
      <c r="A524" s="152"/>
      <c r="B524" s="152"/>
      <c r="C524" s="152"/>
      <c r="E524" s="192"/>
      <c r="F524" s="192"/>
      <c r="G524" s="192"/>
      <c r="H524" s="192"/>
      <c r="I524" s="192"/>
      <c r="J524" s="192"/>
      <c r="K524" s="192"/>
      <c r="L524" s="192"/>
      <c r="M524" s="192"/>
      <c r="N524" s="192"/>
      <c r="O524" s="192"/>
      <c r="P524" s="192"/>
      <c r="Q524" s="192"/>
      <c r="R524" s="192"/>
      <c r="S524" s="192"/>
      <c r="T524" s="192"/>
      <c r="U524" s="192"/>
      <c r="V524" s="192"/>
      <c r="W524" s="192"/>
      <c r="X524" s="192"/>
      <c r="Y524" s="192"/>
    </row>
    <row r="525" spans="1:25">
      <c r="A525" s="152"/>
      <c r="B525" s="152"/>
      <c r="C525" s="152"/>
      <c r="E525" s="192"/>
      <c r="F525" s="192"/>
      <c r="G525" s="192"/>
      <c r="H525" s="192"/>
      <c r="I525" s="192"/>
      <c r="J525" s="192"/>
      <c r="K525" s="192"/>
      <c r="L525" s="192"/>
      <c r="M525" s="192"/>
      <c r="N525" s="192"/>
      <c r="O525" s="192"/>
      <c r="P525" s="192"/>
      <c r="Q525" s="192"/>
      <c r="R525" s="192"/>
      <c r="S525" s="192"/>
      <c r="T525" s="192"/>
      <c r="U525" s="192"/>
      <c r="V525" s="192"/>
      <c r="W525" s="192"/>
      <c r="X525" s="192"/>
      <c r="Y525" s="192"/>
    </row>
    <row r="526" spans="1:25">
      <c r="A526" s="152"/>
      <c r="B526" s="152"/>
      <c r="C526" s="152"/>
      <c r="E526" s="192"/>
      <c r="F526" s="192"/>
      <c r="G526" s="192"/>
      <c r="H526" s="192"/>
      <c r="I526" s="192"/>
      <c r="J526" s="192"/>
      <c r="K526" s="192"/>
      <c r="L526" s="192"/>
      <c r="M526" s="192"/>
      <c r="N526" s="192"/>
      <c r="O526" s="192"/>
      <c r="P526" s="192"/>
      <c r="Q526" s="192"/>
      <c r="R526" s="192"/>
      <c r="S526" s="192"/>
      <c r="T526" s="192"/>
      <c r="U526" s="192"/>
      <c r="V526" s="192"/>
      <c r="W526" s="192"/>
      <c r="X526" s="192"/>
      <c r="Y526" s="192"/>
    </row>
    <row r="527" spans="1:25">
      <c r="A527" s="152"/>
      <c r="B527" s="152"/>
      <c r="C527" s="152"/>
      <c r="E527" s="192"/>
      <c r="F527" s="192"/>
      <c r="G527" s="192"/>
      <c r="H527" s="192"/>
      <c r="I527" s="192"/>
      <c r="J527" s="192"/>
      <c r="K527" s="192"/>
      <c r="L527" s="192"/>
      <c r="M527" s="192"/>
      <c r="N527" s="192"/>
      <c r="O527" s="192"/>
      <c r="P527" s="192"/>
      <c r="Q527" s="192"/>
      <c r="R527" s="192"/>
      <c r="S527" s="192"/>
      <c r="T527" s="192"/>
      <c r="U527" s="192"/>
      <c r="V527" s="192"/>
      <c r="W527" s="192"/>
      <c r="X527" s="192"/>
      <c r="Y527" s="192"/>
    </row>
    <row r="528" spans="1:25">
      <c r="A528" s="152"/>
      <c r="B528" s="152"/>
      <c r="C528" s="152"/>
      <c r="E528" s="192"/>
      <c r="F528" s="192"/>
      <c r="G528" s="192"/>
      <c r="H528" s="192"/>
      <c r="I528" s="192"/>
      <c r="J528" s="192"/>
      <c r="K528" s="192"/>
      <c r="L528" s="192"/>
      <c r="M528" s="192"/>
      <c r="N528" s="192"/>
      <c r="O528" s="192"/>
      <c r="P528" s="192"/>
      <c r="Q528" s="192"/>
      <c r="R528" s="192"/>
      <c r="S528" s="192"/>
      <c r="T528" s="192"/>
      <c r="U528" s="192"/>
      <c r="V528" s="192"/>
      <c r="W528" s="192"/>
      <c r="X528" s="192"/>
      <c r="Y528" s="192"/>
    </row>
    <row r="529" spans="1:25">
      <c r="A529" s="152"/>
      <c r="B529" s="152"/>
      <c r="C529" s="152"/>
      <c r="E529" s="192"/>
      <c r="F529" s="192"/>
      <c r="G529" s="192"/>
      <c r="H529" s="192"/>
      <c r="I529" s="192"/>
      <c r="J529" s="192"/>
      <c r="K529" s="192"/>
      <c r="L529" s="192"/>
      <c r="M529" s="192"/>
      <c r="N529" s="192"/>
      <c r="O529" s="192"/>
      <c r="P529" s="192"/>
      <c r="Q529" s="192"/>
      <c r="R529" s="192"/>
      <c r="S529" s="192"/>
      <c r="T529" s="192"/>
      <c r="U529" s="192"/>
      <c r="V529" s="192"/>
      <c r="W529" s="192"/>
      <c r="X529" s="192"/>
      <c r="Y529" s="192"/>
    </row>
    <row r="530" spans="1:25">
      <c r="A530" s="152"/>
      <c r="B530" s="152"/>
      <c r="C530" s="152"/>
      <c r="E530" s="192"/>
      <c r="F530" s="192"/>
      <c r="G530" s="192"/>
      <c r="H530" s="192"/>
      <c r="I530" s="192"/>
      <c r="J530" s="192"/>
      <c r="K530" s="192"/>
      <c r="L530" s="192"/>
      <c r="M530" s="192"/>
      <c r="N530" s="192"/>
      <c r="O530" s="192"/>
      <c r="P530" s="192"/>
      <c r="Q530" s="192"/>
      <c r="R530" s="192"/>
      <c r="S530" s="192"/>
      <c r="T530" s="192"/>
      <c r="U530" s="192"/>
      <c r="V530" s="192"/>
      <c r="W530" s="192"/>
      <c r="X530" s="192"/>
      <c r="Y530" s="192"/>
    </row>
    <row r="531" spans="1:25">
      <c r="A531" s="152"/>
      <c r="B531" s="152"/>
      <c r="C531" s="152"/>
      <c r="E531" s="192"/>
      <c r="F531" s="192"/>
      <c r="G531" s="192"/>
      <c r="H531" s="192"/>
      <c r="I531" s="192"/>
      <c r="J531" s="192"/>
      <c r="K531" s="192"/>
      <c r="L531" s="192"/>
      <c r="M531" s="192"/>
      <c r="N531" s="192"/>
      <c r="O531" s="192"/>
      <c r="P531" s="192"/>
      <c r="Q531" s="192"/>
      <c r="R531" s="192"/>
      <c r="S531" s="192"/>
      <c r="T531" s="192"/>
      <c r="U531" s="192"/>
      <c r="V531" s="192"/>
      <c r="W531" s="192"/>
      <c r="X531" s="192"/>
      <c r="Y531" s="192"/>
    </row>
    <row r="532" spans="1:25">
      <c r="A532" s="152"/>
      <c r="B532" s="152"/>
      <c r="C532" s="152"/>
      <c r="E532" s="192"/>
      <c r="F532" s="192"/>
      <c r="G532" s="192"/>
      <c r="H532" s="192"/>
      <c r="I532" s="192"/>
      <c r="J532" s="192"/>
      <c r="K532" s="192"/>
      <c r="L532" s="192"/>
      <c r="M532" s="192"/>
      <c r="N532" s="192"/>
      <c r="O532" s="192"/>
      <c r="P532" s="192"/>
      <c r="Q532" s="192"/>
      <c r="R532" s="192"/>
      <c r="S532" s="192"/>
      <c r="T532" s="192"/>
      <c r="U532" s="192"/>
      <c r="V532" s="192"/>
      <c r="W532" s="192"/>
      <c r="X532" s="192"/>
      <c r="Y532" s="192"/>
    </row>
    <row r="533" spans="1:25">
      <c r="A533" s="152"/>
      <c r="B533" s="152"/>
      <c r="C533" s="152"/>
      <c r="E533" s="192"/>
      <c r="F533" s="192"/>
      <c r="G533" s="192"/>
      <c r="H533" s="192"/>
      <c r="I533" s="192"/>
      <c r="J533" s="192"/>
      <c r="K533" s="192"/>
      <c r="L533" s="192"/>
      <c r="M533" s="192"/>
      <c r="N533" s="192"/>
      <c r="O533" s="192"/>
      <c r="P533" s="192"/>
      <c r="Q533" s="192"/>
      <c r="R533" s="192"/>
      <c r="S533" s="192"/>
      <c r="T533" s="192"/>
      <c r="U533" s="192"/>
      <c r="V533" s="192"/>
      <c r="W533" s="192"/>
      <c r="X533" s="192"/>
      <c r="Y533" s="192"/>
    </row>
    <row r="534" spans="1:25">
      <c r="A534" s="152"/>
      <c r="B534" s="152"/>
      <c r="C534" s="152"/>
      <c r="E534" s="192"/>
      <c r="F534" s="192"/>
      <c r="G534" s="192"/>
      <c r="H534" s="192"/>
      <c r="I534" s="192"/>
      <c r="J534" s="192"/>
      <c r="K534" s="192"/>
      <c r="L534" s="192"/>
      <c r="M534" s="192"/>
      <c r="N534" s="192"/>
      <c r="O534" s="192"/>
      <c r="P534" s="192"/>
      <c r="Q534" s="192"/>
      <c r="R534" s="192"/>
      <c r="S534" s="192"/>
      <c r="T534" s="192"/>
      <c r="U534" s="192"/>
      <c r="V534" s="192"/>
      <c r="W534" s="192"/>
      <c r="X534" s="192"/>
      <c r="Y534" s="192"/>
    </row>
    <row r="535" spans="1:25">
      <c r="A535" s="152"/>
      <c r="B535" s="152"/>
      <c r="C535" s="152"/>
      <c r="E535" s="192"/>
      <c r="F535" s="192"/>
      <c r="G535" s="192"/>
      <c r="H535" s="192"/>
      <c r="I535" s="192"/>
      <c r="J535" s="192"/>
      <c r="K535" s="192"/>
      <c r="L535" s="192"/>
      <c r="M535" s="192"/>
      <c r="N535" s="192"/>
      <c r="O535" s="192"/>
      <c r="P535" s="192"/>
      <c r="Q535" s="192"/>
      <c r="R535" s="192"/>
      <c r="S535" s="192"/>
      <c r="T535" s="192"/>
      <c r="U535" s="192"/>
      <c r="V535" s="192"/>
      <c r="W535" s="192"/>
      <c r="X535" s="192"/>
      <c r="Y535" s="192"/>
    </row>
    <row r="536" spans="1:25">
      <c r="A536" s="152"/>
      <c r="B536" s="152"/>
      <c r="C536" s="152"/>
      <c r="E536" s="192"/>
      <c r="F536" s="192"/>
      <c r="G536" s="192"/>
      <c r="H536" s="192"/>
      <c r="I536" s="192"/>
      <c r="J536" s="192"/>
      <c r="K536" s="192"/>
      <c r="L536" s="192"/>
      <c r="M536" s="192"/>
      <c r="N536" s="192"/>
      <c r="O536" s="192"/>
      <c r="P536" s="192"/>
      <c r="Q536" s="192"/>
      <c r="R536" s="192"/>
      <c r="S536" s="192"/>
      <c r="T536" s="192"/>
      <c r="U536" s="192"/>
      <c r="V536" s="192"/>
      <c r="W536" s="192"/>
      <c r="X536" s="192"/>
      <c r="Y536" s="192"/>
    </row>
    <row r="537" spans="1:25">
      <c r="A537" s="152"/>
      <c r="B537" s="152"/>
      <c r="C537" s="152"/>
      <c r="E537" s="192"/>
      <c r="F537" s="192"/>
      <c r="G537" s="192"/>
      <c r="H537" s="192"/>
      <c r="I537" s="192"/>
      <c r="J537" s="192"/>
      <c r="K537" s="192"/>
      <c r="L537" s="192"/>
      <c r="M537" s="192"/>
      <c r="N537" s="192"/>
      <c r="O537" s="192"/>
      <c r="P537" s="192"/>
      <c r="Q537" s="192"/>
      <c r="R537" s="192"/>
      <c r="S537" s="192"/>
      <c r="T537" s="192"/>
      <c r="U537" s="192"/>
      <c r="V537" s="192"/>
      <c r="W537" s="192"/>
      <c r="X537" s="192"/>
      <c r="Y537" s="192"/>
    </row>
    <row r="538" spans="1:25">
      <c r="A538" s="152"/>
      <c r="B538" s="152"/>
      <c r="C538" s="152"/>
      <c r="E538" s="192"/>
      <c r="F538" s="192"/>
      <c r="G538" s="192"/>
      <c r="H538" s="192"/>
      <c r="I538" s="192"/>
      <c r="J538" s="192"/>
      <c r="K538" s="192"/>
      <c r="L538" s="192"/>
      <c r="M538" s="192"/>
      <c r="N538" s="192"/>
      <c r="O538" s="192"/>
      <c r="P538" s="192"/>
      <c r="Q538" s="192"/>
      <c r="R538" s="192"/>
      <c r="S538" s="192"/>
      <c r="T538" s="192"/>
      <c r="U538" s="192"/>
      <c r="V538" s="192"/>
      <c r="W538" s="192"/>
      <c r="X538" s="192"/>
      <c r="Y538" s="192"/>
    </row>
    <row r="539" spans="1:25">
      <c r="A539" s="152"/>
      <c r="B539" s="152"/>
      <c r="C539" s="152"/>
      <c r="E539" s="192"/>
      <c r="F539" s="192"/>
      <c r="G539" s="192"/>
      <c r="H539" s="192"/>
      <c r="I539" s="192"/>
      <c r="J539" s="192"/>
      <c r="K539" s="192"/>
      <c r="L539" s="192"/>
      <c r="M539" s="192"/>
      <c r="N539" s="192"/>
      <c r="O539" s="192"/>
      <c r="P539" s="192"/>
      <c r="Q539" s="192"/>
      <c r="R539" s="192"/>
      <c r="S539" s="192"/>
      <c r="T539" s="192"/>
      <c r="U539" s="192"/>
      <c r="V539" s="192"/>
      <c r="W539" s="192"/>
      <c r="X539" s="192"/>
      <c r="Y539" s="192"/>
    </row>
    <row r="540" spans="1:25">
      <c r="A540" s="152"/>
      <c r="B540" s="152"/>
      <c r="C540" s="152"/>
      <c r="E540" s="192"/>
      <c r="F540" s="192"/>
      <c r="G540" s="192"/>
      <c r="H540" s="192"/>
      <c r="I540" s="192"/>
      <c r="J540" s="192"/>
      <c r="K540" s="192"/>
      <c r="L540" s="192"/>
      <c r="M540" s="192"/>
      <c r="N540" s="192"/>
      <c r="O540" s="192"/>
      <c r="P540" s="192"/>
      <c r="Q540" s="192"/>
      <c r="R540" s="192"/>
      <c r="S540" s="192"/>
      <c r="T540" s="192"/>
      <c r="U540" s="192"/>
      <c r="V540" s="192"/>
      <c r="W540" s="192"/>
      <c r="X540" s="192"/>
      <c r="Y540" s="192"/>
    </row>
    <row r="541" spans="1:25">
      <c r="A541" s="152"/>
      <c r="B541" s="152"/>
      <c r="C541" s="152"/>
      <c r="E541" s="192"/>
      <c r="F541" s="192"/>
      <c r="G541" s="192"/>
      <c r="H541" s="192"/>
      <c r="I541" s="192"/>
      <c r="J541" s="192"/>
      <c r="K541" s="192"/>
      <c r="L541" s="192"/>
      <c r="M541" s="192"/>
      <c r="N541" s="192"/>
      <c r="O541" s="192"/>
      <c r="P541" s="192"/>
      <c r="Q541" s="192"/>
      <c r="R541" s="192"/>
      <c r="S541" s="192"/>
      <c r="T541" s="192"/>
      <c r="U541" s="192"/>
      <c r="V541" s="192"/>
      <c r="W541" s="192"/>
      <c r="X541" s="192"/>
      <c r="Y541" s="192"/>
    </row>
    <row r="542" spans="1:25">
      <c r="A542" s="152"/>
      <c r="B542" s="152"/>
      <c r="C542" s="152"/>
      <c r="E542" s="192"/>
      <c r="F542" s="192"/>
      <c r="G542" s="192"/>
      <c r="H542" s="192"/>
      <c r="I542" s="192"/>
      <c r="J542" s="192"/>
      <c r="K542" s="192"/>
      <c r="L542" s="192"/>
      <c r="M542" s="192"/>
      <c r="N542" s="192"/>
      <c r="O542" s="192"/>
      <c r="P542" s="192"/>
      <c r="Q542" s="192"/>
      <c r="R542" s="192"/>
      <c r="S542" s="192"/>
      <c r="T542" s="192"/>
      <c r="U542" s="192"/>
      <c r="V542" s="192"/>
      <c r="W542" s="192"/>
      <c r="X542" s="192"/>
      <c r="Y542" s="192"/>
    </row>
    <row r="543" spans="1:25">
      <c r="A543" s="152"/>
      <c r="B543" s="152"/>
      <c r="C543" s="152"/>
      <c r="E543" s="192"/>
      <c r="F543" s="192"/>
      <c r="G543" s="192"/>
      <c r="H543" s="192"/>
      <c r="I543" s="192"/>
      <c r="J543" s="192"/>
      <c r="K543" s="192"/>
      <c r="L543" s="192"/>
      <c r="M543" s="192"/>
      <c r="N543" s="192"/>
      <c r="O543" s="192"/>
      <c r="P543" s="192"/>
      <c r="Q543" s="192"/>
      <c r="R543" s="192"/>
      <c r="S543" s="192"/>
      <c r="T543" s="192"/>
      <c r="U543" s="192"/>
      <c r="V543" s="192"/>
      <c r="W543" s="192"/>
      <c r="X543" s="192"/>
      <c r="Y543" s="192"/>
    </row>
    <row r="544" spans="1:25">
      <c r="A544" s="152"/>
      <c r="B544" s="152"/>
      <c r="C544" s="152"/>
      <c r="E544" s="192"/>
      <c r="F544" s="192"/>
      <c r="G544" s="192"/>
      <c r="H544" s="192"/>
      <c r="I544" s="192"/>
      <c r="J544" s="192"/>
      <c r="K544" s="192"/>
      <c r="L544" s="192"/>
      <c r="M544" s="192"/>
      <c r="N544" s="192"/>
      <c r="O544" s="192"/>
      <c r="P544" s="192"/>
      <c r="Q544" s="192"/>
      <c r="R544" s="192"/>
      <c r="S544" s="192"/>
      <c r="T544" s="192"/>
      <c r="U544" s="192"/>
      <c r="V544" s="192"/>
      <c r="W544" s="192"/>
      <c r="X544" s="192"/>
      <c r="Y544" s="192"/>
    </row>
    <row r="545" spans="1:25">
      <c r="A545" s="152"/>
      <c r="B545" s="152"/>
      <c r="C545" s="152"/>
      <c r="E545" s="192"/>
      <c r="F545" s="192"/>
      <c r="G545" s="192"/>
      <c r="H545" s="192"/>
      <c r="I545" s="192"/>
      <c r="J545" s="192"/>
      <c r="K545" s="192"/>
      <c r="L545" s="192"/>
      <c r="M545" s="192"/>
      <c r="N545" s="192"/>
      <c r="O545" s="192"/>
      <c r="P545" s="192"/>
      <c r="Q545" s="192"/>
      <c r="R545" s="192"/>
      <c r="S545" s="192"/>
      <c r="T545" s="192"/>
      <c r="U545" s="192"/>
      <c r="V545" s="192"/>
      <c r="W545" s="192"/>
      <c r="X545" s="192"/>
      <c r="Y545" s="192"/>
    </row>
    <row r="546" spans="1:25">
      <c r="A546" s="152"/>
      <c r="B546" s="152"/>
      <c r="C546" s="152"/>
      <c r="E546" s="192"/>
      <c r="F546" s="192"/>
      <c r="G546" s="192"/>
      <c r="H546" s="192"/>
      <c r="I546" s="192"/>
      <c r="J546" s="192"/>
      <c r="K546" s="192"/>
      <c r="L546" s="192"/>
      <c r="M546" s="192"/>
      <c r="N546" s="192"/>
      <c r="O546" s="192"/>
      <c r="P546" s="192"/>
      <c r="Q546" s="192"/>
      <c r="R546" s="192"/>
      <c r="S546" s="192"/>
      <c r="T546" s="192"/>
      <c r="U546" s="192"/>
      <c r="V546" s="192"/>
      <c r="W546" s="192"/>
      <c r="X546" s="192"/>
      <c r="Y546" s="192"/>
    </row>
    <row r="547" spans="1:25">
      <c r="A547" s="152"/>
      <c r="B547" s="152"/>
      <c r="C547" s="152"/>
      <c r="E547" s="192"/>
      <c r="F547" s="192"/>
      <c r="G547" s="192"/>
      <c r="H547" s="192"/>
      <c r="I547" s="192"/>
      <c r="J547" s="192"/>
      <c r="K547" s="192"/>
      <c r="L547" s="192"/>
      <c r="M547" s="192"/>
      <c r="N547" s="192"/>
      <c r="O547" s="192"/>
      <c r="P547" s="192"/>
      <c r="Q547" s="192"/>
      <c r="R547" s="192"/>
      <c r="S547" s="192"/>
      <c r="T547" s="192"/>
      <c r="U547" s="192"/>
      <c r="V547" s="192"/>
      <c r="W547" s="192"/>
      <c r="X547" s="192"/>
      <c r="Y547" s="192"/>
    </row>
    <row r="548" spans="1:25">
      <c r="A548" s="152"/>
      <c r="B548" s="152"/>
      <c r="C548" s="152"/>
      <c r="E548" s="192"/>
      <c r="F548" s="192"/>
      <c r="G548" s="192"/>
      <c r="H548" s="192"/>
      <c r="I548" s="192"/>
      <c r="J548" s="192"/>
      <c r="K548" s="192"/>
      <c r="L548" s="192"/>
      <c r="M548" s="192"/>
      <c r="N548" s="192"/>
      <c r="O548" s="192"/>
      <c r="P548" s="192"/>
      <c r="Q548" s="192"/>
      <c r="R548" s="192"/>
      <c r="S548" s="192"/>
      <c r="T548" s="192"/>
      <c r="U548" s="192"/>
      <c r="V548" s="192"/>
      <c r="W548" s="192"/>
      <c r="X548" s="192"/>
      <c r="Y548" s="192"/>
    </row>
    <row r="549" spans="1:25">
      <c r="A549" s="152"/>
      <c r="B549" s="152"/>
      <c r="C549" s="152"/>
      <c r="E549" s="192"/>
      <c r="F549" s="192"/>
      <c r="G549" s="192"/>
      <c r="H549" s="192"/>
      <c r="I549" s="192"/>
      <c r="J549" s="192"/>
      <c r="K549" s="192"/>
      <c r="L549" s="192"/>
      <c r="M549" s="192"/>
      <c r="N549" s="192"/>
      <c r="O549" s="192"/>
      <c r="P549" s="192"/>
      <c r="Q549" s="192"/>
      <c r="R549" s="192"/>
      <c r="S549" s="192"/>
      <c r="T549" s="192"/>
      <c r="U549" s="192"/>
      <c r="V549" s="192"/>
      <c r="W549" s="192"/>
      <c r="X549" s="192"/>
      <c r="Y549" s="192"/>
    </row>
    <row r="550" spans="1:25">
      <c r="A550" s="152"/>
      <c r="B550" s="152"/>
      <c r="C550" s="152"/>
      <c r="E550" s="192"/>
      <c r="F550" s="192"/>
      <c r="G550" s="192"/>
      <c r="H550" s="192"/>
      <c r="I550" s="192"/>
      <c r="J550" s="192"/>
      <c r="K550" s="192"/>
      <c r="L550" s="192"/>
      <c r="M550" s="192"/>
      <c r="N550" s="192"/>
      <c r="O550" s="192"/>
      <c r="P550" s="192"/>
      <c r="Q550" s="192"/>
      <c r="R550" s="192"/>
      <c r="S550" s="192"/>
      <c r="T550" s="192"/>
      <c r="U550" s="192"/>
      <c r="V550" s="192"/>
      <c r="W550" s="192"/>
      <c r="X550" s="192"/>
      <c r="Y550" s="192"/>
    </row>
    <row r="551" spans="1:25">
      <c r="A551" s="152"/>
      <c r="B551" s="152"/>
      <c r="C551" s="152"/>
      <c r="E551" s="192"/>
      <c r="F551" s="192"/>
      <c r="G551" s="192"/>
      <c r="H551" s="192"/>
      <c r="I551" s="192"/>
      <c r="J551" s="192"/>
      <c r="K551" s="192"/>
      <c r="L551" s="192"/>
      <c r="M551" s="192"/>
      <c r="N551" s="192"/>
      <c r="O551" s="192"/>
      <c r="P551" s="192"/>
      <c r="Q551" s="192"/>
      <c r="R551" s="192"/>
      <c r="S551" s="192"/>
      <c r="T551" s="192"/>
      <c r="U551" s="192"/>
      <c r="V551" s="192"/>
      <c r="W551" s="192"/>
      <c r="X551" s="192"/>
      <c r="Y551" s="192"/>
    </row>
    <row r="552" spans="1:25">
      <c r="A552" s="152"/>
      <c r="B552" s="152"/>
      <c r="C552" s="152"/>
      <c r="E552" s="192"/>
      <c r="F552" s="192"/>
      <c r="G552" s="192"/>
      <c r="H552" s="192"/>
      <c r="I552" s="192"/>
      <c r="J552" s="192"/>
      <c r="K552" s="192"/>
      <c r="L552" s="192"/>
      <c r="M552" s="192"/>
      <c r="N552" s="192"/>
      <c r="O552" s="192"/>
      <c r="P552" s="192"/>
      <c r="Q552" s="192"/>
      <c r="R552" s="192"/>
      <c r="S552" s="192"/>
      <c r="T552" s="192"/>
      <c r="U552" s="192"/>
      <c r="V552" s="192"/>
      <c r="W552" s="192"/>
      <c r="X552" s="192"/>
      <c r="Y552" s="192"/>
    </row>
    <row r="553" spans="1:25">
      <c r="A553" s="152"/>
      <c r="B553" s="152"/>
      <c r="C553" s="152"/>
      <c r="E553" s="192"/>
      <c r="F553" s="192"/>
      <c r="G553" s="192"/>
      <c r="H553" s="192"/>
      <c r="I553" s="192"/>
      <c r="J553" s="192"/>
      <c r="K553" s="192"/>
      <c r="L553" s="192"/>
      <c r="M553" s="192"/>
      <c r="N553" s="192"/>
      <c r="O553" s="192"/>
      <c r="P553" s="192"/>
      <c r="Q553" s="192"/>
      <c r="R553" s="192"/>
      <c r="S553" s="192"/>
      <c r="T553" s="192"/>
      <c r="U553" s="192"/>
      <c r="V553" s="192"/>
      <c r="W553" s="192"/>
      <c r="X553" s="192"/>
      <c r="Y553" s="192"/>
    </row>
    <row r="554" spans="1:25">
      <c r="A554" s="152"/>
      <c r="B554" s="152"/>
      <c r="C554" s="152"/>
      <c r="E554" s="192"/>
      <c r="F554" s="192"/>
      <c r="G554" s="192"/>
      <c r="H554" s="192"/>
      <c r="I554" s="192"/>
      <c r="J554" s="192"/>
      <c r="K554" s="192"/>
      <c r="L554" s="192"/>
      <c r="M554" s="192"/>
      <c r="N554" s="192"/>
      <c r="O554" s="192"/>
      <c r="P554" s="192"/>
      <c r="Q554" s="192"/>
      <c r="R554" s="192"/>
      <c r="S554" s="192"/>
      <c r="T554" s="192"/>
      <c r="U554" s="192"/>
      <c r="V554" s="192"/>
      <c r="W554" s="192"/>
      <c r="X554" s="192"/>
      <c r="Y554" s="192"/>
    </row>
    <row r="555" spans="1:25">
      <c r="A555" s="152"/>
      <c r="B555" s="152"/>
      <c r="C555" s="152"/>
      <c r="E555" s="192"/>
      <c r="F555" s="192"/>
      <c r="G555" s="192"/>
      <c r="H555" s="192"/>
      <c r="I555" s="192"/>
      <c r="J555" s="192"/>
      <c r="K555" s="192"/>
      <c r="L555" s="192"/>
      <c r="M555" s="192"/>
      <c r="N555" s="192"/>
      <c r="O555" s="192"/>
      <c r="P555" s="192"/>
      <c r="Q555" s="192"/>
      <c r="R555" s="192"/>
      <c r="S555" s="192"/>
      <c r="T555" s="192"/>
      <c r="U555" s="192"/>
      <c r="V555" s="192"/>
      <c r="W555" s="192"/>
      <c r="X555" s="192"/>
      <c r="Y555" s="192"/>
    </row>
    <row r="556" spans="1:25">
      <c r="A556" s="152"/>
      <c r="B556" s="152"/>
      <c r="C556" s="152"/>
      <c r="E556" s="192"/>
      <c r="F556" s="192"/>
      <c r="G556" s="192"/>
      <c r="H556" s="192"/>
      <c r="I556" s="192"/>
      <c r="J556" s="192"/>
      <c r="K556" s="192"/>
      <c r="L556" s="192"/>
      <c r="M556" s="192"/>
      <c r="N556" s="192"/>
      <c r="O556" s="192"/>
      <c r="P556" s="192"/>
      <c r="Q556" s="192"/>
      <c r="R556" s="192"/>
      <c r="S556" s="192"/>
      <c r="T556" s="192"/>
      <c r="U556" s="192"/>
      <c r="V556" s="192"/>
      <c r="W556" s="192"/>
      <c r="X556" s="192"/>
      <c r="Y556" s="192"/>
    </row>
    <row r="557" spans="1:25">
      <c r="A557" s="152"/>
      <c r="B557" s="152"/>
      <c r="C557" s="152"/>
      <c r="E557" s="192"/>
      <c r="F557" s="192"/>
      <c r="G557" s="192"/>
      <c r="H557" s="192"/>
      <c r="I557" s="192"/>
      <c r="J557" s="192"/>
      <c r="K557" s="192"/>
      <c r="L557" s="192"/>
      <c r="M557" s="192"/>
      <c r="N557" s="192"/>
      <c r="O557" s="192"/>
      <c r="P557" s="192"/>
      <c r="Q557" s="192"/>
      <c r="R557" s="192"/>
      <c r="S557" s="192"/>
      <c r="T557" s="192"/>
      <c r="U557" s="192"/>
      <c r="V557" s="192"/>
      <c r="W557" s="192"/>
      <c r="X557" s="192"/>
      <c r="Y557" s="192"/>
    </row>
    <row r="558" spans="1:25">
      <c r="A558" s="152"/>
      <c r="B558" s="152"/>
      <c r="C558" s="152"/>
      <c r="E558" s="192"/>
      <c r="F558" s="192"/>
      <c r="G558" s="192"/>
      <c r="H558" s="192"/>
      <c r="I558" s="192"/>
      <c r="J558" s="192"/>
      <c r="K558" s="192"/>
      <c r="L558" s="192"/>
      <c r="M558" s="192"/>
      <c r="N558" s="192"/>
      <c r="O558" s="192"/>
      <c r="P558" s="192"/>
      <c r="Q558" s="192"/>
      <c r="R558" s="192"/>
      <c r="S558" s="192"/>
      <c r="T558" s="192"/>
      <c r="U558" s="192"/>
      <c r="V558" s="192"/>
      <c r="W558" s="192"/>
      <c r="X558" s="192"/>
      <c r="Y558" s="192"/>
    </row>
    <row r="559" spans="1:25">
      <c r="A559" s="152"/>
      <c r="B559" s="152"/>
      <c r="C559" s="152"/>
      <c r="E559" s="192"/>
      <c r="F559" s="192"/>
      <c r="G559" s="192"/>
      <c r="H559" s="192"/>
      <c r="I559" s="192"/>
      <c r="J559" s="192"/>
      <c r="K559" s="192"/>
      <c r="L559" s="192"/>
      <c r="M559" s="192"/>
      <c r="N559" s="192"/>
      <c r="O559" s="192"/>
      <c r="P559" s="192"/>
      <c r="Q559" s="192"/>
      <c r="R559" s="192"/>
      <c r="S559" s="192"/>
      <c r="T559" s="192"/>
      <c r="U559" s="192"/>
      <c r="V559" s="192"/>
      <c r="W559" s="192"/>
      <c r="X559" s="192"/>
      <c r="Y559" s="192"/>
    </row>
    <row r="560" spans="1:25">
      <c r="A560" s="152"/>
      <c r="B560" s="152"/>
      <c r="C560" s="152"/>
      <c r="E560" s="192"/>
      <c r="F560" s="192"/>
      <c r="G560" s="192"/>
      <c r="H560" s="192"/>
      <c r="I560" s="192"/>
      <c r="J560" s="192"/>
      <c r="K560" s="192"/>
      <c r="L560" s="192"/>
      <c r="M560" s="192"/>
      <c r="N560" s="192"/>
      <c r="O560" s="192"/>
      <c r="P560" s="192"/>
      <c r="Q560" s="192"/>
      <c r="R560" s="192"/>
      <c r="S560" s="192"/>
      <c r="T560" s="192"/>
      <c r="U560" s="192"/>
      <c r="V560" s="192"/>
      <c r="W560" s="192"/>
      <c r="X560" s="192"/>
      <c r="Y560" s="192"/>
    </row>
    <row r="561" spans="1:25">
      <c r="A561" s="152"/>
      <c r="B561" s="152"/>
      <c r="C561" s="152"/>
      <c r="E561" s="192"/>
      <c r="F561" s="192"/>
      <c r="G561" s="192"/>
      <c r="H561" s="192"/>
      <c r="I561" s="192"/>
      <c r="J561" s="192"/>
      <c r="K561" s="192"/>
      <c r="L561" s="192"/>
      <c r="M561" s="192"/>
      <c r="N561" s="192"/>
      <c r="O561" s="192"/>
      <c r="P561" s="192"/>
      <c r="Q561" s="192"/>
      <c r="R561" s="192"/>
      <c r="S561" s="192"/>
      <c r="T561" s="192"/>
      <c r="U561" s="192"/>
      <c r="V561" s="192"/>
      <c r="W561" s="192"/>
      <c r="X561" s="192"/>
      <c r="Y561" s="192"/>
    </row>
    <row r="562" spans="1:25">
      <c r="A562" s="152"/>
      <c r="B562" s="152"/>
      <c r="C562" s="152"/>
      <c r="E562" s="192"/>
      <c r="F562" s="192"/>
      <c r="G562" s="192"/>
      <c r="H562" s="192"/>
      <c r="I562" s="192"/>
      <c r="J562" s="192"/>
      <c r="K562" s="192"/>
      <c r="L562" s="192"/>
      <c r="M562" s="192"/>
      <c r="N562" s="192"/>
      <c r="O562" s="192"/>
      <c r="P562" s="192"/>
      <c r="Q562" s="192"/>
      <c r="R562" s="192"/>
      <c r="S562" s="192"/>
      <c r="T562" s="192"/>
      <c r="U562" s="192"/>
      <c r="V562" s="192"/>
      <c r="W562" s="192"/>
      <c r="X562" s="192"/>
      <c r="Y562" s="192"/>
    </row>
    <row r="563" spans="1:25">
      <c r="A563" s="152"/>
      <c r="B563" s="152"/>
      <c r="C563" s="152"/>
      <c r="E563" s="192"/>
      <c r="F563" s="192"/>
      <c r="G563" s="192"/>
      <c r="H563" s="192"/>
      <c r="I563" s="192"/>
      <c r="J563" s="192"/>
      <c r="K563" s="192"/>
      <c r="L563" s="192"/>
      <c r="M563" s="192"/>
      <c r="N563" s="192"/>
      <c r="O563" s="192"/>
      <c r="P563" s="192"/>
      <c r="Q563" s="192"/>
      <c r="R563" s="192"/>
      <c r="S563" s="192"/>
      <c r="T563" s="192"/>
      <c r="U563" s="192"/>
      <c r="V563" s="192"/>
      <c r="W563" s="192"/>
      <c r="X563" s="192"/>
      <c r="Y563" s="192"/>
    </row>
    <row r="564" spans="1:25">
      <c r="A564" s="152"/>
      <c r="B564" s="152"/>
      <c r="C564" s="152"/>
      <c r="E564" s="192"/>
      <c r="F564" s="192"/>
      <c r="G564" s="192"/>
      <c r="H564" s="192"/>
      <c r="I564" s="192"/>
      <c r="J564" s="192"/>
      <c r="K564" s="192"/>
      <c r="L564" s="192"/>
      <c r="M564" s="192"/>
      <c r="N564" s="192"/>
      <c r="O564" s="192"/>
      <c r="P564" s="192"/>
      <c r="Q564" s="192"/>
      <c r="R564" s="192"/>
      <c r="S564" s="192"/>
      <c r="T564" s="192"/>
      <c r="U564" s="192"/>
      <c r="V564" s="192"/>
      <c r="W564" s="192"/>
      <c r="X564" s="192"/>
      <c r="Y564" s="192"/>
    </row>
    <row r="565" spans="1:25">
      <c r="A565" s="152"/>
      <c r="B565" s="152"/>
      <c r="C565" s="152"/>
      <c r="E565" s="192"/>
      <c r="F565" s="192"/>
      <c r="G565" s="192"/>
      <c r="H565" s="192"/>
      <c r="I565" s="192"/>
      <c r="J565" s="192"/>
      <c r="K565" s="192"/>
      <c r="L565" s="192"/>
      <c r="M565" s="192"/>
      <c r="N565" s="192"/>
      <c r="O565" s="192"/>
      <c r="P565" s="192"/>
      <c r="Q565" s="192"/>
      <c r="R565" s="192"/>
      <c r="S565" s="192"/>
      <c r="T565" s="192"/>
      <c r="U565" s="192"/>
      <c r="V565" s="192"/>
      <c r="W565" s="192"/>
      <c r="X565" s="192"/>
      <c r="Y565" s="192"/>
    </row>
    <row r="566" spans="1:25">
      <c r="A566" s="152"/>
      <c r="B566" s="152"/>
      <c r="C566" s="152"/>
      <c r="E566" s="192"/>
      <c r="F566" s="192"/>
      <c r="G566" s="192"/>
      <c r="H566" s="192"/>
      <c r="I566" s="192"/>
      <c r="J566" s="192"/>
      <c r="K566" s="192"/>
      <c r="L566" s="192"/>
      <c r="M566" s="192"/>
      <c r="N566" s="192"/>
      <c r="O566" s="192"/>
      <c r="P566" s="192"/>
      <c r="Q566" s="192"/>
      <c r="R566" s="192"/>
      <c r="S566" s="192"/>
      <c r="T566" s="192"/>
      <c r="U566" s="192"/>
      <c r="V566" s="192"/>
      <c r="W566" s="192"/>
      <c r="X566" s="192"/>
      <c r="Y566" s="192"/>
    </row>
    <row r="567" spans="1:25">
      <c r="A567" s="152"/>
      <c r="B567" s="152"/>
      <c r="C567" s="152"/>
      <c r="E567" s="192"/>
      <c r="F567" s="192"/>
      <c r="G567" s="192"/>
      <c r="H567" s="192"/>
      <c r="I567" s="192"/>
      <c r="J567" s="192"/>
      <c r="K567" s="192"/>
      <c r="L567" s="192"/>
      <c r="M567" s="192"/>
      <c r="N567" s="192"/>
      <c r="O567" s="192"/>
      <c r="P567" s="192"/>
      <c r="Q567" s="192"/>
      <c r="R567" s="192"/>
      <c r="S567" s="192"/>
      <c r="T567" s="192"/>
      <c r="U567" s="192"/>
      <c r="V567" s="192"/>
      <c r="W567" s="192"/>
      <c r="X567" s="192"/>
      <c r="Y567" s="192"/>
    </row>
    <row r="568" spans="1:25">
      <c r="A568" s="152"/>
      <c r="B568" s="152"/>
      <c r="C568" s="152"/>
      <c r="E568" s="192"/>
      <c r="F568" s="192"/>
      <c r="G568" s="192"/>
      <c r="H568" s="192"/>
      <c r="I568" s="192"/>
      <c r="J568" s="192"/>
      <c r="K568" s="192"/>
      <c r="L568" s="192"/>
      <c r="M568" s="192"/>
      <c r="N568" s="192"/>
      <c r="O568" s="192"/>
      <c r="P568" s="192"/>
      <c r="Q568" s="192"/>
      <c r="R568" s="192"/>
      <c r="S568" s="192"/>
      <c r="T568" s="192"/>
      <c r="U568" s="192"/>
      <c r="V568" s="192"/>
      <c r="W568" s="192"/>
      <c r="X568" s="192"/>
      <c r="Y568" s="192"/>
    </row>
    <row r="569" spans="1:25">
      <c r="A569" s="152"/>
      <c r="B569" s="152"/>
      <c r="C569" s="152"/>
      <c r="E569" s="192"/>
      <c r="F569" s="192"/>
      <c r="G569" s="192"/>
      <c r="H569" s="192"/>
      <c r="I569" s="192"/>
      <c r="J569" s="192"/>
      <c r="K569" s="192"/>
      <c r="L569" s="192"/>
      <c r="M569" s="192"/>
      <c r="N569" s="192"/>
      <c r="O569" s="192"/>
      <c r="P569" s="192"/>
      <c r="Q569" s="192"/>
      <c r="R569" s="192"/>
      <c r="S569" s="192"/>
      <c r="T569" s="192"/>
      <c r="U569" s="192"/>
      <c r="V569" s="192"/>
      <c r="W569" s="192"/>
      <c r="X569" s="192"/>
      <c r="Y569" s="192"/>
    </row>
    <row r="570" spans="1:25">
      <c r="A570" s="152"/>
      <c r="B570" s="152"/>
      <c r="C570" s="152"/>
      <c r="E570" s="192"/>
      <c r="F570" s="192"/>
      <c r="G570" s="192"/>
      <c r="H570" s="192"/>
      <c r="I570" s="192"/>
      <c r="J570" s="192"/>
      <c r="K570" s="192"/>
      <c r="L570" s="192"/>
      <c r="M570" s="192"/>
      <c r="N570" s="192"/>
      <c r="O570" s="192"/>
      <c r="P570" s="192"/>
      <c r="Q570" s="192"/>
      <c r="R570" s="192"/>
      <c r="S570" s="192"/>
      <c r="T570" s="192"/>
      <c r="U570" s="192"/>
      <c r="V570" s="192"/>
      <c r="W570" s="192"/>
      <c r="X570" s="192"/>
      <c r="Y570" s="192"/>
    </row>
    <row r="571" spans="1:25">
      <c r="A571" s="152"/>
      <c r="B571" s="152"/>
      <c r="C571" s="152"/>
      <c r="E571" s="192"/>
      <c r="F571" s="192"/>
      <c r="G571" s="192"/>
      <c r="H571" s="192"/>
      <c r="I571" s="192"/>
      <c r="J571" s="192"/>
      <c r="K571" s="192"/>
      <c r="L571" s="192"/>
      <c r="M571" s="192"/>
      <c r="N571" s="192"/>
      <c r="O571" s="192"/>
      <c r="P571" s="192"/>
      <c r="Q571" s="192"/>
      <c r="R571" s="192"/>
      <c r="S571" s="192"/>
      <c r="T571" s="192"/>
      <c r="U571" s="192"/>
      <c r="V571" s="192"/>
      <c r="W571" s="192"/>
      <c r="X571" s="192"/>
      <c r="Y571" s="192"/>
    </row>
    <row r="572" spans="1:25">
      <c r="A572" s="152"/>
      <c r="B572" s="152"/>
      <c r="C572" s="152"/>
      <c r="E572" s="192"/>
      <c r="F572" s="192"/>
      <c r="G572" s="192"/>
      <c r="H572" s="192"/>
      <c r="I572" s="192"/>
      <c r="J572" s="192"/>
      <c r="K572" s="192"/>
      <c r="L572" s="192"/>
      <c r="M572" s="192"/>
      <c r="N572" s="192"/>
      <c r="O572" s="192"/>
      <c r="P572" s="192"/>
      <c r="Q572" s="192"/>
      <c r="R572" s="192"/>
      <c r="S572" s="192"/>
      <c r="T572" s="192"/>
      <c r="U572" s="192"/>
      <c r="V572" s="192"/>
      <c r="W572" s="192"/>
      <c r="X572" s="192"/>
      <c r="Y572" s="192"/>
    </row>
    <row r="573" spans="1:25">
      <c r="A573" s="152"/>
      <c r="B573" s="152"/>
      <c r="C573" s="152"/>
      <c r="E573" s="192"/>
      <c r="F573" s="192"/>
      <c r="G573" s="192"/>
      <c r="H573" s="192"/>
      <c r="I573" s="192"/>
      <c r="J573" s="192"/>
      <c r="K573" s="192"/>
      <c r="L573" s="192"/>
      <c r="M573" s="192"/>
      <c r="N573" s="192"/>
      <c r="O573" s="192"/>
      <c r="P573" s="192"/>
      <c r="Q573" s="192"/>
      <c r="R573" s="192"/>
      <c r="S573" s="192"/>
      <c r="T573" s="192"/>
      <c r="U573" s="192"/>
      <c r="V573" s="192"/>
      <c r="W573" s="192"/>
      <c r="X573" s="192"/>
      <c r="Y573" s="192"/>
    </row>
    <row r="574" spans="1:25">
      <c r="A574" s="152"/>
      <c r="B574" s="152"/>
      <c r="C574" s="152"/>
      <c r="E574" s="192"/>
      <c r="F574" s="192"/>
      <c r="G574" s="192"/>
      <c r="H574" s="192"/>
      <c r="I574" s="192"/>
      <c r="J574" s="192"/>
      <c r="K574" s="192"/>
      <c r="L574" s="192"/>
      <c r="M574" s="192"/>
      <c r="N574" s="192"/>
      <c r="O574" s="192"/>
      <c r="P574" s="192"/>
      <c r="Q574" s="192"/>
      <c r="R574" s="192"/>
      <c r="S574" s="192"/>
      <c r="T574" s="192"/>
      <c r="U574" s="192"/>
      <c r="V574" s="192"/>
      <c r="W574" s="192"/>
      <c r="X574" s="192"/>
      <c r="Y574" s="192"/>
    </row>
    <row r="575" spans="1:25">
      <c r="A575" s="152"/>
      <c r="B575" s="152"/>
      <c r="C575" s="152"/>
      <c r="E575" s="192"/>
      <c r="F575" s="192"/>
      <c r="G575" s="192"/>
      <c r="H575" s="192"/>
      <c r="I575" s="192"/>
      <c r="J575" s="192"/>
      <c r="K575" s="192"/>
      <c r="L575" s="192"/>
      <c r="M575" s="192"/>
      <c r="N575" s="192"/>
      <c r="O575" s="192"/>
      <c r="P575" s="192"/>
      <c r="Q575" s="192"/>
      <c r="R575" s="192"/>
      <c r="S575" s="192"/>
      <c r="T575" s="192"/>
      <c r="U575" s="192"/>
      <c r="V575" s="192"/>
      <c r="W575" s="192"/>
      <c r="X575" s="192"/>
      <c r="Y575" s="192"/>
    </row>
    <row r="576" spans="1:25">
      <c r="A576" s="152"/>
      <c r="B576" s="152"/>
      <c r="C576" s="152"/>
      <c r="E576" s="192"/>
      <c r="F576" s="192"/>
      <c r="G576" s="192"/>
      <c r="H576" s="192"/>
      <c r="I576" s="192"/>
      <c r="J576" s="192"/>
      <c r="K576" s="192"/>
      <c r="L576" s="192"/>
      <c r="M576" s="192"/>
      <c r="N576" s="192"/>
      <c r="O576" s="192"/>
      <c r="P576" s="192"/>
      <c r="Q576" s="192"/>
      <c r="R576" s="192"/>
      <c r="S576" s="192"/>
      <c r="T576" s="192"/>
      <c r="U576" s="192"/>
      <c r="V576" s="192"/>
      <c r="W576" s="192"/>
      <c r="X576" s="192"/>
      <c r="Y576" s="192"/>
    </row>
    <row r="577" spans="1:25">
      <c r="A577" s="152"/>
      <c r="B577" s="152"/>
      <c r="C577" s="152"/>
      <c r="E577" s="192"/>
      <c r="F577" s="192"/>
      <c r="G577" s="192"/>
      <c r="H577" s="192"/>
      <c r="I577" s="192"/>
      <c r="J577" s="192"/>
      <c r="K577" s="192"/>
      <c r="L577" s="192"/>
      <c r="M577" s="192"/>
      <c r="N577" s="192"/>
      <c r="O577" s="192"/>
      <c r="P577" s="192"/>
      <c r="Q577" s="192"/>
      <c r="R577" s="192"/>
      <c r="S577" s="192"/>
      <c r="T577" s="192"/>
      <c r="U577" s="192"/>
      <c r="V577" s="192"/>
      <c r="W577" s="192"/>
      <c r="X577" s="192"/>
      <c r="Y577" s="192"/>
    </row>
    <row r="578" spans="1:25">
      <c r="A578" s="152"/>
      <c r="B578" s="152"/>
      <c r="C578" s="152"/>
      <c r="E578" s="192"/>
      <c r="F578" s="192"/>
      <c r="G578" s="192"/>
      <c r="H578" s="192"/>
      <c r="I578" s="192"/>
      <c r="J578" s="192"/>
      <c r="K578" s="192"/>
      <c r="L578" s="192"/>
      <c r="M578" s="192"/>
      <c r="N578" s="192"/>
      <c r="O578" s="192"/>
      <c r="P578" s="192"/>
      <c r="Q578" s="192"/>
      <c r="R578" s="192"/>
      <c r="S578" s="192"/>
      <c r="T578" s="192"/>
      <c r="U578" s="192"/>
      <c r="V578" s="192"/>
      <c r="W578" s="192"/>
      <c r="X578" s="192"/>
      <c r="Y578" s="192"/>
    </row>
    <row r="579" spans="1:25">
      <c r="A579" s="152"/>
      <c r="B579" s="152"/>
      <c r="C579" s="152"/>
      <c r="E579" s="192"/>
      <c r="F579" s="192"/>
      <c r="G579" s="192"/>
      <c r="H579" s="192"/>
      <c r="I579" s="192"/>
      <c r="J579" s="192"/>
      <c r="K579" s="192"/>
      <c r="L579" s="192"/>
      <c r="M579" s="192"/>
      <c r="N579" s="192"/>
      <c r="O579" s="192"/>
      <c r="P579" s="192"/>
      <c r="Q579" s="192"/>
      <c r="R579" s="192"/>
      <c r="S579" s="192"/>
      <c r="T579" s="192"/>
      <c r="U579" s="192"/>
      <c r="V579" s="192"/>
      <c r="W579" s="192"/>
      <c r="X579" s="192"/>
      <c r="Y579" s="192"/>
    </row>
    <row r="580" spans="1:25">
      <c r="A580" s="152"/>
      <c r="B580" s="152"/>
      <c r="C580" s="152"/>
      <c r="E580" s="192"/>
      <c r="F580" s="192"/>
      <c r="G580" s="192"/>
      <c r="H580" s="192"/>
      <c r="I580" s="192"/>
      <c r="J580" s="192"/>
      <c r="K580" s="192"/>
      <c r="L580" s="192"/>
      <c r="M580" s="192"/>
      <c r="N580" s="192"/>
      <c r="O580" s="192"/>
      <c r="P580" s="192"/>
      <c r="Q580" s="192"/>
      <c r="R580" s="192"/>
      <c r="S580" s="192"/>
      <c r="T580" s="192"/>
      <c r="U580" s="192"/>
      <c r="V580" s="192"/>
      <c r="W580" s="192"/>
      <c r="X580" s="192"/>
      <c r="Y580" s="192"/>
    </row>
    <row r="581" spans="1:25">
      <c r="A581" s="152"/>
      <c r="B581" s="152"/>
      <c r="C581" s="152"/>
      <c r="E581" s="192"/>
      <c r="F581" s="192"/>
      <c r="G581" s="192"/>
      <c r="H581" s="192"/>
      <c r="I581" s="192"/>
      <c r="J581" s="192"/>
      <c r="K581" s="192"/>
      <c r="L581" s="192"/>
      <c r="M581" s="192"/>
      <c r="N581" s="192"/>
      <c r="O581" s="192"/>
      <c r="P581" s="192"/>
      <c r="Q581" s="192"/>
      <c r="R581" s="192"/>
      <c r="S581" s="192"/>
      <c r="T581" s="192"/>
      <c r="U581" s="192"/>
      <c r="V581" s="192"/>
      <c r="W581" s="192"/>
      <c r="X581" s="192"/>
      <c r="Y581" s="192"/>
    </row>
    <row r="582" spans="1:25">
      <c r="A582" s="152"/>
      <c r="B582" s="152"/>
      <c r="C582" s="152"/>
      <c r="E582" s="192"/>
      <c r="F582" s="192"/>
      <c r="G582" s="192"/>
      <c r="H582" s="192"/>
      <c r="I582" s="192"/>
      <c r="J582" s="192"/>
      <c r="K582" s="192"/>
      <c r="L582" s="192"/>
      <c r="M582" s="192"/>
      <c r="N582" s="192"/>
      <c r="O582" s="192"/>
      <c r="P582" s="192"/>
      <c r="Q582" s="192"/>
      <c r="R582" s="192"/>
      <c r="S582" s="192"/>
      <c r="T582" s="192"/>
      <c r="U582" s="192"/>
      <c r="V582" s="192"/>
      <c r="W582" s="192"/>
      <c r="X582" s="192"/>
      <c r="Y582" s="192"/>
    </row>
    <row r="583" spans="1:25">
      <c r="A583" s="152"/>
      <c r="B583" s="152"/>
      <c r="C583" s="152"/>
      <c r="E583" s="192"/>
      <c r="F583" s="192"/>
      <c r="G583" s="192"/>
      <c r="H583" s="192"/>
      <c r="I583" s="192"/>
      <c r="J583" s="192"/>
      <c r="K583" s="192"/>
      <c r="L583" s="192"/>
      <c r="M583" s="192"/>
      <c r="N583" s="192"/>
      <c r="O583" s="192"/>
      <c r="P583" s="192"/>
      <c r="Q583" s="192"/>
      <c r="R583" s="192"/>
      <c r="S583" s="192"/>
      <c r="T583" s="192"/>
      <c r="U583" s="192"/>
      <c r="V583" s="192"/>
      <c r="W583" s="192"/>
      <c r="X583" s="192"/>
      <c r="Y583" s="192"/>
    </row>
    <row r="584" spans="1:25">
      <c r="A584" s="152"/>
      <c r="B584" s="152"/>
      <c r="C584" s="152"/>
      <c r="E584" s="192"/>
      <c r="F584" s="192"/>
      <c r="G584" s="192"/>
      <c r="H584" s="192"/>
      <c r="I584" s="192"/>
      <c r="J584" s="192"/>
      <c r="K584" s="192"/>
      <c r="L584" s="192"/>
      <c r="M584" s="192"/>
      <c r="N584" s="192"/>
      <c r="O584" s="192"/>
      <c r="P584" s="192"/>
      <c r="Q584" s="192"/>
      <c r="R584" s="192"/>
      <c r="S584" s="192"/>
      <c r="T584" s="192"/>
      <c r="U584" s="192"/>
      <c r="V584" s="192"/>
      <c r="W584" s="192"/>
      <c r="X584" s="192"/>
      <c r="Y584" s="192"/>
    </row>
    <row r="585" spans="1:25">
      <c r="A585" s="152"/>
      <c r="B585" s="152"/>
      <c r="C585" s="152"/>
      <c r="E585" s="192"/>
      <c r="F585" s="192"/>
      <c r="G585" s="192"/>
      <c r="H585" s="192"/>
      <c r="I585" s="192"/>
      <c r="J585" s="192"/>
      <c r="K585" s="192"/>
      <c r="L585" s="192"/>
      <c r="M585" s="192"/>
      <c r="N585" s="192"/>
      <c r="O585" s="192"/>
      <c r="P585" s="192"/>
      <c r="Q585" s="192"/>
      <c r="R585" s="192"/>
      <c r="S585" s="192"/>
      <c r="T585" s="192"/>
      <c r="U585" s="192"/>
      <c r="V585" s="192"/>
      <c r="W585" s="192"/>
      <c r="X585" s="192"/>
      <c r="Y585" s="192"/>
    </row>
    <row r="586" spans="1:25">
      <c r="A586" s="152"/>
      <c r="B586" s="152"/>
      <c r="C586" s="152"/>
      <c r="E586" s="192"/>
      <c r="F586" s="192"/>
      <c r="G586" s="192"/>
      <c r="H586" s="192"/>
      <c r="I586" s="192"/>
      <c r="J586" s="192"/>
      <c r="K586" s="192"/>
      <c r="L586" s="192"/>
      <c r="M586" s="192"/>
      <c r="N586" s="192"/>
      <c r="O586" s="192"/>
      <c r="P586" s="192"/>
      <c r="Q586" s="192"/>
      <c r="R586" s="192"/>
      <c r="S586" s="192"/>
      <c r="T586" s="192"/>
      <c r="U586" s="192"/>
      <c r="V586" s="192"/>
      <c r="W586" s="192"/>
      <c r="X586" s="192"/>
      <c r="Y586" s="192"/>
    </row>
    <row r="587" spans="1:25">
      <c r="A587" s="152"/>
      <c r="B587" s="152"/>
      <c r="C587" s="152"/>
      <c r="E587" s="192"/>
      <c r="F587" s="192"/>
      <c r="G587" s="192"/>
      <c r="H587" s="192"/>
      <c r="I587" s="192"/>
      <c r="J587" s="192"/>
      <c r="K587" s="192"/>
      <c r="L587" s="192"/>
      <c r="M587" s="192"/>
      <c r="N587" s="192"/>
      <c r="O587" s="192"/>
      <c r="P587" s="192"/>
      <c r="Q587" s="192"/>
      <c r="R587" s="192"/>
      <c r="S587" s="192"/>
      <c r="T587" s="192"/>
      <c r="U587" s="192"/>
      <c r="V587" s="192"/>
      <c r="W587" s="192"/>
      <c r="X587" s="192"/>
      <c r="Y587" s="192"/>
    </row>
    <row r="588" spans="1:25">
      <c r="A588" s="152"/>
      <c r="B588" s="152"/>
      <c r="C588" s="152"/>
      <c r="E588" s="192"/>
      <c r="F588" s="192"/>
      <c r="G588" s="192"/>
      <c r="H588" s="192"/>
      <c r="I588" s="192"/>
      <c r="J588" s="192"/>
      <c r="K588" s="192"/>
      <c r="L588" s="192"/>
      <c r="M588" s="192"/>
      <c r="N588" s="192"/>
      <c r="O588" s="192"/>
      <c r="P588" s="192"/>
      <c r="Q588" s="192"/>
      <c r="R588" s="192"/>
      <c r="S588" s="192"/>
      <c r="T588" s="192"/>
      <c r="U588" s="192"/>
      <c r="V588" s="192"/>
      <c r="W588" s="192"/>
      <c r="X588" s="192"/>
      <c r="Y588" s="192"/>
    </row>
    <row r="589" spans="1:25">
      <c r="A589" s="152"/>
      <c r="B589" s="152"/>
      <c r="C589" s="152"/>
      <c r="E589" s="192"/>
      <c r="F589" s="192"/>
      <c r="G589" s="192"/>
      <c r="H589" s="192"/>
      <c r="I589" s="192"/>
      <c r="J589" s="192"/>
      <c r="K589" s="192"/>
      <c r="L589" s="192"/>
      <c r="M589" s="192"/>
      <c r="N589" s="192"/>
      <c r="O589" s="192"/>
      <c r="P589" s="192"/>
      <c r="Q589" s="192"/>
      <c r="R589" s="192"/>
      <c r="S589" s="192"/>
      <c r="T589" s="192"/>
      <c r="U589" s="192"/>
      <c r="V589" s="192"/>
      <c r="W589" s="192"/>
      <c r="X589" s="192"/>
      <c r="Y589" s="192"/>
    </row>
    <row r="590" spans="1:25">
      <c r="A590" s="152"/>
      <c r="B590" s="152"/>
      <c r="C590" s="152"/>
      <c r="E590" s="192"/>
      <c r="F590" s="192"/>
      <c r="G590" s="192"/>
      <c r="H590" s="192"/>
      <c r="I590" s="192"/>
      <c r="J590" s="192"/>
      <c r="K590" s="192"/>
      <c r="L590" s="192"/>
      <c r="M590" s="192"/>
      <c r="N590" s="192"/>
      <c r="O590" s="192"/>
      <c r="P590" s="192"/>
      <c r="Q590" s="192"/>
      <c r="R590" s="192"/>
      <c r="S590" s="192"/>
      <c r="T590" s="192"/>
      <c r="U590" s="192"/>
      <c r="V590" s="192"/>
      <c r="W590" s="192"/>
      <c r="X590" s="192"/>
      <c r="Y590" s="192"/>
    </row>
    <row r="591" spans="1:25">
      <c r="A591" s="152"/>
      <c r="B591" s="152"/>
      <c r="C591" s="152"/>
      <c r="E591" s="192"/>
      <c r="F591" s="192"/>
      <c r="G591" s="192"/>
      <c r="H591" s="192"/>
      <c r="I591" s="192"/>
      <c r="J591" s="192"/>
      <c r="K591" s="192"/>
      <c r="L591" s="192"/>
      <c r="M591" s="192"/>
      <c r="N591" s="192"/>
      <c r="O591" s="192"/>
      <c r="P591" s="192"/>
      <c r="Q591" s="192"/>
      <c r="R591" s="192"/>
      <c r="S591" s="192"/>
      <c r="T591" s="192"/>
      <c r="U591" s="192"/>
      <c r="V591" s="192"/>
      <c r="W591" s="192"/>
      <c r="X591" s="192"/>
      <c r="Y591" s="192"/>
    </row>
    <row r="592" spans="1:25">
      <c r="A592" s="152"/>
      <c r="B592" s="152"/>
      <c r="C592" s="152"/>
      <c r="E592" s="192"/>
      <c r="F592" s="192"/>
      <c r="G592" s="192"/>
      <c r="H592" s="192"/>
      <c r="I592" s="192"/>
      <c r="J592" s="192"/>
      <c r="K592" s="192"/>
      <c r="L592" s="192"/>
      <c r="M592" s="192"/>
      <c r="N592" s="192"/>
      <c r="O592" s="192"/>
      <c r="P592" s="192"/>
      <c r="Q592" s="192"/>
      <c r="R592" s="192"/>
      <c r="S592" s="192"/>
      <c r="T592" s="192"/>
      <c r="U592" s="192"/>
      <c r="V592" s="192"/>
      <c r="W592" s="192"/>
      <c r="X592" s="192"/>
      <c r="Y592" s="192"/>
    </row>
    <row r="593" spans="1:25">
      <c r="A593" s="152"/>
      <c r="B593" s="152"/>
      <c r="C593" s="152"/>
      <c r="E593" s="192"/>
      <c r="F593" s="192"/>
      <c r="G593" s="192"/>
      <c r="H593" s="192"/>
      <c r="I593" s="192"/>
      <c r="J593" s="192"/>
      <c r="K593" s="192"/>
      <c r="L593" s="192"/>
      <c r="M593" s="192"/>
      <c r="N593" s="192"/>
      <c r="O593" s="192"/>
      <c r="P593" s="192"/>
      <c r="Q593" s="192"/>
      <c r="R593" s="192"/>
      <c r="S593" s="192"/>
      <c r="T593" s="192"/>
      <c r="U593" s="192"/>
      <c r="V593" s="192"/>
      <c r="W593" s="192"/>
      <c r="X593" s="192"/>
      <c r="Y593" s="192"/>
    </row>
    <row r="594" spans="1:25">
      <c r="A594" s="152"/>
      <c r="B594" s="152"/>
      <c r="C594" s="152"/>
      <c r="E594" s="192"/>
      <c r="F594" s="192"/>
      <c r="G594" s="192"/>
      <c r="H594" s="192"/>
      <c r="I594" s="192"/>
      <c r="J594" s="192"/>
      <c r="K594" s="192"/>
      <c r="L594" s="192"/>
      <c r="M594" s="192"/>
      <c r="N594" s="192"/>
      <c r="O594" s="192"/>
      <c r="P594" s="192"/>
      <c r="Q594" s="192"/>
      <c r="R594" s="192"/>
      <c r="S594" s="192"/>
      <c r="T594" s="192"/>
      <c r="U594" s="192"/>
      <c r="V594" s="192"/>
      <c r="W594" s="192"/>
      <c r="X594" s="192"/>
      <c r="Y594" s="192"/>
    </row>
    <row r="595" spans="1:25">
      <c r="A595" s="152"/>
      <c r="B595" s="152"/>
      <c r="C595" s="152"/>
      <c r="E595" s="192"/>
      <c r="F595" s="192"/>
      <c r="G595" s="192"/>
      <c r="H595" s="192"/>
      <c r="I595" s="192"/>
      <c r="J595" s="192"/>
      <c r="K595" s="192"/>
      <c r="L595" s="192"/>
      <c r="M595" s="192"/>
      <c r="N595" s="192"/>
      <c r="O595" s="192"/>
      <c r="P595" s="192"/>
      <c r="Q595" s="192"/>
      <c r="R595" s="192"/>
      <c r="S595" s="192"/>
      <c r="T595" s="192"/>
      <c r="U595" s="192"/>
      <c r="V595" s="192"/>
      <c r="W595" s="192"/>
      <c r="X595" s="192"/>
      <c r="Y595" s="192"/>
    </row>
    <row r="596" spans="1:25">
      <c r="A596" s="152"/>
      <c r="B596" s="152"/>
      <c r="C596" s="152"/>
      <c r="E596" s="192"/>
      <c r="F596" s="192"/>
      <c r="G596" s="192"/>
      <c r="H596" s="192"/>
      <c r="I596" s="192"/>
      <c r="J596" s="192"/>
      <c r="K596" s="192"/>
      <c r="L596" s="192"/>
      <c r="M596" s="192"/>
      <c r="N596" s="192"/>
      <c r="O596" s="192"/>
      <c r="P596" s="192"/>
      <c r="Q596" s="192"/>
      <c r="R596" s="192"/>
      <c r="S596" s="192"/>
      <c r="T596" s="192"/>
      <c r="U596" s="192"/>
      <c r="V596" s="192"/>
      <c r="W596" s="192"/>
      <c r="X596" s="192"/>
      <c r="Y596" s="192"/>
    </row>
    <row r="597" spans="1:25">
      <c r="A597" s="152"/>
      <c r="B597" s="152"/>
      <c r="C597" s="152"/>
      <c r="E597" s="192"/>
      <c r="F597" s="192"/>
      <c r="G597" s="192"/>
      <c r="H597" s="192"/>
      <c r="I597" s="192"/>
      <c r="J597" s="192"/>
      <c r="K597" s="192"/>
      <c r="L597" s="192"/>
      <c r="M597" s="192"/>
      <c r="N597" s="192"/>
      <c r="O597" s="192"/>
      <c r="P597" s="192"/>
      <c r="Q597" s="192"/>
      <c r="R597" s="192"/>
      <c r="S597" s="192"/>
      <c r="T597" s="192"/>
      <c r="U597" s="192"/>
      <c r="V597" s="192"/>
      <c r="W597" s="192"/>
      <c r="X597" s="192"/>
      <c r="Y597" s="192"/>
    </row>
    <row r="598" spans="1:25">
      <c r="A598" s="152"/>
      <c r="B598" s="152"/>
      <c r="C598" s="152"/>
      <c r="E598" s="192"/>
      <c r="F598" s="192"/>
      <c r="G598" s="192"/>
      <c r="H598" s="192"/>
      <c r="I598" s="192"/>
      <c r="J598" s="192"/>
      <c r="K598" s="192"/>
      <c r="L598" s="192"/>
      <c r="M598" s="192"/>
      <c r="N598" s="192"/>
      <c r="O598" s="192"/>
      <c r="P598" s="192"/>
      <c r="Q598" s="192"/>
      <c r="R598" s="192"/>
      <c r="S598" s="192"/>
      <c r="T598" s="192"/>
      <c r="U598" s="192"/>
      <c r="V598" s="192"/>
      <c r="W598" s="192"/>
      <c r="X598" s="192"/>
      <c r="Y598" s="192"/>
    </row>
    <row r="599" spans="1:25">
      <c r="A599" s="152"/>
      <c r="B599" s="152"/>
      <c r="C599" s="152"/>
      <c r="E599" s="192"/>
      <c r="F599" s="192"/>
      <c r="G599" s="192"/>
      <c r="H599" s="192"/>
      <c r="I599" s="192"/>
      <c r="J599" s="192"/>
      <c r="K599" s="192"/>
      <c r="L599" s="192"/>
      <c r="M599" s="192"/>
      <c r="N599" s="192"/>
      <c r="O599" s="192"/>
      <c r="P599" s="192"/>
      <c r="Q599" s="192"/>
      <c r="R599" s="192"/>
      <c r="S599" s="192"/>
      <c r="T599" s="192"/>
      <c r="U599" s="192"/>
      <c r="V599" s="192"/>
      <c r="W599" s="192"/>
      <c r="X599" s="192"/>
      <c r="Y599" s="192"/>
    </row>
    <row r="600" spans="1:25">
      <c r="A600" s="152"/>
      <c r="B600" s="152"/>
      <c r="C600" s="152"/>
      <c r="E600" s="192"/>
      <c r="F600" s="192"/>
      <c r="G600" s="192"/>
      <c r="H600" s="192"/>
      <c r="I600" s="192"/>
      <c r="J600" s="192"/>
      <c r="K600" s="192"/>
      <c r="L600" s="192"/>
      <c r="M600" s="192"/>
      <c r="N600" s="192"/>
      <c r="O600" s="192"/>
      <c r="P600" s="192"/>
      <c r="Q600" s="192"/>
      <c r="R600" s="192"/>
      <c r="S600" s="192"/>
      <c r="T600" s="192"/>
      <c r="U600" s="192"/>
      <c r="V600" s="192"/>
      <c r="W600" s="192"/>
      <c r="X600" s="192"/>
      <c r="Y600" s="192"/>
    </row>
    <row r="601" spans="1:25">
      <c r="A601" s="152"/>
      <c r="B601" s="152"/>
      <c r="C601" s="152"/>
      <c r="E601" s="192"/>
      <c r="F601" s="192"/>
      <c r="G601" s="192"/>
      <c r="H601" s="192"/>
      <c r="I601" s="192"/>
      <c r="J601" s="192"/>
      <c r="K601" s="192"/>
      <c r="L601" s="192"/>
      <c r="M601" s="192"/>
      <c r="N601" s="192"/>
      <c r="O601" s="192"/>
      <c r="P601" s="192"/>
      <c r="Q601" s="192"/>
      <c r="R601" s="192"/>
      <c r="S601" s="192"/>
      <c r="T601" s="192"/>
      <c r="U601" s="192"/>
      <c r="V601" s="192"/>
      <c r="W601" s="192"/>
      <c r="X601" s="192"/>
      <c r="Y601" s="192"/>
    </row>
    <row r="602" spans="1:25">
      <c r="A602" s="152"/>
      <c r="B602" s="152"/>
      <c r="C602" s="152"/>
      <c r="E602" s="192"/>
      <c r="F602" s="192"/>
      <c r="G602" s="192"/>
      <c r="H602" s="192"/>
      <c r="I602" s="192"/>
      <c r="J602" s="192"/>
      <c r="K602" s="192"/>
      <c r="L602" s="192"/>
      <c r="M602" s="192"/>
      <c r="N602" s="192"/>
      <c r="O602" s="192"/>
      <c r="P602" s="192"/>
      <c r="Q602" s="192"/>
      <c r="R602" s="192"/>
      <c r="S602" s="192"/>
      <c r="T602" s="192"/>
      <c r="U602" s="192"/>
      <c r="V602" s="192"/>
      <c r="W602" s="192"/>
      <c r="X602" s="192"/>
      <c r="Y602" s="192"/>
    </row>
    <row r="603" spans="1:25">
      <c r="A603" s="152"/>
      <c r="B603" s="152"/>
      <c r="C603" s="152"/>
      <c r="E603" s="192"/>
      <c r="F603" s="192"/>
      <c r="G603" s="192"/>
      <c r="H603" s="192"/>
      <c r="I603" s="192"/>
      <c r="J603" s="192"/>
      <c r="K603" s="192"/>
      <c r="L603" s="192"/>
      <c r="M603" s="192"/>
      <c r="N603" s="192"/>
      <c r="O603" s="192"/>
      <c r="P603" s="192"/>
      <c r="Q603" s="192"/>
      <c r="R603" s="192"/>
      <c r="S603" s="192"/>
      <c r="T603" s="192"/>
      <c r="U603" s="192"/>
      <c r="V603" s="192"/>
      <c r="W603" s="192"/>
      <c r="X603" s="192"/>
      <c r="Y603" s="192"/>
    </row>
    <row r="604" spans="1:25">
      <c r="A604" s="152"/>
      <c r="B604" s="152"/>
      <c r="C604" s="152"/>
      <c r="E604" s="192"/>
      <c r="F604" s="192"/>
      <c r="G604" s="192"/>
      <c r="H604" s="192"/>
      <c r="I604" s="192"/>
      <c r="J604" s="192"/>
      <c r="K604" s="192"/>
      <c r="L604" s="192"/>
      <c r="M604" s="192"/>
      <c r="N604" s="192"/>
      <c r="O604" s="192"/>
      <c r="P604" s="192"/>
      <c r="Q604" s="192"/>
      <c r="R604" s="192"/>
      <c r="S604" s="192"/>
      <c r="T604" s="192"/>
      <c r="U604" s="192"/>
      <c r="V604" s="192"/>
      <c r="W604" s="192"/>
      <c r="X604" s="192"/>
      <c r="Y604" s="192"/>
    </row>
    <row r="605" spans="1:25">
      <c r="A605" s="152"/>
      <c r="B605" s="152"/>
      <c r="C605" s="152"/>
      <c r="E605" s="192"/>
      <c r="F605" s="192"/>
      <c r="G605" s="192"/>
      <c r="H605" s="192"/>
      <c r="I605" s="192"/>
      <c r="J605" s="192"/>
      <c r="K605" s="192"/>
      <c r="L605" s="192"/>
      <c r="M605" s="192"/>
      <c r="N605" s="192"/>
      <c r="O605" s="192"/>
      <c r="P605" s="192"/>
      <c r="Q605" s="192"/>
      <c r="R605" s="192"/>
      <c r="S605" s="192"/>
      <c r="T605" s="192"/>
      <c r="U605" s="192"/>
      <c r="V605" s="192"/>
      <c r="W605" s="192"/>
      <c r="X605" s="192"/>
      <c r="Y605" s="192"/>
    </row>
    <row r="606" spans="1:25">
      <c r="A606" s="152"/>
      <c r="B606" s="152"/>
      <c r="C606" s="152"/>
      <c r="E606" s="192"/>
      <c r="F606" s="192"/>
      <c r="G606" s="192"/>
      <c r="H606" s="192"/>
      <c r="I606" s="192"/>
      <c r="J606" s="192"/>
      <c r="K606" s="192"/>
      <c r="L606" s="192"/>
      <c r="M606" s="192"/>
      <c r="N606" s="192"/>
      <c r="O606" s="192"/>
      <c r="P606" s="192"/>
      <c r="Q606" s="192"/>
      <c r="R606" s="192"/>
      <c r="S606" s="192"/>
      <c r="T606" s="192"/>
      <c r="U606" s="192"/>
      <c r="V606" s="192"/>
      <c r="W606" s="192"/>
      <c r="X606" s="192"/>
      <c r="Y606" s="192"/>
    </row>
    <row r="607" spans="1:25">
      <c r="A607" s="152"/>
      <c r="B607" s="152"/>
      <c r="C607" s="152"/>
      <c r="E607" s="192"/>
      <c r="F607" s="192"/>
      <c r="G607" s="192"/>
      <c r="H607" s="192"/>
      <c r="I607" s="192"/>
      <c r="J607" s="192"/>
      <c r="K607" s="192"/>
      <c r="L607" s="192"/>
      <c r="M607" s="192"/>
      <c r="N607" s="192"/>
      <c r="O607" s="192"/>
      <c r="P607" s="192"/>
      <c r="Q607" s="192"/>
      <c r="R607" s="192"/>
      <c r="S607" s="192"/>
      <c r="T607" s="192"/>
      <c r="U607" s="192"/>
      <c r="V607" s="192"/>
      <c r="W607" s="192"/>
      <c r="X607" s="192"/>
      <c r="Y607" s="192"/>
    </row>
    <row r="608" spans="1:25">
      <c r="A608" s="152"/>
      <c r="B608" s="152"/>
      <c r="C608" s="152"/>
      <c r="E608" s="192"/>
      <c r="F608" s="192"/>
      <c r="G608" s="192"/>
      <c r="H608" s="192"/>
      <c r="I608" s="192"/>
      <c r="J608" s="192"/>
      <c r="K608" s="192"/>
      <c r="L608" s="192"/>
      <c r="M608" s="192"/>
      <c r="N608" s="192"/>
      <c r="O608" s="192"/>
      <c r="P608" s="192"/>
      <c r="Q608" s="192"/>
      <c r="R608" s="192"/>
      <c r="S608" s="192"/>
      <c r="T608" s="192"/>
      <c r="U608" s="192"/>
      <c r="V608" s="192"/>
      <c r="W608" s="192"/>
      <c r="X608" s="192"/>
      <c r="Y608" s="192"/>
    </row>
    <row r="609" spans="1:25">
      <c r="A609" s="152"/>
      <c r="B609" s="152"/>
      <c r="C609" s="152"/>
      <c r="E609" s="192"/>
      <c r="F609" s="192"/>
      <c r="G609" s="192"/>
      <c r="H609" s="192"/>
      <c r="I609" s="192"/>
      <c r="J609" s="192"/>
      <c r="K609" s="192"/>
      <c r="L609" s="192"/>
      <c r="M609" s="192"/>
      <c r="N609" s="192"/>
      <c r="O609" s="192"/>
      <c r="P609" s="192"/>
      <c r="Q609" s="192"/>
      <c r="R609" s="192"/>
      <c r="S609" s="192"/>
      <c r="T609" s="192"/>
      <c r="U609" s="192"/>
      <c r="V609" s="192"/>
      <c r="W609" s="192"/>
      <c r="X609" s="192"/>
      <c r="Y609" s="192"/>
    </row>
    <row r="610" spans="1:25">
      <c r="A610" s="152"/>
      <c r="B610" s="152"/>
      <c r="C610" s="152"/>
      <c r="E610" s="192"/>
      <c r="F610" s="192"/>
      <c r="G610" s="192"/>
      <c r="H610" s="192"/>
      <c r="I610" s="192"/>
      <c r="J610" s="192"/>
      <c r="K610" s="192"/>
      <c r="L610" s="192"/>
      <c r="M610" s="192"/>
      <c r="N610" s="192"/>
      <c r="O610" s="192"/>
      <c r="P610" s="192"/>
      <c r="Q610" s="192"/>
      <c r="R610" s="192"/>
      <c r="S610" s="192"/>
      <c r="T610" s="192"/>
      <c r="U610" s="192"/>
      <c r="V610" s="192"/>
      <c r="W610" s="192"/>
      <c r="X610" s="192"/>
      <c r="Y610" s="192"/>
    </row>
    <row r="611" spans="1:25">
      <c r="A611" s="152"/>
      <c r="B611" s="152"/>
      <c r="C611" s="152"/>
      <c r="E611" s="192"/>
      <c r="F611" s="192"/>
      <c r="G611" s="192"/>
      <c r="H611" s="192"/>
      <c r="I611" s="192"/>
      <c r="J611" s="192"/>
      <c r="K611" s="192"/>
      <c r="L611" s="192"/>
      <c r="M611" s="192"/>
      <c r="N611" s="192"/>
      <c r="O611" s="192"/>
      <c r="P611" s="192"/>
      <c r="Q611" s="192"/>
      <c r="R611" s="192"/>
      <c r="S611" s="192"/>
      <c r="T611" s="192"/>
      <c r="U611" s="192"/>
      <c r="V611" s="192"/>
      <c r="W611" s="192"/>
      <c r="X611" s="192"/>
      <c r="Y611" s="192"/>
    </row>
    <row r="612" spans="1:25">
      <c r="A612" s="152"/>
      <c r="B612" s="152"/>
      <c r="C612" s="152"/>
      <c r="E612" s="192"/>
      <c r="F612" s="192"/>
      <c r="G612" s="192"/>
      <c r="H612" s="192"/>
      <c r="I612" s="192"/>
      <c r="J612" s="192"/>
      <c r="K612" s="192"/>
      <c r="L612" s="192"/>
      <c r="M612" s="192"/>
      <c r="N612" s="192"/>
      <c r="O612" s="192"/>
      <c r="P612" s="192"/>
      <c r="Q612" s="192"/>
      <c r="R612" s="192"/>
      <c r="S612" s="192"/>
      <c r="T612" s="192"/>
      <c r="U612" s="192"/>
      <c r="V612" s="192"/>
      <c r="W612" s="192"/>
      <c r="X612" s="192"/>
      <c r="Y612" s="192"/>
    </row>
    <row r="613" spans="1:25">
      <c r="A613" s="152"/>
      <c r="B613" s="152"/>
      <c r="C613" s="152"/>
      <c r="E613" s="192"/>
      <c r="F613" s="192"/>
      <c r="G613" s="192"/>
      <c r="H613" s="192"/>
      <c r="I613" s="192"/>
      <c r="J613" s="192"/>
      <c r="K613" s="192"/>
      <c r="L613" s="192"/>
      <c r="M613" s="192"/>
      <c r="N613" s="192"/>
      <c r="O613" s="192"/>
      <c r="P613" s="192"/>
      <c r="Q613" s="192"/>
      <c r="R613" s="192"/>
      <c r="S613" s="192"/>
      <c r="T613" s="192"/>
      <c r="U613" s="192"/>
      <c r="V613" s="192"/>
      <c r="W613" s="192"/>
      <c r="X613" s="192"/>
      <c r="Y613" s="192"/>
    </row>
    <row r="614" spans="1:25">
      <c r="A614" s="152"/>
      <c r="B614" s="152"/>
      <c r="C614" s="152"/>
      <c r="E614" s="192"/>
      <c r="F614" s="192"/>
      <c r="G614" s="192"/>
      <c r="H614" s="192"/>
      <c r="I614" s="192"/>
      <c r="J614" s="192"/>
      <c r="K614" s="192"/>
      <c r="L614" s="192"/>
      <c r="M614" s="192"/>
      <c r="N614" s="192"/>
      <c r="O614" s="192"/>
      <c r="P614" s="192"/>
      <c r="Q614" s="192"/>
      <c r="R614" s="192"/>
      <c r="S614" s="192"/>
      <c r="T614" s="192"/>
      <c r="U614" s="192"/>
      <c r="V614" s="192"/>
      <c r="W614" s="192"/>
      <c r="X614" s="192"/>
      <c r="Y614" s="192"/>
    </row>
    <row r="615" spans="1:25">
      <c r="A615" s="152"/>
      <c r="B615" s="152"/>
      <c r="C615" s="152"/>
      <c r="E615" s="192"/>
      <c r="F615" s="192"/>
      <c r="G615" s="192"/>
      <c r="H615" s="192"/>
      <c r="I615" s="192"/>
      <c r="J615" s="192"/>
      <c r="K615" s="192"/>
      <c r="L615" s="192"/>
      <c r="M615" s="192"/>
      <c r="N615" s="192"/>
      <c r="O615" s="192"/>
      <c r="P615" s="192"/>
      <c r="Q615" s="192"/>
      <c r="R615" s="192"/>
      <c r="S615" s="192"/>
      <c r="T615" s="192"/>
      <c r="U615" s="192"/>
      <c r="V615" s="192"/>
      <c r="W615" s="192"/>
      <c r="X615" s="192"/>
      <c r="Y615" s="192"/>
    </row>
    <row r="616" spans="1:25">
      <c r="A616" s="152"/>
      <c r="B616" s="152"/>
      <c r="C616" s="152"/>
      <c r="E616" s="192"/>
      <c r="F616" s="192"/>
      <c r="G616" s="192"/>
      <c r="H616" s="192"/>
      <c r="I616" s="192"/>
      <c r="J616" s="192"/>
      <c r="K616" s="192"/>
      <c r="L616" s="192"/>
      <c r="M616" s="192"/>
      <c r="N616" s="192"/>
      <c r="O616" s="192"/>
      <c r="P616" s="192"/>
      <c r="Q616" s="192"/>
      <c r="R616" s="192"/>
      <c r="S616" s="192"/>
      <c r="T616" s="192"/>
      <c r="U616" s="192"/>
      <c r="V616" s="192"/>
      <c r="W616" s="192"/>
      <c r="X616" s="192"/>
      <c r="Y616" s="192"/>
    </row>
    <row r="617" spans="1:25">
      <c r="A617" s="152"/>
      <c r="B617" s="152"/>
      <c r="C617" s="152"/>
      <c r="E617" s="192"/>
      <c r="F617" s="192"/>
      <c r="G617" s="192"/>
      <c r="H617" s="192"/>
      <c r="I617" s="192"/>
      <c r="J617" s="192"/>
      <c r="K617" s="192"/>
      <c r="L617" s="192"/>
      <c r="M617" s="192"/>
      <c r="N617" s="192"/>
      <c r="O617" s="192"/>
      <c r="P617" s="192"/>
      <c r="Q617" s="192"/>
      <c r="R617" s="192"/>
      <c r="S617" s="192"/>
      <c r="T617" s="192"/>
      <c r="U617" s="192"/>
      <c r="V617" s="192"/>
      <c r="W617" s="192"/>
      <c r="X617" s="192"/>
      <c r="Y617" s="192"/>
    </row>
    <row r="618" spans="1:25">
      <c r="A618" s="152"/>
      <c r="B618" s="152"/>
      <c r="C618" s="152"/>
      <c r="E618" s="192"/>
      <c r="F618" s="192"/>
      <c r="G618" s="192"/>
      <c r="H618" s="192"/>
      <c r="I618" s="192"/>
      <c r="J618" s="192"/>
      <c r="K618" s="192"/>
      <c r="L618" s="192"/>
      <c r="M618" s="192"/>
      <c r="N618" s="192"/>
      <c r="O618" s="192"/>
      <c r="P618" s="192"/>
      <c r="Q618" s="192"/>
      <c r="R618" s="192"/>
      <c r="S618" s="192"/>
      <c r="T618" s="192"/>
      <c r="U618" s="192"/>
      <c r="V618" s="192"/>
      <c r="W618" s="192"/>
      <c r="X618" s="192"/>
      <c r="Y618" s="192"/>
    </row>
    <row r="619" spans="1:25">
      <c r="A619" s="152"/>
      <c r="B619" s="152"/>
      <c r="C619" s="152"/>
      <c r="E619" s="192"/>
      <c r="F619" s="192"/>
      <c r="G619" s="192"/>
      <c r="H619" s="192"/>
      <c r="I619" s="192"/>
      <c r="J619" s="192"/>
      <c r="K619" s="192"/>
      <c r="L619" s="192"/>
      <c r="M619" s="192"/>
      <c r="N619" s="192"/>
      <c r="O619" s="192"/>
      <c r="P619" s="192"/>
      <c r="Q619" s="192"/>
      <c r="R619" s="192"/>
      <c r="S619" s="192"/>
      <c r="T619" s="192"/>
      <c r="U619" s="192"/>
      <c r="V619" s="192"/>
      <c r="W619" s="192"/>
      <c r="X619" s="192"/>
      <c r="Y619" s="192"/>
    </row>
    <row r="620" spans="1:25">
      <c r="A620" s="152"/>
      <c r="B620" s="152"/>
      <c r="C620" s="152"/>
      <c r="E620" s="192"/>
      <c r="F620" s="192"/>
      <c r="G620" s="192"/>
      <c r="H620" s="192"/>
      <c r="I620" s="192"/>
      <c r="J620" s="192"/>
      <c r="K620" s="192"/>
      <c r="L620" s="192"/>
      <c r="M620" s="192"/>
      <c r="N620" s="192"/>
      <c r="O620" s="192"/>
      <c r="P620" s="192"/>
      <c r="Q620" s="192"/>
      <c r="R620" s="192"/>
      <c r="S620" s="192"/>
      <c r="T620" s="192"/>
      <c r="U620" s="192"/>
      <c r="V620" s="192"/>
      <c r="W620" s="192"/>
      <c r="X620" s="192"/>
      <c r="Y620" s="192"/>
    </row>
    <row r="621" spans="1:25">
      <c r="A621" s="152"/>
      <c r="B621" s="152"/>
      <c r="C621" s="152"/>
      <c r="E621" s="192"/>
      <c r="F621" s="192"/>
      <c r="G621" s="192"/>
      <c r="H621" s="192"/>
      <c r="I621" s="192"/>
      <c r="J621" s="192"/>
      <c r="K621" s="192"/>
      <c r="L621" s="192"/>
      <c r="M621" s="192"/>
      <c r="N621" s="192"/>
      <c r="O621" s="192"/>
      <c r="P621" s="192"/>
      <c r="Q621" s="192"/>
      <c r="R621" s="192"/>
      <c r="S621" s="192"/>
      <c r="T621" s="192"/>
      <c r="U621" s="192"/>
      <c r="V621" s="192"/>
      <c r="W621" s="192"/>
      <c r="X621" s="192"/>
      <c r="Y621" s="192"/>
    </row>
    <row r="622" spans="1:25">
      <c r="A622" s="152"/>
      <c r="B622" s="152"/>
      <c r="C622" s="152"/>
      <c r="E622" s="192"/>
      <c r="F622" s="192"/>
      <c r="G622" s="192"/>
      <c r="H622" s="192"/>
      <c r="I622" s="192"/>
      <c r="J622" s="192"/>
      <c r="K622" s="192"/>
      <c r="L622" s="192"/>
      <c r="M622" s="192"/>
      <c r="N622" s="192"/>
      <c r="O622" s="192"/>
      <c r="P622" s="192"/>
      <c r="Q622" s="192"/>
      <c r="R622" s="192"/>
      <c r="S622" s="192"/>
      <c r="T622" s="192"/>
      <c r="U622" s="192"/>
      <c r="V622" s="192"/>
      <c r="W622" s="192"/>
      <c r="X622" s="192"/>
      <c r="Y622" s="192"/>
    </row>
    <row r="623" spans="1:25">
      <c r="A623" s="152"/>
      <c r="B623" s="152"/>
      <c r="C623" s="152"/>
      <c r="E623" s="192"/>
      <c r="F623" s="192"/>
      <c r="G623" s="192"/>
      <c r="H623" s="192"/>
      <c r="I623" s="192"/>
      <c r="J623" s="192"/>
      <c r="K623" s="192"/>
      <c r="L623" s="192"/>
      <c r="M623" s="192"/>
      <c r="N623" s="192"/>
      <c r="O623" s="192"/>
      <c r="P623" s="192"/>
      <c r="Q623" s="192"/>
      <c r="R623" s="192"/>
      <c r="S623" s="192"/>
      <c r="T623" s="192"/>
      <c r="U623" s="192"/>
      <c r="V623" s="192"/>
      <c r="W623" s="192"/>
      <c r="X623" s="192"/>
      <c r="Y623" s="192"/>
    </row>
    <row r="624" spans="1:25">
      <c r="A624" s="152"/>
      <c r="B624" s="152"/>
      <c r="C624" s="152"/>
      <c r="E624" s="192"/>
      <c r="F624" s="192"/>
      <c r="G624" s="192"/>
      <c r="H624" s="192"/>
      <c r="I624" s="192"/>
      <c r="J624" s="192"/>
      <c r="K624" s="192"/>
      <c r="L624" s="192"/>
      <c r="M624" s="192"/>
      <c r="N624" s="192"/>
      <c r="O624" s="192"/>
      <c r="P624" s="192"/>
      <c r="Q624" s="192"/>
      <c r="R624" s="192"/>
      <c r="S624" s="192"/>
      <c r="T624" s="192"/>
      <c r="U624" s="192"/>
      <c r="V624" s="192"/>
      <c r="W624" s="192"/>
      <c r="X624" s="192"/>
      <c r="Y624" s="192"/>
    </row>
    <row r="625" spans="1:25">
      <c r="A625" s="152"/>
      <c r="B625" s="152"/>
      <c r="C625" s="152"/>
      <c r="E625" s="192"/>
      <c r="F625" s="192"/>
      <c r="G625" s="192"/>
      <c r="H625" s="192"/>
      <c r="I625" s="192"/>
      <c r="J625" s="192"/>
      <c r="K625" s="192"/>
      <c r="L625" s="192"/>
      <c r="M625" s="192"/>
      <c r="N625" s="192"/>
      <c r="O625" s="192"/>
      <c r="P625" s="192"/>
      <c r="Q625" s="192"/>
      <c r="R625" s="192"/>
      <c r="S625" s="192"/>
      <c r="T625" s="192"/>
      <c r="U625" s="192"/>
      <c r="V625" s="192"/>
      <c r="W625" s="192"/>
      <c r="X625" s="192"/>
      <c r="Y625" s="192"/>
    </row>
    <row r="626" spans="1:25">
      <c r="A626" s="152"/>
      <c r="B626" s="152"/>
      <c r="C626" s="152"/>
      <c r="E626" s="192"/>
      <c r="F626" s="192"/>
      <c r="G626" s="192"/>
      <c r="H626" s="192"/>
      <c r="I626" s="192"/>
      <c r="J626" s="192"/>
      <c r="K626" s="192"/>
      <c r="L626" s="192"/>
      <c r="M626" s="192"/>
      <c r="N626" s="192"/>
      <c r="O626" s="192"/>
      <c r="P626" s="192"/>
      <c r="Q626" s="192"/>
      <c r="R626" s="192"/>
      <c r="S626" s="192"/>
      <c r="T626" s="192"/>
      <c r="U626" s="192"/>
      <c r="V626" s="192"/>
      <c r="W626" s="192"/>
      <c r="X626" s="192"/>
      <c r="Y626" s="192"/>
    </row>
    <row r="627" spans="1:25">
      <c r="A627" s="152"/>
      <c r="B627" s="152"/>
      <c r="C627" s="152"/>
      <c r="E627" s="192"/>
      <c r="F627" s="192"/>
      <c r="G627" s="192"/>
      <c r="H627" s="192"/>
      <c r="I627" s="192"/>
      <c r="J627" s="192"/>
      <c r="K627" s="192"/>
      <c r="L627" s="192"/>
      <c r="M627" s="192"/>
      <c r="N627" s="192"/>
      <c r="O627" s="192"/>
      <c r="P627" s="192"/>
      <c r="Q627" s="192"/>
      <c r="R627" s="192"/>
      <c r="S627" s="192"/>
      <c r="T627" s="192"/>
      <c r="U627" s="192"/>
      <c r="V627" s="192"/>
      <c r="W627" s="192"/>
      <c r="X627" s="192"/>
      <c r="Y627" s="192"/>
    </row>
    <row r="628" spans="1:25">
      <c r="A628" s="152"/>
      <c r="B628" s="152"/>
      <c r="C628" s="152"/>
      <c r="E628" s="192"/>
      <c r="F628" s="192"/>
      <c r="G628" s="192"/>
      <c r="H628" s="192"/>
      <c r="I628" s="192"/>
      <c r="J628" s="192"/>
      <c r="K628" s="192"/>
      <c r="L628" s="192"/>
      <c r="M628" s="192"/>
      <c r="N628" s="192"/>
      <c r="O628" s="192"/>
      <c r="P628" s="192"/>
      <c r="Q628" s="192"/>
      <c r="R628" s="192"/>
      <c r="S628" s="192"/>
      <c r="T628" s="192"/>
      <c r="U628" s="192"/>
      <c r="V628" s="192"/>
      <c r="W628" s="192"/>
      <c r="X628" s="192"/>
      <c r="Y628" s="192"/>
    </row>
    <row r="629" spans="1:25">
      <c r="A629" s="152"/>
      <c r="B629" s="152"/>
      <c r="C629" s="152"/>
      <c r="E629" s="192"/>
      <c r="F629" s="192"/>
      <c r="G629" s="192"/>
      <c r="H629" s="192"/>
      <c r="I629" s="192"/>
      <c r="J629" s="192"/>
      <c r="K629" s="192"/>
      <c r="L629" s="192"/>
      <c r="M629" s="192"/>
      <c r="N629" s="192"/>
      <c r="O629" s="192"/>
      <c r="P629" s="192"/>
      <c r="Q629" s="192"/>
      <c r="R629" s="192"/>
      <c r="S629" s="192"/>
      <c r="T629" s="192"/>
      <c r="U629" s="192"/>
      <c r="V629" s="192"/>
      <c r="W629" s="192"/>
      <c r="X629" s="192"/>
      <c r="Y629" s="192"/>
    </row>
    <row r="630" spans="1:25">
      <c r="A630" s="152"/>
      <c r="B630" s="152"/>
      <c r="C630" s="152"/>
      <c r="E630" s="192"/>
      <c r="F630" s="192"/>
      <c r="G630" s="192"/>
      <c r="H630" s="192"/>
      <c r="I630" s="192"/>
      <c r="J630" s="192"/>
      <c r="K630" s="192"/>
      <c r="L630" s="192"/>
      <c r="M630" s="192"/>
      <c r="N630" s="192"/>
      <c r="O630" s="192"/>
      <c r="P630" s="192"/>
      <c r="Q630" s="192"/>
      <c r="R630" s="192"/>
      <c r="S630" s="192"/>
      <c r="T630" s="192"/>
      <c r="U630" s="192"/>
      <c r="V630" s="192"/>
      <c r="W630" s="192"/>
      <c r="X630" s="192"/>
      <c r="Y630" s="192"/>
    </row>
    <row r="631" spans="1:25">
      <c r="A631" s="152"/>
      <c r="B631" s="152"/>
      <c r="C631" s="152"/>
      <c r="E631" s="192"/>
      <c r="F631" s="192"/>
      <c r="G631" s="192"/>
      <c r="H631" s="192"/>
      <c r="I631" s="192"/>
      <c r="J631" s="192"/>
      <c r="K631" s="192"/>
      <c r="L631" s="192"/>
      <c r="M631" s="192"/>
      <c r="N631" s="192"/>
      <c r="O631" s="192"/>
      <c r="P631" s="192"/>
      <c r="Q631" s="192"/>
      <c r="R631" s="192"/>
      <c r="S631" s="192"/>
      <c r="T631" s="192"/>
      <c r="U631" s="192"/>
      <c r="V631" s="192"/>
      <c r="W631" s="192"/>
      <c r="X631" s="192"/>
      <c r="Y631" s="192"/>
    </row>
    <row r="632" spans="1:25">
      <c r="A632" s="152"/>
      <c r="B632" s="152"/>
      <c r="C632" s="152"/>
      <c r="E632" s="192"/>
      <c r="F632" s="192"/>
      <c r="G632" s="192"/>
      <c r="H632" s="192"/>
      <c r="I632" s="192"/>
      <c r="J632" s="192"/>
      <c r="K632" s="192"/>
      <c r="L632" s="192"/>
      <c r="M632" s="192"/>
      <c r="N632" s="192"/>
      <c r="O632" s="192"/>
      <c r="P632" s="192"/>
      <c r="Q632" s="192"/>
      <c r="R632" s="192"/>
      <c r="S632" s="192"/>
      <c r="T632" s="192"/>
      <c r="U632" s="192"/>
      <c r="V632" s="192"/>
      <c r="W632" s="192"/>
      <c r="X632" s="192"/>
      <c r="Y632" s="192"/>
    </row>
    <row r="633" spans="1:25">
      <c r="A633" s="152"/>
      <c r="B633" s="152"/>
      <c r="C633" s="152"/>
      <c r="E633" s="192"/>
      <c r="F633" s="192"/>
      <c r="G633" s="192"/>
      <c r="H633" s="192"/>
      <c r="I633" s="192"/>
      <c r="J633" s="192"/>
      <c r="K633" s="192"/>
      <c r="L633" s="192"/>
      <c r="M633" s="192"/>
      <c r="N633" s="192"/>
      <c r="O633" s="192"/>
      <c r="P633" s="192"/>
      <c r="Q633" s="192"/>
      <c r="R633" s="192"/>
      <c r="S633" s="192"/>
      <c r="T633" s="192"/>
      <c r="U633" s="192"/>
      <c r="V633" s="192"/>
      <c r="W633" s="192"/>
      <c r="X633" s="192"/>
      <c r="Y633" s="192"/>
    </row>
    <row r="634" spans="1:25">
      <c r="A634" s="152"/>
      <c r="B634" s="152"/>
      <c r="C634" s="152"/>
      <c r="E634" s="192"/>
      <c r="F634" s="192"/>
      <c r="G634" s="192"/>
      <c r="H634" s="192"/>
      <c r="I634" s="192"/>
      <c r="J634" s="192"/>
      <c r="K634" s="192"/>
      <c r="L634" s="192"/>
      <c r="M634" s="192"/>
      <c r="N634" s="192"/>
      <c r="O634" s="192"/>
      <c r="P634" s="192"/>
      <c r="Q634" s="192"/>
      <c r="R634" s="192"/>
      <c r="S634" s="192"/>
      <c r="T634" s="192"/>
      <c r="U634" s="192"/>
      <c r="V634" s="192"/>
      <c r="W634" s="192"/>
      <c r="X634" s="192"/>
      <c r="Y634" s="192"/>
    </row>
    <row r="635" spans="1:25">
      <c r="A635" s="152"/>
      <c r="B635" s="152"/>
      <c r="C635" s="152"/>
      <c r="E635" s="192"/>
      <c r="F635" s="192"/>
      <c r="G635" s="192"/>
      <c r="H635" s="192"/>
      <c r="I635" s="192"/>
      <c r="J635" s="192"/>
      <c r="K635" s="192"/>
      <c r="L635" s="192"/>
      <c r="M635" s="192"/>
      <c r="N635" s="192"/>
      <c r="O635" s="192"/>
      <c r="P635" s="192"/>
      <c r="Q635" s="192"/>
      <c r="R635" s="192"/>
      <c r="S635" s="192"/>
      <c r="T635" s="192"/>
      <c r="U635" s="192"/>
      <c r="V635" s="192"/>
      <c r="W635" s="192"/>
      <c r="X635" s="192"/>
      <c r="Y635" s="192"/>
    </row>
    <row r="636" spans="1:25">
      <c r="A636" s="152"/>
      <c r="B636" s="152"/>
      <c r="C636" s="152"/>
      <c r="E636" s="192"/>
      <c r="F636" s="192"/>
      <c r="G636" s="192"/>
      <c r="H636" s="192"/>
      <c r="I636" s="192"/>
      <c r="J636" s="192"/>
      <c r="K636" s="192"/>
      <c r="L636" s="192"/>
      <c r="M636" s="192"/>
      <c r="N636" s="192"/>
      <c r="O636" s="192"/>
      <c r="P636" s="192"/>
      <c r="Q636" s="192"/>
      <c r="R636" s="192"/>
      <c r="S636" s="192"/>
      <c r="T636" s="192"/>
      <c r="U636" s="192"/>
      <c r="V636" s="192"/>
      <c r="W636" s="192"/>
      <c r="X636" s="192"/>
      <c r="Y636" s="192"/>
    </row>
    <row r="637" spans="1:25">
      <c r="A637" s="152"/>
      <c r="B637" s="152"/>
      <c r="C637" s="152"/>
      <c r="E637" s="192"/>
      <c r="F637" s="192"/>
      <c r="G637" s="192"/>
      <c r="H637" s="192"/>
      <c r="I637" s="192"/>
      <c r="J637" s="192"/>
      <c r="K637" s="192"/>
      <c r="L637" s="192"/>
      <c r="M637" s="192"/>
      <c r="N637" s="192"/>
      <c r="O637" s="192"/>
      <c r="P637" s="192"/>
      <c r="Q637" s="192"/>
      <c r="R637" s="192"/>
      <c r="S637" s="192"/>
      <c r="T637" s="192"/>
      <c r="U637" s="192"/>
      <c r="V637" s="192"/>
      <c r="W637" s="192"/>
      <c r="X637" s="192"/>
      <c r="Y637" s="192"/>
    </row>
    <row r="638" spans="1:25">
      <c r="A638" s="152"/>
      <c r="B638" s="152"/>
      <c r="C638" s="152"/>
      <c r="E638" s="192"/>
      <c r="F638" s="192"/>
      <c r="G638" s="192"/>
      <c r="H638" s="192"/>
      <c r="I638" s="192"/>
      <c r="J638" s="192"/>
      <c r="K638" s="192"/>
      <c r="L638" s="192"/>
      <c r="M638" s="192"/>
      <c r="N638" s="192"/>
      <c r="O638" s="192"/>
      <c r="P638" s="192"/>
      <c r="Q638" s="192"/>
      <c r="R638" s="192"/>
      <c r="S638" s="192"/>
      <c r="T638" s="192"/>
      <c r="U638" s="192"/>
      <c r="V638" s="192"/>
      <c r="W638" s="192"/>
      <c r="X638" s="192"/>
      <c r="Y638" s="192"/>
    </row>
    <row r="639" spans="1:25">
      <c r="A639" s="152"/>
      <c r="B639" s="152"/>
      <c r="C639" s="152"/>
      <c r="E639" s="192"/>
      <c r="F639" s="192"/>
      <c r="G639" s="192"/>
      <c r="H639" s="192"/>
      <c r="I639" s="192"/>
      <c r="J639" s="192"/>
      <c r="K639" s="192"/>
      <c r="L639" s="192"/>
      <c r="M639" s="192"/>
      <c r="N639" s="192"/>
      <c r="O639" s="192"/>
      <c r="P639" s="192"/>
      <c r="Q639" s="192"/>
      <c r="R639" s="192"/>
      <c r="S639" s="192"/>
      <c r="T639" s="192"/>
      <c r="U639" s="192"/>
      <c r="V639" s="192"/>
      <c r="W639" s="192"/>
      <c r="X639" s="192"/>
      <c r="Y639" s="192"/>
    </row>
    <row r="640" spans="1:25">
      <c r="A640" s="152"/>
      <c r="B640" s="152"/>
      <c r="C640" s="152"/>
      <c r="E640" s="192"/>
      <c r="F640" s="192"/>
      <c r="G640" s="192"/>
      <c r="H640" s="192"/>
      <c r="I640" s="192"/>
      <c r="J640" s="192"/>
      <c r="K640" s="192"/>
      <c r="L640" s="192"/>
      <c r="M640" s="192"/>
      <c r="N640" s="192"/>
      <c r="O640" s="192"/>
      <c r="P640" s="192"/>
      <c r="Q640" s="192"/>
      <c r="R640" s="192"/>
      <c r="S640" s="192"/>
      <c r="T640" s="192"/>
      <c r="U640" s="192"/>
      <c r="V640" s="192"/>
      <c r="W640" s="192"/>
      <c r="X640" s="192"/>
      <c r="Y640" s="192"/>
    </row>
    <row r="641" spans="1:25">
      <c r="A641" s="152"/>
      <c r="B641" s="152"/>
      <c r="C641" s="152"/>
      <c r="E641" s="192"/>
      <c r="F641" s="192"/>
      <c r="G641" s="192"/>
      <c r="H641" s="192"/>
      <c r="I641" s="192"/>
      <c r="J641" s="192"/>
      <c r="K641" s="192"/>
      <c r="L641" s="192"/>
      <c r="M641" s="192"/>
      <c r="N641" s="192"/>
      <c r="O641" s="192"/>
      <c r="P641" s="192"/>
      <c r="Q641" s="192"/>
      <c r="R641" s="192"/>
      <c r="S641" s="192"/>
      <c r="T641" s="192"/>
      <c r="U641" s="192"/>
      <c r="V641" s="192"/>
      <c r="W641" s="192"/>
      <c r="X641" s="192"/>
      <c r="Y641" s="192"/>
    </row>
    <row r="642" spans="1:25">
      <c r="A642" s="152"/>
      <c r="B642" s="152"/>
      <c r="C642" s="152"/>
      <c r="E642" s="192"/>
      <c r="F642" s="192"/>
      <c r="G642" s="192"/>
      <c r="H642" s="192"/>
      <c r="I642" s="192"/>
      <c r="J642" s="192"/>
      <c r="K642" s="192"/>
      <c r="L642" s="192"/>
      <c r="M642" s="192"/>
      <c r="N642" s="192"/>
      <c r="O642" s="192"/>
      <c r="P642" s="192"/>
      <c r="Q642" s="192"/>
      <c r="R642" s="192"/>
      <c r="S642" s="192"/>
      <c r="T642" s="192"/>
      <c r="U642" s="192"/>
      <c r="V642" s="192"/>
      <c r="W642" s="192"/>
      <c r="X642" s="192"/>
      <c r="Y642" s="192"/>
    </row>
    <row r="643" spans="1:25">
      <c r="A643" s="152"/>
      <c r="B643" s="152"/>
      <c r="C643" s="152"/>
      <c r="E643" s="192"/>
      <c r="F643" s="192"/>
      <c r="G643" s="192"/>
      <c r="H643" s="192"/>
      <c r="I643" s="192"/>
      <c r="J643" s="192"/>
      <c r="K643" s="192"/>
      <c r="L643" s="192"/>
      <c r="M643" s="192"/>
      <c r="N643" s="192"/>
      <c r="O643" s="192"/>
      <c r="P643" s="192"/>
      <c r="Q643" s="192"/>
      <c r="R643" s="192"/>
      <c r="S643" s="192"/>
      <c r="T643" s="192"/>
      <c r="U643" s="192"/>
      <c r="V643" s="192"/>
      <c r="W643" s="192"/>
      <c r="X643" s="192"/>
      <c r="Y643" s="192"/>
    </row>
    <row r="644" spans="1:25">
      <c r="A644" s="152"/>
      <c r="B644" s="152"/>
      <c r="C644" s="152"/>
      <c r="E644" s="192"/>
      <c r="F644" s="192"/>
      <c r="G644" s="192"/>
      <c r="H644" s="192"/>
      <c r="I644" s="192"/>
      <c r="J644" s="192"/>
      <c r="K644" s="192"/>
      <c r="L644" s="192"/>
      <c r="M644" s="192"/>
      <c r="N644" s="192"/>
      <c r="O644" s="192"/>
      <c r="P644" s="192"/>
      <c r="Q644" s="192"/>
      <c r="R644" s="192"/>
      <c r="S644" s="192"/>
      <c r="T644" s="192"/>
      <c r="U644" s="192"/>
      <c r="V644" s="192"/>
      <c r="W644" s="192"/>
      <c r="X644" s="192"/>
      <c r="Y644" s="192"/>
    </row>
    <row r="645" spans="1:25">
      <c r="A645" s="152"/>
      <c r="B645" s="152"/>
      <c r="C645" s="152"/>
      <c r="E645" s="192"/>
      <c r="F645" s="192"/>
      <c r="G645" s="192"/>
      <c r="H645" s="192"/>
      <c r="I645" s="192"/>
      <c r="J645" s="192"/>
      <c r="K645" s="192"/>
      <c r="L645" s="192"/>
      <c r="M645" s="192"/>
      <c r="N645" s="192"/>
      <c r="O645" s="192"/>
      <c r="P645" s="192"/>
      <c r="Q645" s="192"/>
      <c r="R645" s="192"/>
      <c r="S645" s="192"/>
      <c r="T645" s="192"/>
      <c r="U645" s="192"/>
      <c r="V645" s="192"/>
      <c r="W645" s="192"/>
      <c r="X645" s="192"/>
      <c r="Y645" s="192"/>
    </row>
    <row r="646" spans="1:25">
      <c r="A646" s="152"/>
      <c r="B646" s="152"/>
      <c r="C646" s="152"/>
      <c r="E646" s="192"/>
      <c r="F646" s="192"/>
      <c r="G646" s="192"/>
      <c r="H646" s="192"/>
      <c r="I646" s="192"/>
      <c r="J646" s="192"/>
      <c r="K646" s="192"/>
      <c r="L646" s="192"/>
      <c r="M646" s="192"/>
      <c r="N646" s="192"/>
      <c r="O646" s="192"/>
      <c r="P646" s="192"/>
      <c r="Q646" s="192"/>
      <c r="R646" s="192"/>
      <c r="S646" s="192"/>
      <c r="T646" s="192"/>
      <c r="U646" s="192"/>
      <c r="V646" s="192"/>
      <c r="W646" s="192"/>
      <c r="X646" s="192"/>
      <c r="Y646" s="192"/>
    </row>
    <row r="647" spans="1:25">
      <c r="A647" s="152"/>
      <c r="B647" s="152"/>
      <c r="C647" s="152"/>
      <c r="E647" s="192"/>
      <c r="F647" s="192"/>
      <c r="G647" s="192"/>
      <c r="H647" s="192"/>
      <c r="I647" s="192"/>
      <c r="J647" s="192"/>
      <c r="K647" s="192"/>
      <c r="L647" s="192"/>
      <c r="M647" s="192"/>
      <c r="N647" s="192"/>
      <c r="O647" s="192"/>
      <c r="P647" s="192"/>
      <c r="Q647" s="192"/>
      <c r="R647" s="192"/>
      <c r="S647" s="192"/>
      <c r="T647" s="192"/>
      <c r="U647" s="192"/>
      <c r="V647" s="192"/>
      <c r="W647" s="192"/>
      <c r="X647" s="192"/>
      <c r="Y647" s="192"/>
    </row>
    <row r="648" spans="1:25">
      <c r="A648" s="152"/>
      <c r="B648" s="152"/>
      <c r="C648" s="152"/>
      <c r="E648" s="192"/>
      <c r="F648" s="192"/>
      <c r="G648" s="192"/>
      <c r="H648" s="192"/>
      <c r="I648" s="192"/>
      <c r="J648" s="192"/>
      <c r="K648" s="192"/>
      <c r="L648" s="192"/>
      <c r="M648" s="192"/>
      <c r="N648" s="192"/>
      <c r="O648" s="192"/>
      <c r="P648" s="192"/>
      <c r="Q648" s="192"/>
      <c r="R648" s="192"/>
      <c r="S648" s="192"/>
      <c r="T648" s="192"/>
      <c r="U648" s="192"/>
      <c r="V648" s="192"/>
      <c r="W648" s="192"/>
      <c r="X648" s="192"/>
      <c r="Y648" s="192"/>
    </row>
    <row r="649" spans="1:25">
      <c r="A649" s="152"/>
      <c r="B649" s="152"/>
      <c r="C649" s="152"/>
      <c r="E649" s="192"/>
      <c r="F649" s="192"/>
      <c r="G649" s="192"/>
      <c r="H649" s="192"/>
      <c r="I649" s="192"/>
      <c r="J649" s="192"/>
      <c r="K649" s="192"/>
      <c r="L649" s="192"/>
      <c r="M649" s="192"/>
      <c r="N649" s="192"/>
      <c r="O649" s="192"/>
      <c r="P649" s="192"/>
      <c r="Q649" s="192"/>
      <c r="R649" s="192"/>
      <c r="S649" s="192"/>
      <c r="T649" s="192"/>
      <c r="U649" s="192"/>
      <c r="V649" s="192"/>
      <c r="W649" s="192"/>
      <c r="X649" s="192"/>
      <c r="Y649" s="192"/>
    </row>
    <row r="650" spans="1:25">
      <c r="A650" s="152"/>
      <c r="B650" s="152"/>
      <c r="C650" s="152"/>
      <c r="E650" s="192"/>
      <c r="F650" s="192"/>
      <c r="G650" s="192"/>
      <c r="H650" s="192"/>
      <c r="I650" s="192"/>
      <c r="J650" s="192"/>
      <c r="K650" s="192"/>
      <c r="L650" s="192"/>
      <c r="M650" s="192"/>
      <c r="N650" s="192"/>
      <c r="O650" s="192"/>
      <c r="P650" s="192"/>
      <c r="Q650" s="192"/>
      <c r="R650" s="192"/>
      <c r="S650" s="192"/>
      <c r="T650" s="192"/>
      <c r="U650" s="192"/>
      <c r="V650" s="192"/>
      <c r="W650" s="192"/>
      <c r="X650" s="192"/>
      <c r="Y650" s="192"/>
    </row>
    <row r="651" spans="1:25">
      <c r="A651" s="152"/>
      <c r="B651" s="152"/>
      <c r="C651" s="152"/>
      <c r="E651" s="192"/>
      <c r="F651" s="192"/>
      <c r="G651" s="192"/>
      <c r="H651" s="192"/>
      <c r="I651" s="192"/>
      <c r="J651" s="192"/>
      <c r="K651" s="192"/>
      <c r="L651" s="192"/>
      <c r="M651" s="192"/>
      <c r="N651" s="192"/>
      <c r="O651" s="192"/>
      <c r="P651" s="192"/>
      <c r="Q651" s="192"/>
      <c r="R651" s="192"/>
      <c r="S651" s="192"/>
      <c r="T651" s="192"/>
      <c r="U651" s="192"/>
      <c r="V651" s="192"/>
      <c r="W651" s="192"/>
      <c r="X651" s="192"/>
      <c r="Y651" s="192"/>
    </row>
    <row r="652" spans="1:25">
      <c r="A652" s="152"/>
      <c r="B652" s="152"/>
      <c r="C652" s="152"/>
      <c r="E652" s="192"/>
      <c r="F652" s="192"/>
      <c r="G652" s="192"/>
      <c r="H652" s="192"/>
      <c r="I652" s="192"/>
      <c r="J652" s="192"/>
      <c r="K652" s="192"/>
      <c r="L652" s="192"/>
      <c r="M652" s="192"/>
      <c r="N652" s="192"/>
      <c r="O652" s="192"/>
      <c r="P652" s="192"/>
      <c r="Q652" s="192"/>
      <c r="R652" s="192"/>
      <c r="S652" s="192"/>
      <c r="T652" s="192"/>
      <c r="U652" s="192"/>
      <c r="V652" s="192"/>
      <c r="W652" s="192"/>
      <c r="X652" s="192"/>
      <c r="Y652" s="192"/>
    </row>
    <row r="653" spans="1:25">
      <c r="A653" s="152"/>
      <c r="B653" s="152"/>
      <c r="C653" s="152"/>
      <c r="E653" s="192"/>
      <c r="F653" s="192"/>
      <c r="G653" s="192"/>
      <c r="H653" s="192"/>
      <c r="I653" s="192"/>
      <c r="J653" s="192"/>
      <c r="K653" s="192"/>
      <c r="L653" s="192"/>
      <c r="M653" s="192"/>
      <c r="N653" s="192"/>
      <c r="O653" s="192"/>
      <c r="P653" s="192"/>
      <c r="Q653" s="192"/>
      <c r="R653" s="192"/>
      <c r="S653" s="192"/>
      <c r="T653" s="192"/>
      <c r="U653" s="192"/>
      <c r="V653" s="192"/>
      <c r="W653" s="192"/>
      <c r="X653" s="192"/>
      <c r="Y653" s="192"/>
    </row>
    <row r="654" spans="1:25">
      <c r="A654" s="152"/>
      <c r="B654" s="152"/>
      <c r="C654" s="152"/>
      <c r="E654" s="192"/>
      <c r="F654" s="192"/>
      <c r="G654" s="192"/>
      <c r="H654" s="192"/>
      <c r="I654" s="192"/>
      <c r="J654" s="192"/>
      <c r="K654" s="192"/>
      <c r="L654" s="192"/>
      <c r="M654" s="192"/>
      <c r="N654" s="192"/>
      <c r="O654" s="192"/>
      <c r="P654" s="192"/>
      <c r="Q654" s="192"/>
      <c r="R654" s="192"/>
      <c r="S654" s="192"/>
      <c r="T654" s="192"/>
      <c r="U654" s="192"/>
      <c r="V654" s="192"/>
      <c r="W654" s="192"/>
      <c r="X654" s="192"/>
      <c r="Y654" s="192"/>
    </row>
    <row r="655" spans="1:25">
      <c r="A655" s="152"/>
      <c r="B655" s="152"/>
      <c r="C655" s="152"/>
      <c r="E655" s="192"/>
      <c r="F655" s="192"/>
      <c r="G655" s="192"/>
      <c r="H655" s="192"/>
      <c r="I655" s="192"/>
      <c r="J655" s="192"/>
      <c r="K655" s="192"/>
      <c r="L655" s="192"/>
      <c r="M655" s="192"/>
      <c r="N655" s="192"/>
      <c r="O655" s="192"/>
      <c r="P655" s="192"/>
      <c r="Q655" s="192"/>
      <c r="R655" s="192"/>
      <c r="S655" s="192"/>
      <c r="T655" s="192"/>
      <c r="U655" s="192"/>
      <c r="V655" s="192"/>
      <c r="W655" s="192"/>
      <c r="X655" s="192"/>
      <c r="Y655" s="192"/>
    </row>
    <row r="656" spans="1:25">
      <c r="A656" s="152"/>
      <c r="B656" s="152"/>
      <c r="C656" s="152"/>
      <c r="E656" s="192"/>
      <c r="F656" s="192"/>
      <c r="G656" s="192"/>
      <c r="H656" s="192"/>
      <c r="I656" s="192"/>
      <c r="J656" s="192"/>
      <c r="K656" s="192"/>
      <c r="L656" s="192"/>
      <c r="M656" s="192"/>
      <c r="N656" s="192"/>
      <c r="O656" s="192"/>
      <c r="P656" s="192"/>
      <c r="Q656" s="192"/>
      <c r="R656" s="192"/>
      <c r="S656" s="192"/>
      <c r="T656" s="192"/>
      <c r="U656" s="192"/>
      <c r="V656" s="192"/>
      <c r="W656" s="192"/>
      <c r="X656" s="192"/>
      <c r="Y656" s="192"/>
    </row>
    <row r="657" spans="1:25">
      <c r="A657" s="152"/>
      <c r="B657" s="152"/>
      <c r="C657" s="152"/>
      <c r="E657" s="192"/>
      <c r="F657" s="192"/>
      <c r="G657" s="192"/>
      <c r="H657" s="192"/>
      <c r="I657" s="192"/>
      <c r="J657" s="192"/>
      <c r="K657" s="192"/>
      <c r="L657" s="192"/>
      <c r="M657" s="192"/>
      <c r="N657" s="192"/>
      <c r="O657" s="192"/>
      <c r="P657" s="192"/>
      <c r="Q657" s="192"/>
      <c r="R657" s="192"/>
      <c r="S657" s="192"/>
      <c r="T657" s="192"/>
      <c r="U657" s="192"/>
      <c r="V657" s="192"/>
      <c r="W657" s="192"/>
      <c r="X657" s="192"/>
      <c r="Y657" s="192"/>
    </row>
    <row r="658" spans="1:25">
      <c r="A658" s="152"/>
      <c r="B658" s="152"/>
      <c r="C658" s="152"/>
      <c r="E658" s="192"/>
      <c r="F658" s="192"/>
      <c r="G658" s="192"/>
      <c r="H658" s="192"/>
      <c r="I658" s="192"/>
      <c r="J658" s="192"/>
      <c r="K658" s="192"/>
      <c r="L658" s="192"/>
      <c r="M658" s="192"/>
      <c r="N658" s="192"/>
      <c r="O658" s="192"/>
      <c r="P658" s="192"/>
      <c r="Q658" s="192"/>
      <c r="R658" s="192"/>
      <c r="S658" s="192"/>
      <c r="T658" s="192"/>
      <c r="U658" s="192"/>
      <c r="V658" s="192"/>
      <c r="W658" s="192"/>
      <c r="X658" s="192"/>
      <c r="Y658" s="192"/>
    </row>
    <row r="659" spans="1:25">
      <c r="A659" s="152"/>
      <c r="B659" s="152"/>
      <c r="C659" s="152"/>
      <c r="E659" s="192"/>
      <c r="F659" s="192"/>
      <c r="G659" s="192"/>
      <c r="H659" s="192"/>
      <c r="I659" s="192"/>
      <c r="J659" s="192"/>
      <c r="K659" s="192"/>
      <c r="L659" s="192"/>
      <c r="M659" s="192"/>
      <c r="N659" s="192"/>
      <c r="O659" s="192"/>
      <c r="P659" s="192"/>
      <c r="Q659" s="192"/>
      <c r="R659" s="192"/>
      <c r="S659" s="192"/>
      <c r="T659" s="192"/>
      <c r="U659" s="192"/>
      <c r="V659" s="192"/>
      <c r="W659" s="192"/>
      <c r="X659" s="192"/>
      <c r="Y659" s="192"/>
    </row>
    <row r="660" spans="1:25">
      <c r="A660" s="152"/>
      <c r="B660" s="152"/>
      <c r="C660" s="152"/>
      <c r="E660" s="192"/>
      <c r="F660" s="192"/>
      <c r="G660" s="192"/>
      <c r="H660" s="192"/>
      <c r="I660" s="192"/>
      <c r="J660" s="192"/>
      <c r="K660" s="192"/>
      <c r="L660" s="192"/>
      <c r="M660" s="192"/>
      <c r="N660" s="192"/>
      <c r="O660" s="192"/>
      <c r="P660" s="192"/>
      <c r="Q660" s="192"/>
      <c r="R660" s="192"/>
      <c r="S660" s="192"/>
      <c r="T660" s="192"/>
      <c r="U660" s="192"/>
      <c r="V660" s="192"/>
      <c r="W660" s="192"/>
      <c r="X660" s="192"/>
      <c r="Y660" s="192"/>
    </row>
    <row r="661" spans="1:25">
      <c r="A661" s="152"/>
      <c r="B661" s="152"/>
      <c r="C661" s="152"/>
      <c r="E661" s="192"/>
      <c r="F661" s="192"/>
      <c r="G661" s="192"/>
      <c r="H661" s="192"/>
      <c r="I661" s="192"/>
      <c r="J661" s="192"/>
      <c r="K661" s="192"/>
      <c r="L661" s="192"/>
      <c r="M661" s="192"/>
      <c r="N661" s="192"/>
      <c r="O661" s="192"/>
      <c r="P661" s="192"/>
      <c r="Q661" s="192"/>
      <c r="R661" s="192"/>
      <c r="S661" s="192"/>
      <c r="T661" s="192"/>
      <c r="U661" s="192"/>
      <c r="V661" s="192"/>
      <c r="W661" s="192"/>
      <c r="X661" s="192"/>
      <c r="Y661" s="192"/>
    </row>
    <row r="662" spans="1:25">
      <c r="A662" s="152"/>
      <c r="B662" s="152"/>
      <c r="C662" s="152"/>
      <c r="E662" s="192"/>
      <c r="F662" s="192"/>
      <c r="G662" s="192"/>
      <c r="H662" s="192"/>
      <c r="I662" s="192"/>
      <c r="J662" s="192"/>
      <c r="K662" s="192"/>
      <c r="L662" s="192"/>
      <c r="M662" s="192"/>
      <c r="N662" s="192"/>
      <c r="O662" s="192"/>
      <c r="P662" s="192"/>
      <c r="Q662" s="192"/>
      <c r="R662" s="192"/>
      <c r="S662" s="192"/>
      <c r="T662" s="192"/>
      <c r="U662" s="192"/>
      <c r="V662" s="192"/>
      <c r="W662" s="192"/>
      <c r="X662" s="192"/>
      <c r="Y662" s="192"/>
    </row>
    <row r="663" spans="1:25">
      <c r="A663" s="152"/>
      <c r="B663" s="152"/>
      <c r="C663" s="152"/>
      <c r="E663" s="192"/>
      <c r="F663" s="192"/>
      <c r="G663" s="192"/>
      <c r="H663" s="192"/>
      <c r="I663" s="192"/>
      <c r="J663" s="192"/>
      <c r="K663" s="192"/>
      <c r="L663" s="192"/>
      <c r="M663" s="192"/>
      <c r="N663" s="192"/>
      <c r="O663" s="192"/>
      <c r="P663" s="192"/>
      <c r="Q663" s="192"/>
      <c r="R663" s="192"/>
      <c r="S663" s="192"/>
      <c r="T663" s="192"/>
      <c r="U663" s="192"/>
      <c r="V663" s="192"/>
      <c r="W663" s="192"/>
      <c r="X663" s="192"/>
      <c r="Y663" s="192"/>
    </row>
    <row r="664" spans="1:25">
      <c r="A664" s="152"/>
      <c r="B664" s="152"/>
      <c r="C664" s="152"/>
      <c r="E664" s="192"/>
      <c r="F664" s="192"/>
      <c r="G664" s="192"/>
      <c r="H664" s="192"/>
      <c r="I664" s="192"/>
      <c r="J664" s="192"/>
      <c r="K664" s="192"/>
      <c r="L664" s="192"/>
      <c r="M664" s="192"/>
      <c r="N664" s="192"/>
      <c r="O664" s="192"/>
      <c r="P664" s="192"/>
      <c r="Q664" s="192"/>
      <c r="R664" s="192"/>
      <c r="S664" s="192"/>
      <c r="T664" s="192"/>
      <c r="U664" s="192"/>
      <c r="V664" s="192"/>
      <c r="W664" s="192"/>
      <c r="X664" s="192"/>
      <c r="Y664" s="192"/>
    </row>
    <row r="665" spans="1:25">
      <c r="A665" s="152"/>
      <c r="B665" s="152"/>
      <c r="C665" s="152"/>
      <c r="E665" s="192"/>
      <c r="F665" s="192"/>
      <c r="G665" s="192"/>
      <c r="H665" s="192"/>
      <c r="I665" s="192"/>
      <c r="J665" s="192"/>
      <c r="K665" s="192"/>
      <c r="L665" s="192"/>
      <c r="M665" s="192"/>
      <c r="N665" s="192"/>
      <c r="O665" s="192"/>
      <c r="P665" s="192"/>
      <c r="Q665" s="192"/>
      <c r="R665" s="192"/>
      <c r="S665" s="192"/>
      <c r="T665" s="192"/>
      <c r="U665" s="192"/>
      <c r="V665" s="192"/>
      <c r="W665" s="192"/>
      <c r="X665" s="192"/>
      <c r="Y665" s="192"/>
    </row>
    <row r="666" spans="1:25">
      <c r="A666" s="152"/>
      <c r="B666" s="152"/>
      <c r="C666" s="152"/>
      <c r="E666" s="192"/>
      <c r="F666" s="192"/>
      <c r="G666" s="192"/>
      <c r="H666" s="192"/>
      <c r="I666" s="192"/>
      <c r="J666" s="192"/>
      <c r="K666" s="192"/>
      <c r="L666" s="192"/>
      <c r="M666" s="192"/>
      <c r="N666" s="192"/>
      <c r="O666" s="192"/>
      <c r="P666" s="192"/>
      <c r="Q666" s="192"/>
      <c r="R666" s="192"/>
      <c r="S666" s="192"/>
      <c r="T666" s="192"/>
      <c r="U666" s="192"/>
      <c r="V666" s="192"/>
      <c r="W666" s="192"/>
      <c r="X666" s="192"/>
      <c r="Y666" s="192"/>
    </row>
    <row r="667" spans="1:25">
      <c r="A667" s="152"/>
      <c r="B667" s="152"/>
      <c r="C667" s="152"/>
      <c r="E667" s="192"/>
      <c r="F667" s="192"/>
      <c r="G667" s="192"/>
      <c r="H667" s="192"/>
      <c r="I667" s="192"/>
      <c r="J667" s="192"/>
      <c r="K667" s="192"/>
      <c r="L667" s="192"/>
      <c r="M667" s="192"/>
      <c r="N667" s="192"/>
      <c r="O667" s="192"/>
      <c r="P667" s="192"/>
      <c r="Q667" s="192"/>
      <c r="R667" s="192"/>
      <c r="S667" s="192"/>
      <c r="T667" s="192"/>
      <c r="U667" s="192"/>
      <c r="V667" s="192"/>
      <c r="W667" s="192"/>
      <c r="X667" s="192"/>
      <c r="Y667" s="192"/>
    </row>
    <row r="668" spans="1:25">
      <c r="A668" s="152"/>
      <c r="B668" s="152"/>
      <c r="C668" s="152"/>
      <c r="E668" s="192"/>
      <c r="F668" s="192"/>
      <c r="G668" s="192"/>
      <c r="H668" s="192"/>
      <c r="I668" s="192"/>
      <c r="J668" s="192"/>
      <c r="K668" s="192"/>
      <c r="L668" s="192"/>
      <c r="M668" s="192"/>
      <c r="N668" s="192"/>
      <c r="O668" s="192"/>
      <c r="P668" s="192"/>
      <c r="Q668" s="192"/>
      <c r="R668" s="192"/>
      <c r="S668" s="192"/>
      <c r="T668" s="192"/>
      <c r="U668" s="192"/>
      <c r="V668" s="192"/>
      <c r="W668" s="192"/>
      <c r="X668" s="192"/>
      <c r="Y668" s="192"/>
    </row>
    <row r="669" spans="1:25">
      <c r="A669" s="152"/>
      <c r="B669" s="152"/>
      <c r="C669" s="152"/>
      <c r="E669" s="192"/>
      <c r="F669" s="192"/>
      <c r="G669" s="192"/>
      <c r="H669" s="192"/>
      <c r="I669" s="192"/>
      <c r="J669" s="192"/>
      <c r="K669" s="192"/>
      <c r="L669" s="192"/>
      <c r="M669" s="192"/>
      <c r="N669" s="192"/>
      <c r="O669" s="192"/>
      <c r="P669" s="192"/>
      <c r="Q669" s="192"/>
      <c r="R669" s="192"/>
      <c r="S669" s="192"/>
      <c r="T669" s="192"/>
      <c r="U669" s="192"/>
      <c r="V669" s="192"/>
      <c r="W669" s="192"/>
      <c r="X669" s="192"/>
      <c r="Y669" s="192"/>
    </row>
    <row r="670" spans="1:25">
      <c r="A670" s="152"/>
      <c r="B670" s="152"/>
      <c r="C670" s="152"/>
      <c r="E670" s="192"/>
      <c r="F670" s="192"/>
      <c r="G670" s="192"/>
      <c r="H670" s="192"/>
      <c r="I670" s="192"/>
      <c r="J670" s="192"/>
      <c r="K670" s="192"/>
      <c r="L670" s="192"/>
      <c r="M670" s="192"/>
      <c r="N670" s="192"/>
      <c r="O670" s="192"/>
      <c r="P670" s="192"/>
      <c r="Q670" s="192"/>
      <c r="R670" s="192"/>
      <c r="S670" s="192"/>
      <c r="T670" s="192"/>
      <c r="U670" s="192"/>
      <c r="V670" s="192"/>
      <c r="W670" s="192"/>
      <c r="X670" s="192"/>
      <c r="Y670" s="192"/>
    </row>
    <row r="671" spans="1:25">
      <c r="A671" s="152"/>
      <c r="B671" s="152"/>
      <c r="C671" s="152"/>
      <c r="E671" s="192"/>
      <c r="F671" s="192"/>
      <c r="G671" s="192"/>
      <c r="H671" s="192"/>
      <c r="I671" s="192"/>
      <c r="J671" s="192"/>
      <c r="K671" s="192"/>
      <c r="L671" s="192"/>
      <c r="M671" s="192"/>
      <c r="N671" s="192"/>
      <c r="O671" s="192"/>
      <c r="P671" s="192"/>
      <c r="Q671" s="192"/>
      <c r="R671" s="192"/>
      <c r="S671" s="192"/>
      <c r="T671" s="192"/>
      <c r="U671" s="192"/>
      <c r="V671" s="192"/>
      <c r="W671" s="192"/>
      <c r="X671" s="192"/>
      <c r="Y671" s="192"/>
    </row>
    <row r="672" spans="1:25">
      <c r="A672" s="152"/>
      <c r="B672" s="152"/>
      <c r="C672" s="152"/>
      <c r="E672" s="192"/>
      <c r="F672" s="192"/>
      <c r="G672" s="192"/>
      <c r="H672" s="192"/>
      <c r="I672" s="192"/>
      <c r="J672" s="192"/>
      <c r="K672" s="192"/>
      <c r="L672" s="192"/>
      <c r="M672" s="192"/>
      <c r="N672" s="192"/>
      <c r="O672" s="192"/>
      <c r="P672" s="192"/>
      <c r="Q672" s="192"/>
      <c r="R672" s="192"/>
      <c r="S672" s="192"/>
      <c r="T672" s="192"/>
      <c r="U672" s="192"/>
      <c r="V672" s="192"/>
      <c r="W672" s="192"/>
      <c r="X672" s="192"/>
      <c r="Y672" s="192"/>
    </row>
    <row r="673" spans="1:25">
      <c r="A673" s="152"/>
      <c r="B673" s="152"/>
      <c r="C673" s="152"/>
      <c r="E673" s="192"/>
      <c r="F673" s="192"/>
      <c r="G673" s="192"/>
      <c r="H673" s="192"/>
      <c r="I673" s="192"/>
      <c r="J673" s="192"/>
      <c r="K673" s="192"/>
      <c r="L673" s="192"/>
      <c r="M673" s="192"/>
      <c r="N673" s="192"/>
      <c r="O673" s="192"/>
      <c r="P673" s="192"/>
      <c r="Q673" s="192"/>
      <c r="R673" s="192"/>
      <c r="S673" s="192"/>
      <c r="T673" s="192"/>
      <c r="U673" s="192"/>
      <c r="V673" s="192"/>
      <c r="W673" s="192"/>
      <c r="X673" s="192"/>
      <c r="Y673" s="192"/>
    </row>
    <row r="674" spans="1:25">
      <c r="A674" s="152"/>
      <c r="B674" s="152"/>
      <c r="C674" s="152"/>
      <c r="E674" s="192"/>
      <c r="F674" s="192"/>
      <c r="G674" s="192"/>
      <c r="H674" s="192"/>
      <c r="I674" s="192"/>
      <c r="J674" s="192"/>
      <c r="K674" s="192"/>
      <c r="L674" s="192"/>
      <c r="M674" s="192"/>
      <c r="N674" s="192"/>
      <c r="O674" s="192"/>
      <c r="P674" s="192"/>
      <c r="Q674" s="192"/>
      <c r="R674" s="192"/>
      <c r="S674" s="192"/>
      <c r="T674" s="192"/>
      <c r="U674" s="192"/>
      <c r="V674" s="192"/>
      <c r="W674" s="192"/>
      <c r="X674" s="192"/>
      <c r="Y674" s="192"/>
    </row>
    <row r="675" spans="1:25">
      <c r="A675" s="152"/>
      <c r="B675" s="152"/>
      <c r="C675" s="152"/>
      <c r="E675" s="192"/>
      <c r="F675" s="192"/>
      <c r="G675" s="192"/>
      <c r="H675" s="192"/>
      <c r="I675" s="192"/>
      <c r="J675" s="192"/>
      <c r="K675" s="192"/>
      <c r="L675" s="192"/>
      <c r="M675" s="192"/>
      <c r="N675" s="192"/>
      <c r="O675" s="192"/>
      <c r="P675" s="192"/>
      <c r="Q675" s="192"/>
      <c r="R675" s="192"/>
      <c r="S675" s="192"/>
      <c r="T675" s="192"/>
      <c r="U675" s="192"/>
      <c r="V675" s="192"/>
      <c r="W675" s="192"/>
      <c r="X675" s="192"/>
      <c r="Y675" s="192"/>
    </row>
    <row r="676" spans="1:25">
      <c r="A676" s="152"/>
      <c r="B676" s="152"/>
      <c r="C676" s="152"/>
      <c r="E676" s="192"/>
      <c r="F676" s="192"/>
      <c r="G676" s="192"/>
      <c r="H676" s="192"/>
      <c r="I676" s="192"/>
      <c r="J676" s="192"/>
      <c r="K676" s="192"/>
      <c r="L676" s="192"/>
      <c r="M676" s="192"/>
      <c r="N676" s="192"/>
      <c r="O676" s="192"/>
      <c r="P676" s="192"/>
      <c r="Q676" s="192"/>
      <c r="R676" s="192"/>
      <c r="S676" s="192"/>
      <c r="T676" s="192"/>
      <c r="U676" s="192"/>
      <c r="V676" s="192"/>
      <c r="W676" s="192"/>
      <c r="X676" s="192"/>
      <c r="Y676" s="192"/>
    </row>
    <row r="677" spans="1:25">
      <c r="A677" s="152"/>
      <c r="B677" s="152"/>
      <c r="C677" s="152"/>
      <c r="E677" s="192"/>
      <c r="F677" s="192"/>
      <c r="G677" s="192"/>
      <c r="H677" s="192"/>
      <c r="I677" s="192"/>
      <c r="J677" s="192"/>
      <c r="K677" s="192"/>
      <c r="L677" s="192"/>
      <c r="M677" s="192"/>
      <c r="N677" s="192"/>
      <c r="O677" s="192"/>
      <c r="P677" s="192"/>
      <c r="Q677" s="192"/>
      <c r="R677" s="192"/>
      <c r="S677" s="192"/>
      <c r="T677" s="192"/>
      <c r="U677" s="192"/>
      <c r="V677" s="192"/>
      <c r="W677" s="192"/>
      <c r="X677" s="192"/>
      <c r="Y677" s="192"/>
    </row>
    <row r="678" spans="1:25">
      <c r="A678" s="152"/>
      <c r="B678" s="152"/>
      <c r="C678" s="152"/>
      <c r="E678" s="192"/>
      <c r="F678" s="192"/>
      <c r="G678" s="192"/>
      <c r="H678" s="192"/>
      <c r="I678" s="192"/>
      <c r="J678" s="192"/>
      <c r="K678" s="192"/>
      <c r="L678" s="192"/>
      <c r="M678" s="192"/>
      <c r="N678" s="192"/>
      <c r="O678" s="192"/>
      <c r="P678" s="192"/>
      <c r="Q678" s="192"/>
      <c r="R678" s="192"/>
      <c r="S678" s="192"/>
      <c r="T678" s="192"/>
      <c r="U678" s="192"/>
      <c r="V678" s="192"/>
      <c r="W678" s="192"/>
      <c r="X678" s="192"/>
      <c r="Y678" s="192"/>
    </row>
    <row r="679" spans="1:25">
      <c r="A679" s="152"/>
      <c r="B679" s="152"/>
      <c r="C679" s="152"/>
      <c r="E679" s="192"/>
      <c r="F679" s="192"/>
      <c r="G679" s="192"/>
      <c r="H679" s="192"/>
      <c r="I679" s="192"/>
      <c r="J679" s="192"/>
      <c r="K679" s="192"/>
      <c r="L679" s="192"/>
      <c r="M679" s="192"/>
      <c r="N679" s="192"/>
      <c r="O679" s="192"/>
      <c r="P679" s="192"/>
      <c r="Q679" s="192"/>
      <c r="R679" s="192"/>
      <c r="S679" s="192"/>
      <c r="T679" s="192"/>
      <c r="U679" s="192"/>
      <c r="V679" s="192"/>
      <c r="W679" s="192"/>
      <c r="X679" s="192"/>
      <c r="Y679" s="192"/>
    </row>
    <row r="680" spans="1:25">
      <c r="A680" s="152"/>
      <c r="B680" s="152"/>
      <c r="C680" s="152"/>
      <c r="E680" s="192"/>
      <c r="F680" s="192"/>
      <c r="G680" s="192"/>
      <c r="H680" s="192"/>
      <c r="I680" s="192"/>
      <c r="J680" s="192"/>
      <c r="K680" s="192"/>
      <c r="L680" s="192"/>
      <c r="M680" s="192"/>
      <c r="N680" s="192"/>
      <c r="O680" s="192"/>
      <c r="P680" s="192"/>
      <c r="Q680" s="192"/>
      <c r="R680" s="192"/>
      <c r="S680" s="192"/>
      <c r="T680" s="192"/>
      <c r="U680" s="192"/>
      <c r="V680" s="192"/>
      <c r="W680" s="192"/>
      <c r="X680" s="192"/>
      <c r="Y680" s="192"/>
    </row>
    <row r="681" spans="1:25">
      <c r="A681" s="152"/>
      <c r="B681" s="152"/>
      <c r="C681" s="152"/>
      <c r="E681" s="192"/>
      <c r="F681" s="192"/>
      <c r="G681" s="192"/>
      <c r="H681" s="192"/>
      <c r="I681" s="192"/>
      <c r="J681" s="192"/>
      <c r="K681" s="192"/>
      <c r="L681" s="192"/>
      <c r="M681" s="192"/>
      <c r="N681" s="192"/>
      <c r="O681" s="192"/>
      <c r="P681" s="192"/>
      <c r="Q681" s="192"/>
      <c r="R681" s="192"/>
      <c r="S681" s="192"/>
      <c r="T681" s="192"/>
      <c r="U681" s="192"/>
      <c r="V681" s="192"/>
      <c r="W681" s="192"/>
      <c r="X681" s="192"/>
      <c r="Y681" s="192"/>
    </row>
    <row r="682" spans="1:25">
      <c r="A682" s="152"/>
      <c r="B682" s="152"/>
      <c r="C682" s="152"/>
      <c r="E682" s="192"/>
      <c r="F682" s="192"/>
      <c r="G682" s="192"/>
      <c r="H682" s="192"/>
      <c r="I682" s="192"/>
      <c r="J682" s="192"/>
      <c r="K682" s="192"/>
      <c r="L682" s="192"/>
      <c r="M682" s="192"/>
      <c r="N682" s="192"/>
      <c r="O682" s="192"/>
      <c r="P682" s="192"/>
      <c r="Q682" s="192"/>
      <c r="R682" s="192"/>
      <c r="S682" s="192"/>
      <c r="T682" s="192"/>
      <c r="U682" s="192"/>
      <c r="V682" s="192"/>
      <c r="W682" s="192"/>
      <c r="X682" s="192"/>
      <c r="Y682" s="192"/>
    </row>
    <row r="683" spans="1:25">
      <c r="A683" s="152"/>
      <c r="B683" s="152"/>
      <c r="C683" s="152"/>
      <c r="E683" s="192"/>
      <c r="F683" s="192"/>
      <c r="G683" s="192"/>
      <c r="H683" s="192"/>
      <c r="I683" s="192"/>
      <c r="J683" s="192"/>
      <c r="K683" s="192"/>
      <c r="L683" s="192"/>
      <c r="M683" s="192"/>
      <c r="N683" s="192"/>
      <c r="O683" s="192"/>
      <c r="P683" s="192"/>
      <c r="Q683" s="192"/>
      <c r="R683" s="192"/>
      <c r="S683" s="192"/>
      <c r="T683" s="192"/>
      <c r="U683" s="192"/>
      <c r="V683" s="192"/>
      <c r="W683" s="192"/>
      <c r="X683" s="192"/>
      <c r="Y683" s="192"/>
    </row>
    <row r="684" spans="1:25">
      <c r="A684" s="152"/>
      <c r="B684" s="152"/>
      <c r="C684" s="152"/>
      <c r="E684" s="192"/>
      <c r="F684" s="192"/>
      <c r="G684" s="192"/>
      <c r="H684" s="192"/>
      <c r="I684" s="192"/>
      <c r="J684" s="192"/>
      <c r="K684" s="192"/>
      <c r="L684" s="192"/>
      <c r="M684" s="192"/>
      <c r="N684" s="192"/>
      <c r="O684" s="192"/>
      <c r="P684" s="192"/>
      <c r="Q684" s="192"/>
      <c r="R684" s="192"/>
      <c r="S684" s="192"/>
      <c r="T684" s="192"/>
      <c r="U684" s="192"/>
      <c r="V684" s="192"/>
      <c r="W684" s="192"/>
      <c r="X684" s="192"/>
      <c r="Y684" s="192"/>
    </row>
    <row r="685" spans="1:25">
      <c r="A685" s="152"/>
      <c r="B685" s="152"/>
      <c r="C685" s="152"/>
      <c r="E685" s="192"/>
      <c r="F685" s="192"/>
      <c r="G685" s="192"/>
      <c r="H685" s="192"/>
      <c r="I685" s="192"/>
      <c r="J685" s="192"/>
      <c r="K685" s="192"/>
      <c r="L685" s="192"/>
      <c r="M685" s="192"/>
      <c r="N685" s="192"/>
      <c r="O685" s="192"/>
      <c r="P685" s="192"/>
      <c r="Q685" s="192"/>
      <c r="R685" s="192"/>
      <c r="S685" s="192"/>
      <c r="T685" s="192"/>
      <c r="U685" s="192"/>
      <c r="V685" s="192"/>
      <c r="W685" s="192"/>
      <c r="X685" s="192"/>
      <c r="Y685" s="192"/>
    </row>
    <row r="686" spans="1:25">
      <c r="A686" s="152"/>
      <c r="B686" s="152"/>
      <c r="C686" s="152"/>
      <c r="E686" s="192"/>
      <c r="F686" s="192"/>
      <c r="G686" s="192"/>
      <c r="H686" s="192"/>
      <c r="I686" s="192"/>
      <c r="J686" s="192"/>
      <c r="K686" s="192"/>
      <c r="L686" s="192"/>
      <c r="M686" s="192"/>
      <c r="N686" s="192"/>
      <c r="O686" s="192"/>
      <c r="P686" s="192"/>
      <c r="Q686" s="192"/>
      <c r="R686" s="192"/>
      <c r="S686" s="192"/>
      <c r="T686" s="192"/>
      <c r="U686" s="192"/>
      <c r="V686" s="192"/>
      <c r="W686" s="192"/>
      <c r="X686" s="192"/>
      <c r="Y686" s="192"/>
    </row>
    <row r="687" spans="1:25">
      <c r="A687" s="152"/>
      <c r="B687" s="152"/>
      <c r="C687" s="152"/>
      <c r="E687" s="192"/>
      <c r="F687" s="192"/>
      <c r="G687" s="192"/>
      <c r="H687" s="192"/>
      <c r="I687" s="192"/>
      <c r="J687" s="192"/>
      <c r="K687" s="192"/>
      <c r="L687" s="192"/>
      <c r="M687" s="192"/>
      <c r="N687" s="192"/>
      <c r="O687" s="192"/>
      <c r="P687" s="192"/>
      <c r="Q687" s="192"/>
      <c r="R687" s="192"/>
      <c r="S687" s="192"/>
      <c r="T687" s="192"/>
      <c r="U687" s="192"/>
      <c r="V687" s="192"/>
      <c r="W687" s="192"/>
      <c r="X687" s="192"/>
      <c r="Y687" s="192"/>
    </row>
    <row r="688" spans="1:25">
      <c r="A688" s="152"/>
      <c r="B688" s="152"/>
      <c r="C688" s="152"/>
      <c r="E688" s="192"/>
      <c r="F688" s="192"/>
      <c r="G688" s="192"/>
      <c r="H688" s="192"/>
      <c r="I688" s="192"/>
      <c r="J688" s="192"/>
      <c r="K688" s="192"/>
      <c r="L688" s="192"/>
      <c r="M688" s="192"/>
      <c r="N688" s="192"/>
      <c r="O688" s="192"/>
      <c r="P688" s="192"/>
      <c r="Q688" s="192"/>
      <c r="R688" s="192"/>
      <c r="S688" s="192"/>
      <c r="T688" s="192"/>
      <c r="U688" s="192"/>
      <c r="V688" s="192"/>
      <c r="W688" s="192"/>
      <c r="X688" s="192"/>
      <c r="Y688" s="192"/>
    </row>
    <row r="689" spans="1:25">
      <c r="A689" s="152"/>
      <c r="B689" s="152"/>
      <c r="C689" s="152"/>
      <c r="E689" s="192"/>
      <c r="F689" s="192"/>
      <c r="G689" s="192"/>
      <c r="H689" s="192"/>
      <c r="I689" s="192"/>
      <c r="J689" s="192"/>
      <c r="K689" s="192"/>
      <c r="L689" s="192"/>
      <c r="M689" s="192"/>
      <c r="N689" s="192"/>
      <c r="O689" s="192"/>
      <c r="P689" s="192"/>
      <c r="Q689" s="192"/>
      <c r="R689" s="192"/>
      <c r="S689" s="192"/>
      <c r="T689" s="192"/>
      <c r="U689" s="192"/>
      <c r="V689" s="192"/>
      <c r="W689" s="192"/>
      <c r="X689" s="192"/>
      <c r="Y689" s="192"/>
    </row>
    <row r="690" spans="1:25">
      <c r="A690" s="152"/>
      <c r="B690" s="152"/>
      <c r="C690" s="152"/>
      <c r="E690" s="192"/>
      <c r="F690" s="192"/>
      <c r="G690" s="192"/>
      <c r="H690" s="192"/>
      <c r="I690" s="192"/>
      <c r="J690" s="192"/>
      <c r="K690" s="192"/>
      <c r="L690" s="192"/>
      <c r="M690" s="192"/>
      <c r="N690" s="192"/>
      <c r="O690" s="192"/>
      <c r="P690" s="192"/>
      <c r="Q690" s="192"/>
      <c r="R690" s="192"/>
      <c r="S690" s="192"/>
      <c r="T690" s="192"/>
      <c r="U690" s="192"/>
      <c r="V690" s="192"/>
      <c r="W690" s="192"/>
      <c r="X690" s="192"/>
      <c r="Y690" s="192"/>
    </row>
    <row r="691" spans="1:25">
      <c r="A691" s="152"/>
      <c r="B691" s="152"/>
      <c r="C691" s="152"/>
      <c r="E691" s="192"/>
      <c r="F691" s="192"/>
      <c r="G691" s="192"/>
      <c r="H691" s="192"/>
      <c r="I691" s="192"/>
      <c r="J691" s="192"/>
      <c r="K691" s="192"/>
      <c r="L691" s="192"/>
      <c r="M691" s="192"/>
      <c r="N691" s="192"/>
      <c r="O691" s="192"/>
      <c r="P691" s="192"/>
      <c r="Q691" s="192"/>
      <c r="R691" s="192"/>
      <c r="S691" s="192"/>
      <c r="T691" s="192"/>
      <c r="U691" s="192"/>
      <c r="V691" s="192"/>
      <c r="W691" s="192"/>
      <c r="X691" s="192"/>
      <c r="Y691" s="192"/>
    </row>
    <row r="692" spans="1:25">
      <c r="A692" s="152"/>
      <c r="B692" s="152"/>
      <c r="C692" s="152"/>
      <c r="E692" s="192"/>
      <c r="F692" s="192"/>
      <c r="G692" s="192"/>
      <c r="H692" s="192"/>
      <c r="I692" s="192"/>
      <c r="J692" s="192"/>
      <c r="K692" s="192"/>
      <c r="L692" s="192"/>
      <c r="M692" s="192"/>
      <c r="N692" s="192"/>
      <c r="O692" s="192"/>
      <c r="P692" s="192"/>
      <c r="Q692" s="192"/>
      <c r="R692" s="192"/>
      <c r="S692" s="192"/>
      <c r="T692" s="192"/>
      <c r="U692" s="192"/>
      <c r="V692" s="192"/>
      <c r="W692" s="192"/>
      <c r="X692" s="192"/>
      <c r="Y692" s="192"/>
    </row>
    <row r="693" spans="1:25">
      <c r="A693" s="152"/>
      <c r="B693" s="152"/>
      <c r="C693" s="152"/>
      <c r="E693" s="192"/>
      <c r="F693" s="192"/>
      <c r="G693" s="192"/>
      <c r="H693" s="192"/>
      <c r="I693" s="192"/>
      <c r="J693" s="192"/>
      <c r="K693" s="192"/>
      <c r="L693" s="192"/>
      <c r="M693" s="192"/>
      <c r="N693" s="192"/>
      <c r="O693" s="192"/>
      <c r="P693" s="192"/>
      <c r="Q693" s="192"/>
      <c r="R693" s="192"/>
      <c r="S693" s="192"/>
      <c r="T693" s="192"/>
      <c r="U693" s="192"/>
      <c r="V693" s="192"/>
      <c r="W693" s="192"/>
      <c r="X693" s="192"/>
      <c r="Y693" s="192"/>
    </row>
    <row r="694" spans="1:25">
      <c r="A694" s="152"/>
      <c r="B694" s="152"/>
      <c r="C694" s="152"/>
      <c r="E694" s="192"/>
      <c r="F694" s="192"/>
      <c r="G694" s="192"/>
      <c r="H694" s="192"/>
      <c r="I694" s="192"/>
      <c r="J694" s="192"/>
      <c r="K694" s="192"/>
      <c r="L694" s="192"/>
      <c r="M694" s="192"/>
      <c r="N694" s="192"/>
      <c r="O694" s="192"/>
      <c r="P694" s="192"/>
      <c r="Q694" s="192"/>
      <c r="R694" s="192"/>
      <c r="S694" s="192"/>
      <c r="T694" s="192"/>
      <c r="U694" s="192"/>
      <c r="V694" s="192"/>
      <c r="W694" s="192"/>
      <c r="X694" s="192"/>
      <c r="Y694" s="192"/>
    </row>
    <row r="695" spans="1:25">
      <c r="A695" s="152"/>
      <c r="B695" s="152"/>
      <c r="C695" s="152"/>
      <c r="E695" s="192"/>
      <c r="F695" s="192"/>
      <c r="G695" s="192"/>
      <c r="H695" s="192"/>
      <c r="I695" s="192"/>
      <c r="J695" s="192"/>
      <c r="K695" s="192"/>
      <c r="L695" s="192"/>
      <c r="M695" s="192"/>
      <c r="N695" s="192"/>
      <c r="O695" s="192"/>
      <c r="P695" s="192"/>
      <c r="Q695" s="192"/>
      <c r="R695" s="192"/>
      <c r="S695" s="192"/>
      <c r="T695" s="192"/>
      <c r="U695" s="192"/>
      <c r="V695" s="192"/>
      <c r="W695" s="192"/>
      <c r="X695" s="192"/>
      <c r="Y695" s="192"/>
    </row>
    <row r="696" spans="1:25">
      <c r="A696" s="152"/>
      <c r="B696" s="152"/>
      <c r="C696" s="152"/>
      <c r="E696" s="192"/>
      <c r="F696" s="192"/>
      <c r="G696" s="192"/>
      <c r="H696" s="192"/>
      <c r="I696" s="192"/>
      <c r="J696" s="192"/>
      <c r="K696" s="192"/>
      <c r="L696" s="192"/>
      <c r="M696" s="192"/>
      <c r="N696" s="192"/>
      <c r="O696" s="192"/>
      <c r="P696" s="192"/>
      <c r="Q696" s="192"/>
      <c r="R696" s="192"/>
      <c r="S696" s="192"/>
      <c r="T696" s="192"/>
      <c r="U696" s="192"/>
      <c r="V696" s="192"/>
      <c r="W696" s="192"/>
      <c r="X696" s="192"/>
      <c r="Y696" s="192"/>
    </row>
    <row r="697" spans="1:25">
      <c r="A697" s="152"/>
      <c r="B697" s="152"/>
      <c r="C697" s="152"/>
      <c r="E697" s="192"/>
      <c r="F697" s="192"/>
      <c r="G697" s="192"/>
      <c r="H697" s="192"/>
      <c r="I697" s="192"/>
      <c r="J697" s="192"/>
      <c r="K697" s="192"/>
      <c r="L697" s="192"/>
      <c r="M697" s="192"/>
      <c r="N697" s="192"/>
      <c r="O697" s="192"/>
      <c r="P697" s="192"/>
      <c r="Q697" s="192"/>
      <c r="R697" s="192"/>
      <c r="S697" s="192"/>
      <c r="T697" s="192"/>
      <c r="U697" s="192"/>
      <c r="V697" s="192"/>
      <c r="W697" s="192"/>
      <c r="X697" s="192"/>
      <c r="Y697" s="192"/>
    </row>
    <row r="698" spans="1:25">
      <c r="A698" s="152"/>
      <c r="B698" s="152"/>
      <c r="C698" s="152"/>
      <c r="E698" s="192"/>
      <c r="F698" s="192"/>
      <c r="G698" s="192"/>
      <c r="H698" s="192"/>
      <c r="I698" s="192"/>
      <c r="J698" s="192"/>
      <c r="K698" s="192"/>
      <c r="L698" s="192"/>
      <c r="M698" s="192"/>
      <c r="N698" s="192"/>
      <c r="O698" s="192"/>
      <c r="P698" s="192"/>
      <c r="Q698" s="192"/>
      <c r="R698" s="192"/>
      <c r="S698" s="192"/>
      <c r="T698" s="192"/>
      <c r="U698" s="192"/>
      <c r="V698" s="192"/>
      <c r="W698" s="192"/>
      <c r="X698" s="192"/>
      <c r="Y698" s="192"/>
    </row>
    <row r="699" spans="1:25">
      <c r="A699" s="152"/>
      <c r="B699" s="152"/>
      <c r="C699" s="152"/>
      <c r="E699" s="192"/>
      <c r="F699" s="192"/>
      <c r="G699" s="192"/>
      <c r="H699" s="192"/>
      <c r="I699" s="192"/>
      <c r="J699" s="192"/>
      <c r="K699" s="192"/>
      <c r="L699" s="192"/>
      <c r="M699" s="192"/>
      <c r="N699" s="192"/>
      <c r="O699" s="192"/>
      <c r="P699" s="192"/>
      <c r="Q699" s="192"/>
      <c r="R699" s="192"/>
      <c r="S699" s="192"/>
      <c r="T699" s="192"/>
      <c r="U699" s="192"/>
      <c r="V699" s="192"/>
      <c r="W699" s="192"/>
      <c r="X699" s="192"/>
      <c r="Y699" s="192"/>
    </row>
    <row r="700" spans="1:25">
      <c r="A700" s="152"/>
      <c r="B700" s="152"/>
      <c r="C700" s="152"/>
      <c r="E700" s="192"/>
      <c r="F700" s="192"/>
      <c r="G700" s="192"/>
      <c r="H700" s="192"/>
      <c r="I700" s="192"/>
      <c r="J700" s="192"/>
      <c r="K700" s="192"/>
      <c r="L700" s="192"/>
      <c r="M700" s="192"/>
      <c r="N700" s="192"/>
      <c r="O700" s="192"/>
      <c r="P700" s="192"/>
      <c r="Q700" s="192"/>
      <c r="R700" s="192"/>
      <c r="S700" s="192"/>
      <c r="T700" s="192"/>
      <c r="U700" s="192"/>
      <c r="V700" s="192"/>
      <c r="W700" s="192"/>
      <c r="X700" s="192"/>
      <c r="Y700" s="192"/>
    </row>
    <row r="701" spans="1:25">
      <c r="A701" s="152"/>
      <c r="B701" s="152"/>
      <c r="C701" s="152"/>
      <c r="E701" s="192"/>
      <c r="F701" s="192"/>
      <c r="G701" s="192"/>
      <c r="H701" s="192"/>
      <c r="I701" s="192"/>
      <c r="J701" s="192"/>
      <c r="K701" s="192"/>
      <c r="L701" s="192"/>
      <c r="M701" s="192"/>
      <c r="N701" s="192"/>
      <c r="O701" s="192"/>
      <c r="P701" s="192"/>
      <c r="Q701" s="192"/>
      <c r="R701" s="192"/>
      <c r="S701" s="192"/>
      <c r="T701" s="192"/>
      <c r="U701" s="192"/>
      <c r="V701" s="192"/>
      <c r="W701" s="192"/>
      <c r="X701" s="192"/>
      <c r="Y701" s="192"/>
    </row>
    <row r="702" spans="1:25">
      <c r="A702" s="152"/>
      <c r="B702" s="152"/>
      <c r="C702" s="152"/>
      <c r="E702" s="192"/>
      <c r="F702" s="192"/>
      <c r="G702" s="192"/>
      <c r="H702" s="192"/>
      <c r="I702" s="192"/>
      <c r="J702" s="192"/>
      <c r="K702" s="192"/>
      <c r="L702" s="192"/>
      <c r="M702" s="192"/>
      <c r="N702" s="192"/>
      <c r="O702" s="192"/>
      <c r="P702" s="192"/>
      <c r="Q702" s="192"/>
      <c r="R702" s="192"/>
      <c r="S702" s="192"/>
      <c r="T702" s="192"/>
      <c r="U702" s="192"/>
      <c r="V702" s="192"/>
      <c r="W702" s="192"/>
      <c r="X702" s="192"/>
      <c r="Y702" s="192"/>
    </row>
    <row r="703" spans="1:25">
      <c r="A703" s="152"/>
      <c r="B703" s="152"/>
      <c r="C703" s="152"/>
      <c r="E703" s="192"/>
      <c r="F703" s="192"/>
      <c r="G703" s="192"/>
      <c r="H703" s="192"/>
      <c r="I703" s="192"/>
      <c r="J703" s="192"/>
      <c r="K703" s="192"/>
      <c r="L703" s="192"/>
      <c r="M703" s="192"/>
      <c r="N703" s="192"/>
      <c r="O703" s="192"/>
      <c r="P703" s="192"/>
      <c r="Q703" s="192"/>
      <c r="R703" s="192"/>
      <c r="S703" s="192"/>
      <c r="T703" s="192"/>
      <c r="U703" s="192"/>
      <c r="V703" s="192"/>
      <c r="W703" s="192"/>
      <c r="X703" s="192"/>
      <c r="Y703" s="192"/>
    </row>
    <row r="704" spans="1:25">
      <c r="A704" s="152"/>
      <c r="B704" s="152"/>
      <c r="C704" s="152"/>
      <c r="E704" s="192"/>
      <c r="F704" s="192"/>
      <c r="G704" s="192"/>
      <c r="H704" s="192"/>
      <c r="I704" s="192"/>
      <c r="J704" s="192"/>
      <c r="K704" s="192"/>
      <c r="L704" s="192"/>
      <c r="M704" s="192"/>
      <c r="N704" s="192"/>
      <c r="O704" s="192"/>
      <c r="P704" s="192"/>
      <c r="Q704" s="192"/>
      <c r="R704" s="192"/>
      <c r="S704" s="192"/>
      <c r="T704" s="192"/>
      <c r="U704" s="192"/>
      <c r="V704" s="192"/>
      <c r="W704" s="192"/>
      <c r="X704" s="192"/>
      <c r="Y704" s="192"/>
    </row>
    <row r="705" spans="1:25">
      <c r="A705" s="152"/>
      <c r="B705" s="152"/>
      <c r="C705" s="152"/>
      <c r="E705" s="192"/>
      <c r="F705" s="192"/>
      <c r="G705" s="192"/>
      <c r="H705" s="192"/>
      <c r="I705" s="192"/>
      <c r="J705" s="192"/>
      <c r="K705" s="192"/>
      <c r="L705" s="192"/>
      <c r="M705" s="192"/>
      <c r="N705" s="192"/>
      <c r="O705" s="192"/>
      <c r="P705" s="192"/>
      <c r="Q705" s="192"/>
      <c r="R705" s="192"/>
      <c r="S705" s="192"/>
      <c r="T705" s="192"/>
      <c r="U705" s="192"/>
      <c r="V705" s="192"/>
      <c r="W705" s="192"/>
      <c r="X705" s="192"/>
      <c r="Y705" s="192"/>
    </row>
    <row r="706" spans="1:25">
      <c r="A706" s="152"/>
      <c r="B706" s="152"/>
      <c r="C706" s="152"/>
      <c r="E706" s="192"/>
      <c r="F706" s="192"/>
      <c r="G706" s="192"/>
      <c r="H706" s="192"/>
      <c r="I706" s="192"/>
      <c r="J706" s="192"/>
      <c r="K706" s="192"/>
      <c r="L706" s="192"/>
      <c r="M706" s="192"/>
      <c r="N706" s="192"/>
      <c r="O706" s="192"/>
      <c r="P706" s="192"/>
      <c r="Q706" s="192"/>
      <c r="R706" s="192"/>
      <c r="S706" s="192"/>
      <c r="T706" s="192"/>
      <c r="U706" s="192"/>
      <c r="V706" s="192"/>
      <c r="W706" s="192"/>
      <c r="X706" s="192"/>
      <c r="Y706" s="192"/>
    </row>
    <row r="707" spans="1:25">
      <c r="A707" s="152"/>
      <c r="B707" s="152"/>
      <c r="C707" s="152"/>
      <c r="E707" s="192"/>
      <c r="F707" s="192"/>
      <c r="G707" s="192"/>
      <c r="H707" s="192"/>
      <c r="I707" s="192"/>
      <c r="J707" s="192"/>
      <c r="K707" s="192"/>
      <c r="L707" s="192"/>
      <c r="M707" s="192"/>
      <c r="N707" s="192"/>
      <c r="O707" s="192"/>
      <c r="P707" s="192"/>
      <c r="Q707" s="192"/>
      <c r="R707" s="192"/>
      <c r="S707" s="192"/>
      <c r="T707" s="192"/>
      <c r="U707" s="192"/>
      <c r="V707" s="192"/>
      <c r="W707" s="192"/>
      <c r="X707" s="192"/>
      <c r="Y707" s="192"/>
    </row>
    <row r="708" spans="1:25">
      <c r="A708" s="152"/>
      <c r="B708" s="152"/>
      <c r="C708" s="152"/>
      <c r="E708" s="192"/>
      <c r="F708" s="192"/>
      <c r="G708" s="192"/>
      <c r="H708" s="192"/>
      <c r="I708" s="192"/>
      <c r="J708" s="192"/>
      <c r="K708" s="192"/>
      <c r="L708" s="192"/>
      <c r="M708" s="192"/>
      <c r="N708" s="192"/>
      <c r="O708" s="192"/>
      <c r="P708" s="192"/>
      <c r="Q708" s="192"/>
      <c r="R708" s="192"/>
      <c r="S708" s="192"/>
      <c r="T708" s="192"/>
      <c r="U708" s="192"/>
      <c r="V708" s="192"/>
      <c r="W708" s="192"/>
      <c r="X708" s="192"/>
      <c r="Y708" s="192"/>
    </row>
    <row r="709" spans="1:25">
      <c r="A709" s="152"/>
      <c r="B709" s="152"/>
      <c r="C709" s="152"/>
      <c r="E709" s="192"/>
      <c r="F709" s="192"/>
      <c r="G709" s="192"/>
      <c r="H709" s="192"/>
      <c r="I709" s="192"/>
      <c r="J709" s="192"/>
      <c r="K709" s="192"/>
      <c r="L709" s="192"/>
      <c r="M709" s="192"/>
      <c r="N709" s="192"/>
      <c r="O709" s="192"/>
      <c r="P709" s="192"/>
      <c r="Q709" s="192"/>
      <c r="R709" s="192"/>
      <c r="S709" s="192"/>
      <c r="T709" s="192"/>
      <c r="U709" s="192"/>
      <c r="V709" s="192"/>
      <c r="W709" s="192"/>
      <c r="X709" s="192"/>
      <c r="Y709" s="192"/>
    </row>
    <row r="710" spans="1:25">
      <c r="A710" s="152"/>
      <c r="B710" s="152"/>
      <c r="C710" s="152"/>
      <c r="E710" s="192"/>
      <c r="F710" s="192"/>
      <c r="G710" s="192"/>
      <c r="H710" s="192"/>
      <c r="I710" s="192"/>
      <c r="J710" s="192"/>
      <c r="K710" s="192"/>
      <c r="L710" s="192"/>
      <c r="M710" s="192"/>
      <c r="N710" s="192"/>
      <c r="O710" s="192"/>
      <c r="P710" s="192"/>
      <c r="Q710" s="192"/>
      <c r="R710" s="192"/>
      <c r="S710" s="192"/>
      <c r="T710" s="192"/>
      <c r="U710" s="192"/>
      <c r="V710" s="192"/>
      <c r="W710" s="192"/>
      <c r="X710" s="192"/>
      <c r="Y710" s="192"/>
    </row>
    <row r="711" spans="1:25">
      <c r="A711" s="152"/>
      <c r="B711" s="152"/>
      <c r="C711" s="152"/>
      <c r="E711" s="192"/>
      <c r="F711" s="192"/>
      <c r="G711" s="192"/>
      <c r="H711" s="192"/>
      <c r="I711" s="192"/>
      <c r="J711" s="192"/>
      <c r="K711" s="192"/>
      <c r="L711" s="192"/>
      <c r="M711" s="192"/>
      <c r="N711" s="192"/>
      <c r="O711" s="192"/>
      <c r="P711" s="192"/>
      <c r="Q711" s="192"/>
      <c r="R711" s="192"/>
      <c r="S711" s="192"/>
      <c r="T711" s="192"/>
      <c r="U711" s="192"/>
      <c r="V711" s="192"/>
      <c r="W711" s="192"/>
      <c r="X711" s="192"/>
      <c r="Y711" s="192"/>
    </row>
    <row r="712" spans="1:25">
      <c r="A712" s="152"/>
      <c r="B712" s="152"/>
      <c r="C712" s="152"/>
      <c r="E712" s="192"/>
      <c r="F712" s="192"/>
      <c r="G712" s="192"/>
      <c r="H712" s="192"/>
      <c r="I712" s="192"/>
      <c r="J712" s="192"/>
      <c r="K712" s="192"/>
      <c r="L712" s="192"/>
      <c r="M712" s="192"/>
      <c r="N712" s="192"/>
      <c r="O712" s="192"/>
      <c r="P712" s="192"/>
      <c r="Q712" s="192"/>
      <c r="R712" s="192"/>
      <c r="S712" s="192"/>
      <c r="T712" s="192"/>
      <c r="U712" s="192"/>
      <c r="V712" s="192"/>
      <c r="W712" s="192"/>
      <c r="X712" s="192"/>
      <c r="Y712" s="192"/>
    </row>
    <row r="713" spans="1:25">
      <c r="A713" s="152"/>
      <c r="B713" s="152"/>
      <c r="C713" s="152"/>
      <c r="E713" s="192"/>
      <c r="F713" s="192"/>
      <c r="G713" s="192"/>
      <c r="H713" s="192"/>
      <c r="I713" s="192"/>
      <c r="J713" s="192"/>
      <c r="K713" s="192"/>
      <c r="L713" s="192"/>
      <c r="M713" s="192"/>
      <c r="N713" s="192"/>
      <c r="O713" s="192"/>
      <c r="P713" s="192"/>
      <c r="Q713" s="192"/>
      <c r="R713" s="192"/>
      <c r="S713" s="192"/>
      <c r="T713" s="192"/>
      <c r="U713" s="192"/>
      <c r="V713" s="192"/>
      <c r="W713" s="192"/>
      <c r="X713" s="192"/>
      <c r="Y713" s="192"/>
    </row>
    <row r="714" spans="1:25">
      <c r="A714" s="152"/>
      <c r="B714" s="152"/>
      <c r="C714" s="152"/>
      <c r="E714" s="192"/>
      <c r="F714" s="192"/>
      <c r="G714" s="192"/>
      <c r="H714" s="192"/>
      <c r="I714" s="192"/>
      <c r="J714" s="192"/>
      <c r="K714" s="192"/>
      <c r="L714" s="192"/>
      <c r="M714" s="192"/>
      <c r="N714" s="192"/>
      <c r="O714" s="192"/>
      <c r="P714" s="192"/>
      <c r="Q714" s="192"/>
      <c r="R714" s="192"/>
      <c r="S714" s="192"/>
      <c r="T714" s="192"/>
      <c r="U714" s="192"/>
      <c r="V714" s="192"/>
      <c r="W714" s="192"/>
      <c r="X714" s="192"/>
      <c r="Y714" s="192"/>
    </row>
    <row r="715" spans="1:25">
      <c r="A715" s="152"/>
      <c r="B715" s="152"/>
      <c r="C715" s="152"/>
      <c r="E715" s="192"/>
      <c r="F715" s="192"/>
      <c r="G715" s="192"/>
      <c r="H715" s="192"/>
      <c r="I715" s="192"/>
      <c r="J715" s="192"/>
      <c r="K715" s="192"/>
      <c r="L715" s="192"/>
      <c r="M715" s="192"/>
      <c r="N715" s="192"/>
      <c r="O715" s="192"/>
      <c r="P715" s="192"/>
      <c r="Q715" s="192"/>
      <c r="R715" s="192"/>
      <c r="S715" s="192"/>
      <c r="T715" s="192"/>
      <c r="U715" s="192"/>
      <c r="V715" s="192"/>
      <c r="W715" s="192"/>
      <c r="X715" s="192"/>
      <c r="Y715" s="192"/>
    </row>
    <row r="716" spans="1:25">
      <c r="A716" s="152"/>
      <c r="B716" s="152"/>
      <c r="C716" s="152"/>
      <c r="E716" s="192"/>
      <c r="F716" s="192"/>
      <c r="G716" s="192"/>
      <c r="H716" s="192"/>
      <c r="I716" s="192"/>
      <c r="J716" s="192"/>
      <c r="K716" s="192"/>
      <c r="L716" s="192"/>
      <c r="M716" s="192"/>
      <c r="N716" s="192"/>
      <c r="O716" s="192"/>
      <c r="P716" s="192"/>
      <c r="Q716" s="192"/>
      <c r="R716" s="192"/>
      <c r="S716" s="192"/>
      <c r="T716" s="192"/>
      <c r="U716" s="192"/>
      <c r="V716" s="192"/>
      <c r="W716" s="192"/>
      <c r="X716" s="192"/>
      <c r="Y716" s="192"/>
    </row>
    <row r="717" spans="1:25">
      <c r="A717" s="152"/>
      <c r="B717" s="152"/>
      <c r="C717" s="152"/>
      <c r="E717" s="192"/>
      <c r="F717" s="192"/>
      <c r="G717" s="192"/>
      <c r="H717" s="192"/>
      <c r="I717" s="192"/>
      <c r="J717" s="192"/>
      <c r="K717" s="192"/>
      <c r="L717" s="192"/>
      <c r="M717" s="192"/>
      <c r="N717" s="192"/>
      <c r="O717" s="192"/>
      <c r="P717" s="192"/>
      <c r="Q717" s="192"/>
      <c r="R717" s="192"/>
      <c r="S717" s="192"/>
      <c r="T717" s="192"/>
      <c r="U717" s="192"/>
      <c r="V717" s="192"/>
      <c r="W717" s="192"/>
      <c r="X717" s="192"/>
      <c r="Y717" s="192"/>
    </row>
    <row r="718" spans="1:25">
      <c r="A718" s="152"/>
      <c r="B718" s="152"/>
      <c r="C718" s="152"/>
      <c r="E718" s="192"/>
      <c r="F718" s="192"/>
      <c r="G718" s="192"/>
      <c r="H718" s="192"/>
      <c r="I718" s="192"/>
      <c r="J718" s="192"/>
      <c r="K718" s="192"/>
      <c r="L718" s="192"/>
      <c r="M718" s="192"/>
      <c r="N718" s="192"/>
      <c r="O718" s="192"/>
      <c r="P718" s="192"/>
      <c r="Q718" s="192"/>
      <c r="R718" s="192"/>
      <c r="S718" s="192"/>
      <c r="T718" s="192"/>
      <c r="U718" s="192"/>
      <c r="V718" s="192"/>
      <c r="W718" s="192"/>
      <c r="X718" s="192"/>
      <c r="Y718" s="192"/>
    </row>
    <row r="719" spans="1:25">
      <c r="A719" s="152"/>
      <c r="B719" s="152"/>
      <c r="C719" s="152"/>
      <c r="E719" s="192"/>
      <c r="F719" s="192"/>
      <c r="G719" s="192"/>
      <c r="H719" s="192"/>
      <c r="I719" s="192"/>
      <c r="J719" s="192"/>
      <c r="K719" s="192"/>
      <c r="L719" s="192"/>
      <c r="M719" s="192"/>
      <c r="N719" s="192"/>
      <c r="O719" s="192"/>
      <c r="P719" s="192"/>
      <c r="Q719" s="192"/>
      <c r="R719" s="192"/>
      <c r="S719" s="192"/>
      <c r="T719" s="192"/>
      <c r="U719" s="192"/>
      <c r="V719" s="192"/>
      <c r="W719" s="192"/>
      <c r="X719" s="192"/>
      <c r="Y719" s="192"/>
    </row>
    <row r="720" spans="1:25">
      <c r="A720" s="152"/>
      <c r="B720" s="152"/>
      <c r="C720" s="152"/>
      <c r="E720" s="192"/>
      <c r="F720" s="192"/>
      <c r="G720" s="192"/>
      <c r="H720" s="192"/>
      <c r="I720" s="192"/>
      <c r="J720" s="192"/>
      <c r="K720" s="192"/>
      <c r="L720" s="192"/>
      <c r="M720" s="192"/>
      <c r="N720" s="192"/>
      <c r="O720" s="192"/>
      <c r="P720" s="192"/>
      <c r="Q720" s="192"/>
      <c r="R720" s="192"/>
      <c r="S720" s="192"/>
      <c r="T720" s="192"/>
      <c r="U720" s="192"/>
      <c r="V720" s="192"/>
      <c r="W720" s="192"/>
      <c r="X720" s="192"/>
      <c r="Y720" s="192"/>
    </row>
    <row r="721" spans="1:25">
      <c r="A721" s="152"/>
      <c r="B721" s="152"/>
      <c r="C721" s="152"/>
      <c r="E721" s="192"/>
      <c r="F721" s="192"/>
      <c r="G721" s="192"/>
      <c r="H721" s="192"/>
      <c r="I721" s="192"/>
      <c r="J721" s="192"/>
      <c r="K721" s="192"/>
      <c r="L721" s="192"/>
      <c r="M721" s="192"/>
      <c r="N721" s="192"/>
      <c r="O721" s="192"/>
      <c r="P721" s="192"/>
      <c r="Q721" s="192"/>
      <c r="R721" s="192"/>
      <c r="S721" s="192"/>
      <c r="T721" s="192"/>
      <c r="U721" s="192"/>
      <c r="V721" s="192"/>
      <c r="W721" s="192"/>
      <c r="X721" s="192"/>
      <c r="Y721" s="192"/>
    </row>
    <row r="722" spans="1:25">
      <c r="A722" s="152"/>
      <c r="B722" s="152"/>
      <c r="C722" s="152"/>
      <c r="E722" s="192"/>
      <c r="F722" s="192"/>
      <c r="G722" s="192"/>
      <c r="H722" s="192"/>
      <c r="I722" s="192"/>
      <c r="J722" s="192"/>
      <c r="K722" s="192"/>
      <c r="L722" s="192"/>
      <c r="M722" s="192"/>
      <c r="N722" s="192"/>
      <c r="O722" s="192"/>
      <c r="P722" s="192"/>
      <c r="Q722" s="192"/>
      <c r="R722" s="192"/>
      <c r="S722" s="192"/>
      <c r="T722" s="192"/>
      <c r="U722" s="192"/>
      <c r="V722" s="192"/>
      <c r="W722" s="192"/>
      <c r="X722" s="192"/>
      <c r="Y722" s="192"/>
    </row>
    <row r="723" spans="1:25">
      <c r="A723" s="152"/>
      <c r="B723" s="152"/>
      <c r="C723" s="152"/>
      <c r="E723" s="192"/>
      <c r="F723" s="192"/>
      <c r="G723" s="192"/>
      <c r="H723" s="192"/>
      <c r="I723" s="192"/>
      <c r="J723" s="192"/>
      <c r="K723" s="192"/>
      <c r="L723" s="192"/>
      <c r="M723" s="192"/>
      <c r="N723" s="192"/>
      <c r="O723" s="192"/>
      <c r="P723" s="192"/>
      <c r="Q723" s="192"/>
      <c r="R723" s="192"/>
      <c r="S723" s="192"/>
      <c r="T723" s="192"/>
      <c r="U723" s="192"/>
      <c r="V723" s="192"/>
      <c r="W723" s="192"/>
      <c r="X723" s="192"/>
      <c r="Y723" s="192"/>
    </row>
    <row r="724" spans="1:25">
      <c r="A724" s="152"/>
      <c r="B724" s="152"/>
      <c r="C724" s="152"/>
      <c r="E724" s="192"/>
      <c r="F724" s="192"/>
      <c r="G724" s="192"/>
      <c r="H724" s="192"/>
      <c r="I724" s="192"/>
      <c r="J724" s="192"/>
      <c r="K724" s="192"/>
      <c r="L724" s="192"/>
      <c r="M724" s="192"/>
      <c r="N724" s="192"/>
      <c r="O724" s="192"/>
      <c r="P724" s="192"/>
      <c r="Q724" s="192"/>
      <c r="R724" s="192"/>
      <c r="S724" s="192"/>
      <c r="T724" s="192"/>
      <c r="U724" s="192"/>
      <c r="V724" s="192"/>
      <c r="W724" s="192"/>
      <c r="X724" s="192"/>
      <c r="Y724" s="192"/>
    </row>
    <row r="725" spans="1:25">
      <c r="A725" s="152"/>
      <c r="B725" s="152"/>
      <c r="C725" s="152"/>
      <c r="E725" s="192"/>
      <c r="F725" s="192"/>
      <c r="G725" s="192"/>
      <c r="H725" s="192"/>
      <c r="I725" s="192"/>
      <c r="J725" s="192"/>
      <c r="K725" s="192"/>
      <c r="L725" s="192"/>
      <c r="M725" s="192"/>
      <c r="N725" s="192"/>
      <c r="O725" s="192"/>
      <c r="P725" s="192"/>
      <c r="Q725" s="192"/>
      <c r="R725" s="192"/>
      <c r="S725" s="192"/>
      <c r="T725" s="192"/>
      <c r="U725" s="192"/>
      <c r="V725" s="192"/>
      <c r="W725" s="192"/>
      <c r="X725" s="192"/>
      <c r="Y725" s="192"/>
    </row>
    <row r="726" spans="1:25">
      <c r="A726" s="152"/>
      <c r="B726" s="152"/>
      <c r="C726" s="152"/>
      <c r="E726" s="192"/>
      <c r="F726" s="192"/>
      <c r="G726" s="192"/>
      <c r="H726" s="192"/>
      <c r="I726" s="192"/>
      <c r="J726" s="192"/>
      <c r="K726" s="192"/>
      <c r="L726" s="192"/>
      <c r="M726" s="192"/>
      <c r="N726" s="192"/>
      <c r="O726" s="192"/>
      <c r="P726" s="192"/>
      <c r="Q726" s="192"/>
      <c r="R726" s="192"/>
      <c r="S726" s="192"/>
      <c r="T726" s="192"/>
      <c r="U726" s="192"/>
      <c r="V726" s="192"/>
      <c r="W726" s="192"/>
      <c r="X726" s="192"/>
      <c r="Y726" s="192"/>
    </row>
    <row r="727" spans="1:25">
      <c r="A727" s="152"/>
      <c r="B727" s="152"/>
      <c r="C727" s="152"/>
      <c r="E727" s="192"/>
      <c r="F727" s="192"/>
      <c r="G727" s="192"/>
      <c r="H727" s="192"/>
      <c r="I727" s="192"/>
      <c r="J727" s="192"/>
      <c r="K727" s="192"/>
      <c r="L727" s="192"/>
      <c r="M727" s="192"/>
      <c r="N727" s="192"/>
      <c r="O727" s="192"/>
      <c r="P727" s="192"/>
      <c r="Q727" s="192"/>
      <c r="R727" s="192"/>
      <c r="S727" s="192"/>
      <c r="T727" s="192"/>
      <c r="U727" s="192"/>
      <c r="V727" s="192"/>
      <c r="W727" s="192"/>
      <c r="X727" s="192"/>
      <c r="Y727" s="192"/>
    </row>
    <row r="728" spans="1:25">
      <c r="A728" s="152"/>
      <c r="B728" s="152"/>
      <c r="C728" s="152"/>
      <c r="E728" s="192"/>
      <c r="F728" s="192"/>
      <c r="G728" s="192"/>
      <c r="H728" s="192"/>
      <c r="I728" s="192"/>
      <c r="J728" s="192"/>
      <c r="K728" s="192"/>
      <c r="L728" s="192"/>
      <c r="M728" s="192"/>
      <c r="N728" s="192"/>
      <c r="O728" s="192"/>
      <c r="P728" s="192"/>
      <c r="Q728" s="192"/>
      <c r="R728" s="192"/>
      <c r="S728" s="192"/>
      <c r="T728" s="192"/>
      <c r="U728" s="192"/>
      <c r="V728" s="192"/>
      <c r="W728" s="192"/>
      <c r="X728" s="192"/>
      <c r="Y728" s="192"/>
    </row>
    <row r="729" spans="1:25">
      <c r="A729" s="152"/>
      <c r="B729" s="152"/>
      <c r="C729" s="152"/>
      <c r="E729" s="192"/>
      <c r="F729" s="192"/>
      <c r="G729" s="192"/>
      <c r="H729" s="192"/>
      <c r="I729" s="192"/>
      <c r="J729" s="192"/>
      <c r="K729" s="192"/>
      <c r="L729" s="192"/>
      <c r="M729" s="192"/>
      <c r="N729" s="192"/>
      <c r="O729" s="192"/>
      <c r="P729" s="192"/>
      <c r="Q729" s="192"/>
      <c r="R729" s="192"/>
      <c r="S729" s="192"/>
      <c r="T729" s="192"/>
      <c r="U729" s="192"/>
      <c r="V729" s="192"/>
      <c r="W729" s="192"/>
      <c r="X729" s="192"/>
      <c r="Y729" s="192"/>
    </row>
    <row r="730" spans="1:25">
      <c r="A730" s="152"/>
      <c r="B730" s="152"/>
      <c r="C730" s="152"/>
      <c r="E730" s="192"/>
      <c r="F730" s="192"/>
      <c r="G730" s="192"/>
      <c r="H730" s="192"/>
      <c r="I730" s="192"/>
      <c r="J730" s="192"/>
      <c r="K730" s="192"/>
      <c r="L730" s="192"/>
      <c r="M730" s="192"/>
      <c r="N730" s="192"/>
      <c r="O730" s="192"/>
      <c r="P730" s="192"/>
      <c r="Q730" s="192"/>
      <c r="R730" s="192"/>
      <c r="S730" s="192"/>
      <c r="T730" s="192"/>
      <c r="U730" s="192"/>
      <c r="V730" s="192"/>
      <c r="W730" s="192"/>
      <c r="X730" s="192"/>
      <c r="Y730" s="192"/>
    </row>
    <row r="731" spans="1:25">
      <c r="A731" s="152"/>
      <c r="B731" s="152"/>
      <c r="C731" s="152"/>
      <c r="E731" s="192"/>
      <c r="F731" s="192"/>
      <c r="G731" s="192"/>
      <c r="H731" s="192"/>
      <c r="I731" s="192"/>
      <c r="J731" s="192"/>
      <c r="K731" s="192"/>
      <c r="L731" s="192"/>
      <c r="M731" s="192"/>
      <c r="N731" s="192"/>
      <c r="O731" s="192"/>
      <c r="P731" s="192"/>
      <c r="Q731" s="192"/>
      <c r="R731" s="192"/>
      <c r="S731" s="192"/>
      <c r="T731" s="192"/>
      <c r="U731" s="192"/>
      <c r="V731" s="192"/>
      <c r="W731" s="192"/>
      <c r="X731" s="192"/>
      <c r="Y731" s="192"/>
    </row>
    <row r="732" spans="1:25">
      <c r="A732" s="152"/>
      <c r="B732" s="152"/>
      <c r="C732" s="152"/>
      <c r="E732" s="192"/>
      <c r="F732" s="192"/>
      <c r="G732" s="192"/>
      <c r="H732" s="192"/>
      <c r="I732" s="192"/>
      <c r="J732" s="192"/>
      <c r="K732" s="192"/>
      <c r="L732" s="192"/>
      <c r="M732" s="192"/>
      <c r="N732" s="192"/>
      <c r="O732" s="192"/>
      <c r="P732" s="192"/>
      <c r="Q732" s="192"/>
      <c r="R732" s="192"/>
      <c r="S732" s="192"/>
      <c r="T732" s="192"/>
      <c r="U732" s="192"/>
      <c r="V732" s="192"/>
      <c r="W732" s="192"/>
      <c r="X732" s="192"/>
      <c r="Y732" s="192"/>
    </row>
    <row r="733" spans="1:25">
      <c r="A733" s="152"/>
      <c r="B733" s="152"/>
      <c r="C733" s="152"/>
      <c r="E733" s="192"/>
      <c r="F733" s="192"/>
      <c r="G733" s="192"/>
      <c r="H733" s="192"/>
      <c r="I733" s="192"/>
      <c r="J733" s="192"/>
      <c r="K733" s="192"/>
      <c r="L733" s="192"/>
      <c r="M733" s="192"/>
      <c r="N733" s="192"/>
      <c r="O733" s="192"/>
      <c r="P733" s="192"/>
      <c r="Q733" s="192"/>
      <c r="R733" s="192"/>
      <c r="S733" s="192"/>
      <c r="T733" s="192"/>
      <c r="U733" s="192"/>
      <c r="V733" s="192"/>
      <c r="W733" s="192"/>
      <c r="X733" s="192"/>
      <c r="Y733" s="192"/>
    </row>
    <row r="734" spans="1:25">
      <c r="A734" s="152"/>
      <c r="B734" s="152"/>
      <c r="C734" s="152"/>
      <c r="E734" s="192"/>
      <c r="F734" s="192"/>
      <c r="G734" s="192"/>
      <c r="H734" s="192"/>
      <c r="I734" s="192"/>
      <c r="J734" s="192"/>
      <c r="K734" s="192"/>
      <c r="L734" s="192"/>
      <c r="M734" s="192"/>
      <c r="N734" s="192"/>
      <c r="O734" s="192"/>
      <c r="P734" s="192"/>
      <c r="Q734" s="192"/>
      <c r="R734" s="192"/>
      <c r="S734" s="192"/>
      <c r="T734" s="192"/>
      <c r="U734" s="192"/>
      <c r="V734" s="192"/>
      <c r="W734" s="192"/>
      <c r="X734" s="192"/>
      <c r="Y734" s="192"/>
    </row>
    <row r="735" spans="1:25">
      <c r="A735" s="152"/>
      <c r="B735" s="152"/>
      <c r="C735" s="152"/>
      <c r="E735" s="192"/>
      <c r="F735" s="192"/>
      <c r="G735" s="192"/>
      <c r="H735" s="192"/>
      <c r="I735" s="192"/>
      <c r="J735" s="192"/>
      <c r="K735" s="192"/>
      <c r="L735" s="192"/>
      <c r="M735" s="192"/>
      <c r="N735" s="192"/>
      <c r="O735" s="192"/>
      <c r="P735" s="192"/>
      <c r="Q735" s="192"/>
      <c r="R735" s="192"/>
      <c r="S735" s="192"/>
      <c r="T735" s="192"/>
      <c r="U735" s="192"/>
      <c r="V735" s="192"/>
      <c r="W735" s="192"/>
      <c r="X735" s="192"/>
      <c r="Y735" s="192"/>
    </row>
    <row r="736" spans="1:25">
      <c r="A736" s="152"/>
      <c r="B736" s="152"/>
      <c r="C736" s="152"/>
      <c r="E736" s="192"/>
      <c r="F736" s="192"/>
      <c r="G736" s="192"/>
      <c r="H736" s="192"/>
      <c r="I736" s="192"/>
      <c r="J736" s="192"/>
      <c r="K736" s="192"/>
      <c r="L736" s="192"/>
      <c r="M736" s="192"/>
      <c r="N736" s="192"/>
      <c r="O736" s="192"/>
      <c r="P736" s="192"/>
      <c r="Q736" s="192"/>
      <c r="R736" s="192"/>
      <c r="S736" s="192"/>
      <c r="T736" s="192"/>
      <c r="U736" s="192"/>
      <c r="V736" s="192"/>
      <c r="W736" s="192"/>
      <c r="X736" s="192"/>
      <c r="Y736" s="192"/>
    </row>
    <row r="737" spans="1:25">
      <c r="A737" s="152"/>
      <c r="B737" s="152"/>
      <c r="C737" s="152"/>
      <c r="E737" s="192"/>
      <c r="F737" s="192"/>
      <c r="G737" s="192"/>
      <c r="H737" s="192"/>
      <c r="I737" s="192"/>
      <c r="J737" s="192"/>
      <c r="K737" s="192"/>
      <c r="L737" s="192"/>
      <c r="M737" s="192"/>
      <c r="N737" s="192"/>
      <c r="O737" s="192"/>
      <c r="P737" s="192"/>
      <c r="Q737" s="192"/>
      <c r="R737" s="192"/>
      <c r="S737" s="192"/>
      <c r="T737" s="192"/>
      <c r="U737" s="192"/>
      <c r="V737" s="192"/>
      <c r="W737" s="192"/>
      <c r="X737" s="192"/>
      <c r="Y737" s="192"/>
    </row>
    <row r="738" spans="1:25">
      <c r="A738" s="152"/>
      <c r="B738" s="152"/>
      <c r="C738" s="152"/>
      <c r="E738" s="192"/>
      <c r="F738" s="192"/>
      <c r="G738" s="192"/>
      <c r="H738" s="192"/>
      <c r="I738" s="192"/>
      <c r="J738" s="192"/>
      <c r="K738" s="192"/>
      <c r="L738" s="192"/>
      <c r="M738" s="192"/>
      <c r="N738" s="192"/>
      <c r="O738" s="192"/>
      <c r="P738" s="192"/>
      <c r="Q738" s="192"/>
      <c r="R738" s="192"/>
      <c r="S738" s="192"/>
      <c r="T738" s="192"/>
      <c r="U738" s="192"/>
      <c r="V738" s="192"/>
      <c r="W738" s="192"/>
      <c r="X738" s="192"/>
      <c r="Y738" s="192"/>
    </row>
    <row r="739" spans="1:25">
      <c r="A739" s="152"/>
      <c r="B739" s="152"/>
      <c r="C739" s="152"/>
      <c r="E739" s="192"/>
      <c r="F739" s="192"/>
      <c r="G739" s="192"/>
      <c r="H739" s="192"/>
      <c r="I739" s="192"/>
      <c r="J739" s="192"/>
      <c r="K739" s="192"/>
      <c r="L739" s="192"/>
      <c r="M739" s="192"/>
      <c r="N739" s="192"/>
      <c r="O739" s="192"/>
      <c r="P739" s="192"/>
      <c r="Q739" s="192"/>
      <c r="R739" s="192"/>
      <c r="S739" s="192"/>
      <c r="T739" s="192"/>
      <c r="U739" s="192"/>
      <c r="V739" s="192"/>
      <c r="W739" s="192"/>
      <c r="X739" s="192"/>
      <c r="Y739" s="192"/>
    </row>
    <row r="740" spans="1:25">
      <c r="A740" s="152"/>
      <c r="B740" s="152"/>
      <c r="C740" s="152"/>
      <c r="E740" s="192"/>
      <c r="F740" s="192"/>
      <c r="G740" s="192"/>
      <c r="H740" s="192"/>
      <c r="I740" s="192"/>
      <c r="J740" s="192"/>
      <c r="K740" s="192"/>
      <c r="L740" s="192"/>
      <c r="M740" s="192"/>
      <c r="N740" s="192"/>
      <c r="O740" s="192"/>
      <c r="P740" s="192"/>
      <c r="Q740" s="192"/>
      <c r="R740" s="192"/>
      <c r="S740" s="192"/>
      <c r="T740" s="192"/>
      <c r="U740" s="192"/>
      <c r="V740" s="192"/>
      <c r="W740" s="192"/>
      <c r="X740" s="192"/>
      <c r="Y740" s="192"/>
    </row>
    <row r="741" spans="1:25">
      <c r="A741" s="152"/>
      <c r="B741" s="152"/>
      <c r="C741" s="152"/>
      <c r="E741" s="192"/>
      <c r="F741" s="192"/>
      <c r="G741" s="192"/>
      <c r="H741" s="192"/>
      <c r="I741" s="192"/>
      <c r="J741" s="192"/>
      <c r="K741" s="192"/>
      <c r="L741" s="192"/>
      <c r="M741" s="192"/>
      <c r="N741" s="192"/>
      <c r="O741" s="192"/>
      <c r="P741" s="192"/>
      <c r="Q741" s="192"/>
      <c r="R741" s="192"/>
      <c r="S741" s="192"/>
      <c r="T741" s="192"/>
      <c r="U741" s="192"/>
      <c r="V741" s="192"/>
      <c r="W741" s="192"/>
      <c r="X741" s="192"/>
      <c r="Y741" s="192"/>
    </row>
    <row r="742" spans="1:25">
      <c r="A742" s="152"/>
      <c r="B742" s="152"/>
      <c r="C742" s="152"/>
      <c r="E742" s="192"/>
      <c r="F742" s="192"/>
      <c r="G742" s="192"/>
      <c r="H742" s="192"/>
      <c r="I742" s="192"/>
      <c r="J742" s="192"/>
      <c r="K742" s="192"/>
      <c r="L742" s="192"/>
      <c r="M742" s="192"/>
      <c r="N742" s="192"/>
      <c r="O742" s="192"/>
      <c r="P742" s="192"/>
      <c r="Q742" s="192"/>
      <c r="R742" s="192"/>
      <c r="S742" s="192"/>
      <c r="T742" s="192"/>
      <c r="U742" s="192"/>
      <c r="V742" s="192"/>
      <c r="W742" s="192"/>
      <c r="X742" s="192"/>
      <c r="Y742" s="192"/>
    </row>
    <row r="743" spans="1:25">
      <c r="A743" s="152"/>
      <c r="B743" s="152"/>
      <c r="C743" s="152"/>
      <c r="E743" s="192"/>
      <c r="F743" s="192"/>
      <c r="G743" s="192"/>
      <c r="H743" s="192"/>
      <c r="I743" s="192"/>
      <c r="J743" s="192"/>
      <c r="K743" s="192"/>
      <c r="L743" s="192"/>
      <c r="M743" s="192"/>
      <c r="N743" s="192"/>
      <c r="O743" s="192"/>
      <c r="P743" s="192"/>
      <c r="Q743" s="192"/>
      <c r="R743" s="192"/>
      <c r="S743" s="192"/>
      <c r="T743" s="192"/>
      <c r="U743" s="192"/>
      <c r="V743" s="192"/>
      <c r="W743" s="192"/>
      <c r="X743" s="192"/>
      <c r="Y743" s="192"/>
    </row>
    <row r="744" spans="1:25">
      <c r="A744" s="152"/>
      <c r="B744" s="152"/>
      <c r="C744" s="152"/>
      <c r="E744" s="192"/>
      <c r="F744" s="192"/>
      <c r="G744" s="192"/>
      <c r="H744" s="192"/>
      <c r="I744" s="192"/>
      <c r="J744" s="192"/>
      <c r="K744" s="192"/>
      <c r="L744" s="192"/>
      <c r="M744" s="192"/>
      <c r="N744" s="192"/>
      <c r="O744" s="192"/>
      <c r="P744" s="192"/>
      <c r="Q744" s="192"/>
      <c r="R744" s="192"/>
      <c r="S744" s="192"/>
      <c r="T744" s="192"/>
      <c r="U744" s="192"/>
      <c r="V744" s="192"/>
      <c r="W744" s="192"/>
      <c r="X744" s="192"/>
      <c r="Y744" s="192"/>
    </row>
    <row r="745" spans="1:25">
      <c r="A745" s="152"/>
      <c r="B745" s="152"/>
      <c r="C745" s="152"/>
      <c r="E745" s="192"/>
      <c r="F745" s="192"/>
      <c r="G745" s="192"/>
      <c r="H745" s="192"/>
      <c r="I745" s="192"/>
      <c r="J745" s="192"/>
      <c r="K745" s="192"/>
      <c r="L745" s="192"/>
      <c r="M745" s="192"/>
      <c r="N745" s="192"/>
      <c r="O745" s="192"/>
      <c r="P745" s="192"/>
      <c r="Q745" s="192"/>
      <c r="R745" s="192"/>
      <c r="S745" s="192"/>
      <c r="T745" s="192"/>
      <c r="U745" s="192"/>
      <c r="V745" s="192"/>
      <c r="W745" s="192"/>
      <c r="X745" s="192"/>
      <c r="Y745" s="192"/>
    </row>
    <row r="746" spans="1:25">
      <c r="A746" s="152"/>
      <c r="B746" s="152"/>
      <c r="C746" s="152"/>
      <c r="E746" s="192"/>
      <c r="F746" s="192"/>
      <c r="G746" s="192"/>
      <c r="H746" s="192"/>
      <c r="I746" s="192"/>
      <c r="J746" s="192"/>
      <c r="K746" s="192"/>
      <c r="L746" s="192"/>
      <c r="M746" s="192"/>
      <c r="N746" s="192"/>
      <c r="O746" s="192"/>
      <c r="P746" s="192"/>
      <c r="Q746" s="192"/>
      <c r="R746" s="192"/>
      <c r="S746" s="192"/>
      <c r="T746" s="192"/>
      <c r="U746" s="192"/>
      <c r="V746" s="192"/>
      <c r="W746" s="192"/>
      <c r="X746" s="192"/>
      <c r="Y746" s="192"/>
    </row>
    <row r="747" spans="1:25">
      <c r="A747" s="152"/>
      <c r="B747" s="152"/>
      <c r="C747" s="152"/>
      <c r="E747" s="192"/>
      <c r="F747" s="192"/>
      <c r="G747" s="192"/>
      <c r="H747" s="192"/>
      <c r="I747" s="192"/>
      <c r="J747" s="192"/>
      <c r="K747" s="192"/>
      <c r="L747" s="192"/>
      <c r="M747" s="192"/>
      <c r="N747" s="192"/>
      <c r="O747" s="192"/>
      <c r="P747" s="192"/>
      <c r="Q747" s="192"/>
      <c r="R747" s="192"/>
      <c r="S747" s="192"/>
      <c r="T747" s="192"/>
      <c r="U747" s="192"/>
      <c r="V747" s="192"/>
      <c r="W747" s="192"/>
      <c r="X747" s="192"/>
      <c r="Y747" s="192"/>
    </row>
    <row r="748" spans="1:25">
      <c r="A748" s="152"/>
      <c r="B748" s="152"/>
      <c r="C748" s="152"/>
      <c r="E748" s="192"/>
      <c r="F748" s="192"/>
      <c r="G748" s="192"/>
      <c r="H748" s="192"/>
      <c r="I748" s="192"/>
      <c r="J748" s="192"/>
      <c r="K748" s="192"/>
      <c r="L748" s="192"/>
      <c r="M748" s="192"/>
      <c r="N748" s="192"/>
      <c r="O748" s="192"/>
      <c r="P748" s="192"/>
      <c r="Q748" s="192"/>
      <c r="R748" s="192"/>
      <c r="S748" s="192"/>
      <c r="T748" s="192"/>
      <c r="U748" s="192"/>
      <c r="V748" s="192"/>
      <c r="W748" s="192"/>
      <c r="X748" s="192"/>
      <c r="Y748" s="192"/>
    </row>
    <row r="749" spans="1:25">
      <c r="A749" s="152"/>
      <c r="B749" s="152"/>
      <c r="C749" s="152"/>
      <c r="E749" s="192"/>
      <c r="F749" s="192"/>
      <c r="G749" s="192"/>
      <c r="H749" s="192"/>
      <c r="I749" s="192"/>
      <c r="J749" s="192"/>
      <c r="K749" s="192"/>
      <c r="L749" s="192"/>
      <c r="M749" s="192"/>
      <c r="N749" s="192"/>
      <c r="O749" s="192"/>
      <c r="P749" s="192"/>
      <c r="Q749" s="192"/>
      <c r="R749" s="192"/>
      <c r="S749" s="192"/>
      <c r="T749" s="192"/>
      <c r="U749" s="192"/>
      <c r="V749" s="192"/>
      <c r="W749" s="192"/>
      <c r="X749" s="192"/>
      <c r="Y749" s="192"/>
    </row>
    <row r="750" spans="1:25">
      <c r="A750" s="152"/>
      <c r="B750" s="152"/>
      <c r="C750" s="152"/>
      <c r="E750" s="192"/>
      <c r="F750" s="192"/>
      <c r="G750" s="192"/>
      <c r="H750" s="192"/>
      <c r="I750" s="192"/>
      <c r="J750" s="192"/>
      <c r="K750" s="192"/>
      <c r="L750" s="192"/>
      <c r="M750" s="192"/>
      <c r="N750" s="192"/>
      <c r="O750" s="192"/>
      <c r="P750" s="192"/>
      <c r="Q750" s="192"/>
      <c r="R750" s="192"/>
      <c r="S750" s="192"/>
      <c r="T750" s="192"/>
      <c r="U750" s="192"/>
      <c r="V750" s="192"/>
      <c r="W750" s="192"/>
      <c r="X750" s="192"/>
      <c r="Y750" s="192"/>
    </row>
    <row r="751" spans="1:25">
      <c r="A751" s="152"/>
      <c r="B751" s="152"/>
      <c r="C751" s="152"/>
      <c r="E751" s="192"/>
      <c r="F751" s="192"/>
      <c r="G751" s="192"/>
      <c r="H751" s="192"/>
      <c r="I751" s="192"/>
      <c r="J751" s="192"/>
      <c r="K751" s="192"/>
      <c r="L751" s="192"/>
      <c r="M751" s="192"/>
      <c r="N751" s="192"/>
      <c r="O751" s="192"/>
      <c r="P751" s="192"/>
      <c r="Q751" s="192"/>
      <c r="R751" s="192"/>
      <c r="S751" s="192"/>
      <c r="T751" s="192"/>
      <c r="U751" s="192"/>
      <c r="V751" s="192"/>
      <c r="W751" s="192"/>
      <c r="X751" s="192"/>
      <c r="Y751" s="192"/>
    </row>
    <row r="752" spans="1:25">
      <c r="A752" s="152"/>
      <c r="B752" s="152"/>
      <c r="C752" s="152"/>
      <c r="E752" s="192"/>
      <c r="F752" s="192"/>
      <c r="G752" s="192"/>
      <c r="H752" s="192"/>
      <c r="I752" s="192"/>
      <c r="J752" s="192"/>
      <c r="K752" s="192"/>
      <c r="L752" s="192"/>
      <c r="M752" s="192"/>
      <c r="N752" s="192"/>
      <c r="O752" s="192"/>
      <c r="P752" s="192"/>
      <c r="Q752" s="192"/>
      <c r="R752" s="192"/>
      <c r="S752" s="192"/>
      <c r="T752" s="192"/>
      <c r="U752" s="192"/>
      <c r="V752" s="192"/>
      <c r="W752" s="192"/>
      <c r="X752" s="192"/>
      <c r="Y752" s="192"/>
    </row>
    <row r="753" spans="1:25">
      <c r="A753" s="152"/>
      <c r="B753" s="152"/>
      <c r="C753" s="152"/>
      <c r="E753" s="192"/>
      <c r="F753" s="192"/>
      <c r="G753" s="192"/>
      <c r="H753" s="192"/>
      <c r="I753" s="192"/>
      <c r="J753" s="192"/>
      <c r="K753" s="192"/>
      <c r="L753" s="192"/>
      <c r="M753" s="192"/>
      <c r="N753" s="192"/>
      <c r="O753" s="192"/>
      <c r="P753" s="192"/>
      <c r="Q753" s="192"/>
      <c r="R753" s="192"/>
      <c r="S753" s="192"/>
      <c r="T753" s="192"/>
      <c r="U753" s="192"/>
      <c r="V753" s="192"/>
      <c r="W753" s="192"/>
      <c r="X753" s="192"/>
      <c r="Y753" s="192"/>
    </row>
    <row r="754" spans="1:25">
      <c r="A754" s="152"/>
      <c r="B754" s="152"/>
      <c r="C754" s="152"/>
      <c r="E754" s="192"/>
      <c r="F754" s="192"/>
      <c r="G754" s="192"/>
      <c r="H754" s="192"/>
      <c r="I754" s="192"/>
      <c r="J754" s="192"/>
      <c r="K754" s="192"/>
      <c r="L754" s="192"/>
      <c r="M754" s="192"/>
      <c r="N754" s="192"/>
      <c r="O754" s="192"/>
      <c r="P754" s="192"/>
      <c r="Q754" s="192"/>
      <c r="R754" s="192"/>
      <c r="S754" s="192"/>
      <c r="T754" s="192"/>
      <c r="U754" s="192"/>
      <c r="V754" s="192"/>
      <c r="W754" s="192"/>
      <c r="X754" s="192"/>
      <c r="Y754" s="192"/>
    </row>
    <row r="755" spans="1:25">
      <c r="A755" s="152"/>
      <c r="B755" s="152"/>
      <c r="C755" s="152"/>
      <c r="E755" s="192"/>
      <c r="F755" s="192"/>
      <c r="G755" s="192"/>
      <c r="H755" s="192"/>
      <c r="I755" s="192"/>
      <c r="J755" s="192"/>
      <c r="K755" s="192"/>
      <c r="L755" s="192"/>
      <c r="M755" s="192"/>
      <c r="N755" s="192"/>
      <c r="O755" s="192"/>
      <c r="P755" s="192"/>
      <c r="Q755" s="192"/>
      <c r="R755" s="192"/>
      <c r="S755" s="192"/>
      <c r="T755" s="192"/>
      <c r="U755" s="192"/>
      <c r="V755" s="192"/>
      <c r="W755" s="192"/>
      <c r="X755" s="192"/>
      <c r="Y755" s="192"/>
    </row>
    <row r="756" spans="1:25">
      <c r="A756" s="152"/>
      <c r="B756" s="152"/>
      <c r="C756" s="152"/>
      <c r="E756" s="192"/>
      <c r="F756" s="192"/>
      <c r="G756" s="192"/>
      <c r="H756" s="192"/>
      <c r="I756" s="192"/>
      <c r="J756" s="192"/>
      <c r="K756" s="192"/>
      <c r="L756" s="192"/>
      <c r="M756" s="192"/>
      <c r="N756" s="192"/>
      <c r="O756" s="192"/>
      <c r="P756" s="192"/>
      <c r="Q756" s="192"/>
      <c r="R756" s="192"/>
      <c r="S756" s="192"/>
      <c r="T756" s="192"/>
      <c r="U756" s="192"/>
      <c r="V756" s="192"/>
      <c r="W756" s="192"/>
      <c r="X756" s="192"/>
      <c r="Y756" s="192"/>
    </row>
    <row r="757" spans="1:25">
      <c r="A757" s="152"/>
      <c r="B757" s="152"/>
      <c r="C757" s="152"/>
      <c r="E757" s="192"/>
      <c r="F757" s="192"/>
      <c r="G757" s="192"/>
      <c r="H757" s="192"/>
      <c r="I757" s="192"/>
      <c r="J757" s="192"/>
      <c r="K757" s="192"/>
      <c r="L757" s="192"/>
      <c r="M757" s="192"/>
      <c r="N757" s="192"/>
      <c r="O757" s="192"/>
      <c r="P757" s="192"/>
      <c r="Q757" s="192"/>
      <c r="R757" s="192"/>
      <c r="S757" s="192"/>
      <c r="T757" s="192"/>
      <c r="U757" s="192"/>
      <c r="V757" s="192"/>
      <c r="W757" s="192"/>
      <c r="X757" s="192"/>
      <c r="Y757" s="192"/>
    </row>
    <row r="758" spans="1:25">
      <c r="A758" s="152"/>
      <c r="B758" s="152"/>
      <c r="C758" s="152"/>
      <c r="E758" s="192"/>
      <c r="F758" s="192"/>
      <c r="G758" s="192"/>
      <c r="H758" s="192"/>
      <c r="I758" s="192"/>
      <c r="J758" s="192"/>
      <c r="K758" s="192"/>
      <c r="L758" s="192"/>
      <c r="M758" s="192"/>
      <c r="N758" s="192"/>
      <c r="O758" s="192"/>
      <c r="P758" s="192"/>
      <c r="Q758" s="192"/>
      <c r="R758" s="192"/>
      <c r="S758" s="192"/>
      <c r="T758" s="192"/>
      <c r="U758" s="192"/>
      <c r="V758" s="192"/>
      <c r="W758" s="192"/>
      <c r="X758" s="192"/>
      <c r="Y758" s="192"/>
    </row>
    <row r="759" spans="1:25">
      <c r="A759" s="152"/>
      <c r="B759" s="152"/>
      <c r="C759" s="152"/>
      <c r="E759" s="192"/>
      <c r="F759" s="192"/>
      <c r="G759" s="192"/>
      <c r="H759" s="192"/>
      <c r="I759" s="192"/>
      <c r="J759" s="192"/>
      <c r="K759" s="192"/>
      <c r="L759" s="192"/>
      <c r="M759" s="192"/>
      <c r="N759" s="192"/>
      <c r="O759" s="192"/>
      <c r="P759" s="192"/>
      <c r="Q759" s="192"/>
      <c r="R759" s="192"/>
      <c r="S759" s="192"/>
      <c r="T759" s="192"/>
      <c r="U759" s="192"/>
      <c r="V759" s="192"/>
      <c r="W759" s="192"/>
      <c r="X759" s="192"/>
      <c r="Y759" s="192"/>
    </row>
    <row r="760" spans="1:25">
      <c r="A760" s="152"/>
      <c r="B760" s="152"/>
      <c r="C760" s="152"/>
      <c r="E760" s="192"/>
      <c r="F760" s="192"/>
      <c r="G760" s="192"/>
      <c r="H760" s="192"/>
      <c r="I760" s="192"/>
      <c r="J760" s="192"/>
      <c r="K760" s="192"/>
      <c r="L760" s="192"/>
      <c r="M760" s="192"/>
      <c r="N760" s="192"/>
      <c r="O760" s="192"/>
      <c r="P760" s="192"/>
      <c r="Q760" s="192"/>
      <c r="R760" s="192"/>
      <c r="S760" s="192"/>
      <c r="T760" s="192"/>
      <c r="U760" s="192"/>
      <c r="V760" s="192"/>
      <c r="W760" s="192"/>
      <c r="X760" s="192"/>
      <c r="Y760" s="192"/>
    </row>
    <row r="761" spans="1:25">
      <c r="A761" s="152"/>
      <c r="B761" s="152"/>
      <c r="C761" s="152"/>
      <c r="E761" s="192"/>
      <c r="F761" s="192"/>
      <c r="G761" s="192"/>
      <c r="H761" s="192"/>
      <c r="I761" s="192"/>
      <c r="J761" s="192"/>
      <c r="K761" s="192"/>
      <c r="L761" s="192"/>
      <c r="M761" s="192"/>
      <c r="N761" s="192"/>
      <c r="O761" s="192"/>
      <c r="P761" s="192"/>
      <c r="Q761" s="192"/>
      <c r="R761" s="192"/>
      <c r="S761" s="192"/>
      <c r="T761" s="192"/>
      <c r="U761" s="192"/>
      <c r="V761" s="192"/>
      <c r="W761" s="192"/>
      <c r="X761" s="192"/>
      <c r="Y761" s="192"/>
    </row>
    <row r="762" spans="1:25">
      <c r="A762" s="152"/>
      <c r="B762" s="152"/>
      <c r="C762" s="152"/>
      <c r="E762" s="192"/>
      <c r="F762" s="192"/>
      <c r="G762" s="192"/>
      <c r="H762" s="192"/>
      <c r="I762" s="192"/>
      <c r="J762" s="192"/>
      <c r="K762" s="192"/>
      <c r="L762" s="192"/>
      <c r="M762" s="192"/>
      <c r="N762" s="192"/>
      <c r="O762" s="192"/>
      <c r="P762" s="192"/>
      <c r="Q762" s="192"/>
      <c r="R762" s="192"/>
      <c r="S762" s="192"/>
      <c r="T762" s="192"/>
      <c r="U762" s="192"/>
      <c r="V762" s="192"/>
      <c r="W762" s="192"/>
      <c r="X762" s="192"/>
      <c r="Y762" s="192"/>
    </row>
    <row r="763" spans="1:25">
      <c r="A763" s="152"/>
      <c r="B763" s="152"/>
      <c r="C763" s="152"/>
      <c r="E763" s="192"/>
      <c r="F763" s="192"/>
      <c r="G763" s="192"/>
      <c r="H763" s="192"/>
      <c r="I763" s="192"/>
      <c r="J763" s="192"/>
      <c r="K763" s="192"/>
      <c r="L763" s="192"/>
      <c r="M763" s="192"/>
      <c r="N763" s="192"/>
      <c r="O763" s="192"/>
      <c r="P763" s="192"/>
      <c r="Q763" s="192"/>
      <c r="R763" s="192"/>
      <c r="S763" s="192"/>
      <c r="T763" s="192"/>
      <c r="U763" s="192"/>
      <c r="V763" s="192"/>
      <c r="W763" s="192"/>
      <c r="X763" s="192"/>
      <c r="Y763" s="192"/>
    </row>
    <row r="764" spans="1:25">
      <c r="A764" s="152"/>
      <c r="B764" s="152"/>
      <c r="C764" s="152"/>
      <c r="E764" s="192"/>
      <c r="F764" s="192"/>
      <c r="G764" s="192"/>
      <c r="H764" s="192"/>
      <c r="I764" s="192"/>
      <c r="J764" s="192"/>
      <c r="K764" s="192"/>
      <c r="L764" s="192"/>
      <c r="M764" s="192"/>
      <c r="N764" s="192"/>
      <c r="O764" s="192"/>
      <c r="P764" s="192"/>
      <c r="Q764" s="192"/>
      <c r="R764" s="192"/>
      <c r="S764" s="192"/>
      <c r="T764" s="192"/>
      <c r="U764" s="192"/>
      <c r="V764" s="192"/>
      <c r="W764" s="192"/>
      <c r="X764" s="192"/>
      <c r="Y764" s="192"/>
    </row>
    <row r="765" spans="1:25">
      <c r="A765" s="152"/>
      <c r="B765" s="152"/>
      <c r="C765" s="152"/>
      <c r="E765" s="192"/>
      <c r="F765" s="192"/>
      <c r="G765" s="192"/>
      <c r="H765" s="192"/>
      <c r="I765" s="192"/>
      <c r="J765" s="192"/>
      <c r="K765" s="192"/>
      <c r="L765" s="192"/>
      <c r="M765" s="192"/>
      <c r="N765" s="192"/>
      <c r="O765" s="192"/>
      <c r="P765" s="192"/>
      <c r="Q765" s="192"/>
      <c r="R765" s="192"/>
      <c r="S765" s="192"/>
      <c r="T765" s="192"/>
      <c r="U765" s="192"/>
      <c r="V765" s="192"/>
      <c r="W765" s="192"/>
      <c r="X765" s="192"/>
      <c r="Y765" s="192"/>
    </row>
    <row r="766" spans="1:25">
      <c r="A766" s="152"/>
      <c r="B766" s="152"/>
      <c r="C766" s="152"/>
      <c r="E766" s="192"/>
      <c r="F766" s="192"/>
      <c r="G766" s="192"/>
      <c r="H766" s="192"/>
      <c r="I766" s="192"/>
      <c r="J766" s="192"/>
      <c r="K766" s="192"/>
      <c r="L766" s="192"/>
      <c r="M766" s="192"/>
      <c r="N766" s="192"/>
      <c r="O766" s="192"/>
      <c r="P766" s="192"/>
      <c r="Q766" s="192"/>
      <c r="R766" s="192"/>
      <c r="S766" s="192"/>
      <c r="T766" s="192"/>
      <c r="U766" s="192"/>
      <c r="V766" s="192"/>
      <c r="W766" s="192"/>
      <c r="X766" s="192"/>
      <c r="Y766" s="192"/>
    </row>
    <row r="767" spans="1:25">
      <c r="A767" s="152"/>
      <c r="B767" s="152"/>
      <c r="C767" s="152"/>
      <c r="E767" s="192"/>
      <c r="F767" s="192"/>
      <c r="G767" s="192"/>
      <c r="H767" s="192"/>
      <c r="I767" s="192"/>
      <c r="J767" s="192"/>
      <c r="K767" s="192"/>
      <c r="L767" s="192"/>
      <c r="M767" s="192"/>
      <c r="N767" s="192"/>
      <c r="O767" s="192"/>
      <c r="P767" s="192"/>
      <c r="Q767" s="192"/>
      <c r="R767" s="192"/>
      <c r="S767" s="192"/>
      <c r="T767" s="192"/>
      <c r="U767" s="192"/>
      <c r="V767" s="192"/>
      <c r="W767" s="192"/>
      <c r="X767" s="192"/>
      <c r="Y767" s="192"/>
    </row>
    <row r="768" spans="1:25">
      <c r="A768" s="152"/>
      <c r="B768" s="152"/>
      <c r="C768" s="152"/>
      <c r="E768" s="192"/>
      <c r="F768" s="192"/>
      <c r="G768" s="192"/>
      <c r="H768" s="192"/>
      <c r="I768" s="192"/>
      <c r="J768" s="192"/>
      <c r="K768" s="192"/>
      <c r="L768" s="192"/>
      <c r="M768" s="192"/>
      <c r="N768" s="192"/>
      <c r="O768" s="192"/>
      <c r="P768" s="192"/>
      <c r="Q768" s="192"/>
      <c r="R768" s="192"/>
      <c r="S768" s="192"/>
      <c r="T768" s="192"/>
      <c r="U768" s="192"/>
      <c r="V768" s="192"/>
      <c r="W768" s="192"/>
      <c r="X768" s="192"/>
      <c r="Y768" s="192"/>
    </row>
    <row r="769" spans="1:25">
      <c r="A769" s="152"/>
      <c r="B769" s="152"/>
      <c r="C769" s="152"/>
      <c r="E769" s="192"/>
      <c r="F769" s="192"/>
      <c r="G769" s="192"/>
      <c r="H769" s="192"/>
      <c r="I769" s="192"/>
      <c r="J769" s="192"/>
      <c r="K769" s="192"/>
      <c r="L769" s="192"/>
      <c r="M769" s="192"/>
      <c r="N769" s="192"/>
      <c r="O769" s="192"/>
      <c r="P769" s="192"/>
      <c r="Q769" s="192"/>
      <c r="R769" s="192"/>
      <c r="S769" s="192"/>
      <c r="T769" s="192"/>
      <c r="U769" s="192"/>
      <c r="V769" s="192"/>
      <c r="W769" s="192"/>
      <c r="X769" s="192"/>
      <c r="Y769" s="192"/>
    </row>
    <row r="770" spans="1:25">
      <c r="A770" s="152"/>
      <c r="B770" s="152"/>
      <c r="C770" s="152"/>
      <c r="E770" s="192"/>
      <c r="F770" s="192"/>
      <c r="G770" s="192"/>
      <c r="H770" s="192"/>
      <c r="I770" s="192"/>
      <c r="J770" s="192"/>
      <c r="K770" s="192"/>
      <c r="L770" s="192"/>
      <c r="M770" s="192"/>
      <c r="N770" s="192"/>
      <c r="O770" s="192"/>
      <c r="P770" s="192"/>
      <c r="Q770" s="192"/>
      <c r="R770" s="192"/>
      <c r="S770" s="192"/>
      <c r="T770" s="192"/>
      <c r="U770" s="192"/>
      <c r="V770" s="192"/>
      <c r="W770" s="192"/>
      <c r="X770" s="192"/>
      <c r="Y770" s="192"/>
    </row>
    <row r="771" spans="1:25">
      <c r="A771" s="152"/>
      <c r="B771" s="152"/>
      <c r="C771" s="152"/>
      <c r="E771" s="192"/>
      <c r="F771" s="192"/>
      <c r="G771" s="192"/>
      <c r="H771" s="192"/>
      <c r="I771" s="192"/>
      <c r="J771" s="192"/>
      <c r="K771" s="192"/>
      <c r="L771" s="192"/>
      <c r="M771" s="192"/>
      <c r="N771" s="192"/>
      <c r="O771" s="192"/>
      <c r="P771" s="192"/>
      <c r="Q771" s="192"/>
      <c r="R771" s="192"/>
      <c r="S771" s="192"/>
      <c r="T771" s="192"/>
      <c r="U771" s="192"/>
      <c r="V771" s="192"/>
      <c r="W771" s="192"/>
      <c r="X771" s="192"/>
      <c r="Y771" s="192"/>
    </row>
    <row r="772" spans="1:25">
      <c r="A772" s="152"/>
      <c r="B772" s="152"/>
      <c r="C772" s="152"/>
      <c r="E772" s="192"/>
      <c r="F772" s="192"/>
      <c r="G772" s="192"/>
      <c r="H772" s="192"/>
      <c r="I772" s="192"/>
      <c r="J772" s="192"/>
      <c r="K772" s="192"/>
      <c r="L772" s="192"/>
      <c r="M772" s="192"/>
      <c r="N772" s="192"/>
      <c r="O772" s="192"/>
      <c r="P772" s="192"/>
      <c r="Q772" s="192"/>
      <c r="R772" s="192"/>
      <c r="S772" s="192"/>
      <c r="T772" s="192"/>
      <c r="U772" s="192"/>
      <c r="V772" s="192"/>
      <c r="W772" s="192"/>
      <c r="X772" s="192"/>
      <c r="Y772" s="192"/>
    </row>
    <row r="773" spans="1:25">
      <c r="A773" s="152"/>
      <c r="B773" s="152"/>
      <c r="C773" s="152"/>
      <c r="E773" s="192"/>
      <c r="F773" s="192"/>
      <c r="G773" s="192"/>
      <c r="H773" s="192"/>
      <c r="I773" s="192"/>
      <c r="J773" s="192"/>
      <c r="K773" s="192"/>
      <c r="L773" s="192"/>
      <c r="M773" s="192"/>
      <c r="N773" s="192"/>
      <c r="O773" s="192"/>
      <c r="P773" s="192"/>
      <c r="Q773" s="192"/>
      <c r="R773" s="192"/>
      <c r="S773" s="192"/>
      <c r="T773" s="192"/>
      <c r="U773" s="192"/>
      <c r="V773" s="192"/>
      <c r="W773" s="192"/>
      <c r="X773" s="192"/>
      <c r="Y773" s="192"/>
    </row>
    <row r="774" spans="1:25">
      <c r="A774" s="152"/>
      <c r="B774" s="152"/>
      <c r="C774" s="152"/>
      <c r="E774" s="192"/>
      <c r="F774" s="192"/>
      <c r="G774" s="192"/>
      <c r="H774" s="192"/>
      <c r="I774" s="192"/>
      <c r="J774" s="192"/>
      <c r="K774" s="192"/>
      <c r="L774" s="192"/>
      <c r="M774" s="192"/>
      <c r="N774" s="192"/>
      <c r="O774" s="192"/>
      <c r="P774" s="192"/>
      <c r="Q774" s="192"/>
      <c r="R774" s="192"/>
      <c r="S774" s="192"/>
      <c r="T774" s="192"/>
      <c r="U774" s="192"/>
      <c r="V774" s="192"/>
      <c r="W774" s="192"/>
      <c r="X774" s="192"/>
      <c r="Y774" s="192"/>
    </row>
    <row r="775" spans="1:25">
      <c r="A775" s="152"/>
      <c r="B775" s="152"/>
      <c r="C775" s="152"/>
      <c r="E775" s="192"/>
      <c r="F775" s="192"/>
      <c r="G775" s="192"/>
      <c r="H775" s="192"/>
      <c r="I775" s="192"/>
      <c r="J775" s="192"/>
      <c r="K775" s="192"/>
      <c r="L775" s="192"/>
      <c r="M775" s="192"/>
      <c r="N775" s="192"/>
      <c r="O775" s="192"/>
      <c r="P775" s="192"/>
      <c r="Q775" s="192"/>
      <c r="R775" s="192"/>
      <c r="S775" s="192"/>
      <c r="T775" s="192"/>
      <c r="U775" s="192"/>
      <c r="V775" s="192"/>
      <c r="W775" s="192"/>
      <c r="X775" s="192"/>
      <c r="Y775" s="192"/>
    </row>
    <row r="776" spans="1:25">
      <c r="A776" s="152"/>
      <c r="B776" s="152"/>
      <c r="C776" s="152"/>
      <c r="E776" s="192"/>
      <c r="F776" s="192"/>
      <c r="G776" s="192"/>
      <c r="H776" s="192"/>
      <c r="I776" s="192"/>
      <c r="J776" s="192"/>
      <c r="K776" s="192"/>
      <c r="L776" s="192"/>
      <c r="M776" s="192"/>
      <c r="N776" s="192"/>
      <c r="O776" s="192"/>
      <c r="P776" s="192"/>
      <c r="Q776" s="192"/>
      <c r="R776" s="192"/>
      <c r="S776" s="192"/>
      <c r="T776" s="192"/>
      <c r="U776" s="192"/>
      <c r="V776" s="192"/>
      <c r="W776" s="192"/>
      <c r="X776" s="192"/>
      <c r="Y776" s="192"/>
    </row>
    <row r="777" spans="1:25">
      <c r="A777" s="152"/>
      <c r="B777" s="152"/>
      <c r="C777" s="152"/>
      <c r="E777" s="192"/>
      <c r="F777" s="192"/>
      <c r="G777" s="192"/>
      <c r="H777" s="192"/>
      <c r="I777" s="192"/>
      <c r="J777" s="192"/>
      <c r="K777" s="192"/>
      <c r="L777" s="192"/>
      <c r="M777" s="192"/>
      <c r="N777" s="192"/>
      <c r="O777" s="192"/>
      <c r="P777" s="192"/>
      <c r="Q777" s="192"/>
      <c r="R777" s="192"/>
      <c r="S777" s="192"/>
      <c r="T777" s="192"/>
      <c r="U777" s="192"/>
      <c r="V777" s="192"/>
      <c r="W777" s="192"/>
      <c r="X777" s="192"/>
      <c r="Y777" s="192"/>
    </row>
    <row r="778" spans="1:25">
      <c r="A778" s="152"/>
      <c r="B778" s="152"/>
      <c r="C778" s="152"/>
      <c r="E778" s="192"/>
      <c r="F778" s="192"/>
      <c r="G778" s="192"/>
      <c r="H778" s="192"/>
      <c r="I778" s="192"/>
      <c r="J778" s="192"/>
      <c r="K778" s="192"/>
      <c r="L778" s="192"/>
      <c r="M778" s="192"/>
      <c r="N778" s="192"/>
      <c r="O778" s="192"/>
      <c r="P778" s="192"/>
      <c r="Q778" s="192"/>
      <c r="R778" s="192"/>
      <c r="S778" s="192"/>
      <c r="T778" s="192"/>
      <c r="U778" s="192"/>
      <c r="V778" s="192"/>
      <c r="W778" s="192"/>
      <c r="X778" s="192"/>
      <c r="Y778" s="192"/>
    </row>
    <row r="779" spans="1:25">
      <c r="A779" s="152"/>
      <c r="B779" s="152"/>
      <c r="C779" s="152"/>
      <c r="E779" s="192"/>
      <c r="F779" s="192"/>
      <c r="G779" s="192"/>
      <c r="H779" s="192"/>
      <c r="I779" s="192"/>
      <c r="J779" s="192"/>
      <c r="K779" s="192"/>
      <c r="L779" s="192"/>
      <c r="M779" s="192"/>
      <c r="N779" s="192"/>
      <c r="O779" s="192"/>
      <c r="P779" s="192"/>
      <c r="Q779" s="192"/>
      <c r="R779" s="192"/>
      <c r="S779" s="192"/>
      <c r="T779" s="192"/>
      <c r="U779" s="192"/>
      <c r="V779" s="192"/>
      <c r="W779" s="192"/>
      <c r="X779" s="192"/>
      <c r="Y779" s="192"/>
    </row>
    <row r="780" spans="1:25">
      <c r="A780" s="152"/>
      <c r="B780" s="152"/>
      <c r="C780" s="152"/>
      <c r="E780" s="192"/>
      <c r="F780" s="192"/>
      <c r="G780" s="192"/>
      <c r="H780" s="192"/>
      <c r="I780" s="192"/>
      <c r="J780" s="192"/>
      <c r="K780" s="192"/>
      <c r="L780" s="192"/>
      <c r="M780" s="192"/>
      <c r="N780" s="192"/>
      <c r="O780" s="192"/>
      <c r="P780" s="192"/>
      <c r="Q780" s="192"/>
      <c r="R780" s="192"/>
      <c r="S780" s="192"/>
      <c r="T780" s="192"/>
      <c r="U780" s="192"/>
      <c r="V780" s="192"/>
      <c r="W780" s="192"/>
      <c r="X780" s="192"/>
      <c r="Y780" s="192"/>
    </row>
    <row r="781" spans="1:25">
      <c r="A781" s="152"/>
      <c r="B781" s="152"/>
      <c r="C781" s="152"/>
      <c r="E781" s="192"/>
      <c r="F781" s="192"/>
      <c r="G781" s="192"/>
      <c r="H781" s="192"/>
      <c r="I781" s="192"/>
      <c r="J781" s="192"/>
      <c r="K781" s="192"/>
      <c r="L781" s="192"/>
      <c r="M781" s="192"/>
      <c r="N781" s="192"/>
      <c r="O781" s="192"/>
      <c r="P781" s="192"/>
      <c r="Q781" s="192"/>
      <c r="R781" s="192"/>
      <c r="S781" s="192"/>
      <c r="T781" s="192"/>
      <c r="U781" s="192"/>
      <c r="V781" s="192"/>
      <c r="W781" s="192"/>
      <c r="X781" s="192"/>
      <c r="Y781" s="192"/>
    </row>
    <row r="782" spans="1:25">
      <c r="A782" s="152"/>
      <c r="B782" s="152"/>
      <c r="C782" s="152"/>
      <c r="E782" s="192"/>
      <c r="F782" s="192"/>
      <c r="G782" s="192"/>
      <c r="H782" s="192"/>
      <c r="I782" s="192"/>
      <c r="J782" s="192"/>
      <c r="K782" s="192"/>
      <c r="L782" s="192"/>
      <c r="M782" s="192"/>
      <c r="N782" s="192"/>
      <c r="O782" s="192"/>
      <c r="P782" s="192"/>
      <c r="Q782" s="192"/>
      <c r="R782" s="192"/>
      <c r="S782" s="192"/>
      <c r="T782" s="192"/>
      <c r="U782" s="192"/>
      <c r="V782" s="192"/>
      <c r="W782" s="192"/>
      <c r="X782" s="192"/>
      <c r="Y782" s="192"/>
    </row>
    <row r="783" spans="1:25">
      <c r="A783" s="152"/>
      <c r="B783" s="152"/>
      <c r="C783" s="152"/>
      <c r="E783" s="192"/>
      <c r="F783" s="192"/>
      <c r="G783" s="192"/>
      <c r="H783" s="192"/>
      <c r="I783" s="192"/>
      <c r="J783" s="192"/>
      <c r="K783" s="192"/>
      <c r="L783" s="192"/>
      <c r="M783" s="192"/>
      <c r="N783" s="192"/>
      <c r="O783" s="192"/>
      <c r="P783" s="192"/>
      <c r="Q783" s="192"/>
      <c r="R783" s="192"/>
      <c r="S783" s="192"/>
      <c r="T783" s="192"/>
      <c r="U783" s="192"/>
      <c r="V783" s="192"/>
      <c r="W783" s="192"/>
      <c r="X783" s="192"/>
      <c r="Y783" s="192"/>
    </row>
    <row r="784" spans="1:25">
      <c r="A784" s="152"/>
      <c r="B784" s="152"/>
      <c r="C784" s="152"/>
      <c r="E784" s="192"/>
      <c r="F784" s="192"/>
      <c r="G784" s="192"/>
      <c r="H784" s="192"/>
      <c r="I784" s="192"/>
      <c r="J784" s="192"/>
      <c r="K784" s="192"/>
      <c r="L784" s="192"/>
      <c r="M784" s="192"/>
      <c r="N784" s="192"/>
      <c r="O784" s="192"/>
      <c r="P784" s="192"/>
      <c r="Q784" s="192"/>
      <c r="R784" s="192"/>
      <c r="S784" s="192"/>
      <c r="T784" s="192"/>
      <c r="U784" s="192"/>
      <c r="V784" s="192"/>
      <c r="W784" s="192"/>
      <c r="X784" s="192"/>
      <c r="Y784" s="192"/>
    </row>
    <row r="785" spans="1:25">
      <c r="A785" s="152"/>
      <c r="B785" s="152"/>
      <c r="C785" s="152"/>
      <c r="E785" s="192"/>
      <c r="F785" s="192"/>
      <c r="G785" s="192"/>
      <c r="H785" s="192"/>
      <c r="I785" s="192"/>
      <c r="J785" s="192"/>
      <c r="K785" s="192"/>
      <c r="L785" s="192"/>
      <c r="M785" s="192"/>
      <c r="N785" s="192"/>
      <c r="O785" s="192"/>
      <c r="P785" s="192"/>
      <c r="Q785" s="192"/>
      <c r="R785" s="192"/>
      <c r="S785" s="192"/>
      <c r="T785" s="192"/>
      <c r="U785" s="192"/>
      <c r="V785" s="192"/>
      <c r="W785" s="192"/>
      <c r="X785" s="192"/>
      <c r="Y785" s="192"/>
    </row>
    <row r="786" spans="1:25">
      <c r="A786" s="152"/>
      <c r="B786" s="152"/>
      <c r="C786" s="152"/>
      <c r="E786" s="192"/>
      <c r="F786" s="192"/>
      <c r="G786" s="192"/>
      <c r="H786" s="192"/>
      <c r="I786" s="192"/>
      <c r="J786" s="192"/>
      <c r="K786" s="192"/>
      <c r="L786" s="192"/>
      <c r="M786" s="192"/>
      <c r="N786" s="192"/>
      <c r="O786" s="192"/>
      <c r="P786" s="192"/>
      <c r="Q786" s="192"/>
      <c r="R786" s="192"/>
      <c r="S786" s="192"/>
      <c r="T786" s="192"/>
      <c r="U786" s="192"/>
      <c r="V786" s="192"/>
      <c r="W786" s="192"/>
      <c r="X786" s="192"/>
      <c r="Y786" s="192"/>
    </row>
    <row r="787" spans="1:25">
      <c r="A787" s="152"/>
      <c r="B787" s="152"/>
      <c r="C787" s="152"/>
      <c r="E787" s="192"/>
      <c r="F787" s="192"/>
      <c r="G787" s="192"/>
      <c r="H787" s="192"/>
      <c r="I787" s="192"/>
      <c r="J787" s="192"/>
      <c r="K787" s="192"/>
      <c r="L787" s="192"/>
      <c r="M787" s="192"/>
      <c r="N787" s="192"/>
      <c r="O787" s="192"/>
      <c r="P787" s="192"/>
      <c r="Q787" s="192"/>
      <c r="R787" s="192"/>
      <c r="S787" s="192"/>
      <c r="T787" s="192"/>
      <c r="U787" s="192"/>
      <c r="V787" s="192"/>
      <c r="W787" s="192"/>
      <c r="X787" s="192"/>
      <c r="Y787" s="192"/>
    </row>
    <row r="788" spans="1:25">
      <c r="A788" s="152"/>
      <c r="B788" s="152"/>
      <c r="C788" s="152"/>
      <c r="E788" s="192"/>
      <c r="F788" s="192"/>
      <c r="G788" s="192"/>
      <c r="H788" s="192"/>
      <c r="I788" s="192"/>
      <c r="J788" s="192"/>
      <c r="K788" s="192"/>
      <c r="L788" s="192"/>
      <c r="M788" s="192"/>
      <c r="N788" s="192"/>
      <c r="O788" s="192"/>
      <c r="P788" s="192"/>
      <c r="Q788" s="192"/>
      <c r="R788" s="192"/>
      <c r="S788" s="192"/>
      <c r="T788" s="192"/>
      <c r="U788" s="192"/>
      <c r="V788" s="192"/>
      <c r="W788" s="192"/>
      <c r="X788" s="192"/>
      <c r="Y788" s="192"/>
    </row>
    <row r="789" spans="1:25">
      <c r="A789" s="152"/>
      <c r="B789" s="152"/>
      <c r="C789" s="152"/>
      <c r="E789" s="192"/>
      <c r="F789" s="192"/>
      <c r="G789" s="192"/>
      <c r="H789" s="192"/>
      <c r="I789" s="192"/>
      <c r="J789" s="192"/>
      <c r="K789" s="192"/>
      <c r="L789" s="192"/>
      <c r="M789" s="192"/>
      <c r="N789" s="192"/>
      <c r="O789" s="192"/>
      <c r="P789" s="192"/>
      <c r="Q789" s="192"/>
      <c r="R789" s="192"/>
      <c r="S789" s="192"/>
      <c r="T789" s="192"/>
      <c r="U789" s="192"/>
      <c r="V789" s="192"/>
      <c r="W789" s="192"/>
      <c r="X789" s="192"/>
      <c r="Y789" s="192"/>
    </row>
    <row r="790" spans="1:25">
      <c r="A790" s="152"/>
      <c r="B790" s="152"/>
      <c r="C790" s="152"/>
      <c r="E790" s="192"/>
      <c r="F790" s="192"/>
      <c r="G790" s="192"/>
      <c r="H790" s="192"/>
      <c r="I790" s="192"/>
      <c r="J790" s="192"/>
      <c r="K790" s="192"/>
      <c r="L790" s="192"/>
      <c r="M790" s="192"/>
      <c r="N790" s="192"/>
      <c r="O790" s="192"/>
      <c r="P790" s="192"/>
      <c r="Q790" s="192"/>
      <c r="R790" s="192"/>
      <c r="S790" s="192"/>
      <c r="T790" s="192"/>
      <c r="U790" s="192"/>
      <c r="V790" s="192"/>
      <c r="W790" s="192"/>
      <c r="X790" s="192"/>
      <c r="Y790" s="192"/>
    </row>
    <row r="791" spans="1:25">
      <c r="A791" s="152"/>
      <c r="B791" s="152"/>
      <c r="C791" s="152"/>
      <c r="E791" s="192"/>
      <c r="F791" s="192"/>
      <c r="G791" s="192"/>
      <c r="H791" s="192"/>
      <c r="I791" s="192"/>
      <c r="J791" s="192"/>
      <c r="K791" s="192"/>
      <c r="L791" s="192"/>
      <c r="M791" s="192"/>
      <c r="N791" s="192"/>
      <c r="O791" s="192"/>
      <c r="P791" s="192"/>
      <c r="Q791" s="192"/>
      <c r="R791" s="192"/>
      <c r="S791" s="192"/>
      <c r="T791" s="192"/>
      <c r="U791" s="192"/>
      <c r="V791" s="192"/>
      <c r="W791" s="192"/>
      <c r="X791" s="192"/>
      <c r="Y791" s="192"/>
    </row>
    <row r="792" spans="1:25">
      <c r="A792" s="152"/>
      <c r="B792" s="152"/>
      <c r="C792" s="152"/>
      <c r="E792" s="192"/>
      <c r="F792" s="192"/>
      <c r="G792" s="192"/>
      <c r="H792" s="192"/>
      <c r="I792" s="192"/>
      <c r="J792" s="192"/>
      <c r="K792" s="192"/>
      <c r="L792" s="192"/>
      <c r="M792" s="192"/>
      <c r="N792" s="192"/>
      <c r="O792" s="192"/>
      <c r="P792" s="192"/>
      <c r="Q792" s="192"/>
      <c r="R792" s="192"/>
      <c r="S792" s="192"/>
      <c r="T792" s="192"/>
      <c r="U792" s="192"/>
      <c r="V792" s="192"/>
      <c r="W792" s="192"/>
      <c r="X792" s="192"/>
      <c r="Y792" s="192"/>
    </row>
    <row r="793" spans="1:25">
      <c r="A793" s="152"/>
      <c r="B793" s="152"/>
      <c r="C793" s="152"/>
      <c r="E793" s="192"/>
      <c r="F793" s="192"/>
      <c r="G793" s="192"/>
      <c r="H793" s="192"/>
      <c r="I793" s="192"/>
      <c r="J793" s="192"/>
      <c r="K793" s="192"/>
      <c r="L793" s="192"/>
      <c r="M793" s="192"/>
      <c r="N793" s="192"/>
      <c r="O793" s="192"/>
      <c r="P793" s="192"/>
      <c r="Q793" s="192"/>
      <c r="R793" s="192"/>
      <c r="S793" s="192"/>
      <c r="T793" s="192"/>
      <c r="U793" s="192"/>
      <c r="V793" s="192"/>
      <c r="W793" s="192"/>
      <c r="X793" s="192"/>
      <c r="Y793" s="192"/>
    </row>
    <row r="794" spans="1:25">
      <c r="A794" s="152"/>
      <c r="B794" s="152"/>
      <c r="C794" s="152"/>
      <c r="E794" s="192"/>
      <c r="F794" s="192"/>
      <c r="G794" s="192"/>
      <c r="H794" s="192"/>
      <c r="I794" s="192"/>
      <c r="J794" s="192"/>
      <c r="K794" s="192"/>
      <c r="L794" s="192"/>
      <c r="M794" s="192"/>
      <c r="N794" s="192"/>
      <c r="O794" s="192"/>
      <c r="P794" s="192"/>
      <c r="Q794" s="192"/>
      <c r="R794" s="192"/>
      <c r="S794" s="192"/>
      <c r="T794" s="192"/>
      <c r="U794" s="192"/>
      <c r="V794" s="192"/>
      <c r="W794" s="192"/>
      <c r="X794" s="192"/>
      <c r="Y794" s="192"/>
    </row>
    <row r="795" spans="1:25">
      <c r="A795" s="152"/>
      <c r="B795" s="152"/>
      <c r="C795" s="152"/>
      <c r="E795" s="192"/>
      <c r="F795" s="192"/>
      <c r="G795" s="192"/>
      <c r="H795" s="192"/>
      <c r="I795" s="192"/>
      <c r="J795" s="192"/>
      <c r="K795" s="192"/>
      <c r="L795" s="192"/>
      <c r="M795" s="192"/>
      <c r="N795" s="192"/>
      <c r="O795" s="192"/>
      <c r="P795" s="192"/>
      <c r="Q795" s="192"/>
      <c r="R795" s="192"/>
      <c r="S795" s="192"/>
      <c r="T795" s="192"/>
      <c r="U795" s="192"/>
      <c r="V795" s="192"/>
      <c r="W795" s="192"/>
      <c r="X795" s="192"/>
      <c r="Y795" s="192"/>
    </row>
    <row r="796" spans="1:25">
      <c r="A796" s="152"/>
      <c r="B796" s="152"/>
      <c r="C796" s="152"/>
      <c r="E796" s="192"/>
      <c r="F796" s="192"/>
      <c r="G796" s="192"/>
      <c r="H796" s="192"/>
      <c r="I796" s="192"/>
      <c r="J796" s="192"/>
      <c r="K796" s="192"/>
      <c r="L796" s="192"/>
      <c r="M796" s="192"/>
      <c r="N796" s="192"/>
      <c r="O796" s="192"/>
      <c r="P796" s="192"/>
      <c r="Q796" s="192"/>
      <c r="R796" s="192"/>
      <c r="S796" s="192"/>
      <c r="T796" s="192"/>
      <c r="U796" s="192"/>
      <c r="V796" s="192"/>
      <c r="W796" s="192"/>
      <c r="X796" s="192"/>
      <c r="Y796" s="192"/>
    </row>
    <row r="797" spans="1:25">
      <c r="A797" s="152"/>
      <c r="B797" s="152"/>
      <c r="C797" s="152"/>
      <c r="E797" s="192"/>
      <c r="F797" s="192"/>
      <c r="G797" s="192"/>
      <c r="H797" s="192"/>
      <c r="I797" s="192"/>
      <c r="J797" s="192"/>
      <c r="K797" s="192"/>
      <c r="L797" s="192"/>
      <c r="M797" s="192"/>
      <c r="N797" s="192"/>
      <c r="O797" s="192"/>
      <c r="P797" s="192"/>
      <c r="Q797" s="192"/>
      <c r="R797" s="192"/>
      <c r="S797" s="192"/>
      <c r="T797" s="192"/>
      <c r="U797" s="192"/>
      <c r="V797" s="192"/>
      <c r="W797" s="192"/>
      <c r="X797" s="192"/>
      <c r="Y797" s="192"/>
    </row>
    <row r="798" spans="1:25">
      <c r="A798" s="152"/>
      <c r="B798" s="152"/>
      <c r="C798" s="152"/>
      <c r="E798" s="192"/>
      <c r="F798" s="192"/>
      <c r="G798" s="192"/>
      <c r="H798" s="192"/>
      <c r="I798" s="192"/>
      <c r="J798" s="192"/>
      <c r="K798" s="192"/>
      <c r="L798" s="192"/>
      <c r="M798" s="192"/>
      <c r="N798" s="192"/>
      <c r="O798" s="192"/>
      <c r="P798" s="192"/>
      <c r="Q798" s="192"/>
      <c r="R798" s="192"/>
      <c r="S798" s="192"/>
      <c r="T798" s="192"/>
      <c r="U798" s="192"/>
      <c r="V798" s="192"/>
      <c r="W798" s="192"/>
      <c r="X798" s="192"/>
      <c r="Y798" s="192"/>
    </row>
    <row r="799" spans="1:25">
      <c r="A799" s="152"/>
      <c r="B799" s="152"/>
      <c r="C799" s="152"/>
      <c r="E799" s="192"/>
      <c r="F799" s="192"/>
      <c r="G799" s="192"/>
      <c r="H799" s="192"/>
      <c r="I799" s="192"/>
      <c r="J799" s="192"/>
      <c r="K799" s="192"/>
      <c r="L799" s="192"/>
      <c r="M799" s="192"/>
      <c r="N799" s="192"/>
      <c r="O799" s="192"/>
      <c r="P799" s="192"/>
      <c r="Q799" s="192"/>
      <c r="R799" s="192"/>
      <c r="S799" s="192"/>
      <c r="T799" s="192"/>
      <c r="U799" s="192"/>
      <c r="V799" s="192"/>
      <c r="W799" s="192"/>
      <c r="X799" s="192"/>
      <c r="Y799" s="192"/>
    </row>
    <row r="800" spans="1:25">
      <c r="A800" s="152"/>
      <c r="B800" s="152"/>
      <c r="C800" s="152"/>
      <c r="E800" s="192"/>
      <c r="F800" s="192"/>
      <c r="G800" s="192"/>
      <c r="H800" s="192"/>
      <c r="I800" s="192"/>
      <c r="J800" s="192"/>
      <c r="K800" s="192"/>
      <c r="L800" s="192"/>
      <c r="M800" s="192"/>
      <c r="N800" s="192"/>
      <c r="O800" s="192"/>
      <c r="P800" s="192"/>
      <c r="Q800" s="192"/>
      <c r="R800" s="192"/>
      <c r="S800" s="192"/>
      <c r="T800" s="192"/>
      <c r="U800" s="192"/>
      <c r="V800" s="192"/>
      <c r="W800" s="192"/>
      <c r="X800" s="192"/>
      <c r="Y800" s="192"/>
    </row>
    <row r="801" spans="1:25">
      <c r="A801" s="152"/>
      <c r="B801" s="152"/>
      <c r="C801" s="152"/>
      <c r="E801" s="192"/>
      <c r="F801" s="192"/>
      <c r="G801" s="192"/>
      <c r="H801" s="192"/>
      <c r="I801" s="192"/>
      <c r="J801" s="192"/>
      <c r="K801" s="192"/>
      <c r="L801" s="192"/>
      <c r="M801" s="192"/>
      <c r="N801" s="192"/>
      <c r="O801" s="192"/>
      <c r="P801" s="192"/>
      <c r="Q801" s="192"/>
      <c r="R801" s="192"/>
      <c r="S801" s="192"/>
      <c r="T801" s="192"/>
      <c r="U801" s="192"/>
      <c r="V801" s="192"/>
      <c r="W801" s="192"/>
      <c r="X801" s="192"/>
      <c r="Y801" s="192"/>
    </row>
    <row r="802" spans="1:25">
      <c r="A802" s="152"/>
      <c r="B802" s="152"/>
      <c r="C802" s="152"/>
      <c r="E802" s="192"/>
      <c r="F802" s="192"/>
      <c r="G802" s="192"/>
      <c r="H802" s="192"/>
      <c r="I802" s="192"/>
      <c r="J802" s="192"/>
      <c r="K802" s="192"/>
      <c r="L802" s="192"/>
      <c r="M802" s="192"/>
      <c r="N802" s="192"/>
      <c r="O802" s="192"/>
      <c r="P802" s="192"/>
      <c r="Q802" s="192"/>
      <c r="R802" s="192"/>
      <c r="S802" s="192"/>
      <c r="T802" s="192"/>
      <c r="U802" s="192"/>
      <c r="V802" s="192"/>
      <c r="W802" s="192"/>
      <c r="X802" s="192"/>
      <c r="Y802" s="192"/>
    </row>
    <row r="803" spans="1:25">
      <c r="A803" s="152"/>
      <c r="B803" s="152"/>
      <c r="C803" s="152"/>
      <c r="E803" s="192"/>
      <c r="F803" s="192"/>
      <c r="G803" s="192"/>
      <c r="H803" s="192"/>
      <c r="I803" s="192"/>
      <c r="J803" s="192"/>
      <c r="K803" s="192"/>
      <c r="L803" s="192"/>
      <c r="M803" s="192"/>
      <c r="N803" s="192"/>
      <c r="O803" s="192"/>
      <c r="P803" s="192"/>
      <c r="Q803" s="192"/>
      <c r="R803" s="192"/>
      <c r="S803" s="192"/>
      <c r="T803" s="192"/>
      <c r="U803" s="192"/>
      <c r="V803" s="192"/>
      <c r="W803" s="192"/>
      <c r="X803" s="192"/>
      <c r="Y803" s="192"/>
    </row>
    <row r="804" spans="1:25">
      <c r="A804" s="152"/>
      <c r="B804" s="152"/>
      <c r="C804" s="152"/>
      <c r="E804" s="192"/>
      <c r="F804" s="192"/>
      <c r="G804" s="192"/>
      <c r="H804" s="192"/>
      <c r="I804" s="192"/>
      <c r="J804" s="192"/>
      <c r="K804" s="192"/>
      <c r="L804" s="192"/>
      <c r="M804" s="192"/>
      <c r="N804" s="192"/>
      <c r="O804" s="192"/>
      <c r="P804" s="192"/>
      <c r="Q804" s="192"/>
      <c r="R804" s="192"/>
      <c r="S804" s="192"/>
      <c r="T804" s="192"/>
      <c r="U804" s="192"/>
      <c r="V804" s="192"/>
      <c r="W804" s="192"/>
      <c r="X804" s="192"/>
      <c r="Y804" s="192"/>
    </row>
    <row r="805" spans="1:25">
      <c r="A805" s="152"/>
      <c r="B805" s="152"/>
      <c r="C805" s="152"/>
      <c r="E805" s="192"/>
      <c r="F805" s="192"/>
      <c r="G805" s="192"/>
      <c r="H805" s="192"/>
      <c r="I805" s="192"/>
      <c r="J805" s="192"/>
      <c r="K805" s="192"/>
      <c r="L805" s="192"/>
      <c r="M805" s="192"/>
      <c r="N805" s="192"/>
      <c r="O805" s="192"/>
      <c r="P805" s="192"/>
      <c r="Q805" s="192"/>
      <c r="R805" s="192"/>
      <c r="S805" s="192"/>
      <c r="T805" s="192"/>
      <c r="U805" s="192"/>
      <c r="V805" s="192"/>
      <c r="W805" s="192"/>
      <c r="X805" s="192"/>
      <c r="Y805" s="192"/>
    </row>
    <row r="806" spans="1:25">
      <c r="A806" s="152"/>
      <c r="B806" s="152"/>
      <c r="C806" s="152"/>
      <c r="E806" s="192"/>
      <c r="F806" s="192"/>
      <c r="G806" s="192"/>
      <c r="H806" s="192"/>
      <c r="I806" s="192"/>
      <c r="J806" s="192"/>
      <c r="K806" s="192"/>
      <c r="L806" s="192"/>
      <c r="M806" s="192"/>
      <c r="N806" s="192"/>
      <c r="O806" s="192"/>
      <c r="P806" s="192"/>
      <c r="Q806" s="192"/>
      <c r="R806" s="192"/>
      <c r="S806" s="192"/>
      <c r="T806" s="192"/>
      <c r="U806" s="192"/>
      <c r="V806" s="192"/>
      <c r="W806" s="192"/>
      <c r="X806" s="192"/>
      <c r="Y806" s="192"/>
    </row>
    <row r="807" spans="1:25">
      <c r="A807" s="152"/>
      <c r="B807" s="152"/>
      <c r="C807" s="152"/>
      <c r="E807" s="192"/>
      <c r="F807" s="192"/>
      <c r="G807" s="192"/>
      <c r="H807" s="192"/>
      <c r="I807" s="192"/>
      <c r="J807" s="192"/>
      <c r="K807" s="192"/>
      <c r="L807" s="192"/>
      <c r="M807" s="192"/>
      <c r="N807" s="192"/>
      <c r="O807" s="192"/>
      <c r="P807" s="192"/>
      <c r="Q807" s="192"/>
      <c r="R807" s="192"/>
      <c r="S807" s="192"/>
      <c r="T807" s="192"/>
      <c r="U807" s="192"/>
      <c r="V807" s="192"/>
      <c r="W807" s="192"/>
      <c r="X807" s="192"/>
      <c r="Y807" s="192"/>
    </row>
    <row r="808" spans="1:25">
      <c r="A808" s="152"/>
      <c r="B808" s="152"/>
      <c r="C808" s="152"/>
      <c r="E808" s="192"/>
      <c r="F808" s="192"/>
      <c r="G808" s="192"/>
      <c r="H808" s="192"/>
      <c r="I808" s="192"/>
      <c r="J808" s="192"/>
      <c r="K808" s="192"/>
      <c r="L808" s="192"/>
      <c r="M808" s="192"/>
      <c r="N808" s="192"/>
      <c r="O808" s="192"/>
      <c r="P808" s="192"/>
      <c r="Q808" s="192"/>
      <c r="R808" s="192"/>
      <c r="S808" s="192"/>
      <c r="T808" s="192"/>
      <c r="U808" s="192"/>
      <c r="V808" s="192"/>
      <c r="W808" s="192"/>
      <c r="X808" s="192"/>
      <c r="Y808" s="192"/>
    </row>
    <row r="809" spans="1:25">
      <c r="A809" s="152"/>
      <c r="B809" s="152"/>
      <c r="C809" s="152"/>
      <c r="E809" s="192"/>
      <c r="F809" s="192"/>
      <c r="G809" s="192"/>
      <c r="H809" s="192"/>
      <c r="I809" s="192"/>
      <c r="J809" s="192"/>
      <c r="K809" s="192"/>
      <c r="L809" s="192"/>
      <c r="M809" s="192"/>
      <c r="N809" s="192"/>
      <c r="O809" s="192"/>
      <c r="P809" s="192"/>
      <c r="Q809" s="192"/>
      <c r="R809" s="192"/>
      <c r="S809" s="192"/>
      <c r="T809" s="192"/>
      <c r="U809" s="192"/>
      <c r="V809" s="192"/>
      <c r="W809" s="192"/>
      <c r="X809" s="192"/>
      <c r="Y809" s="192"/>
    </row>
    <row r="810" spans="1:25">
      <c r="A810" s="152"/>
      <c r="B810" s="152"/>
      <c r="C810" s="152"/>
      <c r="E810" s="192"/>
      <c r="F810" s="192"/>
      <c r="G810" s="192"/>
      <c r="H810" s="192"/>
      <c r="I810" s="192"/>
      <c r="J810" s="192"/>
      <c r="K810" s="192"/>
      <c r="L810" s="192"/>
      <c r="M810" s="192"/>
      <c r="N810" s="192"/>
      <c r="O810" s="192"/>
      <c r="P810" s="192"/>
      <c r="Q810" s="192"/>
      <c r="R810" s="192"/>
      <c r="S810" s="192"/>
      <c r="T810" s="192"/>
      <c r="U810" s="192"/>
      <c r="V810" s="192"/>
      <c r="W810" s="192"/>
      <c r="X810" s="192"/>
      <c r="Y810" s="192"/>
    </row>
    <row r="811" spans="1:25">
      <c r="A811" s="152"/>
      <c r="B811" s="152"/>
      <c r="C811" s="152"/>
      <c r="E811" s="192"/>
      <c r="F811" s="192"/>
      <c r="G811" s="192"/>
      <c r="H811" s="192"/>
      <c r="I811" s="192"/>
      <c r="J811" s="192"/>
      <c r="K811" s="192"/>
      <c r="L811" s="192"/>
      <c r="M811" s="192"/>
      <c r="N811" s="192"/>
      <c r="O811" s="192"/>
      <c r="P811" s="192"/>
      <c r="Q811" s="192"/>
      <c r="R811" s="192"/>
      <c r="S811" s="192"/>
      <c r="T811" s="192"/>
      <c r="U811" s="192"/>
      <c r="V811" s="192"/>
      <c r="W811" s="192"/>
      <c r="X811" s="192"/>
      <c r="Y811" s="192"/>
    </row>
    <row r="812" spans="1:25">
      <c r="A812" s="152"/>
      <c r="B812" s="152"/>
      <c r="C812" s="152"/>
      <c r="E812" s="192"/>
      <c r="F812" s="192"/>
      <c r="G812" s="192"/>
      <c r="H812" s="192"/>
      <c r="I812" s="192"/>
      <c r="J812" s="192"/>
      <c r="K812" s="192"/>
      <c r="L812" s="192"/>
      <c r="M812" s="192"/>
      <c r="N812" s="192"/>
      <c r="O812" s="192"/>
      <c r="P812" s="192"/>
      <c r="Q812" s="192"/>
      <c r="R812" s="192"/>
      <c r="S812" s="192"/>
      <c r="T812" s="192"/>
      <c r="U812" s="192"/>
      <c r="V812" s="192"/>
      <c r="W812" s="192"/>
      <c r="X812" s="192"/>
      <c r="Y812" s="192"/>
    </row>
    <row r="813" spans="1:25">
      <c r="A813" s="152"/>
      <c r="B813" s="152"/>
      <c r="C813" s="152"/>
      <c r="E813" s="192"/>
      <c r="F813" s="192"/>
      <c r="G813" s="192"/>
      <c r="H813" s="192"/>
      <c r="I813" s="192"/>
      <c r="J813" s="192"/>
      <c r="K813" s="192"/>
      <c r="L813" s="192"/>
      <c r="M813" s="192"/>
      <c r="N813" s="192"/>
      <c r="O813" s="192"/>
      <c r="P813" s="192"/>
      <c r="Q813" s="192"/>
      <c r="R813" s="192"/>
      <c r="S813" s="192"/>
      <c r="T813" s="192"/>
      <c r="U813" s="192"/>
      <c r="V813" s="192"/>
      <c r="W813" s="192"/>
      <c r="X813" s="192"/>
      <c r="Y813" s="192"/>
    </row>
    <row r="814" spans="1:25">
      <c r="A814" s="152"/>
      <c r="B814" s="152"/>
      <c r="C814" s="152"/>
      <c r="E814" s="192"/>
      <c r="F814" s="192"/>
      <c r="G814" s="192"/>
      <c r="H814" s="192"/>
      <c r="I814" s="192"/>
      <c r="J814" s="192"/>
      <c r="K814" s="192"/>
      <c r="L814" s="192"/>
      <c r="M814" s="192"/>
      <c r="N814" s="192"/>
      <c r="O814" s="192"/>
      <c r="P814" s="192"/>
      <c r="Q814" s="192"/>
      <c r="R814" s="192"/>
      <c r="S814" s="192"/>
      <c r="T814" s="192"/>
      <c r="U814" s="192"/>
      <c r="V814" s="192"/>
      <c r="W814" s="192"/>
      <c r="X814" s="192"/>
      <c r="Y814" s="192"/>
    </row>
    <row r="815" spans="1:25">
      <c r="A815" s="152"/>
      <c r="B815" s="152"/>
      <c r="C815" s="152"/>
      <c r="E815" s="192"/>
      <c r="F815" s="192"/>
      <c r="G815" s="192"/>
      <c r="H815" s="192"/>
      <c r="I815" s="192"/>
      <c r="J815" s="192"/>
      <c r="K815" s="192"/>
      <c r="L815" s="192"/>
      <c r="M815" s="192"/>
      <c r="N815" s="192"/>
      <c r="O815" s="192"/>
      <c r="P815" s="192"/>
      <c r="Q815" s="192"/>
      <c r="R815" s="192"/>
      <c r="S815" s="192"/>
      <c r="T815" s="192"/>
      <c r="U815" s="192"/>
      <c r="V815" s="192"/>
      <c r="W815" s="192"/>
      <c r="X815" s="192"/>
      <c r="Y815" s="192"/>
    </row>
    <row r="816" spans="1:25">
      <c r="A816" s="152"/>
      <c r="B816" s="152"/>
      <c r="C816" s="152"/>
      <c r="E816" s="192"/>
      <c r="F816" s="192"/>
      <c r="G816" s="192"/>
      <c r="H816" s="192"/>
      <c r="I816" s="192"/>
      <c r="J816" s="192"/>
      <c r="K816" s="192"/>
      <c r="L816" s="192"/>
      <c r="M816" s="192"/>
      <c r="N816" s="192"/>
      <c r="O816" s="192"/>
      <c r="P816" s="192"/>
      <c r="Q816" s="192"/>
      <c r="R816" s="192"/>
      <c r="S816" s="192"/>
      <c r="T816" s="192"/>
      <c r="U816" s="192"/>
      <c r="V816" s="192"/>
      <c r="W816" s="192"/>
      <c r="X816" s="192"/>
      <c r="Y816" s="192"/>
    </row>
    <row r="817" spans="1:25">
      <c r="A817" s="152"/>
      <c r="B817" s="152"/>
      <c r="C817" s="152"/>
      <c r="E817" s="192"/>
      <c r="F817" s="192"/>
      <c r="G817" s="192"/>
      <c r="H817" s="192"/>
      <c r="I817" s="192"/>
      <c r="J817" s="192"/>
      <c r="K817" s="192"/>
      <c r="L817" s="192"/>
      <c r="M817" s="192"/>
      <c r="N817" s="192"/>
      <c r="O817" s="192"/>
      <c r="P817" s="192"/>
      <c r="Q817" s="192"/>
      <c r="R817" s="192"/>
      <c r="S817" s="192"/>
      <c r="T817" s="192"/>
      <c r="U817" s="192"/>
      <c r="V817" s="192"/>
      <c r="W817" s="192"/>
      <c r="X817" s="192"/>
      <c r="Y817" s="192"/>
    </row>
    <row r="818" spans="1:25">
      <c r="A818" s="152"/>
      <c r="B818" s="152"/>
      <c r="C818" s="152"/>
      <c r="E818" s="192"/>
      <c r="F818" s="192"/>
      <c r="G818" s="192"/>
      <c r="H818" s="192"/>
      <c r="I818" s="192"/>
      <c r="J818" s="192"/>
      <c r="K818" s="192"/>
      <c r="L818" s="192"/>
      <c r="M818" s="192"/>
      <c r="N818" s="192"/>
      <c r="O818" s="192"/>
      <c r="P818" s="192"/>
      <c r="Q818" s="192"/>
      <c r="R818" s="192"/>
      <c r="S818" s="192"/>
      <c r="T818" s="192"/>
      <c r="U818" s="192"/>
      <c r="V818" s="192"/>
      <c r="W818" s="192"/>
      <c r="X818" s="192"/>
      <c r="Y818" s="192"/>
    </row>
    <row r="819" spans="1:25">
      <c r="A819" s="152"/>
      <c r="B819" s="152"/>
      <c r="C819" s="152"/>
      <c r="E819" s="192"/>
      <c r="F819" s="192"/>
      <c r="G819" s="192"/>
      <c r="H819" s="192"/>
      <c r="I819" s="192"/>
      <c r="J819" s="192"/>
      <c r="K819" s="192"/>
      <c r="L819" s="192"/>
      <c r="M819" s="192"/>
      <c r="N819" s="192"/>
      <c r="O819" s="192"/>
      <c r="P819" s="192"/>
      <c r="Q819" s="192"/>
      <c r="R819" s="192"/>
      <c r="S819" s="192"/>
      <c r="T819" s="192"/>
      <c r="U819" s="192"/>
      <c r="V819" s="192"/>
      <c r="W819" s="192"/>
      <c r="X819" s="192"/>
      <c r="Y819" s="192"/>
    </row>
    <row r="820" spans="1:25">
      <c r="A820" s="152"/>
      <c r="B820" s="152"/>
      <c r="C820" s="152"/>
      <c r="E820" s="192"/>
      <c r="F820" s="192"/>
      <c r="G820" s="192"/>
      <c r="H820" s="192"/>
      <c r="I820" s="192"/>
      <c r="J820" s="192"/>
      <c r="K820" s="192"/>
      <c r="L820" s="192"/>
      <c r="M820" s="192"/>
      <c r="N820" s="192"/>
      <c r="O820" s="192"/>
      <c r="P820" s="192"/>
      <c r="Q820" s="192"/>
      <c r="R820" s="192"/>
      <c r="S820" s="192"/>
      <c r="T820" s="192"/>
      <c r="U820" s="192"/>
      <c r="V820" s="192"/>
      <c r="W820" s="192"/>
      <c r="X820" s="192"/>
      <c r="Y820" s="192"/>
    </row>
    <row r="821" spans="1:25">
      <c r="A821" s="152"/>
      <c r="B821" s="152"/>
      <c r="C821" s="152"/>
      <c r="E821" s="192"/>
      <c r="F821" s="192"/>
      <c r="G821" s="192"/>
      <c r="H821" s="192"/>
      <c r="I821" s="192"/>
      <c r="J821" s="192"/>
      <c r="K821" s="192"/>
      <c r="L821" s="192"/>
      <c r="M821" s="192"/>
      <c r="N821" s="192"/>
      <c r="O821" s="192"/>
      <c r="P821" s="192"/>
      <c r="Q821" s="192"/>
      <c r="R821" s="192"/>
      <c r="S821" s="192"/>
      <c r="T821" s="192"/>
      <c r="U821" s="192"/>
      <c r="V821" s="192"/>
      <c r="W821" s="192"/>
      <c r="X821" s="192"/>
      <c r="Y821" s="192"/>
    </row>
    <row r="822" spans="1:25">
      <c r="A822" s="152"/>
      <c r="B822" s="152"/>
      <c r="C822" s="152"/>
      <c r="E822" s="192"/>
      <c r="F822" s="192"/>
      <c r="G822" s="192"/>
      <c r="H822" s="192"/>
      <c r="I822" s="192"/>
      <c r="J822" s="192"/>
      <c r="K822" s="192"/>
      <c r="L822" s="192"/>
      <c r="M822" s="192"/>
      <c r="N822" s="192"/>
      <c r="O822" s="192"/>
      <c r="P822" s="192"/>
      <c r="Q822" s="192"/>
      <c r="R822" s="192"/>
      <c r="S822" s="192"/>
      <c r="T822" s="192"/>
      <c r="U822" s="192"/>
      <c r="V822" s="192"/>
      <c r="W822" s="192"/>
      <c r="X822" s="192"/>
      <c r="Y822" s="192"/>
    </row>
    <row r="823" spans="1:25">
      <c r="A823" s="152"/>
      <c r="B823" s="152"/>
      <c r="C823" s="152"/>
      <c r="E823" s="192"/>
      <c r="F823" s="192"/>
      <c r="G823" s="192"/>
      <c r="H823" s="192"/>
      <c r="I823" s="192"/>
      <c r="J823" s="192"/>
      <c r="K823" s="192"/>
      <c r="L823" s="192"/>
      <c r="M823" s="192"/>
      <c r="N823" s="192"/>
      <c r="O823" s="192"/>
      <c r="P823" s="192"/>
      <c r="Q823" s="192"/>
      <c r="R823" s="192"/>
      <c r="S823" s="192"/>
      <c r="T823" s="192"/>
      <c r="U823" s="192"/>
      <c r="V823" s="192"/>
      <c r="W823" s="192"/>
      <c r="X823" s="192"/>
      <c r="Y823" s="192"/>
    </row>
    <row r="824" spans="1:25">
      <c r="A824" s="152"/>
      <c r="B824" s="152"/>
      <c r="C824" s="152"/>
      <c r="E824" s="192"/>
      <c r="F824" s="192"/>
      <c r="G824" s="192"/>
      <c r="H824" s="192"/>
      <c r="I824" s="192"/>
      <c r="J824" s="192"/>
      <c r="K824" s="192"/>
      <c r="L824" s="192"/>
      <c r="M824" s="192"/>
      <c r="N824" s="192"/>
      <c r="O824" s="192"/>
      <c r="P824" s="192"/>
      <c r="Q824" s="192"/>
      <c r="R824" s="192"/>
      <c r="S824" s="192"/>
      <c r="T824" s="192"/>
      <c r="U824" s="192"/>
      <c r="V824" s="192"/>
      <c r="W824" s="192"/>
      <c r="X824" s="192"/>
      <c r="Y824" s="192"/>
    </row>
    <row r="825" spans="1:25">
      <c r="A825" s="152"/>
      <c r="B825" s="152"/>
      <c r="C825" s="152"/>
      <c r="E825" s="192"/>
      <c r="F825" s="192"/>
      <c r="G825" s="192"/>
      <c r="H825" s="192"/>
      <c r="I825" s="192"/>
      <c r="J825" s="192"/>
      <c r="K825" s="192"/>
      <c r="L825" s="192"/>
      <c r="M825" s="192"/>
      <c r="N825" s="192"/>
      <c r="O825" s="192"/>
      <c r="P825" s="192"/>
      <c r="Q825" s="192"/>
      <c r="R825" s="192"/>
      <c r="S825" s="192"/>
      <c r="T825" s="192"/>
      <c r="U825" s="192"/>
      <c r="V825" s="192"/>
      <c r="W825" s="192"/>
      <c r="X825" s="192"/>
      <c r="Y825" s="192"/>
    </row>
    <row r="826" spans="1:25">
      <c r="A826" s="152"/>
      <c r="B826" s="152"/>
      <c r="C826" s="152"/>
      <c r="E826" s="192"/>
      <c r="F826" s="192"/>
      <c r="G826" s="192"/>
      <c r="H826" s="192"/>
      <c r="I826" s="192"/>
      <c r="J826" s="192"/>
      <c r="K826" s="192"/>
      <c r="L826" s="192"/>
      <c r="M826" s="192"/>
      <c r="N826" s="192"/>
      <c r="O826" s="192"/>
      <c r="P826" s="192"/>
      <c r="Q826" s="192"/>
      <c r="R826" s="192"/>
      <c r="S826" s="192"/>
      <c r="T826" s="192"/>
      <c r="U826" s="192"/>
      <c r="V826" s="192"/>
      <c r="W826" s="192"/>
      <c r="X826" s="192"/>
      <c r="Y826" s="192"/>
    </row>
    <row r="827" spans="1:25">
      <c r="A827" s="152"/>
      <c r="B827" s="152"/>
      <c r="C827" s="152"/>
      <c r="E827" s="192"/>
      <c r="F827" s="192"/>
      <c r="G827" s="192"/>
      <c r="H827" s="192"/>
      <c r="I827" s="192"/>
      <c r="J827" s="192"/>
      <c r="K827" s="192"/>
      <c r="L827" s="192"/>
      <c r="M827" s="192"/>
      <c r="N827" s="192"/>
      <c r="O827" s="192"/>
      <c r="P827" s="192"/>
      <c r="Q827" s="192"/>
      <c r="R827" s="192"/>
      <c r="S827" s="192"/>
      <c r="T827" s="192"/>
      <c r="U827" s="192"/>
      <c r="V827" s="192"/>
      <c r="W827" s="192"/>
      <c r="X827" s="192"/>
      <c r="Y827" s="192"/>
    </row>
    <row r="828" spans="1:25">
      <c r="A828" s="152"/>
      <c r="B828" s="152"/>
      <c r="C828" s="152"/>
      <c r="E828" s="192"/>
      <c r="F828" s="192"/>
      <c r="G828" s="192"/>
      <c r="H828" s="192"/>
      <c r="I828" s="192"/>
      <c r="J828" s="192"/>
      <c r="K828" s="192"/>
      <c r="L828" s="192"/>
      <c r="M828" s="192"/>
      <c r="N828" s="192"/>
      <c r="O828" s="192"/>
      <c r="P828" s="192"/>
      <c r="Q828" s="192"/>
      <c r="R828" s="192"/>
      <c r="S828" s="192"/>
      <c r="T828" s="192"/>
      <c r="U828" s="192"/>
      <c r="V828" s="192"/>
      <c r="W828" s="192"/>
      <c r="X828" s="192"/>
      <c r="Y828" s="192"/>
    </row>
    <row r="829" spans="1:25">
      <c r="A829" s="152"/>
      <c r="B829" s="152"/>
      <c r="C829" s="152"/>
      <c r="E829" s="192"/>
      <c r="F829" s="192"/>
      <c r="G829" s="192"/>
      <c r="H829" s="192"/>
      <c r="I829" s="192"/>
      <c r="J829" s="192"/>
      <c r="K829" s="192"/>
      <c r="L829" s="192"/>
      <c r="M829" s="192"/>
      <c r="N829" s="192"/>
      <c r="O829" s="192"/>
      <c r="P829" s="192"/>
      <c r="Q829" s="192"/>
      <c r="R829" s="192"/>
      <c r="S829" s="192"/>
      <c r="T829" s="192"/>
      <c r="U829" s="192"/>
      <c r="V829" s="192"/>
      <c r="W829" s="192"/>
      <c r="X829" s="192"/>
      <c r="Y829" s="192"/>
    </row>
    <row r="830" spans="1:25">
      <c r="A830" s="152"/>
      <c r="B830" s="152"/>
      <c r="C830" s="152"/>
      <c r="E830" s="192"/>
      <c r="F830" s="192"/>
      <c r="G830" s="192"/>
      <c r="H830" s="192"/>
      <c r="I830" s="192"/>
      <c r="J830" s="192"/>
      <c r="K830" s="192"/>
      <c r="L830" s="192"/>
      <c r="M830" s="192"/>
      <c r="N830" s="192"/>
      <c r="O830" s="192"/>
      <c r="P830" s="192"/>
      <c r="Q830" s="192"/>
      <c r="R830" s="192"/>
      <c r="S830" s="192"/>
      <c r="T830" s="192"/>
      <c r="U830" s="192"/>
      <c r="V830" s="192"/>
      <c r="W830" s="192"/>
      <c r="X830" s="192"/>
      <c r="Y830" s="192"/>
    </row>
    <row r="831" spans="1:25">
      <c r="A831" s="152"/>
      <c r="B831" s="152"/>
      <c r="C831" s="152"/>
      <c r="E831" s="192"/>
      <c r="F831" s="192"/>
      <c r="G831" s="192"/>
      <c r="H831" s="192"/>
      <c r="I831" s="192"/>
      <c r="J831" s="192"/>
      <c r="K831" s="192"/>
      <c r="L831" s="192"/>
      <c r="M831" s="192"/>
      <c r="N831" s="192"/>
      <c r="O831" s="192"/>
      <c r="P831" s="192"/>
      <c r="Q831" s="192"/>
      <c r="R831" s="192"/>
      <c r="S831" s="192"/>
      <c r="T831" s="192"/>
      <c r="U831" s="192"/>
      <c r="V831" s="192"/>
      <c r="W831" s="192"/>
      <c r="X831" s="192"/>
      <c r="Y831" s="192"/>
    </row>
    <row r="832" spans="1:25">
      <c r="A832" s="152"/>
      <c r="B832" s="152"/>
      <c r="C832" s="152"/>
      <c r="E832" s="192"/>
      <c r="F832" s="192"/>
      <c r="G832" s="192"/>
      <c r="H832" s="192"/>
      <c r="I832" s="192"/>
      <c r="J832" s="192"/>
      <c r="K832" s="192"/>
      <c r="L832" s="192"/>
      <c r="M832" s="192"/>
      <c r="N832" s="192"/>
      <c r="O832" s="192"/>
      <c r="P832" s="192"/>
      <c r="Q832" s="192"/>
      <c r="R832" s="192"/>
      <c r="S832" s="192"/>
      <c r="T832" s="192"/>
      <c r="U832" s="192"/>
      <c r="V832" s="192"/>
      <c r="W832" s="192"/>
      <c r="X832" s="192"/>
      <c r="Y832" s="192"/>
    </row>
    <row r="833" spans="1:25">
      <c r="A833" s="152"/>
      <c r="B833" s="152"/>
      <c r="C833" s="152"/>
      <c r="E833" s="192"/>
      <c r="F833" s="192"/>
      <c r="G833" s="192"/>
      <c r="H833" s="192"/>
      <c r="I833" s="192"/>
      <c r="J833" s="192"/>
      <c r="K833" s="192"/>
      <c r="L833" s="192"/>
      <c r="M833" s="192"/>
      <c r="N833" s="192"/>
      <c r="O833" s="192"/>
      <c r="P833" s="192"/>
      <c r="Q833" s="192"/>
      <c r="R833" s="192"/>
      <c r="S833" s="192"/>
      <c r="T833" s="192"/>
      <c r="U833" s="192"/>
      <c r="V833" s="192"/>
      <c r="W833" s="192"/>
      <c r="X833" s="192"/>
      <c r="Y833" s="192"/>
    </row>
    <row r="834" spans="1:25">
      <c r="A834" s="152"/>
      <c r="B834" s="152"/>
      <c r="C834" s="152"/>
      <c r="E834" s="192"/>
      <c r="F834" s="192"/>
      <c r="G834" s="192"/>
      <c r="H834" s="192"/>
      <c r="I834" s="192"/>
      <c r="J834" s="192"/>
      <c r="K834" s="192"/>
      <c r="L834" s="192"/>
      <c r="M834" s="192"/>
      <c r="N834" s="192"/>
      <c r="O834" s="192"/>
      <c r="P834" s="192"/>
      <c r="Q834" s="192"/>
      <c r="R834" s="192"/>
      <c r="S834" s="192"/>
      <c r="T834" s="192"/>
      <c r="U834" s="192"/>
      <c r="V834" s="192"/>
      <c r="W834" s="192"/>
      <c r="X834" s="192"/>
      <c r="Y834" s="192"/>
    </row>
    <row r="835" spans="1:25">
      <c r="A835" s="152"/>
      <c r="B835" s="152"/>
      <c r="C835" s="152"/>
      <c r="E835" s="192"/>
      <c r="F835" s="192"/>
      <c r="G835" s="192"/>
      <c r="H835" s="192"/>
      <c r="I835" s="192"/>
      <c r="J835" s="192"/>
      <c r="K835" s="192"/>
      <c r="L835" s="192"/>
      <c r="M835" s="192"/>
      <c r="N835" s="192"/>
      <c r="O835" s="192"/>
      <c r="P835" s="192"/>
      <c r="Q835" s="192"/>
      <c r="R835" s="192"/>
      <c r="S835" s="192"/>
      <c r="T835" s="192"/>
      <c r="U835" s="192"/>
      <c r="V835" s="192"/>
      <c r="W835" s="192"/>
      <c r="X835" s="192"/>
      <c r="Y835" s="192"/>
    </row>
    <row r="836" spans="1:25">
      <c r="A836" s="152"/>
      <c r="B836" s="152"/>
      <c r="C836" s="152"/>
      <c r="E836" s="192"/>
      <c r="F836" s="192"/>
      <c r="G836" s="192"/>
      <c r="H836" s="192"/>
      <c r="I836" s="192"/>
      <c r="J836" s="192"/>
      <c r="K836" s="192"/>
      <c r="L836" s="192"/>
      <c r="M836" s="192"/>
      <c r="N836" s="192"/>
      <c r="O836" s="192"/>
      <c r="P836" s="192"/>
      <c r="Q836" s="192"/>
      <c r="R836" s="192"/>
      <c r="S836" s="192"/>
      <c r="T836" s="192"/>
      <c r="U836" s="192"/>
      <c r="V836" s="192"/>
      <c r="W836" s="192"/>
      <c r="X836" s="192"/>
      <c r="Y836" s="192"/>
    </row>
    <row r="837" spans="1:25">
      <c r="A837" s="152"/>
      <c r="B837" s="152"/>
      <c r="C837" s="152"/>
      <c r="E837" s="192"/>
      <c r="F837" s="192"/>
      <c r="G837" s="192"/>
      <c r="H837" s="192"/>
      <c r="I837" s="192"/>
      <c r="J837" s="192"/>
      <c r="K837" s="192"/>
      <c r="L837" s="192"/>
      <c r="M837" s="192"/>
      <c r="N837" s="192"/>
      <c r="O837" s="192"/>
      <c r="P837" s="192"/>
      <c r="Q837" s="192"/>
      <c r="R837" s="192"/>
      <c r="S837" s="192"/>
      <c r="T837" s="192"/>
      <c r="U837" s="192"/>
      <c r="V837" s="192"/>
      <c r="W837" s="192"/>
      <c r="X837" s="192"/>
      <c r="Y837" s="192"/>
    </row>
    <row r="838" spans="1:25">
      <c r="A838" s="152"/>
      <c r="B838" s="152"/>
      <c r="C838" s="152"/>
      <c r="E838" s="192"/>
      <c r="F838" s="192"/>
      <c r="G838" s="192"/>
      <c r="H838" s="192"/>
      <c r="I838" s="192"/>
      <c r="J838" s="192"/>
      <c r="K838" s="192"/>
      <c r="L838" s="192"/>
      <c r="M838" s="192"/>
      <c r="N838" s="192"/>
      <c r="O838" s="192"/>
      <c r="P838" s="192"/>
      <c r="Q838" s="192"/>
      <c r="R838" s="192"/>
      <c r="S838" s="192"/>
      <c r="T838" s="192"/>
      <c r="U838" s="192"/>
      <c r="V838" s="192"/>
      <c r="W838" s="192"/>
      <c r="X838" s="192"/>
      <c r="Y838" s="192"/>
    </row>
    <row r="839" spans="1:25">
      <c r="A839" s="152"/>
      <c r="B839" s="152"/>
      <c r="C839" s="152"/>
      <c r="E839" s="192"/>
      <c r="F839" s="192"/>
      <c r="G839" s="192"/>
      <c r="H839" s="192"/>
      <c r="I839" s="192"/>
      <c r="J839" s="192"/>
      <c r="K839" s="192"/>
      <c r="L839" s="192"/>
      <c r="M839" s="192"/>
      <c r="N839" s="192"/>
      <c r="O839" s="192"/>
      <c r="P839" s="192"/>
      <c r="Q839" s="192"/>
      <c r="R839" s="192"/>
      <c r="S839" s="192"/>
      <c r="T839" s="192"/>
      <c r="U839" s="192"/>
      <c r="V839" s="192"/>
      <c r="W839" s="192"/>
      <c r="X839" s="192"/>
      <c r="Y839" s="192"/>
    </row>
    <row r="840" spans="1:25">
      <c r="A840" s="152"/>
      <c r="B840" s="152"/>
      <c r="C840" s="152"/>
      <c r="E840" s="192"/>
      <c r="F840" s="192"/>
      <c r="G840" s="192"/>
      <c r="H840" s="192"/>
      <c r="I840" s="192"/>
      <c r="J840" s="192"/>
      <c r="K840" s="192"/>
      <c r="L840" s="192"/>
      <c r="M840" s="192"/>
      <c r="N840" s="192"/>
      <c r="O840" s="192"/>
      <c r="P840" s="192"/>
      <c r="Q840" s="192"/>
      <c r="R840" s="192"/>
      <c r="S840" s="192"/>
      <c r="T840" s="192"/>
      <c r="U840" s="192"/>
      <c r="V840" s="192"/>
      <c r="W840" s="192"/>
      <c r="X840" s="192"/>
      <c r="Y840" s="192"/>
    </row>
    <row r="841" spans="1:25">
      <c r="A841" s="152"/>
      <c r="B841" s="152"/>
      <c r="C841" s="152"/>
      <c r="E841" s="192"/>
      <c r="F841" s="192"/>
      <c r="G841" s="192"/>
      <c r="H841" s="192"/>
      <c r="I841" s="192"/>
      <c r="J841" s="192"/>
      <c r="K841" s="192"/>
      <c r="L841" s="192"/>
      <c r="M841" s="192"/>
      <c r="N841" s="192"/>
      <c r="O841" s="192"/>
      <c r="P841" s="192"/>
      <c r="Q841" s="192"/>
      <c r="R841" s="192"/>
      <c r="S841" s="192"/>
      <c r="T841" s="192"/>
      <c r="U841" s="192"/>
      <c r="V841" s="192"/>
      <c r="W841" s="192"/>
      <c r="X841" s="192"/>
      <c r="Y841" s="192"/>
    </row>
    <row r="842" spans="1:25">
      <c r="A842" s="152"/>
      <c r="B842" s="152"/>
      <c r="C842" s="152"/>
      <c r="E842" s="192"/>
      <c r="F842" s="192"/>
      <c r="G842" s="192"/>
      <c r="H842" s="192"/>
      <c r="I842" s="192"/>
      <c r="J842" s="192"/>
      <c r="K842" s="192"/>
      <c r="L842" s="192"/>
      <c r="M842" s="192"/>
      <c r="N842" s="192"/>
      <c r="O842" s="192"/>
      <c r="P842" s="192"/>
      <c r="Q842" s="192"/>
      <c r="R842" s="192"/>
      <c r="S842" s="192"/>
      <c r="T842" s="192"/>
      <c r="U842" s="192"/>
      <c r="V842" s="192"/>
      <c r="W842" s="192"/>
      <c r="X842" s="192"/>
      <c r="Y842" s="192"/>
    </row>
    <row r="843" spans="1:25">
      <c r="A843" s="152"/>
      <c r="B843" s="152"/>
      <c r="C843" s="152"/>
      <c r="E843" s="192"/>
      <c r="F843" s="192"/>
      <c r="G843" s="192"/>
      <c r="H843" s="192"/>
      <c r="I843" s="192"/>
      <c r="J843" s="192"/>
      <c r="K843" s="192"/>
      <c r="L843" s="192"/>
      <c r="M843" s="192"/>
      <c r="N843" s="192"/>
      <c r="O843" s="192"/>
      <c r="P843" s="192"/>
      <c r="Q843" s="192"/>
      <c r="R843" s="192"/>
      <c r="S843" s="192"/>
      <c r="T843" s="192"/>
      <c r="U843" s="192"/>
      <c r="V843" s="192"/>
      <c r="W843" s="192"/>
      <c r="X843" s="192"/>
      <c r="Y843" s="192"/>
    </row>
    <row r="844" spans="1:25">
      <c r="A844" s="152"/>
      <c r="B844" s="152"/>
      <c r="C844" s="152"/>
      <c r="E844" s="192"/>
      <c r="F844" s="192"/>
      <c r="G844" s="192"/>
      <c r="H844" s="192"/>
      <c r="I844" s="192"/>
      <c r="J844" s="192"/>
      <c r="K844" s="192"/>
      <c r="L844" s="192"/>
      <c r="M844" s="192"/>
      <c r="N844" s="192"/>
      <c r="O844" s="192"/>
      <c r="P844" s="192"/>
      <c r="Q844" s="192"/>
      <c r="R844" s="192"/>
      <c r="S844" s="192"/>
      <c r="T844" s="192"/>
      <c r="U844" s="192"/>
      <c r="V844" s="192"/>
      <c r="W844" s="192"/>
      <c r="X844" s="192"/>
      <c r="Y844" s="192"/>
    </row>
    <row r="845" spans="1:25">
      <c r="A845" s="152"/>
      <c r="B845" s="152"/>
      <c r="C845" s="152"/>
      <c r="E845" s="192"/>
      <c r="F845" s="192"/>
      <c r="G845" s="192"/>
      <c r="H845" s="192"/>
      <c r="I845" s="192"/>
      <c r="J845" s="192"/>
      <c r="K845" s="192"/>
      <c r="L845" s="192"/>
      <c r="M845" s="192"/>
      <c r="N845" s="192"/>
      <c r="O845" s="192"/>
      <c r="P845" s="192"/>
      <c r="Q845" s="192"/>
      <c r="R845" s="192"/>
      <c r="S845" s="192"/>
      <c r="T845" s="192"/>
      <c r="U845" s="192"/>
      <c r="V845" s="192"/>
      <c r="W845" s="192"/>
      <c r="X845" s="192"/>
      <c r="Y845" s="192"/>
    </row>
    <row r="846" spans="1:25">
      <c r="A846" s="152"/>
      <c r="B846" s="152"/>
      <c r="C846" s="152"/>
      <c r="E846" s="192"/>
      <c r="F846" s="192"/>
      <c r="G846" s="192"/>
      <c r="H846" s="192"/>
      <c r="I846" s="192"/>
      <c r="J846" s="192"/>
      <c r="K846" s="192"/>
      <c r="L846" s="192"/>
      <c r="M846" s="192"/>
      <c r="N846" s="192"/>
      <c r="O846" s="192"/>
      <c r="P846" s="192"/>
      <c r="Q846" s="192"/>
      <c r="R846" s="192"/>
      <c r="S846" s="192"/>
      <c r="T846" s="192"/>
      <c r="U846" s="192"/>
      <c r="V846" s="192"/>
      <c r="W846" s="192"/>
      <c r="X846" s="192"/>
      <c r="Y846" s="192"/>
    </row>
    <row r="847" spans="1:25">
      <c r="A847" s="152"/>
      <c r="B847" s="152"/>
      <c r="C847" s="152"/>
      <c r="E847" s="192"/>
      <c r="F847" s="192"/>
      <c r="G847" s="192"/>
      <c r="H847" s="192"/>
      <c r="I847" s="192"/>
      <c r="J847" s="192"/>
      <c r="K847" s="192"/>
      <c r="L847" s="192"/>
      <c r="M847" s="192"/>
      <c r="N847" s="192"/>
      <c r="O847" s="192"/>
      <c r="P847" s="192"/>
      <c r="Q847" s="192"/>
      <c r="R847" s="192"/>
      <c r="S847" s="192"/>
      <c r="T847" s="192"/>
      <c r="U847" s="192"/>
      <c r="V847" s="192"/>
      <c r="W847" s="192"/>
      <c r="X847" s="192"/>
      <c r="Y847" s="192"/>
    </row>
    <row r="848" spans="1:25">
      <c r="A848" s="152"/>
      <c r="B848" s="152"/>
      <c r="C848" s="152"/>
      <c r="E848" s="192"/>
      <c r="F848" s="192"/>
      <c r="G848" s="192"/>
      <c r="H848" s="192"/>
      <c r="I848" s="192"/>
      <c r="J848" s="192"/>
      <c r="K848" s="192"/>
      <c r="L848" s="192"/>
      <c r="M848" s="192"/>
      <c r="N848" s="192"/>
      <c r="O848" s="192"/>
      <c r="P848" s="192"/>
      <c r="Q848" s="192"/>
      <c r="R848" s="192"/>
      <c r="S848" s="192"/>
      <c r="T848" s="192"/>
      <c r="U848" s="192"/>
      <c r="V848" s="192"/>
      <c r="W848" s="192"/>
      <c r="X848" s="192"/>
      <c r="Y848" s="192"/>
    </row>
    <row r="849" spans="1:25">
      <c r="A849" s="152"/>
      <c r="B849" s="152"/>
      <c r="C849" s="152"/>
      <c r="E849" s="192"/>
      <c r="F849" s="192"/>
      <c r="G849" s="192"/>
      <c r="H849" s="192"/>
      <c r="I849" s="192"/>
      <c r="J849" s="192"/>
      <c r="K849" s="192"/>
      <c r="L849" s="192"/>
      <c r="M849" s="192"/>
      <c r="N849" s="192"/>
      <c r="O849" s="192"/>
      <c r="P849" s="192"/>
      <c r="Q849" s="192"/>
      <c r="R849" s="192"/>
      <c r="S849" s="192"/>
      <c r="T849" s="192"/>
      <c r="U849" s="192"/>
      <c r="V849" s="192"/>
      <c r="W849" s="192"/>
      <c r="X849" s="192"/>
      <c r="Y849" s="192"/>
    </row>
    <row r="850" spans="1:25">
      <c r="A850" s="152"/>
      <c r="B850" s="152"/>
      <c r="C850" s="152"/>
      <c r="E850" s="192"/>
      <c r="F850" s="192"/>
      <c r="G850" s="192"/>
      <c r="H850" s="192"/>
      <c r="I850" s="192"/>
      <c r="J850" s="192"/>
      <c r="K850" s="192"/>
      <c r="L850" s="192"/>
      <c r="M850" s="192"/>
      <c r="N850" s="192"/>
      <c r="O850" s="192"/>
      <c r="P850" s="192"/>
      <c r="Q850" s="192"/>
      <c r="R850" s="192"/>
      <c r="S850" s="192"/>
      <c r="T850" s="192"/>
      <c r="U850" s="192"/>
      <c r="V850" s="192"/>
      <c r="W850" s="192"/>
      <c r="X850" s="192"/>
      <c r="Y850" s="192"/>
    </row>
    <row r="851" spans="1:25">
      <c r="A851" s="152"/>
      <c r="B851" s="152"/>
      <c r="C851" s="152"/>
      <c r="E851" s="192"/>
      <c r="F851" s="192"/>
      <c r="G851" s="192"/>
      <c r="H851" s="192"/>
      <c r="I851" s="192"/>
      <c r="J851" s="192"/>
      <c r="K851" s="192"/>
      <c r="L851" s="192"/>
      <c r="M851" s="192"/>
      <c r="N851" s="192"/>
      <c r="O851" s="192"/>
      <c r="P851" s="192"/>
      <c r="Q851" s="192"/>
      <c r="R851" s="192"/>
      <c r="S851" s="192"/>
      <c r="T851" s="192"/>
      <c r="U851" s="192"/>
      <c r="V851" s="192"/>
      <c r="W851" s="192"/>
      <c r="X851" s="192"/>
      <c r="Y851" s="192"/>
    </row>
    <row r="852" spans="1:25">
      <c r="A852" s="152"/>
      <c r="B852" s="152"/>
      <c r="C852" s="152"/>
      <c r="E852" s="192"/>
      <c r="F852" s="192"/>
      <c r="G852" s="192"/>
      <c r="H852" s="192"/>
      <c r="I852" s="192"/>
      <c r="J852" s="192"/>
      <c r="K852" s="192"/>
      <c r="L852" s="192"/>
      <c r="M852" s="192"/>
      <c r="N852" s="192"/>
      <c r="O852" s="192"/>
      <c r="P852" s="192"/>
      <c r="Q852" s="192"/>
      <c r="R852" s="192"/>
      <c r="S852" s="192"/>
      <c r="T852" s="192"/>
      <c r="U852" s="192"/>
      <c r="V852" s="192"/>
      <c r="W852" s="192"/>
      <c r="X852" s="192"/>
      <c r="Y852" s="192"/>
    </row>
    <row r="853" spans="1:25">
      <c r="A853" s="152"/>
      <c r="B853" s="152"/>
      <c r="C853" s="152"/>
      <c r="E853" s="192"/>
      <c r="F853" s="192"/>
      <c r="G853" s="192"/>
      <c r="H853" s="192"/>
      <c r="I853" s="192"/>
      <c r="J853" s="192"/>
      <c r="K853" s="192"/>
      <c r="L853" s="192"/>
      <c r="M853" s="192"/>
      <c r="N853" s="192"/>
      <c r="O853" s="192"/>
      <c r="P853" s="192"/>
      <c r="Q853" s="192"/>
      <c r="R853" s="192"/>
      <c r="S853" s="192"/>
      <c r="T853" s="192"/>
      <c r="U853" s="192"/>
      <c r="V853" s="192"/>
      <c r="W853" s="192"/>
      <c r="X853" s="192"/>
      <c r="Y853" s="192"/>
    </row>
    <row r="854" spans="1:25">
      <c r="A854" s="152"/>
      <c r="B854" s="152"/>
      <c r="C854" s="152"/>
      <c r="E854" s="192"/>
      <c r="F854" s="192"/>
      <c r="G854" s="192"/>
      <c r="H854" s="192"/>
      <c r="I854" s="192"/>
      <c r="J854" s="192"/>
      <c r="K854" s="192"/>
      <c r="L854" s="192"/>
      <c r="M854" s="192"/>
      <c r="N854" s="192"/>
      <c r="O854" s="192"/>
      <c r="P854" s="192"/>
      <c r="Q854" s="192"/>
      <c r="R854" s="192"/>
      <c r="S854" s="192"/>
      <c r="T854" s="192"/>
      <c r="U854" s="192"/>
      <c r="V854" s="192"/>
      <c r="W854" s="192"/>
      <c r="X854" s="192"/>
      <c r="Y854" s="192"/>
    </row>
    <row r="855" spans="1:25">
      <c r="A855" s="152"/>
      <c r="B855" s="152"/>
      <c r="C855" s="152"/>
      <c r="E855" s="192"/>
      <c r="F855" s="192"/>
      <c r="G855" s="192"/>
      <c r="H855" s="192"/>
      <c r="I855" s="192"/>
      <c r="J855" s="192"/>
      <c r="K855" s="192"/>
      <c r="L855" s="192"/>
      <c r="M855" s="192"/>
      <c r="N855" s="192"/>
      <c r="O855" s="192"/>
      <c r="P855" s="192"/>
      <c r="Q855" s="192"/>
      <c r="R855" s="192"/>
      <c r="S855" s="192"/>
      <c r="T855" s="192"/>
      <c r="U855" s="192"/>
      <c r="V855" s="192"/>
      <c r="W855" s="192"/>
      <c r="X855" s="192"/>
      <c r="Y855" s="192"/>
    </row>
    <row r="856" spans="1:25">
      <c r="A856" s="152"/>
      <c r="B856" s="152"/>
      <c r="C856" s="152"/>
      <c r="E856" s="192"/>
      <c r="F856" s="192"/>
      <c r="G856" s="192"/>
      <c r="H856" s="192"/>
      <c r="I856" s="192"/>
      <c r="J856" s="192"/>
      <c r="K856" s="192"/>
      <c r="L856" s="192"/>
      <c r="M856" s="192"/>
      <c r="N856" s="192"/>
      <c r="O856" s="192"/>
      <c r="P856" s="192"/>
      <c r="Q856" s="192"/>
      <c r="R856" s="192"/>
      <c r="S856" s="192"/>
      <c r="T856" s="192"/>
      <c r="U856" s="192"/>
      <c r="V856" s="192"/>
      <c r="W856" s="192"/>
      <c r="X856" s="192"/>
      <c r="Y856" s="192"/>
    </row>
    <row r="857" spans="1:25">
      <c r="A857" s="152"/>
      <c r="B857" s="152"/>
      <c r="C857" s="152"/>
      <c r="E857" s="192"/>
      <c r="F857" s="192"/>
      <c r="G857" s="192"/>
      <c r="H857" s="192"/>
      <c r="I857" s="192"/>
      <c r="J857" s="192"/>
      <c r="K857" s="192"/>
      <c r="L857" s="192"/>
      <c r="M857" s="192"/>
      <c r="N857" s="192"/>
      <c r="O857" s="192"/>
      <c r="P857" s="192"/>
      <c r="Q857" s="192"/>
      <c r="R857" s="192"/>
      <c r="S857" s="192"/>
      <c r="T857" s="192"/>
      <c r="U857" s="192"/>
      <c r="V857" s="192"/>
      <c r="W857" s="192"/>
      <c r="X857" s="192"/>
      <c r="Y857" s="192"/>
    </row>
    <row r="858" spans="1:25">
      <c r="A858" s="152"/>
      <c r="B858" s="152"/>
      <c r="C858" s="152"/>
      <c r="E858" s="192"/>
      <c r="F858" s="192"/>
      <c r="G858" s="192"/>
      <c r="H858" s="192"/>
      <c r="I858" s="192"/>
      <c r="J858" s="192"/>
      <c r="K858" s="192"/>
      <c r="L858" s="192"/>
      <c r="M858" s="192"/>
      <c r="N858" s="192"/>
      <c r="O858" s="192"/>
      <c r="P858" s="192"/>
      <c r="Q858" s="192"/>
      <c r="R858" s="192"/>
      <c r="S858" s="192"/>
      <c r="T858" s="192"/>
      <c r="U858" s="192"/>
      <c r="V858" s="192"/>
      <c r="W858" s="192"/>
      <c r="X858" s="192"/>
      <c r="Y858" s="192"/>
    </row>
    <row r="859" spans="1:25">
      <c r="A859" s="152"/>
      <c r="B859" s="152"/>
      <c r="C859" s="152"/>
      <c r="E859" s="192"/>
      <c r="F859" s="192"/>
      <c r="G859" s="192"/>
      <c r="H859" s="192"/>
      <c r="I859" s="192"/>
      <c r="J859" s="192"/>
      <c r="K859" s="192"/>
      <c r="L859" s="192"/>
      <c r="M859" s="192"/>
      <c r="N859" s="192"/>
      <c r="O859" s="192"/>
      <c r="P859" s="192"/>
      <c r="Q859" s="192"/>
      <c r="R859" s="192"/>
      <c r="S859" s="192"/>
      <c r="T859" s="192"/>
      <c r="U859" s="192"/>
      <c r="V859" s="192"/>
      <c r="W859" s="192"/>
      <c r="X859" s="192"/>
      <c r="Y859" s="192"/>
    </row>
    <row r="860" spans="1:25">
      <c r="A860" s="152"/>
      <c r="B860" s="152"/>
      <c r="C860" s="152"/>
      <c r="E860" s="192"/>
      <c r="F860" s="192"/>
      <c r="G860" s="192"/>
      <c r="H860" s="192"/>
      <c r="I860" s="192"/>
      <c r="J860" s="192"/>
      <c r="K860" s="192"/>
      <c r="L860" s="192"/>
      <c r="M860" s="192"/>
      <c r="N860" s="192"/>
      <c r="O860" s="192"/>
      <c r="P860" s="192"/>
      <c r="Q860" s="192"/>
      <c r="R860" s="192"/>
      <c r="S860" s="192"/>
      <c r="T860" s="192"/>
      <c r="U860" s="192"/>
      <c r="V860" s="192"/>
      <c r="W860" s="192"/>
      <c r="X860" s="192"/>
      <c r="Y860" s="192"/>
    </row>
    <row r="861" spans="1:25">
      <c r="A861" s="152"/>
      <c r="B861" s="152"/>
      <c r="C861" s="152"/>
      <c r="E861" s="192"/>
      <c r="F861" s="192"/>
      <c r="G861" s="192"/>
      <c r="H861" s="192"/>
      <c r="I861" s="192"/>
      <c r="J861" s="192"/>
      <c r="K861" s="192"/>
      <c r="L861" s="192"/>
      <c r="M861" s="192"/>
      <c r="N861" s="192"/>
      <c r="O861" s="192"/>
      <c r="P861" s="192"/>
      <c r="Q861" s="192"/>
      <c r="R861" s="192"/>
      <c r="S861" s="192"/>
      <c r="T861" s="192"/>
      <c r="U861" s="192"/>
      <c r="V861" s="192"/>
      <c r="W861" s="192"/>
      <c r="X861" s="192"/>
      <c r="Y861" s="192"/>
    </row>
    <row r="862" spans="1:25">
      <c r="A862" s="152"/>
      <c r="B862" s="152"/>
      <c r="C862" s="152"/>
      <c r="E862" s="192"/>
      <c r="F862" s="192"/>
      <c r="G862" s="192"/>
      <c r="H862" s="192"/>
      <c r="I862" s="192"/>
      <c r="J862" s="192"/>
      <c r="K862" s="192"/>
      <c r="L862" s="192"/>
      <c r="M862" s="192"/>
      <c r="N862" s="192"/>
      <c r="O862" s="192"/>
      <c r="P862" s="192"/>
      <c r="Q862" s="192"/>
      <c r="R862" s="192"/>
      <c r="S862" s="192"/>
      <c r="T862" s="192"/>
      <c r="U862" s="192"/>
      <c r="V862" s="192"/>
      <c r="W862" s="192"/>
      <c r="X862" s="192"/>
      <c r="Y862" s="192"/>
    </row>
    <row r="863" spans="1:25">
      <c r="A863" s="152"/>
      <c r="B863" s="152"/>
      <c r="C863" s="152"/>
      <c r="E863" s="192"/>
      <c r="F863" s="192"/>
      <c r="G863" s="192"/>
      <c r="H863" s="192"/>
      <c r="I863" s="192"/>
      <c r="J863" s="192"/>
      <c r="K863" s="192"/>
      <c r="L863" s="192"/>
      <c r="M863" s="192"/>
      <c r="N863" s="192"/>
      <c r="O863" s="192"/>
      <c r="P863" s="192"/>
      <c r="Q863" s="192"/>
      <c r="R863" s="192"/>
      <c r="S863" s="192"/>
      <c r="T863" s="192"/>
      <c r="U863" s="192"/>
      <c r="V863" s="192"/>
      <c r="W863" s="192"/>
      <c r="X863" s="192"/>
      <c r="Y863" s="192"/>
    </row>
    <row r="864" spans="1:25">
      <c r="A864" s="152"/>
      <c r="B864" s="152"/>
      <c r="C864" s="152"/>
      <c r="E864" s="192"/>
      <c r="F864" s="192"/>
      <c r="G864" s="192"/>
      <c r="H864" s="192"/>
      <c r="I864" s="192"/>
      <c r="J864" s="192"/>
      <c r="K864" s="192"/>
      <c r="L864" s="192"/>
      <c r="M864" s="192"/>
      <c r="N864" s="192"/>
      <c r="O864" s="192"/>
      <c r="P864" s="192"/>
      <c r="Q864" s="192"/>
      <c r="R864" s="192"/>
      <c r="S864" s="192"/>
      <c r="T864" s="192"/>
      <c r="U864" s="192"/>
      <c r="V864" s="192"/>
      <c r="W864" s="192"/>
      <c r="X864" s="192"/>
      <c r="Y864" s="192"/>
    </row>
    <row r="865" spans="1:25">
      <c r="A865" s="152"/>
      <c r="B865" s="152"/>
      <c r="C865" s="152"/>
      <c r="E865" s="192"/>
      <c r="F865" s="192"/>
      <c r="G865" s="192"/>
      <c r="H865" s="192"/>
      <c r="I865" s="192"/>
      <c r="J865" s="192"/>
      <c r="K865" s="192"/>
      <c r="L865" s="192"/>
      <c r="M865" s="192"/>
      <c r="N865" s="192"/>
      <c r="O865" s="192"/>
      <c r="P865" s="192"/>
      <c r="Q865" s="192"/>
      <c r="R865" s="192"/>
      <c r="S865" s="192"/>
      <c r="T865" s="192"/>
      <c r="U865" s="192"/>
      <c r="V865" s="192"/>
      <c r="W865" s="192"/>
      <c r="X865" s="192"/>
      <c r="Y865" s="192"/>
    </row>
    <row r="866" spans="1:25">
      <c r="A866" s="152"/>
      <c r="B866" s="152"/>
      <c r="C866" s="152"/>
      <c r="E866" s="192"/>
      <c r="F866" s="192"/>
      <c r="G866" s="192"/>
      <c r="H866" s="192"/>
      <c r="I866" s="192"/>
      <c r="J866" s="192"/>
      <c r="K866" s="192"/>
      <c r="L866" s="192"/>
      <c r="M866" s="192"/>
      <c r="N866" s="192"/>
      <c r="O866" s="192"/>
      <c r="P866" s="192"/>
      <c r="Q866" s="192"/>
      <c r="R866" s="192"/>
      <c r="S866" s="192"/>
      <c r="T866" s="192"/>
      <c r="U866" s="192"/>
      <c r="V866" s="192"/>
      <c r="W866" s="192"/>
      <c r="X866" s="192"/>
      <c r="Y866" s="192"/>
    </row>
    <row r="867" spans="1:25">
      <c r="A867" s="152"/>
      <c r="B867" s="152"/>
      <c r="C867" s="152"/>
      <c r="E867" s="192"/>
      <c r="F867" s="192"/>
      <c r="G867" s="192"/>
      <c r="H867" s="192"/>
      <c r="I867" s="192"/>
      <c r="J867" s="192"/>
      <c r="K867" s="192"/>
      <c r="L867" s="192"/>
      <c r="M867" s="192"/>
      <c r="N867" s="192"/>
      <c r="O867" s="192"/>
      <c r="P867" s="192"/>
      <c r="Q867" s="192"/>
      <c r="R867" s="192"/>
      <c r="S867" s="192"/>
      <c r="T867" s="192"/>
      <c r="U867" s="192"/>
      <c r="V867" s="192"/>
      <c r="W867" s="192"/>
      <c r="X867" s="192"/>
      <c r="Y867" s="192"/>
    </row>
    <row r="868" spans="1:25">
      <c r="A868" s="152"/>
      <c r="B868" s="152"/>
      <c r="C868" s="152"/>
      <c r="E868" s="192"/>
      <c r="F868" s="192"/>
      <c r="G868" s="192"/>
      <c r="H868" s="192"/>
      <c r="I868" s="192"/>
      <c r="J868" s="192"/>
      <c r="K868" s="192"/>
      <c r="L868" s="192"/>
      <c r="M868" s="192"/>
      <c r="N868" s="192"/>
      <c r="O868" s="192"/>
      <c r="P868" s="192"/>
      <c r="Q868" s="192"/>
      <c r="R868" s="192"/>
      <c r="S868" s="192"/>
      <c r="T868" s="192"/>
      <c r="U868" s="192"/>
      <c r="V868" s="192"/>
      <c r="W868" s="192"/>
      <c r="X868" s="192"/>
      <c r="Y868" s="192"/>
    </row>
    <row r="869" spans="1:25">
      <c r="A869" s="152"/>
      <c r="B869" s="152"/>
      <c r="C869" s="152"/>
      <c r="E869" s="192"/>
      <c r="F869" s="192"/>
      <c r="G869" s="192"/>
      <c r="H869" s="192"/>
      <c r="I869" s="192"/>
      <c r="J869" s="192"/>
      <c r="K869" s="192"/>
      <c r="L869" s="192"/>
      <c r="M869" s="192"/>
      <c r="N869" s="192"/>
      <c r="O869" s="192"/>
      <c r="P869" s="192"/>
      <c r="Q869" s="192"/>
      <c r="R869" s="192"/>
      <c r="S869" s="192"/>
      <c r="T869" s="192"/>
      <c r="U869" s="192"/>
      <c r="V869" s="192"/>
      <c r="W869" s="192"/>
      <c r="X869" s="192"/>
      <c r="Y869" s="192"/>
    </row>
    <row r="870" spans="1:25">
      <c r="A870" s="152"/>
      <c r="B870" s="152"/>
      <c r="C870" s="152"/>
      <c r="E870" s="192"/>
      <c r="F870" s="192"/>
      <c r="G870" s="192"/>
      <c r="H870" s="192"/>
      <c r="I870" s="192"/>
      <c r="J870" s="192"/>
      <c r="K870" s="192"/>
      <c r="L870" s="192"/>
      <c r="M870" s="192"/>
      <c r="N870" s="192"/>
      <c r="O870" s="192"/>
      <c r="P870" s="192"/>
      <c r="Q870" s="192"/>
      <c r="R870" s="192"/>
      <c r="S870" s="192"/>
      <c r="T870" s="192"/>
      <c r="U870" s="192"/>
      <c r="V870" s="192"/>
      <c r="W870" s="192"/>
      <c r="X870" s="192"/>
      <c r="Y870" s="192"/>
    </row>
    <row r="871" spans="1:25">
      <c r="A871" s="152"/>
      <c r="B871" s="152"/>
      <c r="C871" s="152"/>
      <c r="E871" s="192"/>
      <c r="F871" s="192"/>
      <c r="G871" s="192"/>
      <c r="H871" s="192"/>
      <c r="I871" s="192"/>
      <c r="J871" s="192"/>
      <c r="K871" s="192"/>
      <c r="L871" s="192"/>
      <c r="M871" s="192"/>
      <c r="N871" s="192"/>
      <c r="O871" s="192"/>
      <c r="P871" s="192"/>
      <c r="Q871" s="192"/>
      <c r="R871" s="192"/>
      <c r="S871" s="192"/>
      <c r="T871" s="192"/>
      <c r="U871" s="192"/>
      <c r="V871" s="192"/>
      <c r="W871" s="192"/>
      <c r="X871" s="192"/>
      <c r="Y871" s="192"/>
    </row>
    <row r="872" spans="1:25">
      <c r="A872" s="152"/>
      <c r="B872" s="152"/>
      <c r="C872" s="152"/>
      <c r="E872" s="192"/>
      <c r="F872" s="192"/>
      <c r="G872" s="192"/>
      <c r="H872" s="192"/>
      <c r="I872" s="192"/>
      <c r="J872" s="192"/>
      <c r="K872" s="192"/>
      <c r="L872" s="192"/>
      <c r="M872" s="192"/>
      <c r="N872" s="192"/>
      <c r="O872" s="192"/>
      <c r="P872" s="192"/>
      <c r="Q872" s="192"/>
      <c r="R872" s="192"/>
      <c r="S872" s="192"/>
      <c r="T872" s="192"/>
      <c r="U872" s="192"/>
      <c r="V872" s="192"/>
      <c r="W872" s="192"/>
      <c r="X872" s="192"/>
      <c r="Y872" s="192"/>
    </row>
    <row r="873" spans="1:25">
      <c r="A873" s="152"/>
      <c r="B873" s="152"/>
      <c r="C873" s="152"/>
      <c r="E873" s="192"/>
      <c r="F873" s="192"/>
      <c r="G873" s="192"/>
      <c r="H873" s="192"/>
      <c r="I873" s="192"/>
      <c r="J873" s="192"/>
      <c r="K873" s="192"/>
      <c r="L873" s="192"/>
      <c r="M873" s="192"/>
      <c r="N873" s="192"/>
      <c r="O873" s="192"/>
      <c r="P873" s="192"/>
      <c r="Q873" s="192"/>
      <c r="R873" s="192"/>
      <c r="S873" s="192"/>
      <c r="T873" s="192"/>
      <c r="U873" s="192"/>
      <c r="V873" s="192"/>
      <c r="W873" s="192"/>
      <c r="X873" s="192"/>
      <c r="Y873" s="192"/>
    </row>
    <row r="874" spans="1:25">
      <c r="A874" s="152"/>
      <c r="B874" s="152"/>
      <c r="C874" s="152"/>
      <c r="E874" s="192"/>
      <c r="F874" s="192"/>
      <c r="G874" s="192"/>
      <c r="H874" s="192"/>
      <c r="I874" s="192"/>
      <c r="J874" s="192"/>
      <c r="K874" s="192"/>
      <c r="L874" s="192"/>
      <c r="M874" s="192"/>
      <c r="N874" s="192"/>
      <c r="O874" s="192"/>
      <c r="P874" s="192"/>
      <c r="Q874" s="192"/>
      <c r="R874" s="192"/>
      <c r="S874" s="192"/>
      <c r="T874" s="192"/>
      <c r="U874" s="192"/>
      <c r="V874" s="192"/>
      <c r="W874" s="192"/>
      <c r="X874" s="192"/>
      <c r="Y874" s="192"/>
    </row>
    <row r="875" spans="1:25">
      <c r="A875" s="152"/>
      <c r="B875" s="152"/>
      <c r="C875" s="152"/>
      <c r="E875" s="192"/>
      <c r="F875" s="192"/>
      <c r="G875" s="192"/>
      <c r="H875" s="192"/>
      <c r="I875" s="192"/>
      <c r="J875" s="192"/>
      <c r="K875" s="192"/>
      <c r="L875" s="192"/>
      <c r="M875" s="192"/>
      <c r="N875" s="192"/>
      <c r="O875" s="192"/>
      <c r="P875" s="192"/>
      <c r="Q875" s="192"/>
      <c r="R875" s="192"/>
      <c r="S875" s="192"/>
      <c r="T875" s="192"/>
      <c r="U875" s="192"/>
      <c r="V875" s="192"/>
      <c r="W875" s="192"/>
      <c r="X875" s="192"/>
      <c r="Y875" s="192"/>
    </row>
    <row r="876" spans="1:25">
      <c r="A876" s="152"/>
      <c r="B876" s="152"/>
      <c r="C876" s="152"/>
      <c r="E876" s="192"/>
      <c r="F876" s="192"/>
      <c r="G876" s="192"/>
      <c r="H876" s="192"/>
      <c r="I876" s="192"/>
      <c r="J876" s="192"/>
      <c r="K876" s="192"/>
      <c r="L876" s="192"/>
      <c r="M876" s="192"/>
      <c r="N876" s="192"/>
      <c r="O876" s="192"/>
      <c r="P876" s="192"/>
      <c r="Q876" s="192"/>
      <c r="R876" s="192"/>
      <c r="S876" s="192"/>
      <c r="T876" s="192"/>
      <c r="U876" s="192"/>
      <c r="V876" s="192"/>
      <c r="W876" s="192"/>
      <c r="X876" s="192"/>
      <c r="Y876" s="192"/>
    </row>
    <row r="877" spans="1:25">
      <c r="A877" s="152"/>
      <c r="B877" s="152"/>
      <c r="C877" s="152"/>
      <c r="E877" s="192"/>
      <c r="F877" s="192"/>
      <c r="G877" s="192"/>
      <c r="H877" s="192"/>
      <c r="I877" s="192"/>
      <c r="J877" s="192"/>
      <c r="K877" s="192"/>
      <c r="L877" s="192"/>
      <c r="M877" s="192"/>
      <c r="N877" s="192"/>
      <c r="O877" s="192"/>
      <c r="P877" s="192"/>
      <c r="Q877" s="192"/>
      <c r="R877" s="192"/>
      <c r="S877" s="192"/>
      <c r="T877" s="192"/>
      <c r="U877" s="192"/>
      <c r="V877" s="192"/>
      <c r="W877" s="192"/>
      <c r="X877" s="192"/>
      <c r="Y877" s="192"/>
    </row>
    <row r="878" spans="1:25">
      <c r="A878" s="152"/>
      <c r="B878" s="152"/>
      <c r="C878" s="152"/>
      <c r="E878" s="192"/>
      <c r="F878" s="192"/>
      <c r="G878" s="192"/>
      <c r="H878" s="192"/>
      <c r="I878" s="192"/>
      <c r="J878" s="192"/>
      <c r="K878" s="192"/>
      <c r="L878" s="192"/>
      <c r="M878" s="192"/>
      <c r="N878" s="192"/>
      <c r="O878" s="192"/>
      <c r="P878" s="192"/>
      <c r="Q878" s="192"/>
      <c r="R878" s="192"/>
      <c r="S878" s="192"/>
      <c r="T878" s="192"/>
      <c r="U878" s="192"/>
      <c r="V878" s="192"/>
      <c r="W878" s="192"/>
      <c r="X878" s="192"/>
      <c r="Y878" s="192"/>
    </row>
    <row r="879" spans="1:25">
      <c r="A879" s="152"/>
      <c r="B879" s="152"/>
      <c r="C879" s="152"/>
      <c r="E879" s="192"/>
      <c r="F879" s="192"/>
      <c r="G879" s="192"/>
      <c r="H879" s="192"/>
      <c r="I879" s="192"/>
      <c r="J879" s="192"/>
      <c r="K879" s="192"/>
      <c r="L879" s="192"/>
      <c r="M879" s="192"/>
      <c r="N879" s="192"/>
      <c r="O879" s="192"/>
      <c r="P879" s="192"/>
      <c r="Q879" s="192"/>
      <c r="R879" s="192"/>
      <c r="S879" s="192"/>
      <c r="T879" s="192"/>
      <c r="U879" s="192"/>
      <c r="V879" s="192"/>
      <c r="W879" s="192"/>
      <c r="X879" s="192"/>
      <c r="Y879" s="192"/>
    </row>
    <row r="880" spans="1:25">
      <c r="A880" s="152"/>
      <c r="B880" s="152"/>
      <c r="C880" s="152"/>
      <c r="E880" s="192"/>
      <c r="F880" s="192"/>
      <c r="G880" s="192"/>
      <c r="H880" s="192"/>
      <c r="I880" s="192"/>
      <c r="J880" s="192"/>
      <c r="K880" s="192"/>
      <c r="L880" s="192"/>
      <c r="M880" s="192"/>
      <c r="N880" s="192"/>
      <c r="O880" s="192"/>
      <c r="P880" s="192"/>
      <c r="Q880" s="192"/>
      <c r="R880" s="192"/>
      <c r="S880" s="192"/>
      <c r="T880" s="192"/>
      <c r="U880" s="192"/>
      <c r="V880" s="192"/>
      <c r="W880" s="192"/>
      <c r="X880" s="192"/>
      <c r="Y880" s="192"/>
    </row>
    <row r="881" spans="1:25">
      <c r="A881" s="152"/>
      <c r="B881" s="152"/>
      <c r="C881" s="152"/>
      <c r="E881" s="192"/>
      <c r="F881" s="192"/>
      <c r="G881" s="192"/>
      <c r="H881" s="192"/>
      <c r="I881" s="192"/>
      <c r="J881" s="192"/>
      <c r="K881" s="192"/>
      <c r="L881" s="192"/>
      <c r="M881" s="192"/>
      <c r="N881" s="192"/>
      <c r="O881" s="192"/>
      <c r="P881" s="192"/>
      <c r="Q881" s="192"/>
      <c r="R881" s="192"/>
      <c r="S881" s="192"/>
      <c r="T881" s="192"/>
      <c r="U881" s="192"/>
      <c r="V881" s="192"/>
      <c r="W881" s="192"/>
      <c r="X881" s="192"/>
      <c r="Y881" s="192"/>
    </row>
    <row r="882" spans="1:25">
      <c r="A882" s="152"/>
      <c r="B882" s="152"/>
      <c r="C882" s="152"/>
      <c r="E882" s="192"/>
      <c r="F882" s="192"/>
      <c r="G882" s="192"/>
      <c r="H882" s="192"/>
      <c r="I882" s="192"/>
      <c r="J882" s="192"/>
      <c r="K882" s="192"/>
      <c r="L882" s="192"/>
      <c r="M882" s="192"/>
      <c r="N882" s="192"/>
      <c r="O882" s="192"/>
      <c r="P882" s="192"/>
      <c r="Q882" s="192"/>
      <c r="R882" s="192"/>
      <c r="S882" s="192"/>
      <c r="T882" s="192"/>
      <c r="U882" s="192"/>
      <c r="V882" s="192"/>
      <c r="W882" s="192"/>
      <c r="X882" s="192"/>
      <c r="Y882" s="192"/>
    </row>
    <row r="883" spans="1:25">
      <c r="A883" s="152"/>
      <c r="B883" s="152"/>
      <c r="C883" s="152"/>
      <c r="E883" s="192"/>
      <c r="F883" s="192"/>
      <c r="G883" s="192"/>
      <c r="H883" s="192"/>
      <c r="I883" s="192"/>
      <c r="J883" s="192"/>
      <c r="K883" s="192"/>
      <c r="L883" s="192"/>
      <c r="M883" s="192"/>
      <c r="N883" s="192"/>
      <c r="O883" s="192"/>
      <c r="P883" s="192"/>
      <c r="Q883" s="192"/>
      <c r="R883" s="192"/>
      <c r="S883" s="192"/>
      <c r="T883" s="192"/>
      <c r="U883" s="192"/>
      <c r="V883" s="192"/>
      <c r="W883" s="192"/>
      <c r="X883" s="192"/>
      <c r="Y883" s="192"/>
    </row>
    <row r="884" spans="1:25">
      <c r="A884" s="152"/>
      <c r="B884" s="152"/>
      <c r="C884" s="152"/>
      <c r="E884" s="192"/>
      <c r="F884" s="192"/>
      <c r="G884" s="192"/>
      <c r="H884" s="192"/>
      <c r="I884" s="192"/>
      <c r="J884" s="192"/>
      <c r="K884" s="192"/>
      <c r="L884" s="192"/>
      <c r="M884" s="192"/>
      <c r="N884" s="192"/>
      <c r="O884" s="192"/>
      <c r="P884" s="192"/>
      <c r="Q884" s="192"/>
      <c r="R884" s="192"/>
      <c r="S884" s="192"/>
      <c r="T884" s="192"/>
      <c r="U884" s="192"/>
      <c r="V884" s="192"/>
      <c r="W884" s="192"/>
      <c r="X884" s="192"/>
      <c r="Y884" s="192"/>
    </row>
    <row r="885" spans="1:25">
      <c r="A885" s="152"/>
      <c r="B885" s="152"/>
      <c r="C885" s="152"/>
      <c r="E885" s="192"/>
      <c r="F885" s="192"/>
      <c r="G885" s="192"/>
      <c r="H885" s="192"/>
      <c r="I885" s="192"/>
      <c r="J885" s="192"/>
      <c r="K885" s="192"/>
      <c r="L885" s="192"/>
      <c r="M885" s="192"/>
      <c r="N885" s="192"/>
      <c r="O885" s="192"/>
      <c r="P885" s="192"/>
      <c r="Q885" s="192"/>
      <c r="R885" s="192"/>
      <c r="S885" s="192"/>
      <c r="T885" s="192"/>
      <c r="U885" s="192"/>
      <c r="V885" s="192"/>
      <c r="W885" s="192"/>
      <c r="X885" s="192"/>
      <c r="Y885" s="192"/>
    </row>
    <row r="886" spans="1:25">
      <c r="A886" s="152"/>
      <c r="B886" s="152"/>
      <c r="C886" s="152"/>
      <c r="E886" s="192"/>
      <c r="F886" s="192"/>
      <c r="G886" s="192"/>
      <c r="H886" s="192"/>
      <c r="I886" s="192"/>
      <c r="J886" s="192"/>
      <c r="K886" s="192"/>
      <c r="L886" s="192"/>
      <c r="M886" s="192"/>
      <c r="N886" s="192"/>
      <c r="O886" s="192"/>
      <c r="P886" s="192"/>
      <c r="Q886" s="192"/>
      <c r="R886" s="192"/>
      <c r="S886" s="192"/>
      <c r="T886" s="192"/>
      <c r="U886" s="192"/>
      <c r="V886" s="192"/>
      <c r="W886" s="192"/>
      <c r="X886" s="192"/>
      <c r="Y886" s="192"/>
    </row>
    <row r="887" spans="1:25">
      <c r="A887" s="152"/>
      <c r="B887" s="152"/>
      <c r="C887" s="152"/>
      <c r="E887" s="192"/>
      <c r="F887" s="192"/>
      <c r="G887" s="192"/>
      <c r="H887" s="192"/>
      <c r="I887" s="192"/>
      <c r="J887" s="192"/>
      <c r="K887" s="192"/>
      <c r="L887" s="192"/>
      <c r="M887" s="192"/>
      <c r="N887" s="192"/>
      <c r="O887" s="192"/>
      <c r="P887" s="192"/>
      <c r="Q887" s="192"/>
      <c r="R887" s="192"/>
      <c r="S887" s="192"/>
      <c r="T887" s="192"/>
      <c r="U887" s="192"/>
      <c r="V887" s="192"/>
      <c r="W887" s="192"/>
      <c r="X887" s="192"/>
      <c r="Y887" s="192"/>
    </row>
    <row r="888" spans="1:25">
      <c r="A888" s="152"/>
      <c r="B888" s="152"/>
      <c r="C888" s="152"/>
      <c r="E888" s="192"/>
      <c r="F888" s="192"/>
      <c r="G888" s="192"/>
      <c r="H888" s="192"/>
      <c r="I888" s="192"/>
      <c r="J888" s="192"/>
      <c r="K888" s="192"/>
      <c r="L888" s="192"/>
      <c r="M888" s="192"/>
      <c r="N888" s="192"/>
      <c r="O888" s="192"/>
      <c r="P888" s="192"/>
      <c r="Q888" s="192"/>
      <c r="R888" s="192"/>
      <c r="S888" s="192"/>
      <c r="T888" s="192"/>
      <c r="U888" s="192"/>
      <c r="V888" s="192"/>
      <c r="W888" s="192"/>
      <c r="X888" s="192"/>
      <c r="Y888" s="192"/>
    </row>
    <row r="889" spans="1:25">
      <c r="A889" s="152"/>
      <c r="B889" s="152"/>
      <c r="C889" s="152"/>
      <c r="E889" s="192"/>
      <c r="F889" s="192"/>
      <c r="G889" s="192"/>
      <c r="H889" s="192"/>
      <c r="I889" s="192"/>
      <c r="J889" s="192"/>
      <c r="K889" s="192"/>
      <c r="L889" s="192"/>
      <c r="M889" s="192"/>
      <c r="N889" s="192"/>
      <c r="O889" s="192"/>
      <c r="P889" s="192"/>
      <c r="Q889" s="192"/>
      <c r="R889" s="192"/>
      <c r="S889" s="192"/>
      <c r="T889" s="192"/>
      <c r="U889" s="192"/>
      <c r="V889" s="192"/>
      <c r="W889" s="192"/>
      <c r="X889" s="192"/>
      <c r="Y889" s="192"/>
    </row>
    <row r="890" spans="1:25">
      <c r="A890" s="152"/>
      <c r="B890" s="152"/>
      <c r="C890" s="152"/>
      <c r="E890" s="192"/>
      <c r="F890" s="192"/>
      <c r="G890" s="192"/>
      <c r="H890" s="192"/>
      <c r="I890" s="192"/>
      <c r="J890" s="192"/>
      <c r="K890" s="192"/>
      <c r="L890" s="192"/>
      <c r="M890" s="192"/>
      <c r="N890" s="192"/>
      <c r="O890" s="192"/>
      <c r="P890" s="192"/>
      <c r="Q890" s="192"/>
      <c r="R890" s="192"/>
      <c r="S890" s="192"/>
      <c r="T890" s="192"/>
      <c r="U890" s="192"/>
      <c r="V890" s="192"/>
      <c r="W890" s="192"/>
      <c r="X890" s="192"/>
      <c r="Y890" s="192"/>
    </row>
    <row r="891" spans="1:25">
      <c r="A891" s="152"/>
      <c r="B891" s="152"/>
      <c r="C891" s="152"/>
      <c r="E891" s="192"/>
      <c r="F891" s="192"/>
      <c r="G891" s="192"/>
      <c r="H891" s="192"/>
      <c r="I891" s="192"/>
      <c r="J891" s="192"/>
      <c r="K891" s="192"/>
      <c r="L891" s="192"/>
      <c r="M891" s="192"/>
      <c r="N891" s="192"/>
      <c r="O891" s="192"/>
      <c r="P891" s="192"/>
      <c r="Q891" s="192"/>
      <c r="R891" s="192"/>
      <c r="S891" s="192"/>
      <c r="T891" s="192"/>
      <c r="U891" s="192"/>
      <c r="V891" s="192"/>
      <c r="W891" s="192"/>
      <c r="X891" s="192"/>
      <c r="Y891" s="192"/>
    </row>
    <row r="892" spans="1:25">
      <c r="A892" s="152"/>
      <c r="B892" s="152"/>
      <c r="C892" s="152"/>
      <c r="E892" s="192"/>
      <c r="F892" s="192"/>
      <c r="G892" s="192"/>
      <c r="H892" s="192"/>
      <c r="I892" s="192"/>
      <c r="J892" s="192"/>
      <c r="K892" s="192"/>
      <c r="L892" s="192"/>
      <c r="M892" s="192"/>
      <c r="N892" s="192"/>
      <c r="O892" s="192"/>
      <c r="P892" s="192"/>
      <c r="Q892" s="192"/>
      <c r="R892" s="192"/>
      <c r="S892" s="192"/>
      <c r="T892" s="192"/>
      <c r="U892" s="192"/>
      <c r="V892" s="192"/>
      <c r="W892" s="192"/>
      <c r="X892" s="192"/>
      <c r="Y892" s="192"/>
    </row>
    <row r="893" spans="1:25">
      <c r="A893" s="152"/>
      <c r="B893" s="152"/>
      <c r="C893" s="152"/>
      <c r="E893" s="192"/>
      <c r="F893" s="192"/>
      <c r="G893" s="192"/>
      <c r="H893" s="192"/>
      <c r="I893" s="192"/>
      <c r="J893" s="192"/>
      <c r="K893" s="192"/>
      <c r="L893" s="192"/>
      <c r="M893" s="192"/>
      <c r="N893" s="192"/>
      <c r="O893" s="192"/>
      <c r="P893" s="192"/>
      <c r="Q893" s="192"/>
      <c r="R893" s="192"/>
      <c r="S893" s="192"/>
      <c r="T893" s="192"/>
      <c r="U893" s="192"/>
      <c r="V893" s="192"/>
      <c r="W893" s="192"/>
      <c r="X893" s="192"/>
      <c r="Y893" s="192"/>
    </row>
    <row r="894" spans="1:25">
      <c r="A894" s="152"/>
      <c r="B894" s="152"/>
      <c r="C894" s="152"/>
      <c r="E894" s="192"/>
      <c r="F894" s="192"/>
      <c r="G894" s="192"/>
      <c r="H894" s="192"/>
      <c r="I894" s="192"/>
      <c r="J894" s="192"/>
      <c r="K894" s="192"/>
      <c r="L894" s="192"/>
      <c r="M894" s="192"/>
      <c r="N894" s="192"/>
      <c r="O894" s="192"/>
      <c r="P894" s="192"/>
      <c r="Q894" s="192"/>
      <c r="R894" s="192"/>
      <c r="S894" s="192"/>
      <c r="T894" s="192"/>
      <c r="U894" s="192"/>
      <c r="V894" s="192"/>
      <c r="W894" s="192"/>
      <c r="X894" s="192"/>
      <c r="Y894" s="192"/>
    </row>
    <row r="895" spans="1:25">
      <c r="A895" s="152"/>
      <c r="B895" s="152"/>
      <c r="C895" s="152"/>
      <c r="E895" s="192"/>
      <c r="F895" s="192"/>
      <c r="G895" s="192"/>
      <c r="H895" s="192"/>
      <c r="I895" s="192"/>
      <c r="J895" s="192"/>
      <c r="K895" s="192"/>
      <c r="L895" s="192"/>
      <c r="M895" s="192"/>
      <c r="N895" s="192"/>
      <c r="O895" s="192"/>
      <c r="P895" s="192"/>
      <c r="Q895" s="192"/>
      <c r="R895" s="192"/>
      <c r="S895" s="192"/>
      <c r="T895" s="192"/>
      <c r="U895" s="192"/>
      <c r="V895" s="192"/>
      <c r="W895" s="192"/>
      <c r="X895" s="192"/>
      <c r="Y895" s="192"/>
    </row>
    <row r="896" spans="1:25">
      <c r="A896" s="152"/>
      <c r="B896" s="152"/>
      <c r="C896" s="152"/>
      <c r="E896" s="192"/>
      <c r="F896" s="192"/>
      <c r="G896" s="192"/>
      <c r="H896" s="192"/>
      <c r="I896" s="192"/>
      <c r="J896" s="192"/>
      <c r="K896" s="192"/>
      <c r="L896" s="192"/>
      <c r="M896" s="192"/>
      <c r="N896" s="192"/>
      <c r="O896" s="192"/>
      <c r="P896" s="192"/>
      <c r="Q896" s="192"/>
      <c r="R896" s="192"/>
      <c r="S896" s="192"/>
      <c r="T896" s="192"/>
      <c r="U896" s="192"/>
      <c r="V896" s="192"/>
      <c r="W896" s="192"/>
      <c r="X896" s="192"/>
      <c r="Y896" s="192"/>
    </row>
    <row r="897" spans="1:25">
      <c r="A897" s="152"/>
      <c r="B897" s="152"/>
      <c r="C897" s="152"/>
      <c r="E897" s="192"/>
      <c r="F897" s="192"/>
      <c r="G897" s="192"/>
      <c r="H897" s="192"/>
      <c r="I897" s="192"/>
      <c r="J897" s="192"/>
      <c r="K897" s="192"/>
      <c r="L897" s="192"/>
      <c r="M897" s="192"/>
      <c r="N897" s="192"/>
      <c r="O897" s="192"/>
      <c r="P897" s="192"/>
      <c r="Q897" s="192"/>
      <c r="R897" s="192"/>
      <c r="S897" s="192"/>
      <c r="T897" s="192"/>
      <c r="U897" s="192"/>
      <c r="V897" s="192"/>
      <c r="W897" s="192"/>
      <c r="X897" s="192"/>
      <c r="Y897" s="192"/>
    </row>
    <row r="898" spans="1:25">
      <c r="A898" s="152"/>
      <c r="B898" s="152"/>
      <c r="C898" s="152"/>
      <c r="E898" s="192"/>
      <c r="F898" s="192"/>
      <c r="G898" s="192"/>
      <c r="H898" s="192"/>
      <c r="I898" s="192"/>
      <c r="J898" s="192"/>
      <c r="K898" s="192"/>
      <c r="L898" s="192"/>
      <c r="M898" s="192"/>
      <c r="N898" s="192"/>
      <c r="O898" s="192"/>
      <c r="P898" s="192"/>
      <c r="Q898" s="192"/>
      <c r="R898" s="192"/>
      <c r="S898" s="192"/>
      <c r="T898" s="192"/>
      <c r="U898" s="192"/>
      <c r="V898" s="192"/>
      <c r="W898" s="192"/>
      <c r="X898" s="192"/>
      <c r="Y898" s="192"/>
    </row>
    <row r="899" spans="1:25">
      <c r="A899" s="152"/>
      <c r="B899" s="152"/>
      <c r="C899" s="152"/>
      <c r="E899" s="192"/>
      <c r="F899" s="192"/>
      <c r="G899" s="192"/>
      <c r="H899" s="192"/>
      <c r="I899" s="192"/>
      <c r="J899" s="192"/>
      <c r="K899" s="192"/>
      <c r="L899" s="192"/>
      <c r="M899" s="192"/>
      <c r="N899" s="192"/>
      <c r="O899" s="192"/>
      <c r="P899" s="192"/>
      <c r="Q899" s="192"/>
      <c r="R899" s="192"/>
      <c r="S899" s="192"/>
      <c r="T899" s="192"/>
      <c r="U899" s="192"/>
      <c r="V899" s="192"/>
      <c r="W899" s="192"/>
      <c r="X899" s="192"/>
      <c r="Y899" s="192"/>
    </row>
    <row r="900" spans="1:25">
      <c r="A900" s="152"/>
      <c r="B900" s="152"/>
      <c r="C900" s="152"/>
      <c r="E900" s="192"/>
      <c r="F900" s="192"/>
      <c r="G900" s="192"/>
      <c r="H900" s="192"/>
      <c r="I900" s="192"/>
      <c r="J900" s="192"/>
      <c r="K900" s="192"/>
      <c r="L900" s="192"/>
      <c r="M900" s="192"/>
      <c r="N900" s="192"/>
      <c r="O900" s="192"/>
      <c r="P900" s="192"/>
      <c r="Q900" s="192"/>
      <c r="R900" s="192"/>
      <c r="S900" s="192"/>
      <c r="T900" s="192"/>
      <c r="U900" s="192"/>
      <c r="V900" s="192"/>
      <c r="W900" s="192"/>
      <c r="X900" s="192"/>
      <c r="Y900" s="192"/>
    </row>
    <row r="901" spans="1:25">
      <c r="A901" s="152"/>
      <c r="B901" s="152"/>
      <c r="C901" s="152"/>
      <c r="E901" s="192"/>
      <c r="F901" s="192"/>
      <c r="G901" s="192"/>
      <c r="H901" s="192"/>
      <c r="I901" s="192"/>
      <c r="J901" s="192"/>
      <c r="K901" s="192"/>
      <c r="L901" s="192"/>
      <c r="M901" s="192"/>
      <c r="N901" s="192"/>
      <c r="O901" s="192"/>
      <c r="P901" s="192"/>
      <c r="Q901" s="192"/>
      <c r="R901" s="192"/>
      <c r="S901" s="192"/>
      <c r="T901" s="192"/>
      <c r="U901" s="192"/>
      <c r="V901" s="192"/>
      <c r="W901" s="192"/>
      <c r="X901" s="192"/>
      <c r="Y901" s="192"/>
    </row>
    <row r="902" spans="1:25">
      <c r="A902" s="152"/>
      <c r="B902" s="152"/>
      <c r="C902" s="152"/>
      <c r="E902" s="192"/>
      <c r="F902" s="192"/>
      <c r="G902" s="192"/>
      <c r="H902" s="192"/>
      <c r="I902" s="192"/>
      <c r="J902" s="192"/>
      <c r="K902" s="192"/>
      <c r="L902" s="192"/>
      <c r="M902" s="192"/>
      <c r="N902" s="192"/>
      <c r="O902" s="192"/>
      <c r="P902" s="192"/>
      <c r="Q902" s="192"/>
      <c r="R902" s="192"/>
      <c r="S902" s="192"/>
      <c r="T902" s="192"/>
      <c r="U902" s="192"/>
      <c r="V902" s="192"/>
      <c r="W902" s="192"/>
      <c r="X902" s="192"/>
      <c r="Y902" s="192"/>
    </row>
    <row r="903" spans="1:25">
      <c r="A903" s="152"/>
      <c r="B903" s="152"/>
      <c r="C903" s="152"/>
      <c r="E903" s="192"/>
      <c r="F903" s="192"/>
      <c r="G903" s="192"/>
      <c r="H903" s="192"/>
      <c r="I903" s="192"/>
      <c r="J903" s="192"/>
      <c r="K903" s="192"/>
      <c r="L903" s="192"/>
      <c r="M903" s="192"/>
      <c r="N903" s="192"/>
      <c r="O903" s="192"/>
      <c r="P903" s="192"/>
      <c r="Q903" s="192"/>
      <c r="R903" s="192"/>
      <c r="S903" s="192"/>
      <c r="T903" s="192"/>
      <c r="U903" s="192"/>
      <c r="V903" s="192"/>
      <c r="W903" s="192"/>
      <c r="X903" s="192"/>
      <c r="Y903" s="192"/>
    </row>
    <row r="904" spans="1:25">
      <c r="A904" s="152"/>
      <c r="B904" s="152"/>
      <c r="C904" s="152"/>
      <c r="E904" s="192"/>
      <c r="F904" s="192"/>
      <c r="G904" s="192"/>
      <c r="H904" s="192"/>
      <c r="I904" s="192"/>
      <c r="J904" s="192"/>
      <c r="K904" s="192"/>
      <c r="L904" s="192"/>
      <c r="M904" s="192"/>
      <c r="N904" s="192"/>
      <c r="O904" s="192"/>
      <c r="P904" s="192"/>
      <c r="Q904" s="192"/>
      <c r="R904" s="192"/>
      <c r="S904" s="192"/>
      <c r="T904" s="192"/>
      <c r="U904" s="192"/>
      <c r="V904" s="192"/>
      <c r="W904" s="192"/>
      <c r="X904" s="192"/>
      <c r="Y904" s="192"/>
    </row>
    <row r="905" spans="1:25">
      <c r="A905" s="152"/>
      <c r="B905" s="152"/>
      <c r="C905" s="152"/>
      <c r="E905" s="192"/>
      <c r="F905" s="192"/>
      <c r="G905" s="192"/>
      <c r="H905" s="192"/>
      <c r="I905" s="192"/>
      <c r="J905" s="192"/>
      <c r="K905" s="192"/>
      <c r="L905" s="192"/>
      <c r="M905" s="192"/>
      <c r="N905" s="192"/>
      <c r="O905" s="192"/>
      <c r="P905" s="192"/>
      <c r="Q905" s="192"/>
      <c r="R905" s="192"/>
      <c r="S905" s="192"/>
      <c r="T905" s="192"/>
      <c r="U905" s="192"/>
      <c r="V905" s="192"/>
      <c r="W905" s="192"/>
      <c r="X905" s="192"/>
      <c r="Y905" s="192"/>
    </row>
    <row r="906" spans="1:25">
      <c r="A906" s="152"/>
      <c r="B906" s="152"/>
      <c r="C906" s="152"/>
      <c r="E906" s="192"/>
      <c r="F906" s="192"/>
      <c r="G906" s="192"/>
      <c r="H906" s="192"/>
      <c r="I906" s="192"/>
      <c r="J906" s="192"/>
      <c r="K906" s="192"/>
      <c r="L906" s="192"/>
      <c r="M906" s="192"/>
      <c r="N906" s="192"/>
      <c r="O906" s="192"/>
      <c r="P906" s="192"/>
      <c r="Q906" s="192"/>
      <c r="R906" s="192"/>
      <c r="S906" s="192"/>
      <c r="T906" s="192"/>
      <c r="U906" s="192"/>
      <c r="V906" s="192"/>
      <c r="W906" s="192"/>
      <c r="X906" s="192"/>
      <c r="Y906" s="192"/>
    </row>
    <row r="907" spans="1:25">
      <c r="A907" s="152"/>
      <c r="B907" s="152"/>
      <c r="C907" s="152"/>
      <c r="E907" s="192"/>
      <c r="F907" s="192"/>
      <c r="G907" s="192"/>
      <c r="H907" s="192"/>
      <c r="I907" s="192"/>
      <c r="J907" s="192"/>
      <c r="K907" s="192"/>
      <c r="L907" s="192"/>
      <c r="M907" s="192"/>
      <c r="N907" s="192"/>
      <c r="O907" s="192"/>
      <c r="P907" s="192"/>
      <c r="Q907" s="192"/>
      <c r="R907" s="192"/>
      <c r="S907" s="192"/>
      <c r="T907" s="192"/>
      <c r="U907" s="192"/>
      <c r="V907" s="192"/>
      <c r="W907" s="192"/>
      <c r="X907" s="192"/>
      <c r="Y907" s="192"/>
    </row>
    <row r="908" spans="1:25">
      <c r="A908" s="152"/>
      <c r="B908" s="152"/>
      <c r="C908" s="152"/>
      <c r="E908" s="192"/>
      <c r="F908" s="192"/>
      <c r="G908" s="192"/>
      <c r="H908" s="192"/>
      <c r="I908" s="192"/>
      <c r="J908" s="192"/>
      <c r="K908" s="192"/>
      <c r="L908" s="192"/>
      <c r="M908" s="192"/>
      <c r="N908" s="192"/>
      <c r="O908" s="192"/>
      <c r="P908" s="192"/>
      <c r="Q908" s="192"/>
      <c r="R908" s="192"/>
      <c r="S908" s="192"/>
      <c r="T908" s="192"/>
      <c r="U908" s="192"/>
      <c r="V908" s="192"/>
      <c r="W908" s="192"/>
      <c r="X908" s="192"/>
      <c r="Y908" s="192"/>
    </row>
    <row r="909" spans="1:25">
      <c r="A909" s="152"/>
      <c r="B909" s="152"/>
      <c r="C909" s="152"/>
      <c r="E909" s="192"/>
      <c r="F909" s="192"/>
      <c r="G909" s="192"/>
      <c r="H909" s="192"/>
      <c r="I909" s="192"/>
      <c r="J909" s="192"/>
      <c r="K909" s="192"/>
      <c r="L909" s="192"/>
      <c r="M909" s="192"/>
      <c r="N909" s="192"/>
      <c r="O909" s="192"/>
      <c r="P909" s="192"/>
      <c r="Q909" s="192"/>
      <c r="R909" s="192"/>
      <c r="S909" s="192"/>
      <c r="T909" s="192"/>
      <c r="U909" s="192"/>
      <c r="V909" s="192"/>
      <c r="W909" s="192"/>
      <c r="X909" s="192"/>
      <c r="Y909" s="192"/>
    </row>
    <row r="910" spans="1:25">
      <c r="A910" s="152"/>
      <c r="B910" s="152"/>
      <c r="C910" s="152"/>
      <c r="E910" s="192"/>
      <c r="F910" s="192"/>
      <c r="G910" s="192"/>
      <c r="H910" s="192"/>
      <c r="I910" s="192"/>
      <c r="J910" s="192"/>
      <c r="K910" s="192"/>
      <c r="L910" s="192"/>
      <c r="M910" s="192"/>
      <c r="N910" s="192"/>
      <c r="O910" s="192"/>
      <c r="P910" s="192"/>
      <c r="Q910" s="192"/>
      <c r="R910" s="192"/>
      <c r="S910" s="192"/>
      <c r="T910" s="192"/>
      <c r="U910" s="192"/>
      <c r="V910" s="192"/>
      <c r="W910" s="192"/>
      <c r="X910" s="192"/>
      <c r="Y910" s="192"/>
    </row>
    <row r="911" spans="1:25">
      <c r="A911" s="152"/>
      <c r="B911" s="152"/>
      <c r="C911" s="152"/>
      <c r="E911" s="192"/>
      <c r="F911" s="192"/>
      <c r="G911" s="192"/>
      <c r="H911" s="192"/>
      <c r="I911" s="192"/>
      <c r="J911" s="192"/>
      <c r="K911" s="192"/>
      <c r="L911" s="192"/>
      <c r="M911" s="192"/>
      <c r="N911" s="192"/>
      <c r="O911" s="192"/>
      <c r="P911" s="192"/>
      <c r="Q911" s="192"/>
      <c r="R911" s="192"/>
      <c r="S911" s="192"/>
      <c r="T911" s="192"/>
      <c r="U911" s="192"/>
      <c r="V911" s="192"/>
      <c r="W911" s="192"/>
      <c r="X911" s="192"/>
      <c r="Y911" s="192"/>
    </row>
    <row r="912" spans="1:25">
      <c r="A912" s="152"/>
      <c r="B912" s="152"/>
      <c r="C912" s="152"/>
      <c r="E912" s="192"/>
      <c r="F912" s="192"/>
      <c r="G912" s="192"/>
      <c r="H912" s="192"/>
      <c r="I912" s="192"/>
      <c r="J912" s="192"/>
      <c r="K912" s="192"/>
      <c r="L912" s="192"/>
      <c r="M912" s="192"/>
      <c r="N912" s="192"/>
      <c r="O912" s="192"/>
      <c r="P912" s="192"/>
      <c r="Q912" s="192"/>
      <c r="R912" s="192"/>
      <c r="S912" s="192"/>
      <c r="T912" s="192"/>
      <c r="U912" s="192"/>
      <c r="V912" s="192"/>
      <c r="W912" s="192"/>
      <c r="X912" s="192"/>
      <c r="Y912" s="192"/>
    </row>
    <row r="913" spans="1:25">
      <c r="A913" s="152"/>
      <c r="B913" s="152"/>
      <c r="C913" s="152"/>
      <c r="E913" s="192"/>
      <c r="F913" s="192"/>
      <c r="G913" s="192"/>
      <c r="H913" s="192"/>
      <c r="I913" s="192"/>
      <c r="J913" s="192"/>
      <c r="K913" s="192"/>
      <c r="L913" s="192"/>
      <c r="M913" s="192"/>
      <c r="N913" s="192"/>
      <c r="O913" s="192"/>
      <c r="P913" s="192"/>
      <c r="Q913" s="192"/>
      <c r="R913" s="192"/>
      <c r="S913" s="192"/>
      <c r="T913" s="192"/>
      <c r="U913" s="192"/>
      <c r="V913" s="192"/>
      <c r="W913" s="192"/>
      <c r="X913" s="192"/>
      <c r="Y913" s="192"/>
    </row>
    <row r="914" spans="1:25">
      <c r="A914" s="152"/>
      <c r="B914" s="152"/>
      <c r="C914" s="152"/>
      <c r="E914" s="192"/>
      <c r="F914" s="192"/>
      <c r="G914" s="192"/>
      <c r="H914" s="192"/>
      <c r="I914" s="192"/>
      <c r="J914" s="192"/>
      <c r="K914" s="192"/>
      <c r="L914" s="192"/>
      <c r="M914" s="192"/>
      <c r="N914" s="192"/>
      <c r="O914" s="192"/>
      <c r="P914" s="192"/>
      <c r="Q914" s="192"/>
      <c r="R914" s="192"/>
      <c r="S914" s="192"/>
      <c r="T914" s="192"/>
      <c r="U914" s="192"/>
      <c r="V914" s="192"/>
      <c r="W914" s="192"/>
      <c r="X914" s="192"/>
      <c r="Y914" s="192"/>
    </row>
    <row r="915" spans="1:25">
      <c r="A915" s="152"/>
      <c r="B915" s="152"/>
      <c r="C915" s="152"/>
      <c r="E915" s="192"/>
      <c r="F915" s="192"/>
      <c r="G915" s="192"/>
      <c r="H915" s="192"/>
      <c r="I915" s="192"/>
      <c r="J915" s="192"/>
      <c r="K915" s="192"/>
      <c r="L915" s="192"/>
      <c r="M915" s="192"/>
      <c r="N915" s="192"/>
      <c r="O915" s="192"/>
      <c r="P915" s="192"/>
      <c r="Q915" s="192"/>
      <c r="R915" s="192"/>
      <c r="S915" s="192"/>
      <c r="T915" s="192"/>
      <c r="U915" s="192"/>
      <c r="V915" s="192"/>
      <c r="W915" s="192"/>
      <c r="X915" s="192"/>
      <c r="Y915" s="192"/>
    </row>
    <row r="916" spans="1:25">
      <c r="A916" s="152"/>
      <c r="B916" s="152"/>
      <c r="C916" s="152"/>
      <c r="E916" s="192"/>
      <c r="F916" s="192"/>
      <c r="G916" s="192"/>
      <c r="H916" s="192"/>
      <c r="I916" s="192"/>
      <c r="J916" s="192"/>
      <c r="K916" s="192"/>
      <c r="L916" s="192"/>
      <c r="M916" s="192"/>
      <c r="N916" s="192"/>
      <c r="O916" s="192"/>
      <c r="P916" s="192"/>
      <c r="Q916" s="192"/>
      <c r="R916" s="192"/>
      <c r="S916" s="192"/>
      <c r="T916" s="192"/>
      <c r="U916" s="192"/>
      <c r="V916" s="192"/>
      <c r="W916" s="192"/>
      <c r="X916" s="192"/>
      <c r="Y916" s="192"/>
    </row>
    <row r="917" spans="1:25">
      <c r="A917" s="152"/>
      <c r="B917" s="152"/>
      <c r="C917" s="152"/>
      <c r="E917" s="192"/>
      <c r="F917" s="192"/>
      <c r="G917" s="192"/>
      <c r="H917" s="192"/>
      <c r="I917" s="192"/>
      <c r="J917" s="192"/>
      <c r="K917" s="192"/>
      <c r="L917" s="192"/>
      <c r="M917" s="192"/>
      <c r="N917" s="192"/>
      <c r="O917" s="192"/>
      <c r="P917" s="192"/>
      <c r="Q917" s="192"/>
      <c r="R917" s="192"/>
      <c r="S917" s="192"/>
      <c r="T917" s="192"/>
      <c r="U917" s="192"/>
      <c r="V917" s="192"/>
      <c r="W917" s="192"/>
      <c r="X917" s="192"/>
      <c r="Y917" s="192"/>
    </row>
    <row r="918" spans="1:25">
      <c r="A918" s="152"/>
      <c r="B918" s="152"/>
      <c r="C918" s="152"/>
      <c r="E918" s="192"/>
      <c r="F918" s="192"/>
      <c r="G918" s="192"/>
      <c r="H918" s="192"/>
      <c r="I918" s="192"/>
      <c r="J918" s="192"/>
      <c r="K918" s="192"/>
      <c r="L918" s="192"/>
      <c r="M918" s="192"/>
      <c r="N918" s="192"/>
      <c r="O918" s="192"/>
      <c r="P918" s="192"/>
      <c r="Q918" s="192"/>
      <c r="R918" s="192"/>
      <c r="S918" s="192"/>
      <c r="T918" s="192"/>
      <c r="U918" s="192"/>
      <c r="V918" s="192"/>
      <c r="W918" s="192"/>
      <c r="X918" s="192"/>
      <c r="Y918" s="192"/>
    </row>
    <row r="919" spans="1:25">
      <c r="A919" s="152"/>
      <c r="B919" s="152"/>
      <c r="C919" s="152"/>
      <c r="E919" s="192"/>
      <c r="F919" s="192"/>
      <c r="G919" s="192"/>
      <c r="H919" s="192"/>
      <c r="I919" s="192"/>
      <c r="J919" s="192"/>
      <c r="K919" s="192"/>
      <c r="L919" s="192"/>
      <c r="M919" s="192"/>
      <c r="N919" s="192"/>
      <c r="O919" s="192"/>
      <c r="P919" s="192"/>
      <c r="Q919" s="192"/>
      <c r="R919" s="192"/>
      <c r="S919" s="192"/>
      <c r="T919" s="192"/>
      <c r="U919" s="192"/>
      <c r="V919" s="192"/>
      <c r="W919" s="192"/>
      <c r="X919" s="192"/>
      <c r="Y919" s="192"/>
    </row>
    <row r="920" spans="1:25">
      <c r="A920" s="152"/>
      <c r="B920" s="152"/>
      <c r="C920" s="152"/>
      <c r="E920" s="192"/>
      <c r="F920" s="192"/>
      <c r="G920" s="192"/>
      <c r="H920" s="192"/>
      <c r="I920" s="192"/>
      <c r="J920" s="192"/>
      <c r="K920" s="192"/>
      <c r="L920" s="192"/>
      <c r="M920" s="192"/>
      <c r="N920" s="192"/>
      <c r="O920" s="192"/>
      <c r="P920" s="192"/>
      <c r="Q920" s="192"/>
      <c r="R920" s="192"/>
      <c r="S920" s="192"/>
      <c r="T920" s="192"/>
      <c r="U920" s="192"/>
      <c r="V920" s="192"/>
      <c r="W920" s="192"/>
      <c r="X920" s="192"/>
      <c r="Y920" s="192"/>
    </row>
    <row r="921" spans="1:25">
      <c r="A921" s="152"/>
      <c r="B921" s="152"/>
      <c r="C921" s="152"/>
      <c r="E921" s="192"/>
      <c r="F921" s="192"/>
      <c r="G921" s="192"/>
      <c r="H921" s="192"/>
      <c r="I921" s="192"/>
      <c r="J921" s="192"/>
      <c r="K921" s="192"/>
      <c r="L921" s="192"/>
      <c r="M921" s="192"/>
      <c r="N921" s="192"/>
      <c r="O921" s="192"/>
      <c r="P921" s="192"/>
      <c r="Q921" s="192"/>
      <c r="R921" s="192"/>
      <c r="S921" s="192"/>
      <c r="T921" s="192"/>
      <c r="U921" s="192"/>
      <c r="V921" s="192"/>
      <c r="W921" s="192"/>
      <c r="X921" s="192"/>
      <c r="Y921" s="192"/>
    </row>
    <row r="922" spans="1:25">
      <c r="A922" s="152"/>
      <c r="B922" s="152"/>
      <c r="C922" s="152"/>
      <c r="E922" s="192"/>
      <c r="F922" s="192"/>
      <c r="G922" s="192"/>
      <c r="H922" s="192"/>
      <c r="I922" s="192"/>
      <c r="J922" s="192"/>
      <c r="K922" s="192"/>
      <c r="L922" s="192"/>
      <c r="M922" s="192"/>
      <c r="N922" s="192"/>
      <c r="O922" s="192"/>
      <c r="P922" s="192"/>
      <c r="Q922" s="192"/>
      <c r="R922" s="192"/>
      <c r="S922" s="192"/>
      <c r="T922" s="192"/>
      <c r="U922" s="192"/>
      <c r="V922" s="192"/>
      <c r="W922" s="192"/>
      <c r="X922" s="192"/>
      <c r="Y922" s="192"/>
    </row>
    <row r="923" spans="1:25">
      <c r="A923" s="152"/>
      <c r="B923" s="152"/>
      <c r="C923" s="152"/>
      <c r="E923" s="192"/>
      <c r="F923" s="192"/>
      <c r="G923" s="192"/>
      <c r="H923" s="192"/>
      <c r="I923" s="192"/>
      <c r="J923" s="192"/>
      <c r="K923" s="192"/>
      <c r="L923" s="192"/>
      <c r="M923" s="192"/>
      <c r="N923" s="192"/>
      <c r="O923" s="192"/>
      <c r="P923" s="192"/>
      <c r="Q923" s="192"/>
      <c r="R923" s="192"/>
      <c r="S923" s="192"/>
      <c r="T923" s="192"/>
      <c r="U923" s="192"/>
      <c r="V923" s="192"/>
      <c r="W923" s="192"/>
      <c r="X923" s="192"/>
      <c r="Y923" s="192"/>
    </row>
    <row r="924" spans="1:25">
      <c r="A924" s="152"/>
      <c r="B924" s="152"/>
      <c r="C924" s="152"/>
      <c r="E924" s="192"/>
      <c r="F924" s="192"/>
      <c r="G924" s="192"/>
      <c r="H924" s="192"/>
      <c r="I924" s="192"/>
      <c r="J924" s="192"/>
      <c r="K924" s="192"/>
      <c r="L924" s="192"/>
      <c r="M924" s="192"/>
      <c r="N924" s="192"/>
      <c r="O924" s="192"/>
      <c r="P924" s="192"/>
      <c r="Q924" s="192"/>
      <c r="R924" s="192"/>
      <c r="S924" s="192"/>
      <c r="T924" s="192"/>
      <c r="U924" s="192"/>
      <c r="V924" s="192"/>
      <c r="W924" s="192"/>
      <c r="X924" s="192"/>
      <c r="Y924" s="192"/>
    </row>
    <row r="925" spans="1:25">
      <c r="A925" s="152"/>
      <c r="B925" s="152"/>
      <c r="C925" s="152"/>
      <c r="E925" s="192"/>
      <c r="F925" s="192"/>
      <c r="G925" s="192"/>
      <c r="H925" s="192"/>
      <c r="I925" s="192"/>
      <c r="J925" s="192"/>
      <c r="K925" s="192"/>
      <c r="L925" s="192"/>
      <c r="M925" s="192"/>
      <c r="N925" s="192"/>
      <c r="O925" s="192"/>
      <c r="P925" s="192"/>
      <c r="Q925" s="192"/>
      <c r="R925" s="192"/>
      <c r="S925" s="192"/>
      <c r="T925" s="192"/>
      <c r="U925" s="192"/>
      <c r="V925" s="192"/>
      <c r="W925" s="192"/>
      <c r="X925" s="192"/>
      <c r="Y925" s="192"/>
    </row>
    <row r="926" spans="1:25">
      <c r="A926" s="152"/>
      <c r="B926" s="152"/>
      <c r="C926" s="152"/>
      <c r="E926" s="192"/>
      <c r="F926" s="192"/>
      <c r="G926" s="192"/>
      <c r="H926" s="192"/>
      <c r="I926" s="192"/>
      <c r="J926" s="192"/>
      <c r="K926" s="192"/>
      <c r="L926" s="192"/>
      <c r="M926" s="192"/>
      <c r="N926" s="192"/>
      <c r="O926" s="192"/>
      <c r="P926" s="192"/>
      <c r="Q926" s="192"/>
      <c r="R926" s="192"/>
      <c r="S926" s="192"/>
      <c r="T926" s="192"/>
      <c r="U926" s="192"/>
      <c r="V926" s="192"/>
      <c r="W926" s="192"/>
      <c r="X926" s="192"/>
      <c r="Y926" s="192"/>
    </row>
    <row r="927" spans="1:25">
      <c r="A927" s="152"/>
      <c r="B927" s="152"/>
      <c r="C927" s="152"/>
      <c r="E927" s="192"/>
      <c r="F927" s="192"/>
      <c r="G927" s="192"/>
      <c r="H927" s="192"/>
      <c r="I927" s="192"/>
      <c r="J927" s="192"/>
      <c r="K927" s="192"/>
      <c r="L927" s="192"/>
      <c r="M927" s="192"/>
      <c r="N927" s="192"/>
      <c r="O927" s="192"/>
      <c r="P927" s="192"/>
      <c r="Q927" s="192"/>
      <c r="R927" s="192"/>
      <c r="S927" s="192"/>
      <c r="T927" s="192"/>
      <c r="U927" s="192"/>
      <c r="V927" s="192"/>
      <c r="W927" s="192"/>
      <c r="X927" s="192"/>
      <c r="Y927" s="192"/>
    </row>
    <row r="928" spans="1:25">
      <c r="A928" s="152"/>
      <c r="B928" s="152"/>
      <c r="C928" s="152"/>
      <c r="E928" s="192"/>
      <c r="F928" s="192"/>
      <c r="G928" s="192"/>
      <c r="H928" s="192"/>
      <c r="I928" s="192"/>
      <c r="J928" s="192"/>
      <c r="K928" s="192"/>
      <c r="L928" s="192"/>
      <c r="M928" s="192"/>
      <c r="N928" s="192"/>
      <c r="O928" s="192"/>
      <c r="P928" s="192"/>
      <c r="Q928" s="192"/>
      <c r="R928" s="192"/>
      <c r="S928" s="192"/>
      <c r="T928" s="192"/>
      <c r="U928" s="192"/>
      <c r="V928" s="192"/>
      <c r="W928" s="192"/>
      <c r="X928" s="192"/>
      <c r="Y928" s="192"/>
    </row>
    <row r="929" spans="1:25">
      <c r="A929" s="152"/>
      <c r="B929" s="152"/>
      <c r="C929" s="152"/>
      <c r="E929" s="192"/>
      <c r="F929" s="192"/>
      <c r="G929" s="192"/>
      <c r="H929" s="192"/>
      <c r="I929" s="192"/>
      <c r="J929" s="192"/>
      <c r="K929" s="192"/>
      <c r="L929" s="192"/>
      <c r="M929" s="192"/>
      <c r="N929" s="192"/>
      <c r="O929" s="192"/>
      <c r="P929" s="192"/>
      <c r="Q929" s="192"/>
      <c r="R929" s="192"/>
      <c r="S929" s="192"/>
      <c r="T929" s="192"/>
      <c r="U929" s="192"/>
      <c r="V929" s="192"/>
      <c r="W929" s="192"/>
      <c r="X929" s="192"/>
      <c r="Y929" s="192"/>
    </row>
    <row r="930" spans="1:25">
      <c r="A930" s="152"/>
      <c r="B930" s="152"/>
      <c r="C930" s="152"/>
      <c r="E930" s="192"/>
      <c r="F930" s="192"/>
      <c r="G930" s="192"/>
      <c r="H930" s="192"/>
      <c r="I930" s="192"/>
      <c r="J930" s="192"/>
      <c r="K930" s="192"/>
      <c r="L930" s="192"/>
      <c r="M930" s="192"/>
      <c r="N930" s="192"/>
      <c r="O930" s="192"/>
      <c r="P930" s="192"/>
      <c r="Q930" s="192"/>
      <c r="R930" s="192"/>
      <c r="S930" s="192"/>
      <c r="T930" s="192"/>
      <c r="U930" s="192"/>
      <c r="V930" s="192"/>
      <c r="W930" s="192"/>
      <c r="X930" s="192"/>
      <c r="Y930" s="192"/>
    </row>
    <row r="931" spans="1:25">
      <c r="A931" s="152"/>
      <c r="B931" s="152"/>
      <c r="C931" s="152"/>
      <c r="E931" s="192"/>
      <c r="F931" s="192"/>
      <c r="G931" s="192"/>
      <c r="H931" s="192"/>
      <c r="I931" s="192"/>
      <c r="J931" s="192"/>
      <c r="K931" s="192"/>
      <c r="L931" s="192"/>
      <c r="M931" s="192"/>
      <c r="N931" s="192"/>
      <c r="O931" s="192"/>
      <c r="P931" s="192"/>
      <c r="Q931" s="192"/>
      <c r="R931" s="192"/>
      <c r="S931" s="192"/>
      <c r="T931" s="192"/>
      <c r="U931" s="192"/>
      <c r="V931" s="192"/>
      <c r="W931" s="192"/>
      <c r="X931" s="192"/>
      <c r="Y931" s="192"/>
    </row>
    <row r="932" spans="1:25">
      <c r="A932" s="152"/>
      <c r="B932" s="152"/>
      <c r="C932" s="152"/>
      <c r="E932" s="192"/>
      <c r="F932" s="192"/>
      <c r="G932" s="192"/>
      <c r="H932" s="192"/>
      <c r="I932" s="192"/>
      <c r="J932" s="192"/>
      <c r="K932" s="192"/>
      <c r="L932" s="192"/>
      <c r="M932" s="192"/>
      <c r="N932" s="192"/>
      <c r="O932" s="192"/>
      <c r="P932" s="192"/>
      <c r="Q932" s="192"/>
      <c r="R932" s="192"/>
      <c r="S932" s="192"/>
      <c r="T932" s="192"/>
      <c r="U932" s="192"/>
      <c r="V932" s="192"/>
      <c r="W932" s="192"/>
      <c r="X932" s="192"/>
      <c r="Y932" s="192"/>
    </row>
    <row r="933" spans="1:25">
      <c r="A933" s="152"/>
      <c r="B933" s="152"/>
      <c r="C933" s="152"/>
      <c r="E933" s="192"/>
      <c r="F933" s="192"/>
      <c r="G933" s="192"/>
      <c r="H933" s="192"/>
      <c r="I933" s="192"/>
      <c r="J933" s="192"/>
      <c r="K933" s="192"/>
      <c r="L933" s="192"/>
      <c r="M933" s="192"/>
      <c r="N933" s="192"/>
      <c r="O933" s="192"/>
      <c r="P933" s="192"/>
      <c r="Q933" s="192"/>
      <c r="R933" s="192"/>
      <c r="S933" s="192"/>
      <c r="T933" s="192"/>
      <c r="U933" s="192"/>
      <c r="V933" s="192"/>
      <c r="W933" s="192"/>
      <c r="X933" s="192"/>
      <c r="Y933" s="192"/>
    </row>
    <row r="934" spans="1:25">
      <c r="A934" s="152"/>
      <c r="B934" s="152"/>
      <c r="C934" s="152"/>
      <c r="E934" s="192"/>
      <c r="F934" s="192"/>
      <c r="G934" s="192"/>
      <c r="H934" s="192"/>
      <c r="I934" s="192"/>
      <c r="J934" s="192"/>
      <c r="K934" s="192"/>
      <c r="L934" s="192"/>
      <c r="M934" s="192"/>
      <c r="N934" s="192"/>
      <c r="O934" s="192"/>
      <c r="P934" s="192"/>
      <c r="Q934" s="192"/>
      <c r="R934" s="192"/>
      <c r="S934" s="192"/>
      <c r="T934" s="192"/>
      <c r="U934" s="192"/>
      <c r="V934" s="192"/>
      <c r="W934" s="192"/>
      <c r="X934" s="192"/>
      <c r="Y934" s="192"/>
    </row>
    <row r="935" spans="1:25">
      <c r="A935" s="152"/>
      <c r="B935" s="152"/>
      <c r="C935" s="152"/>
      <c r="E935" s="192"/>
      <c r="F935" s="192"/>
      <c r="G935" s="192"/>
      <c r="H935" s="192"/>
      <c r="I935" s="192"/>
      <c r="J935" s="192"/>
      <c r="K935" s="192"/>
      <c r="L935" s="192"/>
      <c r="M935" s="192"/>
      <c r="N935" s="192"/>
      <c r="O935" s="192"/>
      <c r="P935" s="192"/>
      <c r="Q935" s="192"/>
      <c r="R935" s="192"/>
      <c r="S935" s="192"/>
      <c r="T935" s="192"/>
      <c r="U935" s="192"/>
      <c r="V935" s="192"/>
      <c r="W935" s="192"/>
      <c r="X935" s="192"/>
      <c r="Y935" s="192"/>
    </row>
    <row r="936" spans="1:25">
      <c r="A936" s="152"/>
      <c r="B936" s="152"/>
      <c r="C936" s="152"/>
      <c r="E936" s="192"/>
      <c r="F936" s="192"/>
      <c r="G936" s="192"/>
      <c r="H936" s="192"/>
      <c r="I936" s="192"/>
      <c r="J936" s="192"/>
      <c r="K936" s="192"/>
      <c r="L936" s="192"/>
      <c r="M936" s="192"/>
      <c r="N936" s="192"/>
      <c r="O936" s="192"/>
      <c r="P936" s="192"/>
      <c r="Q936" s="192"/>
      <c r="R936" s="192"/>
      <c r="S936" s="192"/>
      <c r="T936" s="192"/>
      <c r="U936" s="192"/>
      <c r="V936" s="192"/>
      <c r="W936" s="192"/>
      <c r="X936" s="192"/>
      <c r="Y936" s="192"/>
    </row>
    <row r="937" spans="1:25">
      <c r="A937" s="152"/>
      <c r="B937" s="152"/>
      <c r="C937" s="152"/>
      <c r="E937" s="192"/>
      <c r="F937" s="192"/>
      <c r="G937" s="192"/>
      <c r="H937" s="192"/>
      <c r="I937" s="192"/>
      <c r="J937" s="192"/>
      <c r="K937" s="192"/>
      <c r="L937" s="192"/>
      <c r="M937" s="192"/>
      <c r="N937" s="192"/>
      <c r="O937" s="192"/>
      <c r="P937" s="192"/>
      <c r="Q937" s="192"/>
      <c r="R937" s="192"/>
      <c r="S937" s="192"/>
      <c r="T937" s="192"/>
      <c r="U937" s="192"/>
      <c r="V937" s="192"/>
      <c r="W937" s="192"/>
      <c r="X937" s="192"/>
      <c r="Y937" s="192"/>
    </row>
    <row r="938" spans="1:25">
      <c r="A938" s="152"/>
      <c r="B938" s="152"/>
      <c r="C938" s="152"/>
      <c r="E938" s="192"/>
      <c r="F938" s="192"/>
      <c r="G938" s="192"/>
      <c r="H938" s="192"/>
      <c r="I938" s="192"/>
      <c r="J938" s="192"/>
      <c r="K938" s="192"/>
      <c r="L938" s="192"/>
      <c r="M938" s="192"/>
      <c r="N938" s="192"/>
      <c r="O938" s="192"/>
      <c r="P938" s="192"/>
      <c r="Q938" s="192"/>
      <c r="R938" s="192"/>
      <c r="S938" s="192"/>
      <c r="T938" s="192"/>
      <c r="U938" s="192"/>
      <c r="V938" s="192"/>
      <c r="W938" s="192"/>
      <c r="X938" s="192"/>
      <c r="Y938" s="192"/>
    </row>
    <row r="939" spans="1:25">
      <c r="A939" s="152"/>
      <c r="B939" s="152"/>
      <c r="C939" s="152"/>
      <c r="E939" s="192"/>
      <c r="F939" s="192"/>
      <c r="G939" s="192"/>
      <c r="H939" s="192"/>
      <c r="I939" s="192"/>
      <c r="J939" s="192"/>
      <c r="K939" s="192"/>
      <c r="L939" s="192"/>
      <c r="M939" s="192"/>
      <c r="N939" s="192"/>
      <c r="O939" s="192"/>
      <c r="P939" s="192"/>
      <c r="Q939" s="192"/>
      <c r="R939" s="192"/>
      <c r="S939" s="192"/>
      <c r="T939" s="192"/>
      <c r="U939" s="192"/>
      <c r="V939" s="192"/>
      <c r="W939" s="192"/>
      <c r="X939" s="192"/>
      <c r="Y939" s="192"/>
    </row>
    <row r="940" spans="1:25">
      <c r="A940" s="152"/>
      <c r="B940" s="152"/>
      <c r="C940" s="152"/>
      <c r="E940" s="192"/>
      <c r="F940" s="192"/>
      <c r="G940" s="192"/>
      <c r="H940" s="192"/>
      <c r="I940" s="192"/>
      <c r="J940" s="192"/>
      <c r="K940" s="192"/>
      <c r="L940" s="192"/>
      <c r="M940" s="192"/>
      <c r="N940" s="192"/>
      <c r="O940" s="192"/>
      <c r="P940" s="192"/>
      <c r="Q940" s="192"/>
      <c r="R940" s="192"/>
      <c r="S940" s="192"/>
      <c r="T940" s="192"/>
      <c r="U940" s="192"/>
      <c r="V940" s="192"/>
      <c r="W940" s="192"/>
      <c r="X940" s="192"/>
      <c r="Y940" s="192"/>
    </row>
    <row r="941" spans="1:25">
      <c r="A941" s="152"/>
      <c r="B941" s="152"/>
      <c r="C941" s="152"/>
      <c r="E941" s="192"/>
      <c r="F941" s="192"/>
      <c r="G941" s="192"/>
      <c r="H941" s="192"/>
      <c r="I941" s="192"/>
      <c r="J941" s="192"/>
      <c r="K941" s="192"/>
      <c r="L941" s="192"/>
      <c r="M941" s="192"/>
      <c r="N941" s="192"/>
      <c r="O941" s="192"/>
      <c r="P941" s="192"/>
      <c r="Q941" s="192"/>
      <c r="R941" s="192"/>
      <c r="S941" s="192"/>
      <c r="T941" s="192"/>
      <c r="U941" s="192"/>
      <c r="V941" s="192"/>
      <c r="W941" s="192"/>
      <c r="X941" s="192"/>
      <c r="Y941" s="192"/>
    </row>
    <row r="942" spans="1:25">
      <c r="A942" s="152"/>
      <c r="B942" s="152"/>
      <c r="C942" s="152"/>
      <c r="E942" s="192"/>
      <c r="F942" s="192"/>
      <c r="G942" s="192"/>
      <c r="H942" s="192"/>
      <c r="I942" s="192"/>
      <c r="J942" s="192"/>
      <c r="K942" s="192"/>
      <c r="L942" s="192"/>
      <c r="M942" s="192"/>
      <c r="N942" s="192"/>
      <c r="O942" s="192"/>
      <c r="P942" s="192"/>
      <c r="Q942" s="192"/>
      <c r="R942" s="192"/>
      <c r="S942" s="192"/>
      <c r="T942" s="192"/>
      <c r="U942" s="192"/>
      <c r="V942" s="192"/>
      <c r="W942" s="192"/>
      <c r="X942" s="192"/>
      <c r="Y942" s="192"/>
    </row>
    <row r="943" spans="1:25">
      <c r="A943" s="152"/>
      <c r="B943" s="152"/>
      <c r="C943" s="152"/>
      <c r="E943" s="192"/>
      <c r="F943" s="192"/>
      <c r="G943" s="192"/>
      <c r="H943" s="192"/>
      <c r="I943" s="192"/>
      <c r="J943" s="192"/>
      <c r="K943" s="192"/>
      <c r="L943" s="192"/>
      <c r="M943" s="192"/>
      <c r="N943" s="192"/>
      <c r="O943" s="192"/>
      <c r="P943" s="192"/>
      <c r="Q943" s="192"/>
      <c r="R943" s="192"/>
      <c r="S943" s="192"/>
      <c r="T943" s="192"/>
      <c r="U943" s="192"/>
      <c r="V943" s="192"/>
      <c r="W943" s="192"/>
      <c r="X943" s="192"/>
      <c r="Y943" s="192"/>
    </row>
    <row r="944" spans="1:25">
      <c r="A944" s="152"/>
      <c r="B944" s="152"/>
      <c r="C944" s="152"/>
      <c r="E944" s="192"/>
      <c r="F944" s="192"/>
      <c r="G944" s="192"/>
      <c r="H944" s="192"/>
      <c r="I944" s="192"/>
      <c r="J944" s="192"/>
      <c r="K944" s="192"/>
      <c r="L944" s="192"/>
      <c r="M944" s="192"/>
      <c r="N944" s="192"/>
      <c r="O944" s="192"/>
      <c r="P944" s="192"/>
      <c r="Q944" s="192"/>
      <c r="R944" s="192"/>
      <c r="S944" s="192"/>
      <c r="T944" s="192"/>
      <c r="U944" s="192"/>
      <c r="V944" s="192"/>
      <c r="W944" s="192"/>
      <c r="X944" s="192"/>
      <c r="Y944" s="192"/>
    </row>
    <row r="945" spans="1:25">
      <c r="A945" s="152"/>
      <c r="B945" s="152"/>
      <c r="C945" s="152"/>
      <c r="E945" s="192"/>
      <c r="F945" s="192"/>
      <c r="G945" s="192"/>
      <c r="H945" s="192"/>
      <c r="I945" s="192"/>
      <c r="J945" s="192"/>
      <c r="K945" s="192"/>
      <c r="L945" s="192"/>
      <c r="M945" s="192"/>
      <c r="N945" s="192"/>
      <c r="O945" s="192"/>
      <c r="P945" s="192"/>
      <c r="Q945" s="192"/>
      <c r="R945" s="192"/>
      <c r="S945" s="192"/>
      <c r="T945" s="192"/>
      <c r="U945" s="192"/>
      <c r="V945" s="192"/>
      <c r="W945" s="192"/>
      <c r="X945" s="192"/>
      <c r="Y945" s="192"/>
    </row>
    <row r="946" spans="1:25">
      <c r="A946" s="152"/>
      <c r="B946" s="152"/>
      <c r="C946" s="152"/>
      <c r="E946" s="192"/>
      <c r="F946" s="192"/>
      <c r="G946" s="192"/>
      <c r="H946" s="192"/>
      <c r="I946" s="192"/>
      <c r="J946" s="192"/>
      <c r="K946" s="192"/>
      <c r="L946" s="192"/>
      <c r="M946" s="192"/>
      <c r="N946" s="192"/>
      <c r="O946" s="192"/>
      <c r="P946" s="192"/>
      <c r="Q946" s="192"/>
      <c r="R946" s="192"/>
      <c r="S946" s="192"/>
      <c r="T946" s="192"/>
      <c r="U946" s="192"/>
      <c r="V946" s="192"/>
      <c r="W946" s="192"/>
      <c r="X946" s="192"/>
      <c r="Y946" s="192"/>
    </row>
    <row r="947" spans="1:25">
      <c r="A947" s="152"/>
      <c r="B947" s="152"/>
      <c r="C947" s="152"/>
      <c r="E947" s="192"/>
      <c r="F947" s="192"/>
      <c r="G947" s="192"/>
      <c r="H947" s="192"/>
      <c r="I947" s="192"/>
      <c r="J947" s="192"/>
      <c r="K947" s="192"/>
      <c r="L947" s="192"/>
      <c r="M947" s="192"/>
      <c r="N947" s="192"/>
      <c r="O947" s="192"/>
      <c r="P947" s="192"/>
      <c r="Q947" s="192"/>
      <c r="R947" s="192"/>
      <c r="S947" s="192"/>
      <c r="T947" s="192"/>
      <c r="U947" s="192"/>
      <c r="V947" s="192"/>
      <c r="W947" s="192"/>
      <c r="X947" s="192"/>
      <c r="Y947" s="192"/>
    </row>
    <row r="948" spans="1:25">
      <c r="A948" s="152"/>
      <c r="B948" s="152"/>
      <c r="C948" s="152"/>
      <c r="E948" s="192"/>
      <c r="F948" s="192"/>
      <c r="G948" s="192"/>
      <c r="H948" s="192"/>
      <c r="I948" s="192"/>
      <c r="J948" s="192"/>
      <c r="K948" s="192"/>
      <c r="L948" s="192"/>
      <c r="M948" s="192"/>
      <c r="N948" s="192"/>
      <c r="O948" s="192"/>
      <c r="P948" s="192"/>
      <c r="Q948" s="192"/>
      <c r="R948" s="192"/>
      <c r="S948" s="192"/>
      <c r="T948" s="192"/>
      <c r="U948" s="192"/>
      <c r="V948" s="192"/>
      <c r="W948" s="192"/>
      <c r="X948" s="192"/>
      <c r="Y948" s="192"/>
    </row>
    <row r="949" spans="1:25">
      <c r="A949" s="152"/>
      <c r="B949" s="152"/>
      <c r="C949" s="152"/>
      <c r="E949" s="192"/>
      <c r="F949" s="192"/>
      <c r="G949" s="192"/>
      <c r="H949" s="192"/>
      <c r="I949" s="192"/>
      <c r="J949" s="192"/>
      <c r="K949" s="192"/>
      <c r="L949" s="192"/>
      <c r="M949" s="192"/>
      <c r="N949" s="192"/>
      <c r="O949" s="192"/>
      <c r="P949" s="192"/>
      <c r="Q949" s="192"/>
      <c r="R949" s="192"/>
      <c r="S949" s="192"/>
      <c r="T949" s="192"/>
      <c r="U949" s="192"/>
      <c r="V949" s="192"/>
      <c r="W949" s="192"/>
      <c r="X949" s="192"/>
      <c r="Y949" s="192"/>
    </row>
    <row r="950" spans="1:25">
      <c r="A950" s="152"/>
      <c r="B950" s="152"/>
      <c r="C950" s="152"/>
      <c r="E950" s="192"/>
      <c r="F950" s="192"/>
      <c r="G950" s="192"/>
      <c r="H950" s="192"/>
      <c r="I950" s="192"/>
      <c r="J950" s="192"/>
      <c r="K950" s="192"/>
      <c r="L950" s="192"/>
      <c r="M950" s="192"/>
      <c r="N950" s="192"/>
      <c r="O950" s="192"/>
      <c r="P950" s="192"/>
      <c r="Q950" s="192"/>
      <c r="R950" s="192"/>
      <c r="S950" s="192"/>
      <c r="T950" s="192"/>
      <c r="U950" s="192"/>
      <c r="V950" s="192"/>
      <c r="W950" s="192"/>
      <c r="X950" s="192"/>
      <c r="Y950" s="192"/>
    </row>
    <row r="951" spans="1:25">
      <c r="A951" s="152"/>
      <c r="B951" s="152"/>
      <c r="C951" s="152"/>
      <c r="E951" s="192"/>
      <c r="F951" s="192"/>
      <c r="G951" s="192"/>
      <c r="H951" s="192"/>
      <c r="I951" s="192"/>
      <c r="J951" s="192"/>
      <c r="K951" s="192"/>
      <c r="L951" s="192"/>
      <c r="M951" s="192"/>
      <c r="N951" s="192"/>
      <c r="O951" s="192"/>
      <c r="P951" s="192"/>
      <c r="Q951" s="192"/>
      <c r="R951" s="192"/>
      <c r="S951" s="192"/>
      <c r="T951" s="192"/>
      <c r="U951" s="192"/>
      <c r="V951" s="192"/>
      <c r="W951" s="192"/>
      <c r="X951" s="192"/>
      <c r="Y951" s="192"/>
    </row>
    <row r="952" spans="1:25">
      <c r="A952" s="152"/>
      <c r="B952" s="152"/>
      <c r="C952" s="152"/>
      <c r="E952" s="192"/>
      <c r="F952" s="192"/>
      <c r="G952" s="192"/>
      <c r="H952" s="192"/>
      <c r="I952" s="192"/>
      <c r="J952" s="192"/>
      <c r="K952" s="192"/>
      <c r="L952" s="192"/>
      <c r="M952" s="192"/>
      <c r="N952" s="192"/>
      <c r="O952" s="192"/>
      <c r="P952" s="192"/>
      <c r="Q952" s="192"/>
      <c r="R952" s="192"/>
      <c r="S952" s="192"/>
      <c r="T952" s="192"/>
      <c r="U952" s="192"/>
      <c r="V952" s="192"/>
      <c r="W952" s="192"/>
      <c r="X952" s="192"/>
      <c r="Y952" s="192"/>
    </row>
    <row r="953" spans="1:25">
      <c r="A953" s="152"/>
      <c r="B953" s="152"/>
      <c r="C953" s="152"/>
      <c r="E953" s="192"/>
      <c r="F953" s="192"/>
      <c r="G953" s="192"/>
      <c r="H953" s="192"/>
      <c r="I953" s="192"/>
      <c r="J953" s="192"/>
      <c r="K953" s="192"/>
      <c r="L953" s="192"/>
      <c r="M953" s="192"/>
      <c r="N953" s="192"/>
      <c r="O953" s="192"/>
      <c r="P953" s="192"/>
      <c r="Q953" s="192"/>
      <c r="R953" s="192"/>
      <c r="S953" s="192"/>
      <c r="T953" s="192"/>
      <c r="U953" s="192"/>
      <c r="V953" s="192"/>
      <c r="W953" s="192"/>
      <c r="X953" s="192"/>
      <c r="Y953" s="192"/>
    </row>
    <row r="954" spans="1:25">
      <c r="A954" s="152"/>
      <c r="B954" s="152"/>
      <c r="C954" s="152"/>
      <c r="E954" s="192"/>
      <c r="F954" s="192"/>
      <c r="G954" s="192"/>
      <c r="H954" s="192"/>
      <c r="I954" s="192"/>
      <c r="J954" s="192"/>
      <c r="K954" s="192"/>
      <c r="L954" s="192"/>
      <c r="M954" s="192"/>
      <c r="N954" s="192"/>
      <c r="O954" s="192"/>
      <c r="P954" s="192"/>
      <c r="Q954" s="192"/>
      <c r="R954" s="192"/>
      <c r="S954" s="192"/>
      <c r="T954" s="192"/>
      <c r="U954" s="192"/>
      <c r="V954" s="192"/>
      <c r="W954" s="192"/>
      <c r="X954" s="192"/>
      <c r="Y954" s="192"/>
    </row>
    <row r="955" spans="1:25">
      <c r="A955" s="152"/>
      <c r="B955" s="152"/>
      <c r="C955" s="152"/>
      <c r="E955" s="192"/>
      <c r="F955" s="192"/>
      <c r="G955" s="192"/>
      <c r="H955" s="192"/>
      <c r="I955" s="192"/>
      <c r="J955" s="192"/>
      <c r="K955" s="192"/>
      <c r="L955" s="192"/>
      <c r="M955" s="192"/>
      <c r="N955" s="192"/>
      <c r="O955" s="192"/>
      <c r="P955" s="192"/>
      <c r="Q955" s="192"/>
      <c r="R955" s="192"/>
      <c r="S955" s="192"/>
      <c r="T955" s="192"/>
      <c r="U955" s="192"/>
      <c r="V955" s="192"/>
      <c r="W955" s="192"/>
      <c r="X955" s="192"/>
      <c r="Y955" s="192"/>
    </row>
    <row r="956" spans="1:25">
      <c r="A956" s="152"/>
      <c r="B956" s="152"/>
      <c r="C956" s="152"/>
      <c r="E956" s="192"/>
      <c r="F956" s="192"/>
      <c r="G956" s="192"/>
      <c r="H956" s="192"/>
      <c r="I956" s="192"/>
      <c r="J956" s="192"/>
      <c r="K956" s="192"/>
      <c r="L956" s="192"/>
      <c r="M956" s="192"/>
      <c r="N956" s="192"/>
      <c r="O956" s="192"/>
      <c r="P956" s="192"/>
      <c r="Q956" s="192"/>
      <c r="R956" s="192"/>
      <c r="S956" s="192"/>
      <c r="T956" s="192"/>
      <c r="U956" s="192"/>
      <c r="V956" s="192"/>
      <c r="W956" s="192"/>
      <c r="X956" s="192"/>
      <c r="Y956" s="192"/>
    </row>
    <row r="957" spans="1:25">
      <c r="A957" s="152"/>
      <c r="B957" s="152"/>
      <c r="C957" s="152"/>
      <c r="E957" s="192"/>
      <c r="F957" s="192"/>
      <c r="G957" s="192"/>
      <c r="H957" s="192"/>
      <c r="I957" s="192"/>
      <c r="J957" s="192"/>
      <c r="K957" s="192"/>
      <c r="L957" s="192"/>
      <c r="M957" s="192"/>
      <c r="N957" s="192"/>
      <c r="O957" s="192"/>
      <c r="P957" s="192"/>
      <c r="Q957" s="192"/>
      <c r="R957" s="192"/>
      <c r="S957" s="192"/>
      <c r="T957" s="192"/>
      <c r="U957" s="192"/>
      <c r="V957" s="192"/>
      <c r="W957" s="192"/>
      <c r="X957" s="192"/>
      <c r="Y957" s="192"/>
    </row>
    <row r="958" spans="1:25">
      <c r="A958" s="152"/>
      <c r="B958" s="152"/>
      <c r="C958" s="152"/>
      <c r="E958" s="192"/>
      <c r="F958" s="192"/>
      <c r="G958" s="192"/>
      <c r="H958" s="192"/>
      <c r="I958" s="192"/>
      <c r="J958" s="192"/>
      <c r="K958" s="192"/>
      <c r="L958" s="192"/>
      <c r="M958" s="192"/>
      <c r="N958" s="192"/>
      <c r="O958" s="192"/>
      <c r="P958" s="192"/>
      <c r="Q958" s="192"/>
      <c r="R958" s="192"/>
      <c r="S958" s="192"/>
      <c r="T958" s="192"/>
      <c r="U958" s="192"/>
      <c r="V958" s="192"/>
      <c r="W958" s="192"/>
      <c r="X958" s="192"/>
      <c r="Y958" s="192"/>
    </row>
    <row r="959" spans="1:25">
      <c r="A959" s="152"/>
      <c r="B959" s="152"/>
      <c r="C959" s="152"/>
      <c r="E959" s="192"/>
      <c r="F959" s="192"/>
      <c r="G959" s="192"/>
      <c r="H959" s="192"/>
      <c r="I959" s="192"/>
      <c r="J959" s="192"/>
      <c r="K959" s="192"/>
      <c r="L959" s="192"/>
      <c r="M959" s="192"/>
      <c r="N959" s="192"/>
      <c r="O959" s="192"/>
      <c r="P959" s="192"/>
      <c r="Q959" s="192"/>
      <c r="R959" s="192"/>
      <c r="S959" s="192"/>
      <c r="T959" s="192"/>
      <c r="U959" s="192"/>
      <c r="V959" s="192"/>
      <c r="W959" s="192"/>
      <c r="X959" s="192"/>
      <c r="Y959" s="192"/>
    </row>
    <row r="960" spans="1:25">
      <c r="A960" s="152"/>
      <c r="B960" s="152"/>
      <c r="C960" s="152"/>
      <c r="E960" s="192"/>
      <c r="F960" s="192"/>
      <c r="G960" s="192"/>
      <c r="H960" s="192"/>
      <c r="I960" s="192"/>
      <c r="J960" s="192"/>
      <c r="K960" s="192"/>
      <c r="L960" s="192"/>
      <c r="M960" s="192"/>
      <c r="N960" s="192"/>
      <c r="O960" s="192"/>
      <c r="P960" s="192"/>
      <c r="Q960" s="192"/>
      <c r="R960" s="192"/>
      <c r="S960" s="192"/>
      <c r="T960" s="192"/>
      <c r="U960" s="192"/>
      <c r="V960" s="192"/>
      <c r="W960" s="192"/>
      <c r="X960" s="192"/>
      <c r="Y960" s="192"/>
    </row>
    <row r="961" spans="1:25">
      <c r="A961" s="152"/>
      <c r="B961" s="152"/>
      <c r="C961" s="152"/>
      <c r="E961" s="192"/>
      <c r="F961" s="192"/>
      <c r="G961" s="192"/>
      <c r="H961" s="192"/>
      <c r="I961" s="192"/>
      <c r="J961" s="192"/>
      <c r="K961" s="192"/>
      <c r="L961" s="192"/>
      <c r="M961" s="192"/>
      <c r="N961" s="192"/>
      <c r="O961" s="192"/>
      <c r="P961" s="192"/>
      <c r="Q961" s="192"/>
      <c r="R961" s="192"/>
      <c r="S961" s="192"/>
      <c r="T961" s="192"/>
      <c r="U961" s="192"/>
      <c r="V961" s="192"/>
      <c r="W961" s="192"/>
      <c r="X961" s="192"/>
      <c r="Y961" s="192"/>
    </row>
    <row r="962" spans="1:25">
      <c r="A962" s="152"/>
      <c r="B962" s="152"/>
      <c r="C962" s="152"/>
      <c r="E962" s="192"/>
      <c r="F962" s="192"/>
      <c r="G962" s="192"/>
      <c r="H962" s="192"/>
      <c r="I962" s="192"/>
      <c r="J962" s="192"/>
      <c r="K962" s="192"/>
      <c r="L962" s="192"/>
      <c r="M962" s="192"/>
      <c r="N962" s="192"/>
      <c r="O962" s="192"/>
      <c r="P962" s="192"/>
      <c r="Q962" s="192"/>
      <c r="R962" s="192"/>
      <c r="S962" s="192"/>
      <c r="T962" s="192"/>
      <c r="U962" s="192"/>
      <c r="V962" s="192"/>
      <c r="W962" s="192"/>
      <c r="X962" s="192"/>
      <c r="Y962" s="192"/>
    </row>
    <row r="963" spans="1:25">
      <c r="A963" s="152"/>
      <c r="B963" s="152"/>
      <c r="C963" s="152"/>
      <c r="E963" s="192"/>
      <c r="F963" s="192"/>
      <c r="G963" s="192"/>
      <c r="H963" s="192"/>
      <c r="I963" s="192"/>
      <c r="J963" s="192"/>
      <c r="K963" s="192"/>
      <c r="L963" s="192"/>
      <c r="M963" s="192"/>
      <c r="N963" s="192"/>
      <c r="O963" s="192"/>
      <c r="P963" s="192"/>
      <c r="Q963" s="192"/>
      <c r="R963" s="192"/>
      <c r="S963" s="192"/>
      <c r="T963" s="192"/>
      <c r="U963" s="192"/>
      <c r="V963" s="192"/>
      <c r="W963" s="192"/>
      <c r="X963" s="192"/>
      <c r="Y963" s="192"/>
    </row>
    <row r="964" spans="1:25">
      <c r="A964" s="152"/>
      <c r="B964" s="152"/>
      <c r="C964" s="152"/>
      <c r="E964" s="192"/>
      <c r="F964" s="192"/>
      <c r="G964" s="192"/>
      <c r="H964" s="192"/>
      <c r="I964" s="192"/>
      <c r="J964" s="192"/>
      <c r="K964" s="192"/>
      <c r="L964" s="192"/>
      <c r="M964" s="192"/>
      <c r="N964" s="192"/>
      <c r="O964" s="192"/>
      <c r="P964" s="192"/>
      <c r="Q964" s="192"/>
      <c r="R964" s="192"/>
      <c r="S964" s="192"/>
      <c r="T964" s="192"/>
      <c r="U964" s="192"/>
      <c r="V964" s="192"/>
      <c r="W964" s="192"/>
      <c r="X964" s="192"/>
      <c r="Y964" s="192"/>
    </row>
    <row r="965" spans="1:25">
      <c r="A965" s="152"/>
      <c r="B965" s="152"/>
      <c r="C965" s="152"/>
      <c r="E965" s="192"/>
      <c r="F965" s="192"/>
      <c r="G965" s="192"/>
      <c r="H965" s="192"/>
      <c r="I965" s="192"/>
      <c r="J965" s="192"/>
      <c r="K965" s="192"/>
      <c r="L965" s="192"/>
      <c r="M965" s="192"/>
      <c r="N965" s="192"/>
      <c r="O965" s="192"/>
      <c r="P965" s="192"/>
      <c r="Q965" s="192"/>
      <c r="R965" s="192"/>
      <c r="S965" s="192"/>
      <c r="T965" s="192"/>
      <c r="U965" s="192"/>
      <c r="V965" s="192"/>
      <c r="W965" s="192"/>
      <c r="X965" s="192"/>
      <c r="Y965" s="192"/>
    </row>
    <row r="966" spans="1:25">
      <c r="A966" s="152"/>
      <c r="B966" s="152"/>
      <c r="C966" s="152"/>
      <c r="E966" s="192"/>
      <c r="F966" s="192"/>
      <c r="G966" s="192"/>
      <c r="H966" s="192"/>
      <c r="I966" s="192"/>
      <c r="J966" s="192"/>
      <c r="K966" s="192"/>
      <c r="L966" s="192"/>
      <c r="M966" s="192"/>
      <c r="N966" s="192"/>
      <c r="O966" s="192"/>
      <c r="P966" s="192"/>
      <c r="Q966" s="192"/>
      <c r="R966" s="192"/>
      <c r="S966" s="192"/>
      <c r="T966" s="192"/>
      <c r="U966" s="192"/>
      <c r="V966" s="192"/>
      <c r="W966" s="192"/>
      <c r="X966" s="192"/>
      <c r="Y966" s="192"/>
    </row>
    <row r="967" spans="1:25">
      <c r="A967" s="152"/>
      <c r="B967" s="152"/>
      <c r="C967" s="152"/>
      <c r="E967" s="192"/>
      <c r="F967" s="192"/>
      <c r="G967" s="192"/>
      <c r="H967" s="192"/>
      <c r="I967" s="192"/>
      <c r="J967" s="192"/>
      <c r="K967" s="192"/>
      <c r="L967" s="192"/>
      <c r="M967" s="192"/>
      <c r="N967" s="192"/>
      <c r="O967" s="192"/>
      <c r="P967" s="192"/>
      <c r="Q967" s="192"/>
      <c r="R967" s="192"/>
      <c r="S967" s="192"/>
      <c r="T967" s="192"/>
      <c r="U967" s="192"/>
      <c r="V967" s="192"/>
      <c r="W967" s="192"/>
      <c r="X967" s="192"/>
      <c r="Y967" s="192"/>
    </row>
    <row r="968" spans="1:25">
      <c r="A968" s="152"/>
      <c r="B968" s="152"/>
      <c r="C968" s="152"/>
      <c r="E968" s="192"/>
      <c r="F968" s="192"/>
      <c r="G968" s="192"/>
      <c r="H968" s="192"/>
      <c r="I968" s="192"/>
      <c r="J968" s="192"/>
      <c r="K968" s="192"/>
      <c r="L968" s="192"/>
      <c r="M968" s="192"/>
      <c r="N968" s="192"/>
      <c r="O968" s="192"/>
      <c r="P968" s="192"/>
      <c r="Q968" s="192"/>
      <c r="R968" s="192"/>
      <c r="S968" s="192"/>
      <c r="T968" s="192"/>
      <c r="U968" s="192"/>
      <c r="V968" s="192"/>
      <c r="W968" s="192"/>
      <c r="X968" s="192"/>
      <c r="Y968" s="192"/>
    </row>
    <row r="969" spans="1:25">
      <c r="A969" s="152"/>
      <c r="B969" s="152"/>
      <c r="C969" s="152"/>
      <c r="E969" s="192"/>
      <c r="F969" s="192"/>
      <c r="G969" s="192"/>
      <c r="H969" s="192"/>
      <c r="I969" s="192"/>
      <c r="J969" s="192"/>
      <c r="K969" s="192"/>
      <c r="L969" s="192"/>
      <c r="M969" s="192"/>
      <c r="N969" s="192"/>
      <c r="O969" s="192"/>
      <c r="P969" s="192"/>
      <c r="Q969" s="192"/>
      <c r="R969" s="192"/>
      <c r="S969" s="192"/>
      <c r="T969" s="192"/>
      <c r="U969" s="192"/>
      <c r="V969" s="192"/>
      <c r="W969" s="192"/>
      <c r="X969" s="192"/>
      <c r="Y969" s="192"/>
    </row>
    <row r="970" spans="1:25">
      <c r="A970" s="152"/>
      <c r="B970" s="152"/>
      <c r="C970" s="152"/>
      <c r="E970" s="192"/>
      <c r="F970" s="192"/>
      <c r="G970" s="192"/>
      <c r="H970" s="192"/>
      <c r="I970" s="192"/>
      <c r="J970" s="192"/>
      <c r="K970" s="192"/>
      <c r="L970" s="192"/>
      <c r="M970" s="192"/>
      <c r="N970" s="192"/>
      <c r="O970" s="192"/>
      <c r="P970" s="192"/>
      <c r="Q970" s="192"/>
      <c r="R970" s="192"/>
      <c r="S970" s="192"/>
      <c r="T970" s="192"/>
      <c r="U970" s="192"/>
      <c r="V970" s="192"/>
      <c r="W970" s="192"/>
      <c r="X970" s="192"/>
      <c r="Y970" s="192"/>
    </row>
    <row r="971" spans="1:25">
      <c r="A971" s="152"/>
      <c r="B971" s="152"/>
      <c r="C971" s="152"/>
      <c r="E971" s="192"/>
      <c r="F971" s="192"/>
      <c r="G971" s="192"/>
      <c r="H971" s="192"/>
      <c r="I971" s="192"/>
      <c r="J971" s="192"/>
      <c r="K971" s="192"/>
      <c r="L971" s="192"/>
      <c r="M971" s="192"/>
      <c r="N971" s="192"/>
      <c r="O971" s="192"/>
      <c r="P971" s="192"/>
      <c r="Q971" s="192"/>
      <c r="R971" s="192"/>
      <c r="S971" s="192"/>
      <c r="T971" s="192"/>
      <c r="U971" s="192"/>
      <c r="V971" s="192"/>
      <c r="W971" s="192"/>
      <c r="X971" s="192"/>
      <c r="Y971" s="192"/>
    </row>
    <row r="972" spans="1:25">
      <c r="A972" s="152"/>
      <c r="B972" s="152"/>
      <c r="C972" s="152"/>
      <c r="E972" s="192"/>
      <c r="F972" s="192"/>
      <c r="G972" s="192"/>
      <c r="H972" s="192"/>
      <c r="I972" s="192"/>
      <c r="J972" s="192"/>
      <c r="K972" s="192"/>
      <c r="L972" s="192"/>
      <c r="M972" s="192"/>
      <c r="N972" s="192"/>
      <c r="O972" s="192"/>
      <c r="P972" s="192"/>
      <c r="Q972" s="192"/>
      <c r="R972" s="192"/>
      <c r="S972" s="192"/>
      <c r="T972" s="192"/>
      <c r="U972" s="192"/>
      <c r="V972" s="192"/>
      <c r="W972" s="192"/>
      <c r="X972" s="192"/>
      <c r="Y972" s="192"/>
    </row>
    <row r="973" spans="1:25">
      <c r="A973" s="152"/>
      <c r="B973" s="152"/>
      <c r="C973" s="152"/>
      <c r="E973" s="192"/>
      <c r="F973" s="192"/>
      <c r="G973" s="192"/>
      <c r="H973" s="192"/>
      <c r="I973" s="192"/>
      <c r="J973" s="192"/>
      <c r="K973" s="192"/>
      <c r="L973" s="192"/>
      <c r="M973" s="192"/>
      <c r="N973" s="192"/>
      <c r="O973" s="192"/>
      <c r="P973" s="192"/>
      <c r="Q973" s="192"/>
      <c r="R973" s="192"/>
      <c r="S973" s="192"/>
      <c r="T973" s="192"/>
      <c r="U973" s="192"/>
      <c r="V973" s="192"/>
      <c r="W973" s="192"/>
      <c r="X973" s="192"/>
      <c r="Y973" s="192"/>
    </row>
    <row r="974" spans="1:25">
      <c r="A974" s="152"/>
      <c r="B974" s="152"/>
      <c r="C974" s="152"/>
      <c r="E974" s="192"/>
      <c r="F974" s="192"/>
      <c r="G974" s="192"/>
      <c r="H974" s="192"/>
      <c r="I974" s="192"/>
      <c r="J974" s="192"/>
      <c r="K974" s="192"/>
      <c r="L974" s="192"/>
      <c r="M974" s="192"/>
      <c r="N974" s="192"/>
      <c r="O974" s="192"/>
      <c r="P974" s="192"/>
      <c r="Q974" s="192"/>
      <c r="R974" s="192"/>
      <c r="S974" s="192"/>
      <c r="T974" s="192"/>
      <c r="U974" s="192"/>
      <c r="V974" s="192"/>
      <c r="W974" s="192"/>
      <c r="X974" s="192"/>
      <c r="Y974" s="192"/>
    </row>
    <row r="975" spans="1:25">
      <c r="A975" s="152"/>
      <c r="B975" s="152"/>
      <c r="C975" s="152"/>
      <c r="E975" s="192"/>
      <c r="F975" s="192"/>
      <c r="G975" s="192"/>
      <c r="H975" s="192"/>
      <c r="I975" s="192"/>
      <c r="J975" s="192"/>
      <c r="K975" s="192"/>
      <c r="L975" s="192"/>
      <c r="M975" s="192"/>
      <c r="N975" s="192"/>
      <c r="O975" s="192"/>
      <c r="P975" s="192"/>
      <c r="Q975" s="192"/>
      <c r="R975" s="192"/>
      <c r="S975" s="192"/>
      <c r="T975" s="192"/>
      <c r="U975" s="192"/>
      <c r="V975" s="192"/>
      <c r="W975" s="192"/>
      <c r="X975" s="192"/>
      <c r="Y975" s="192"/>
    </row>
    <row r="976" spans="1:25">
      <c r="A976" s="152"/>
      <c r="B976" s="152"/>
      <c r="C976" s="152"/>
      <c r="E976" s="192"/>
      <c r="F976" s="192"/>
      <c r="G976" s="192"/>
      <c r="H976" s="192"/>
      <c r="I976" s="192"/>
      <c r="J976" s="192"/>
      <c r="K976" s="192"/>
      <c r="L976" s="192"/>
      <c r="M976" s="192"/>
      <c r="N976" s="192"/>
      <c r="O976" s="192"/>
      <c r="P976" s="192"/>
      <c r="Q976" s="192"/>
      <c r="R976" s="192"/>
      <c r="S976" s="192"/>
      <c r="T976" s="192"/>
      <c r="U976" s="192"/>
      <c r="V976" s="192"/>
      <c r="W976" s="192"/>
      <c r="X976" s="192"/>
      <c r="Y976" s="192"/>
    </row>
    <row r="977" spans="1:25">
      <c r="A977" s="152"/>
      <c r="B977" s="152"/>
      <c r="C977" s="152"/>
      <c r="E977" s="192"/>
      <c r="F977" s="192"/>
      <c r="G977" s="192"/>
      <c r="H977" s="192"/>
      <c r="I977" s="192"/>
      <c r="J977" s="192"/>
      <c r="K977" s="192"/>
      <c r="L977" s="192"/>
      <c r="M977" s="192"/>
      <c r="N977" s="192"/>
      <c r="O977" s="192"/>
      <c r="P977" s="192"/>
      <c r="Q977" s="192"/>
      <c r="R977" s="192"/>
      <c r="S977" s="192"/>
      <c r="T977" s="192"/>
      <c r="U977" s="192"/>
      <c r="V977" s="192"/>
      <c r="W977" s="192"/>
      <c r="X977" s="192"/>
      <c r="Y977" s="192"/>
    </row>
    <row r="978" spans="1:25">
      <c r="A978" s="152"/>
      <c r="B978" s="152"/>
      <c r="C978" s="152"/>
      <c r="E978" s="192"/>
      <c r="F978" s="192"/>
      <c r="G978" s="192"/>
      <c r="H978" s="192"/>
      <c r="I978" s="192"/>
      <c r="J978" s="192"/>
      <c r="K978" s="192"/>
      <c r="L978" s="192"/>
      <c r="M978" s="192"/>
      <c r="N978" s="192"/>
      <c r="O978" s="192"/>
      <c r="P978" s="192"/>
      <c r="Q978" s="192"/>
      <c r="R978" s="192"/>
      <c r="S978" s="192"/>
      <c r="T978" s="192"/>
      <c r="U978" s="192"/>
      <c r="V978" s="192"/>
      <c r="W978" s="192"/>
      <c r="X978" s="192"/>
      <c r="Y978" s="192"/>
    </row>
    <row r="979" spans="1:25">
      <c r="A979" s="152"/>
      <c r="B979" s="152"/>
      <c r="C979" s="152"/>
      <c r="E979" s="192"/>
      <c r="F979" s="192"/>
      <c r="G979" s="192"/>
      <c r="H979" s="192"/>
      <c r="I979" s="192"/>
      <c r="J979" s="192"/>
      <c r="K979" s="192"/>
      <c r="L979" s="192"/>
      <c r="M979" s="192"/>
      <c r="N979" s="192"/>
      <c r="O979" s="192"/>
      <c r="P979" s="192"/>
      <c r="Q979" s="192"/>
      <c r="R979" s="192"/>
      <c r="S979" s="192"/>
      <c r="T979" s="192"/>
      <c r="U979" s="192"/>
      <c r="V979" s="192"/>
      <c r="W979" s="192"/>
      <c r="X979" s="192"/>
      <c r="Y979" s="192"/>
    </row>
    <row r="980" spans="1:25">
      <c r="A980" s="152"/>
      <c r="B980" s="152"/>
      <c r="C980" s="152"/>
      <c r="E980" s="192"/>
      <c r="F980" s="192"/>
      <c r="G980" s="192"/>
      <c r="H980" s="192"/>
      <c r="I980" s="192"/>
      <c r="J980" s="192"/>
      <c r="K980" s="192"/>
      <c r="L980" s="192"/>
      <c r="M980" s="192"/>
      <c r="N980" s="192"/>
      <c r="O980" s="192"/>
      <c r="P980" s="192"/>
      <c r="Q980" s="192"/>
      <c r="R980" s="192"/>
      <c r="S980" s="192"/>
      <c r="T980" s="192"/>
      <c r="U980" s="192"/>
      <c r="V980" s="192"/>
      <c r="W980" s="192"/>
      <c r="X980" s="192"/>
      <c r="Y980" s="192"/>
    </row>
    <row r="981" spans="1:25">
      <c r="A981" s="152"/>
      <c r="B981" s="152"/>
      <c r="C981" s="152"/>
      <c r="E981" s="192"/>
      <c r="F981" s="192"/>
      <c r="G981" s="192"/>
      <c r="H981" s="192"/>
      <c r="I981" s="192"/>
      <c r="J981" s="192"/>
      <c r="K981" s="192"/>
      <c r="L981" s="192"/>
      <c r="M981" s="192"/>
      <c r="N981" s="192"/>
      <c r="O981" s="192"/>
      <c r="P981" s="192"/>
      <c r="Q981" s="192"/>
      <c r="R981" s="192"/>
      <c r="S981" s="192"/>
      <c r="T981" s="192"/>
      <c r="U981" s="192"/>
      <c r="V981" s="192"/>
      <c r="W981" s="192"/>
      <c r="X981" s="192"/>
      <c r="Y981" s="192"/>
    </row>
    <row r="982" spans="1:25">
      <c r="A982" s="152"/>
      <c r="B982" s="152"/>
      <c r="C982" s="152"/>
      <c r="E982" s="192"/>
      <c r="F982" s="192"/>
      <c r="G982" s="192"/>
      <c r="H982" s="192"/>
      <c r="I982" s="192"/>
      <c r="J982" s="192"/>
      <c r="K982" s="192"/>
      <c r="L982" s="192"/>
      <c r="M982" s="192"/>
      <c r="N982" s="192"/>
      <c r="O982" s="192"/>
      <c r="P982" s="192"/>
      <c r="Q982" s="192"/>
      <c r="R982" s="192"/>
      <c r="S982" s="192"/>
      <c r="T982" s="192"/>
      <c r="U982" s="192"/>
      <c r="V982" s="192"/>
      <c r="W982" s="192"/>
      <c r="X982" s="192"/>
      <c r="Y982" s="192"/>
    </row>
    <row r="983" spans="1:25">
      <c r="A983" s="152"/>
      <c r="B983" s="152"/>
      <c r="C983" s="152"/>
      <c r="E983" s="192"/>
      <c r="F983" s="192"/>
      <c r="G983" s="192"/>
      <c r="H983" s="192"/>
      <c r="I983" s="192"/>
      <c r="J983" s="192"/>
      <c r="K983" s="192"/>
      <c r="L983" s="192"/>
      <c r="M983" s="192"/>
      <c r="N983" s="192"/>
      <c r="O983" s="192"/>
      <c r="P983" s="192"/>
      <c r="Q983" s="192"/>
      <c r="R983" s="192"/>
      <c r="S983" s="192"/>
      <c r="T983" s="192"/>
      <c r="U983" s="192"/>
      <c r="V983" s="192"/>
      <c r="W983" s="192"/>
      <c r="X983" s="192"/>
      <c r="Y983" s="192"/>
    </row>
    <row r="984" spans="1:25">
      <c r="A984" s="152"/>
      <c r="B984" s="152"/>
      <c r="C984" s="152"/>
      <c r="E984" s="192"/>
      <c r="F984" s="192"/>
      <c r="G984" s="192"/>
      <c r="H984" s="192"/>
      <c r="I984" s="192"/>
      <c r="J984" s="192"/>
      <c r="K984" s="192"/>
      <c r="L984" s="192"/>
      <c r="M984" s="192"/>
      <c r="N984" s="192"/>
      <c r="O984" s="192"/>
      <c r="P984" s="192"/>
      <c r="Q984" s="192"/>
      <c r="R984" s="192"/>
      <c r="S984" s="192"/>
      <c r="T984" s="192"/>
      <c r="U984" s="192"/>
      <c r="V984" s="192"/>
      <c r="W984" s="192"/>
      <c r="X984" s="192"/>
      <c r="Y984" s="192"/>
    </row>
    <row r="985" spans="1:25">
      <c r="A985" s="152"/>
      <c r="B985" s="152"/>
      <c r="C985" s="152"/>
      <c r="E985" s="192"/>
      <c r="F985" s="192"/>
      <c r="G985" s="192"/>
      <c r="H985" s="192"/>
      <c r="I985" s="192"/>
      <c r="J985" s="192"/>
      <c r="K985" s="192"/>
      <c r="L985" s="192"/>
      <c r="M985" s="192"/>
      <c r="N985" s="192"/>
      <c r="O985" s="192"/>
      <c r="P985" s="192"/>
      <c r="Q985" s="192"/>
      <c r="R985" s="192"/>
      <c r="S985" s="192"/>
      <c r="T985" s="192"/>
      <c r="U985" s="192"/>
      <c r="V985" s="192"/>
      <c r="W985" s="192"/>
      <c r="X985" s="192"/>
      <c r="Y985" s="192"/>
    </row>
    <row r="986" spans="1:25">
      <c r="A986" s="152"/>
      <c r="B986" s="152"/>
      <c r="C986" s="152"/>
      <c r="E986" s="192"/>
      <c r="F986" s="192"/>
      <c r="G986" s="192"/>
      <c r="H986" s="192"/>
      <c r="I986" s="192"/>
      <c r="J986" s="192"/>
      <c r="K986" s="192"/>
      <c r="L986" s="192"/>
      <c r="M986" s="192"/>
      <c r="N986" s="192"/>
      <c r="O986" s="192"/>
      <c r="P986" s="192"/>
      <c r="Q986" s="192"/>
      <c r="R986" s="192"/>
      <c r="S986" s="192"/>
      <c r="T986" s="192"/>
      <c r="U986" s="192"/>
      <c r="V986" s="192"/>
      <c r="W986" s="192"/>
      <c r="X986" s="192"/>
      <c r="Y986" s="192"/>
    </row>
    <row r="987" spans="1:25">
      <c r="A987" s="152"/>
      <c r="B987" s="152"/>
      <c r="C987" s="152"/>
      <c r="E987" s="192"/>
      <c r="F987" s="192"/>
      <c r="G987" s="192"/>
      <c r="H987" s="192"/>
      <c r="I987" s="192"/>
      <c r="J987" s="192"/>
      <c r="K987" s="192"/>
      <c r="L987" s="192"/>
      <c r="M987" s="192"/>
      <c r="N987" s="192"/>
      <c r="O987" s="192"/>
      <c r="P987" s="192"/>
      <c r="Q987" s="192"/>
      <c r="R987" s="192"/>
      <c r="S987" s="192"/>
      <c r="T987" s="192"/>
      <c r="U987" s="192"/>
      <c r="V987" s="192"/>
      <c r="W987" s="192"/>
      <c r="X987" s="192"/>
      <c r="Y987" s="192"/>
    </row>
    <row r="988" spans="1:25">
      <c r="A988" s="152"/>
      <c r="B988" s="152"/>
      <c r="C988" s="152"/>
      <c r="E988" s="192"/>
      <c r="F988" s="192"/>
      <c r="G988" s="192"/>
      <c r="H988" s="192"/>
      <c r="I988" s="192"/>
      <c r="J988" s="192"/>
      <c r="K988" s="192"/>
      <c r="L988" s="192"/>
      <c r="M988" s="192"/>
      <c r="N988" s="192"/>
      <c r="O988" s="192"/>
      <c r="P988" s="192"/>
      <c r="Q988" s="192"/>
      <c r="R988" s="192"/>
      <c r="S988" s="192"/>
      <c r="T988" s="192"/>
      <c r="U988" s="192"/>
      <c r="V988" s="192"/>
      <c r="W988" s="192"/>
      <c r="X988" s="192"/>
      <c r="Y988" s="192"/>
    </row>
    <row r="989" spans="1:25">
      <c r="A989" s="152"/>
      <c r="B989" s="152"/>
      <c r="C989" s="152"/>
      <c r="E989" s="192"/>
      <c r="F989" s="192"/>
      <c r="G989" s="192"/>
      <c r="H989" s="192"/>
      <c r="I989" s="192"/>
      <c r="J989" s="192"/>
      <c r="K989" s="192"/>
      <c r="L989" s="192"/>
      <c r="M989" s="192"/>
      <c r="N989" s="192"/>
      <c r="O989" s="192"/>
      <c r="P989" s="192"/>
      <c r="Q989" s="192"/>
      <c r="R989" s="192"/>
      <c r="S989" s="192"/>
      <c r="T989" s="192"/>
      <c r="U989" s="192"/>
      <c r="V989" s="192"/>
      <c r="W989" s="192"/>
      <c r="X989" s="192"/>
      <c r="Y989" s="192"/>
    </row>
    <row r="990" spans="1:25">
      <c r="A990" s="152"/>
      <c r="B990" s="152"/>
      <c r="C990" s="152"/>
      <c r="E990" s="192"/>
      <c r="F990" s="192"/>
      <c r="G990" s="192"/>
      <c r="H990" s="192"/>
      <c r="I990" s="192"/>
      <c r="J990" s="192"/>
      <c r="K990" s="192"/>
      <c r="L990" s="192"/>
      <c r="M990" s="192"/>
      <c r="N990" s="192"/>
      <c r="O990" s="192"/>
      <c r="P990" s="192"/>
      <c r="Q990" s="192"/>
      <c r="R990" s="192"/>
      <c r="S990" s="192"/>
      <c r="T990" s="192"/>
      <c r="U990" s="192"/>
      <c r="V990" s="192"/>
      <c r="W990" s="192"/>
      <c r="X990" s="192"/>
      <c r="Y990" s="192"/>
    </row>
    <row r="991" spans="1:25">
      <c r="A991" s="152"/>
      <c r="B991" s="152"/>
      <c r="C991" s="152"/>
      <c r="E991" s="192"/>
      <c r="F991" s="192"/>
      <c r="G991" s="192"/>
      <c r="H991" s="192"/>
      <c r="I991" s="192"/>
      <c r="J991" s="192"/>
      <c r="K991" s="192"/>
      <c r="L991" s="192"/>
      <c r="M991" s="192"/>
      <c r="N991" s="192"/>
      <c r="O991" s="192"/>
      <c r="P991" s="192"/>
      <c r="Q991" s="192"/>
      <c r="R991" s="192"/>
      <c r="S991" s="192"/>
      <c r="T991" s="192"/>
      <c r="U991" s="192"/>
      <c r="V991" s="192"/>
      <c r="W991" s="192"/>
      <c r="X991" s="192"/>
      <c r="Y991" s="192"/>
    </row>
    <row r="992" spans="1:25">
      <c r="A992" s="152"/>
      <c r="B992" s="152"/>
      <c r="C992" s="152"/>
      <c r="E992" s="192"/>
      <c r="F992" s="192"/>
      <c r="G992" s="192"/>
      <c r="H992" s="192"/>
      <c r="I992" s="192"/>
      <c r="J992" s="192"/>
      <c r="K992" s="192"/>
      <c r="L992" s="192"/>
      <c r="M992" s="192"/>
      <c r="N992" s="192"/>
      <c r="O992" s="192"/>
      <c r="P992" s="192"/>
      <c r="Q992" s="192"/>
      <c r="R992" s="192"/>
      <c r="S992" s="192"/>
      <c r="T992" s="192"/>
      <c r="U992" s="192"/>
      <c r="V992" s="192"/>
      <c r="W992" s="192"/>
      <c r="X992" s="192"/>
      <c r="Y992" s="192"/>
    </row>
    <row r="993" spans="1:25">
      <c r="A993" s="152"/>
      <c r="B993" s="152"/>
      <c r="C993" s="152"/>
      <c r="E993" s="192"/>
      <c r="F993" s="192"/>
      <c r="G993" s="192"/>
      <c r="H993" s="192"/>
      <c r="I993" s="192"/>
      <c r="J993" s="192"/>
      <c r="K993" s="192"/>
      <c r="L993" s="192"/>
      <c r="M993" s="192"/>
      <c r="N993" s="192"/>
      <c r="O993" s="192"/>
      <c r="P993" s="192"/>
      <c r="Q993" s="192"/>
      <c r="R993" s="192"/>
      <c r="S993" s="192"/>
      <c r="T993" s="192"/>
      <c r="U993" s="192"/>
      <c r="V993" s="192"/>
      <c r="W993" s="192"/>
      <c r="X993" s="192"/>
      <c r="Y993" s="192"/>
    </row>
    <row r="994" spans="1:25">
      <c r="A994" s="152"/>
      <c r="B994" s="152"/>
      <c r="C994" s="152"/>
      <c r="E994" s="192"/>
      <c r="F994" s="192"/>
      <c r="G994" s="192"/>
      <c r="H994" s="192"/>
      <c r="I994" s="192"/>
      <c r="J994" s="192"/>
      <c r="K994" s="192"/>
      <c r="L994" s="192"/>
      <c r="M994" s="192"/>
      <c r="N994" s="192"/>
      <c r="O994" s="192"/>
      <c r="P994" s="192"/>
      <c r="Q994" s="192"/>
      <c r="R994" s="192"/>
      <c r="S994" s="192"/>
      <c r="T994" s="192"/>
      <c r="U994" s="192"/>
      <c r="V994" s="192"/>
      <c r="W994" s="192"/>
      <c r="X994" s="192"/>
      <c r="Y994" s="192"/>
    </row>
    <row r="995" spans="1:25">
      <c r="A995" s="152"/>
      <c r="B995" s="152"/>
      <c r="C995" s="152"/>
      <c r="E995" s="192"/>
      <c r="F995" s="192"/>
      <c r="G995" s="192"/>
      <c r="H995" s="192"/>
      <c r="I995" s="192"/>
      <c r="J995" s="192"/>
      <c r="K995" s="192"/>
      <c r="L995" s="192"/>
      <c r="M995" s="192"/>
      <c r="N995" s="192"/>
      <c r="O995" s="192"/>
      <c r="P995" s="192"/>
      <c r="Q995" s="192"/>
      <c r="R995" s="192"/>
      <c r="S995" s="192"/>
      <c r="T995" s="192"/>
      <c r="U995" s="192"/>
      <c r="V995" s="192"/>
      <c r="W995" s="192"/>
      <c r="X995" s="192"/>
      <c r="Y995" s="192"/>
    </row>
    <row r="996" spans="1:25">
      <c r="A996" s="152"/>
      <c r="B996" s="152"/>
      <c r="C996" s="152"/>
      <c r="E996" s="192"/>
      <c r="F996" s="192"/>
      <c r="G996" s="192"/>
      <c r="H996" s="192"/>
      <c r="I996" s="192"/>
      <c r="J996" s="192"/>
      <c r="K996" s="192"/>
      <c r="L996" s="192"/>
      <c r="M996" s="192"/>
      <c r="N996" s="192"/>
      <c r="O996" s="192"/>
      <c r="P996" s="192"/>
      <c r="Q996" s="192"/>
      <c r="R996" s="192"/>
      <c r="S996" s="192"/>
      <c r="T996" s="192"/>
      <c r="U996" s="192"/>
      <c r="V996" s="192"/>
      <c r="W996" s="192"/>
      <c r="X996" s="192"/>
      <c r="Y996" s="192"/>
    </row>
  </sheetData>
  <mergeCells count="6">
    <mergeCell ref="B16:C16"/>
    <mergeCell ref="B5:C5"/>
    <mergeCell ref="B1:D1"/>
    <mergeCell ref="B3:C3"/>
    <mergeCell ref="B14:C14"/>
    <mergeCell ref="B15:C15"/>
  </mergeCells>
  <pageMargins left="0" right="0" top="0" bottom="0" header="0" footer="0"/>
  <pageSetup scale="95"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98"/>
  <sheetViews>
    <sheetView topLeftCell="A16" workbookViewId="0">
      <selection activeCell="D18" sqref="D18"/>
    </sheetView>
  </sheetViews>
  <sheetFormatPr defaultColWidth="15.140625" defaultRowHeight="15" customHeight="1"/>
  <cols>
    <col min="1" max="1" width="4.85546875" style="150" customWidth="1"/>
    <col min="2" max="2" width="17.42578125" style="150" customWidth="1"/>
    <col min="3" max="3" width="18" style="150" customWidth="1"/>
    <col min="4" max="4" width="104.5703125" style="150" customWidth="1"/>
    <col min="5" max="25" width="7.5703125" style="150" customWidth="1"/>
    <col min="26" max="16384" width="15.140625" style="150"/>
  </cols>
  <sheetData>
    <row r="1" spans="1:4" ht="18.75" customHeight="1">
      <c r="A1" s="17"/>
      <c r="B1" s="250" t="s">
        <v>268</v>
      </c>
      <c r="C1" s="196"/>
      <c r="D1" s="196"/>
    </row>
    <row r="2" spans="1:4" ht="14.45" customHeight="1">
      <c r="A2" s="17"/>
      <c r="B2" s="17"/>
      <c r="C2" s="17"/>
      <c r="D2" s="17"/>
    </row>
    <row r="3" spans="1:4" ht="75" customHeight="1">
      <c r="A3" s="17"/>
      <c r="B3" s="253" t="s">
        <v>249</v>
      </c>
      <c r="C3" s="252"/>
      <c r="D3" s="81" t="s">
        <v>269</v>
      </c>
    </row>
    <row r="4" spans="1:4">
      <c r="A4" s="17"/>
      <c r="B4" s="4"/>
      <c r="C4" s="4"/>
      <c r="D4" s="17"/>
    </row>
    <row r="5" spans="1:4" ht="75" customHeight="1">
      <c r="A5" s="17"/>
      <c r="B5" s="251" t="s">
        <v>251</v>
      </c>
      <c r="C5" s="252"/>
      <c r="D5" s="81" t="s">
        <v>270</v>
      </c>
    </row>
    <row r="6" spans="1:4">
      <c r="A6" s="17"/>
      <c r="B6" s="4"/>
      <c r="C6" s="4"/>
      <c r="D6" s="17"/>
    </row>
    <row r="7" spans="1:4" ht="60" customHeight="1">
      <c r="A7" s="17"/>
      <c r="B7" s="14" t="s">
        <v>253</v>
      </c>
      <c r="C7" s="79" t="s">
        <v>254</v>
      </c>
      <c r="D7" s="80" t="s">
        <v>271</v>
      </c>
    </row>
    <row r="8" spans="1:4" ht="39" customHeight="1">
      <c r="A8" s="17"/>
      <c r="B8" s="117" t="s">
        <v>272</v>
      </c>
      <c r="C8" s="117" t="s">
        <v>273</v>
      </c>
      <c r="D8" s="81" t="s">
        <v>274</v>
      </c>
    </row>
    <row r="9" spans="1:4">
      <c r="A9" s="17"/>
      <c r="B9" s="118" t="s">
        <v>275</v>
      </c>
      <c r="C9" s="119" t="s">
        <v>273</v>
      </c>
      <c r="D9" s="81" t="s">
        <v>276</v>
      </c>
    </row>
    <row r="10" spans="1:4" ht="45">
      <c r="A10" s="17"/>
      <c r="B10" s="118" t="s">
        <v>277</v>
      </c>
      <c r="C10" s="119" t="s">
        <v>278</v>
      </c>
      <c r="D10" s="81" t="s">
        <v>279</v>
      </c>
    </row>
    <row r="11" spans="1:4" ht="45">
      <c r="A11" s="17"/>
      <c r="B11" s="118" t="s">
        <v>280</v>
      </c>
      <c r="C11" s="119" t="s">
        <v>281</v>
      </c>
      <c r="D11" s="81" t="s">
        <v>282</v>
      </c>
    </row>
    <row r="12" spans="1:4">
      <c r="A12" s="17"/>
      <c r="B12" s="118">
        <v>42979</v>
      </c>
      <c r="C12" s="119" t="s">
        <v>278</v>
      </c>
      <c r="D12" s="81" t="s">
        <v>283</v>
      </c>
    </row>
    <row r="13" spans="1:4" ht="30">
      <c r="A13" s="17"/>
      <c r="B13" s="118" t="s">
        <v>275</v>
      </c>
      <c r="C13" s="119" t="s">
        <v>273</v>
      </c>
      <c r="D13" s="81" t="s">
        <v>284</v>
      </c>
    </row>
    <row r="14" spans="1:4" ht="30">
      <c r="A14" s="17"/>
      <c r="B14" s="120" t="s">
        <v>275</v>
      </c>
      <c r="C14" s="121" t="s">
        <v>273</v>
      </c>
      <c r="D14" s="111" t="s">
        <v>285</v>
      </c>
    </row>
    <row r="15" spans="1:4" ht="45">
      <c r="A15" s="17"/>
      <c r="B15" s="119" t="s">
        <v>286</v>
      </c>
      <c r="C15" s="148">
        <v>43038</v>
      </c>
      <c r="D15" s="81" t="s">
        <v>287</v>
      </c>
    </row>
    <row r="16" spans="1:4" ht="86.25" customHeight="1">
      <c r="A16" s="17"/>
      <c r="B16" s="253" t="s">
        <v>262</v>
      </c>
      <c r="C16" s="252"/>
      <c r="D16" s="81" t="s">
        <v>288</v>
      </c>
    </row>
    <row r="17" spans="1:4" ht="95.25" customHeight="1">
      <c r="A17" s="17"/>
      <c r="B17" s="251" t="s">
        <v>264</v>
      </c>
      <c r="C17" s="252"/>
      <c r="D17" s="76" t="s">
        <v>289</v>
      </c>
    </row>
    <row r="18" spans="1:4" ht="86.25" customHeight="1">
      <c r="A18" s="17"/>
      <c r="B18" s="251" t="s">
        <v>266</v>
      </c>
      <c r="C18" s="252"/>
      <c r="D18" s="76" t="s">
        <v>290</v>
      </c>
    </row>
    <row r="19" spans="1:4">
      <c r="A19" s="17"/>
      <c r="B19" s="17"/>
      <c r="C19" s="17"/>
      <c r="D19" s="17"/>
    </row>
    <row r="20" spans="1:4">
      <c r="A20" s="17"/>
      <c r="B20" s="17"/>
      <c r="C20" s="17"/>
      <c r="D20" s="17"/>
    </row>
    <row r="21" spans="1:4">
      <c r="A21" s="17"/>
      <c r="B21" s="17"/>
      <c r="C21" s="17"/>
      <c r="D21" s="17"/>
    </row>
    <row r="22" spans="1:4">
      <c r="A22" s="17"/>
      <c r="B22" s="17"/>
      <c r="C22" s="17"/>
      <c r="D22" s="17"/>
    </row>
    <row r="23" spans="1:4">
      <c r="A23" s="17"/>
      <c r="B23" s="17"/>
      <c r="C23" s="17"/>
      <c r="D23" s="17"/>
    </row>
    <row r="24" spans="1:4">
      <c r="A24" s="17"/>
      <c r="B24" s="17"/>
      <c r="C24" s="17"/>
      <c r="D24" s="17"/>
    </row>
    <row r="25" spans="1:4">
      <c r="A25" s="17"/>
      <c r="B25" s="17"/>
      <c r="C25" s="17"/>
      <c r="D25" s="17"/>
    </row>
    <row r="26" spans="1:4">
      <c r="A26" s="17"/>
      <c r="B26" s="17"/>
      <c r="C26" s="17"/>
      <c r="D26" s="17"/>
    </row>
    <row r="27" spans="1:4">
      <c r="A27" s="17"/>
      <c r="B27" s="17"/>
      <c r="C27" s="17"/>
      <c r="D27" s="17"/>
    </row>
    <row r="28" spans="1:4">
      <c r="A28" s="17"/>
      <c r="B28" s="17"/>
      <c r="C28" s="17"/>
      <c r="D28" s="17"/>
    </row>
    <row r="29" spans="1:4">
      <c r="A29" s="17"/>
      <c r="B29" s="17"/>
      <c r="C29" s="17"/>
      <c r="D29" s="17"/>
    </row>
    <row r="30" spans="1:4">
      <c r="A30" s="17"/>
      <c r="B30" s="17"/>
      <c r="C30" s="17"/>
      <c r="D30" s="17"/>
    </row>
    <row r="31" spans="1:4">
      <c r="A31" s="17"/>
      <c r="B31" s="17"/>
      <c r="C31" s="17"/>
      <c r="D31" s="17"/>
    </row>
    <row r="32" spans="1:4">
      <c r="A32" s="17"/>
      <c r="B32" s="17"/>
      <c r="C32" s="17"/>
      <c r="D32" s="17"/>
    </row>
    <row r="33" spans="1:4">
      <c r="A33" s="17"/>
      <c r="B33" s="17"/>
      <c r="C33" s="17"/>
      <c r="D33" s="17"/>
    </row>
    <row r="34" spans="1:4">
      <c r="A34" s="17"/>
      <c r="B34" s="17"/>
      <c r="C34" s="17"/>
      <c r="D34" s="17"/>
    </row>
    <row r="35" spans="1:4">
      <c r="A35" s="17"/>
      <c r="B35" s="17"/>
      <c r="C35" s="17"/>
      <c r="D35" s="17"/>
    </row>
    <row r="36" spans="1:4">
      <c r="A36" s="17"/>
      <c r="B36" s="17"/>
      <c r="C36" s="17"/>
      <c r="D36" s="17"/>
    </row>
    <row r="37" spans="1:4">
      <c r="A37" s="17"/>
      <c r="B37" s="17"/>
      <c r="C37" s="17"/>
      <c r="D37" s="17"/>
    </row>
    <row r="38" spans="1:4">
      <c r="A38" s="17"/>
      <c r="B38" s="17"/>
      <c r="C38" s="17"/>
      <c r="D38" s="17"/>
    </row>
    <row r="39" spans="1:4">
      <c r="A39" s="17"/>
      <c r="B39" s="17"/>
      <c r="C39" s="17"/>
      <c r="D39" s="17"/>
    </row>
    <row r="40" spans="1:4">
      <c r="A40" s="17"/>
      <c r="B40" s="17"/>
      <c r="C40" s="17"/>
      <c r="D40" s="17"/>
    </row>
    <row r="41" spans="1:4">
      <c r="A41" s="17"/>
      <c r="B41" s="17"/>
      <c r="C41" s="17"/>
      <c r="D41" s="17"/>
    </row>
    <row r="42" spans="1:4">
      <c r="A42" s="17"/>
      <c r="B42" s="17"/>
      <c r="C42" s="17"/>
      <c r="D42" s="17"/>
    </row>
    <row r="43" spans="1:4">
      <c r="A43" s="17"/>
      <c r="B43" s="17"/>
      <c r="C43" s="17"/>
      <c r="D43" s="17"/>
    </row>
    <row r="44" spans="1:4">
      <c r="A44" s="17"/>
      <c r="B44" s="17"/>
      <c r="C44" s="17"/>
      <c r="D44" s="17"/>
    </row>
    <row r="45" spans="1:4">
      <c r="A45" s="17"/>
      <c r="B45" s="17"/>
      <c r="C45" s="17"/>
      <c r="D45" s="17"/>
    </row>
    <row r="46" spans="1:4">
      <c r="A46" s="17"/>
      <c r="B46" s="17"/>
      <c r="C46" s="17"/>
      <c r="D46" s="17"/>
    </row>
    <row r="47" spans="1:4">
      <c r="A47" s="17"/>
      <c r="B47" s="17"/>
      <c r="C47" s="17"/>
      <c r="D47" s="17"/>
    </row>
    <row r="48" spans="1:4">
      <c r="A48" s="17"/>
      <c r="B48" s="17"/>
      <c r="C48" s="17"/>
      <c r="D48" s="17"/>
    </row>
    <row r="49" spans="1:4">
      <c r="A49" s="17"/>
      <c r="B49" s="17"/>
      <c r="C49" s="17"/>
      <c r="D49" s="17"/>
    </row>
    <row r="50" spans="1:4">
      <c r="A50" s="17"/>
      <c r="B50" s="17"/>
      <c r="C50" s="17"/>
      <c r="D50" s="17"/>
    </row>
    <row r="51" spans="1:4">
      <c r="A51" s="17"/>
      <c r="B51" s="17"/>
      <c r="C51" s="17"/>
      <c r="D51" s="17"/>
    </row>
    <row r="52" spans="1:4">
      <c r="A52" s="17"/>
      <c r="B52" s="17"/>
      <c r="C52" s="17"/>
      <c r="D52" s="17"/>
    </row>
    <row r="53" spans="1:4">
      <c r="A53" s="17"/>
      <c r="B53" s="17"/>
      <c r="C53" s="17"/>
      <c r="D53" s="17"/>
    </row>
    <row r="54" spans="1:4">
      <c r="A54" s="17"/>
      <c r="B54" s="17"/>
      <c r="C54" s="17"/>
      <c r="D54" s="17"/>
    </row>
    <row r="55" spans="1:4">
      <c r="A55" s="17"/>
      <c r="B55" s="17"/>
      <c r="C55" s="17"/>
      <c r="D55" s="17"/>
    </row>
    <row r="56" spans="1:4">
      <c r="A56" s="17"/>
      <c r="B56" s="17"/>
      <c r="C56" s="17"/>
      <c r="D56" s="17"/>
    </row>
    <row r="57" spans="1:4">
      <c r="A57" s="17"/>
      <c r="B57" s="17"/>
      <c r="C57" s="17"/>
      <c r="D57" s="17"/>
    </row>
    <row r="58" spans="1:4">
      <c r="A58" s="17"/>
      <c r="B58" s="17"/>
      <c r="C58" s="17"/>
      <c r="D58" s="17"/>
    </row>
    <row r="59" spans="1:4">
      <c r="A59" s="17"/>
      <c r="B59" s="17"/>
      <c r="C59" s="17"/>
      <c r="D59" s="17"/>
    </row>
    <row r="60" spans="1:4">
      <c r="A60" s="17"/>
      <c r="B60" s="17"/>
      <c r="C60" s="17"/>
      <c r="D60" s="17"/>
    </row>
    <row r="61" spans="1:4">
      <c r="A61" s="17"/>
      <c r="B61" s="17"/>
      <c r="C61" s="17"/>
      <c r="D61" s="17"/>
    </row>
    <row r="62" spans="1:4">
      <c r="A62" s="17"/>
      <c r="B62" s="17"/>
      <c r="C62" s="17"/>
      <c r="D62" s="17"/>
    </row>
    <row r="63" spans="1:4">
      <c r="A63" s="17"/>
      <c r="B63" s="17"/>
      <c r="C63" s="17"/>
      <c r="D63" s="17"/>
    </row>
    <row r="64" spans="1:4">
      <c r="A64" s="17"/>
      <c r="B64" s="17"/>
      <c r="C64" s="17"/>
      <c r="D64" s="17"/>
    </row>
    <row r="65" spans="1:4">
      <c r="A65" s="17"/>
      <c r="B65" s="17"/>
      <c r="C65" s="17"/>
      <c r="D65" s="17"/>
    </row>
    <row r="66" spans="1:4">
      <c r="A66" s="17"/>
      <c r="B66" s="17"/>
      <c r="C66" s="17"/>
      <c r="D66" s="17"/>
    </row>
    <row r="67" spans="1:4">
      <c r="A67" s="17"/>
      <c r="B67" s="17"/>
      <c r="C67" s="17"/>
      <c r="D67" s="17"/>
    </row>
    <row r="68" spans="1:4">
      <c r="A68" s="17"/>
      <c r="B68" s="17"/>
      <c r="C68" s="17"/>
      <c r="D68" s="17"/>
    </row>
    <row r="69" spans="1:4">
      <c r="A69" s="17"/>
      <c r="B69" s="17"/>
      <c r="C69" s="17"/>
      <c r="D69" s="17"/>
    </row>
    <row r="70" spans="1:4">
      <c r="A70" s="17"/>
      <c r="B70" s="17"/>
      <c r="C70" s="17"/>
      <c r="D70" s="17"/>
    </row>
    <row r="71" spans="1:4">
      <c r="A71" s="17"/>
      <c r="B71" s="17"/>
      <c r="C71" s="17"/>
      <c r="D71" s="17"/>
    </row>
    <row r="72" spans="1:4">
      <c r="A72" s="17"/>
      <c r="B72" s="17"/>
      <c r="C72" s="17"/>
      <c r="D72" s="17"/>
    </row>
    <row r="73" spans="1:4">
      <c r="A73" s="17"/>
      <c r="B73" s="17"/>
      <c r="C73" s="17"/>
      <c r="D73" s="17"/>
    </row>
    <row r="74" spans="1:4">
      <c r="A74" s="17"/>
      <c r="B74" s="17"/>
      <c r="C74" s="17"/>
      <c r="D74" s="17"/>
    </row>
    <row r="75" spans="1:4">
      <c r="A75" s="17"/>
      <c r="B75" s="17"/>
      <c r="C75" s="17"/>
      <c r="D75" s="17"/>
    </row>
    <row r="76" spans="1:4">
      <c r="A76" s="17"/>
      <c r="B76" s="17"/>
      <c r="C76" s="17"/>
      <c r="D76" s="17"/>
    </row>
    <row r="77" spans="1:4">
      <c r="A77" s="17"/>
      <c r="B77" s="17"/>
      <c r="C77" s="17"/>
      <c r="D77" s="17"/>
    </row>
    <row r="78" spans="1:4">
      <c r="A78" s="17"/>
      <c r="B78" s="17"/>
      <c r="C78" s="17"/>
      <c r="D78" s="17"/>
    </row>
    <row r="79" spans="1:4">
      <c r="A79" s="17"/>
      <c r="B79" s="17"/>
      <c r="C79" s="17"/>
      <c r="D79" s="17"/>
    </row>
    <row r="80" spans="1:4">
      <c r="A80" s="17"/>
      <c r="B80" s="17"/>
      <c r="C80" s="17"/>
      <c r="D80" s="17"/>
    </row>
    <row r="81" spans="1:4">
      <c r="A81" s="17"/>
      <c r="B81" s="17"/>
      <c r="C81" s="17"/>
      <c r="D81" s="17"/>
    </row>
    <row r="82" spans="1:4">
      <c r="A82" s="17"/>
      <c r="B82" s="17"/>
      <c r="C82" s="17"/>
      <c r="D82" s="17"/>
    </row>
    <row r="83" spans="1:4">
      <c r="A83" s="17"/>
      <c r="B83" s="17"/>
      <c r="C83" s="17"/>
      <c r="D83" s="17"/>
    </row>
    <row r="84" spans="1:4">
      <c r="A84" s="17"/>
      <c r="B84" s="17"/>
      <c r="C84" s="17"/>
      <c r="D84" s="17"/>
    </row>
    <row r="85" spans="1:4">
      <c r="A85" s="17"/>
      <c r="B85" s="17"/>
      <c r="C85" s="17"/>
      <c r="D85" s="17"/>
    </row>
    <row r="86" spans="1:4">
      <c r="A86" s="17"/>
      <c r="B86" s="17"/>
      <c r="C86" s="17"/>
      <c r="D86" s="17"/>
    </row>
    <row r="87" spans="1:4">
      <c r="A87" s="17"/>
      <c r="B87" s="17"/>
      <c r="C87" s="17"/>
      <c r="D87" s="17"/>
    </row>
    <row r="88" spans="1:4">
      <c r="A88" s="17"/>
      <c r="B88" s="17"/>
      <c r="C88" s="17"/>
      <c r="D88" s="17"/>
    </row>
    <row r="89" spans="1:4">
      <c r="A89" s="17"/>
      <c r="B89" s="17"/>
      <c r="C89" s="17"/>
      <c r="D89" s="17"/>
    </row>
    <row r="90" spans="1:4">
      <c r="A90" s="17"/>
      <c r="B90" s="17"/>
      <c r="C90" s="17"/>
      <c r="D90" s="17"/>
    </row>
    <row r="91" spans="1:4">
      <c r="A91" s="17"/>
      <c r="B91" s="17"/>
      <c r="C91" s="17"/>
      <c r="D91" s="17"/>
    </row>
    <row r="92" spans="1:4">
      <c r="A92" s="17"/>
      <c r="B92" s="17"/>
      <c r="C92" s="17"/>
      <c r="D92" s="17"/>
    </row>
    <row r="93" spans="1:4">
      <c r="A93" s="17"/>
      <c r="B93" s="17"/>
      <c r="C93" s="17"/>
      <c r="D93" s="17"/>
    </row>
    <row r="94" spans="1:4">
      <c r="A94" s="17"/>
      <c r="B94" s="17"/>
      <c r="C94" s="17"/>
      <c r="D94" s="17"/>
    </row>
    <row r="95" spans="1:4">
      <c r="A95" s="17"/>
      <c r="B95" s="17"/>
      <c r="C95" s="17"/>
      <c r="D95" s="17"/>
    </row>
    <row r="96" spans="1:4">
      <c r="A96" s="17"/>
      <c r="B96" s="17"/>
      <c r="C96" s="17"/>
      <c r="D96" s="17"/>
    </row>
    <row r="97" spans="1:4">
      <c r="A97" s="17"/>
      <c r="B97" s="17"/>
      <c r="C97" s="17"/>
      <c r="D97" s="17"/>
    </row>
    <row r="98" spans="1:4">
      <c r="A98" s="17"/>
      <c r="B98" s="17"/>
      <c r="C98" s="17"/>
      <c r="D98" s="17"/>
    </row>
    <row r="99" spans="1:4">
      <c r="A99" s="17"/>
      <c r="B99" s="17"/>
      <c r="C99" s="17"/>
      <c r="D99" s="17"/>
    </row>
    <row r="100" spans="1:4">
      <c r="A100" s="17"/>
      <c r="B100" s="17"/>
      <c r="C100" s="17"/>
      <c r="D100" s="17"/>
    </row>
    <row r="101" spans="1:4">
      <c r="A101" s="17"/>
      <c r="B101" s="17"/>
      <c r="C101" s="17"/>
      <c r="D101" s="17"/>
    </row>
    <row r="102" spans="1:4">
      <c r="A102" s="17"/>
      <c r="B102" s="17"/>
      <c r="C102" s="17"/>
      <c r="D102" s="17"/>
    </row>
    <row r="103" spans="1:4">
      <c r="A103" s="17"/>
      <c r="B103" s="17"/>
      <c r="C103" s="17"/>
      <c r="D103" s="17"/>
    </row>
    <row r="104" spans="1:4">
      <c r="A104" s="17"/>
      <c r="B104" s="17"/>
      <c r="C104" s="17"/>
      <c r="D104" s="17"/>
    </row>
    <row r="105" spans="1:4">
      <c r="A105" s="17"/>
      <c r="B105" s="17"/>
      <c r="C105" s="17"/>
      <c r="D105" s="17"/>
    </row>
    <row r="106" spans="1:4">
      <c r="A106" s="17"/>
      <c r="B106" s="17"/>
      <c r="C106" s="17"/>
      <c r="D106" s="17"/>
    </row>
    <row r="107" spans="1:4">
      <c r="A107" s="17"/>
      <c r="B107" s="17"/>
      <c r="C107" s="17"/>
      <c r="D107" s="17"/>
    </row>
    <row r="108" spans="1:4">
      <c r="A108" s="17"/>
      <c r="B108" s="17"/>
      <c r="C108" s="17"/>
      <c r="D108" s="17"/>
    </row>
    <row r="109" spans="1:4">
      <c r="A109" s="17"/>
      <c r="B109" s="17"/>
      <c r="C109" s="17"/>
      <c r="D109" s="17"/>
    </row>
    <row r="110" spans="1:4">
      <c r="A110" s="17"/>
      <c r="B110" s="17"/>
      <c r="C110" s="17"/>
      <c r="D110" s="17"/>
    </row>
    <row r="111" spans="1:4">
      <c r="A111" s="17"/>
      <c r="B111" s="17"/>
      <c r="C111" s="17"/>
      <c r="D111" s="17"/>
    </row>
    <row r="112" spans="1:4">
      <c r="A112" s="17"/>
      <c r="B112" s="17"/>
      <c r="C112" s="17"/>
      <c r="D112" s="17"/>
    </row>
    <row r="113" spans="1:4">
      <c r="A113" s="17"/>
      <c r="B113" s="17"/>
      <c r="C113" s="17"/>
      <c r="D113" s="17"/>
    </row>
    <row r="114" spans="1:4">
      <c r="A114" s="17"/>
      <c r="B114" s="17"/>
      <c r="C114" s="17"/>
      <c r="D114" s="17"/>
    </row>
    <row r="115" spans="1:4">
      <c r="A115" s="17"/>
      <c r="B115" s="17"/>
      <c r="C115" s="17"/>
      <c r="D115" s="17"/>
    </row>
    <row r="116" spans="1:4">
      <c r="A116" s="17"/>
      <c r="B116" s="17"/>
      <c r="C116" s="17"/>
      <c r="D116" s="17"/>
    </row>
    <row r="117" spans="1:4">
      <c r="A117" s="17"/>
      <c r="B117" s="17"/>
      <c r="C117" s="17"/>
      <c r="D117" s="17"/>
    </row>
    <row r="118" spans="1:4">
      <c r="A118" s="17"/>
      <c r="B118" s="17"/>
      <c r="C118" s="17"/>
      <c r="D118" s="17"/>
    </row>
    <row r="119" spans="1:4">
      <c r="A119" s="17"/>
      <c r="B119" s="17"/>
      <c r="C119" s="17"/>
      <c r="D119" s="17"/>
    </row>
    <row r="120" spans="1:4">
      <c r="A120" s="17"/>
      <c r="B120" s="17"/>
      <c r="C120" s="17"/>
      <c r="D120" s="17"/>
    </row>
    <row r="121" spans="1:4">
      <c r="A121" s="17"/>
      <c r="B121" s="17"/>
      <c r="C121" s="17"/>
      <c r="D121" s="17"/>
    </row>
    <row r="122" spans="1:4">
      <c r="A122" s="17"/>
      <c r="B122" s="17"/>
      <c r="C122" s="17"/>
      <c r="D122" s="17"/>
    </row>
    <row r="123" spans="1:4">
      <c r="A123" s="17"/>
      <c r="B123" s="17"/>
      <c r="C123" s="17"/>
      <c r="D123" s="17"/>
    </row>
    <row r="124" spans="1:4">
      <c r="A124" s="17"/>
      <c r="B124" s="17"/>
      <c r="C124" s="17"/>
      <c r="D124" s="17"/>
    </row>
    <row r="125" spans="1:4">
      <c r="A125" s="17"/>
      <c r="B125" s="17"/>
      <c r="C125" s="17"/>
      <c r="D125" s="17"/>
    </row>
    <row r="126" spans="1:4">
      <c r="A126" s="17"/>
      <c r="B126" s="17"/>
      <c r="C126" s="17"/>
      <c r="D126" s="17"/>
    </row>
    <row r="127" spans="1:4">
      <c r="A127" s="17"/>
      <c r="B127" s="17"/>
      <c r="C127" s="17"/>
      <c r="D127" s="17"/>
    </row>
    <row r="128" spans="1:4">
      <c r="A128" s="17"/>
      <c r="B128" s="17"/>
      <c r="C128" s="17"/>
      <c r="D128" s="17"/>
    </row>
    <row r="129" spans="1:4">
      <c r="A129" s="17"/>
      <c r="B129" s="17"/>
      <c r="C129" s="17"/>
      <c r="D129" s="17"/>
    </row>
    <row r="130" spans="1:4">
      <c r="A130" s="17"/>
      <c r="B130" s="17"/>
      <c r="C130" s="17"/>
      <c r="D130" s="17"/>
    </row>
    <row r="131" spans="1:4">
      <c r="A131" s="17"/>
      <c r="B131" s="17"/>
      <c r="C131" s="17"/>
      <c r="D131" s="17"/>
    </row>
    <row r="132" spans="1:4">
      <c r="A132" s="17"/>
      <c r="B132" s="17"/>
      <c r="C132" s="17"/>
      <c r="D132" s="17"/>
    </row>
    <row r="133" spans="1:4">
      <c r="A133" s="17"/>
      <c r="B133" s="17"/>
      <c r="C133" s="17"/>
      <c r="D133" s="17"/>
    </row>
    <row r="134" spans="1:4">
      <c r="A134" s="17"/>
      <c r="B134" s="17"/>
      <c r="C134" s="17"/>
      <c r="D134" s="17"/>
    </row>
    <row r="135" spans="1:4">
      <c r="A135" s="17"/>
      <c r="B135" s="17"/>
      <c r="C135" s="17"/>
      <c r="D135" s="17"/>
    </row>
    <row r="136" spans="1:4">
      <c r="A136" s="17"/>
      <c r="B136" s="17"/>
      <c r="C136" s="17"/>
      <c r="D136" s="17"/>
    </row>
    <row r="137" spans="1:4">
      <c r="A137" s="17"/>
      <c r="B137" s="17"/>
      <c r="C137" s="17"/>
      <c r="D137" s="17"/>
    </row>
    <row r="138" spans="1:4">
      <c r="A138" s="17"/>
      <c r="B138" s="17"/>
      <c r="C138" s="17"/>
      <c r="D138" s="17"/>
    </row>
    <row r="139" spans="1:4">
      <c r="A139" s="17"/>
      <c r="B139" s="17"/>
      <c r="C139" s="17"/>
      <c r="D139" s="17"/>
    </row>
    <row r="140" spans="1:4">
      <c r="A140" s="17"/>
      <c r="B140" s="17"/>
      <c r="C140" s="17"/>
      <c r="D140" s="17"/>
    </row>
    <row r="141" spans="1:4">
      <c r="A141" s="17"/>
      <c r="B141" s="17"/>
      <c r="C141" s="17"/>
      <c r="D141" s="17"/>
    </row>
    <row r="142" spans="1:4">
      <c r="A142" s="17"/>
      <c r="B142" s="17"/>
      <c r="C142" s="17"/>
      <c r="D142" s="17"/>
    </row>
    <row r="143" spans="1:4">
      <c r="A143" s="17"/>
      <c r="B143" s="17"/>
      <c r="C143" s="17"/>
      <c r="D143" s="17"/>
    </row>
    <row r="144" spans="1:4">
      <c r="A144" s="17"/>
      <c r="B144" s="17"/>
      <c r="C144" s="17"/>
      <c r="D144" s="17"/>
    </row>
    <row r="145" spans="1:4">
      <c r="A145" s="17"/>
      <c r="B145" s="17"/>
      <c r="C145" s="17"/>
      <c r="D145" s="17"/>
    </row>
    <row r="146" spans="1:4">
      <c r="A146" s="17"/>
      <c r="B146" s="17"/>
      <c r="C146" s="17"/>
      <c r="D146" s="17"/>
    </row>
    <row r="147" spans="1:4">
      <c r="A147" s="17"/>
      <c r="B147" s="17"/>
      <c r="C147" s="17"/>
      <c r="D147" s="17"/>
    </row>
    <row r="148" spans="1:4">
      <c r="A148" s="17"/>
      <c r="B148" s="17"/>
      <c r="C148" s="17"/>
      <c r="D148" s="17"/>
    </row>
    <row r="149" spans="1:4">
      <c r="A149" s="17"/>
      <c r="B149" s="17"/>
      <c r="C149" s="17"/>
      <c r="D149" s="17"/>
    </row>
    <row r="150" spans="1:4">
      <c r="A150" s="17"/>
      <c r="B150" s="17"/>
      <c r="C150" s="17"/>
      <c r="D150" s="17"/>
    </row>
    <row r="151" spans="1:4">
      <c r="A151" s="17"/>
      <c r="B151" s="17"/>
      <c r="C151" s="17"/>
      <c r="D151" s="17"/>
    </row>
    <row r="152" spans="1:4">
      <c r="A152" s="17"/>
      <c r="B152" s="17"/>
      <c r="C152" s="17"/>
      <c r="D152" s="17"/>
    </row>
    <row r="153" spans="1:4">
      <c r="A153" s="17"/>
      <c r="B153" s="17"/>
      <c r="C153" s="17"/>
      <c r="D153" s="17"/>
    </row>
    <row r="154" spans="1:4">
      <c r="A154" s="17"/>
      <c r="B154" s="17"/>
      <c r="C154" s="17"/>
      <c r="D154" s="17"/>
    </row>
    <row r="155" spans="1:4">
      <c r="A155" s="17"/>
      <c r="B155" s="17"/>
      <c r="C155" s="17"/>
      <c r="D155" s="17"/>
    </row>
    <row r="156" spans="1:4">
      <c r="A156" s="17"/>
      <c r="B156" s="17"/>
      <c r="C156" s="17"/>
      <c r="D156" s="17"/>
    </row>
    <row r="157" spans="1:4">
      <c r="A157" s="17"/>
      <c r="B157" s="17"/>
      <c r="C157" s="17"/>
      <c r="D157" s="17"/>
    </row>
    <row r="158" spans="1:4">
      <c r="A158" s="17"/>
      <c r="B158" s="17"/>
      <c r="C158" s="17"/>
      <c r="D158" s="17"/>
    </row>
    <row r="159" spans="1:4">
      <c r="A159" s="17"/>
      <c r="B159" s="17"/>
      <c r="C159" s="17"/>
      <c r="D159" s="17"/>
    </row>
    <row r="160" spans="1:4">
      <c r="A160" s="17"/>
      <c r="B160" s="17"/>
      <c r="C160" s="17"/>
      <c r="D160" s="17"/>
    </row>
    <row r="161" spans="1:4">
      <c r="A161" s="17"/>
      <c r="B161" s="17"/>
      <c r="C161" s="17"/>
      <c r="D161" s="17"/>
    </row>
    <row r="162" spans="1:4">
      <c r="A162" s="17"/>
      <c r="B162" s="17"/>
      <c r="C162" s="17"/>
      <c r="D162" s="17"/>
    </row>
    <row r="163" spans="1:4">
      <c r="A163" s="17"/>
      <c r="B163" s="17"/>
      <c r="C163" s="17"/>
      <c r="D163" s="17"/>
    </row>
    <row r="164" spans="1:4">
      <c r="A164" s="17"/>
      <c r="B164" s="17"/>
      <c r="C164" s="17"/>
      <c r="D164" s="17"/>
    </row>
    <row r="165" spans="1:4">
      <c r="A165" s="17"/>
      <c r="B165" s="17"/>
      <c r="C165" s="17"/>
      <c r="D165" s="17"/>
    </row>
    <row r="166" spans="1:4">
      <c r="A166" s="17"/>
      <c r="B166" s="17"/>
      <c r="C166" s="17"/>
      <c r="D166" s="17"/>
    </row>
    <row r="167" spans="1:4">
      <c r="A167" s="17"/>
      <c r="B167" s="17"/>
      <c r="C167" s="17"/>
      <c r="D167" s="17"/>
    </row>
    <row r="168" spans="1:4">
      <c r="A168" s="17"/>
      <c r="B168" s="17"/>
      <c r="C168" s="17"/>
      <c r="D168" s="17"/>
    </row>
    <row r="169" spans="1:4">
      <c r="A169" s="17"/>
      <c r="B169" s="17"/>
      <c r="C169" s="17"/>
      <c r="D169" s="17"/>
    </row>
    <row r="170" spans="1:4">
      <c r="A170" s="17"/>
      <c r="B170" s="17"/>
      <c r="C170" s="17"/>
      <c r="D170" s="17"/>
    </row>
    <row r="171" spans="1:4">
      <c r="A171" s="17"/>
      <c r="B171" s="17"/>
      <c r="C171" s="17"/>
      <c r="D171" s="17"/>
    </row>
    <row r="172" spans="1:4">
      <c r="A172" s="17"/>
      <c r="B172" s="17"/>
      <c r="C172" s="17"/>
      <c r="D172" s="17"/>
    </row>
    <row r="173" spans="1:4">
      <c r="A173" s="17"/>
      <c r="B173" s="17"/>
      <c r="C173" s="17"/>
      <c r="D173" s="17"/>
    </row>
    <row r="174" spans="1:4">
      <c r="A174" s="17"/>
      <c r="B174" s="17"/>
      <c r="C174" s="17"/>
      <c r="D174" s="17"/>
    </row>
    <row r="175" spans="1:4">
      <c r="A175" s="17"/>
      <c r="B175" s="17"/>
      <c r="C175" s="17"/>
      <c r="D175" s="17"/>
    </row>
    <row r="176" spans="1:4">
      <c r="A176" s="17"/>
      <c r="B176" s="17"/>
      <c r="C176" s="17"/>
      <c r="D176" s="17"/>
    </row>
    <row r="177" spans="1:4">
      <c r="A177" s="17"/>
      <c r="B177" s="17"/>
      <c r="C177" s="17"/>
      <c r="D177" s="17"/>
    </row>
    <row r="178" spans="1:4">
      <c r="A178" s="17"/>
      <c r="B178" s="17"/>
      <c r="C178" s="17"/>
      <c r="D178" s="17"/>
    </row>
    <row r="179" spans="1:4">
      <c r="A179" s="17"/>
      <c r="B179" s="17"/>
      <c r="C179" s="17"/>
      <c r="D179" s="17"/>
    </row>
    <row r="180" spans="1:4">
      <c r="A180" s="17"/>
      <c r="B180" s="17"/>
      <c r="C180" s="17"/>
      <c r="D180" s="17"/>
    </row>
    <row r="181" spans="1:4">
      <c r="A181" s="17"/>
      <c r="B181" s="17"/>
      <c r="C181" s="17"/>
      <c r="D181" s="17"/>
    </row>
    <row r="182" spans="1:4">
      <c r="A182" s="17"/>
      <c r="B182" s="17"/>
      <c r="C182" s="17"/>
      <c r="D182" s="17"/>
    </row>
    <row r="183" spans="1:4">
      <c r="A183" s="17"/>
      <c r="B183" s="17"/>
      <c r="C183" s="17"/>
      <c r="D183" s="17"/>
    </row>
    <row r="184" spans="1:4">
      <c r="A184" s="17"/>
      <c r="B184" s="17"/>
      <c r="C184" s="17"/>
      <c r="D184" s="17"/>
    </row>
    <row r="185" spans="1:4">
      <c r="A185" s="17"/>
      <c r="B185" s="17"/>
      <c r="C185" s="17"/>
      <c r="D185" s="17"/>
    </row>
    <row r="186" spans="1:4">
      <c r="A186" s="17"/>
      <c r="B186" s="17"/>
      <c r="C186" s="17"/>
      <c r="D186" s="17"/>
    </row>
    <row r="187" spans="1:4">
      <c r="A187" s="17"/>
      <c r="B187" s="17"/>
      <c r="C187" s="17"/>
      <c r="D187" s="17"/>
    </row>
    <row r="188" spans="1:4">
      <c r="A188" s="17"/>
      <c r="B188" s="17"/>
      <c r="C188" s="17"/>
      <c r="D188" s="17"/>
    </row>
    <row r="189" spans="1:4">
      <c r="A189" s="17"/>
      <c r="B189" s="17"/>
      <c r="C189" s="17"/>
      <c r="D189" s="17"/>
    </row>
    <row r="190" spans="1:4">
      <c r="A190" s="17"/>
      <c r="B190" s="17"/>
      <c r="C190" s="17"/>
      <c r="D190" s="17"/>
    </row>
    <row r="191" spans="1:4">
      <c r="A191" s="17"/>
      <c r="B191" s="17"/>
      <c r="C191" s="17"/>
      <c r="D191" s="17"/>
    </row>
    <row r="192" spans="1:4">
      <c r="A192" s="17"/>
      <c r="B192" s="17"/>
      <c r="C192" s="17"/>
      <c r="D192" s="17"/>
    </row>
    <row r="193" spans="1:4">
      <c r="A193" s="17"/>
      <c r="B193" s="17"/>
      <c r="C193" s="17"/>
      <c r="D193" s="17"/>
    </row>
    <row r="194" spans="1:4">
      <c r="A194" s="17"/>
      <c r="B194" s="17"/>
      <c r="C194" s="17"/>
      <c r="D194" s="17"/>
    </row>
    <row r="195" spans="1:4">
      <c r="A195" s="17"/>
      <c r="B195" s="17"/>
      <c r="C195" s="17"/>
      <c r="D195" s="17"/>
    </row>
    <row r="196" spans="1:4">
      <c r="A196" s="17"/>
      <c r="B196" s="17"/>
      <c r="C196" s="17"/>
      <c r="D196" s="17"/>
    </row>
    <row r="197" spans="1:4">
      <c r="A197" s="17"/>
      <c r="B197" s="17"/>
      <c r="C197" s="17"/>
      <c r="D197" s="17"/>
    </row>
    <row r="198" spans="1:4">
      <c r="A198" s="17"/>
      <c r="B198" s="17"/>
      <c r="C198" s="17"/>
      <c r="D198" s="17"/>
    </row>
    <row r="199" spans="1:4">
      <c r="A199" s="17"/>
      <c r="B199" s="17"/>
      <c r="C199" s="17"/>
      <c r="D199" s="17"/>
    </row>
    <row r="200" spans="1:4">
      <c r="A200" s="17"/>
      <c r="B200" s="17"/>
      <c r="C200" s="17"/>
      <c r="D200" s="17"/>
    </row>
    <row r="201" spans="1:4">
      <c r="A201" s="17"/>
      <c r="B201" s="17"/>
      <c r="C201" s="17"/>
      <c r="D201" s="17"/>
    </row>
    <row r="202" spans="1:4">
      <c r="A202" s="17"/>
      <c r="B202" s="17"/>
      <c r="C202" s="17"/>
      <c r="D202" s="17"/>
    </row>
    <row r="203" spans="1:4">
      <c r="A203" s="17"/>
      <c r="B203" s="17"/>
      <c r="C203" s="17"/>
      <c r="D203" s="17"/>
    </row>
    <row r="204" spans="1:4">
      <c r="A204" s="17"/>
      <c r="B204" s="17"/>
      <c r="C204" s="17"/>
      <c r="D204" s="17"/>
    </row>
    <row r="205" spans="1:4">
      <c r="A205" s="17"/>
      <c r="B205" s="17"/>
      <c r="C205" s="17"/>
      <c r="D205" s="17"/>
    </row>
    <row r="206" spans="1:4">
      <c r="A206" s="17"/>
      <c r="B206" s="17"/>
      <c r="C206" s="17"/>
      <c r="D206" s="17"/>
    </row>
    <row r="207" spans="1:4">
      <c r="A207" s="17"/>
      <c r="B207" s="17"/>
      <c r="C207" s="17"/>
      <c r="D207" s="17"/>
    </row>
    <row r="208" spans="1:4">
      <c r="A208" s="17"/>
      <c r="B208" s="17"/>
      <c r="C208" s="17"/>
      <c r="D208" s="17"/>
    </row>
    <row r="209" spans="1:4">
      <c r="A209" s="17"/>
      <c r="B209" s="17"/>
      <c r="C209" s="17"/>
      <c r="D209" s="17"/>
    </row>
    <row r="210" spans="1:4">
      <c r="A210" s="17"/>
      <c r="B210" s="17"/>
      <c r="C210" s="17"/>
      <c r="D210" s="17"/>
    </row>
    <row r="211" spans="1:4">
      <c r="A211" s="17"/>
      <c r="B211" s="17"/>
      <c r="C211" s="17"/>
      <c r="D211" s="17"/>
    </row>
    <row r="212" spans="1:4">
      <c r="A212" s="17"/>
      <c r="B212" s="17"/>
      <c r="C212" s="17"/>
      <c r="D212" s="17"/>
    </row>
    <row r="213" spans="1:4">
      <c r="A213" s="17"/>
      <c r="B213" s="17"/>
      <c r="C213" s="17"/>
      <c r="D213" s="17"/>
    </row>
    <row r="214" spans="1:4">
      <c r="A214" s="17"/>
      <c r="B214" s="17"/>
      <c r="C214" s="17"/>
      <c r="D214" s="17"/>
    </row>
    <row r="215" spans="1:4">
      <c r="A215" s="17"/>
      <c r="B215" s="17"/>
      <c r="C215" s="17"/>
      <c r="D215" s="17"/>
    </row>
    <row r="216" spans="1:4">
      <c r="A216" s="17"/>
      <c r="B216" s="17"/>
      <c r="C216" s="17"/>
      <c r="D216" s="17"/>
    </row>
    <row r="217" spans="1:4">
      <c r="A217" s="17"/>
      <c r="B217" s="17"/>
      <c r="C217" s="17"/>
      <c r="D217" s="17"/>
    </row>
    <row r="218" spans="1:4">
      <c r="A218" s="17"/>
      <c r="B218" s="17"/>
      <c r="C218" s="17"/>
      <c r="D218" s="17"/>
    </row>
    <row r="219" spans="1:4">
      <c r="A219" s="17"/>
      <c r="B219" s="17"/>
      <c r="C219" s="17"/>
      <c r="D219" s="17"/>
    </row>
    <row r="220" spans="1:4">
      <c r="A220" s="17"/>
      <c r="B220" s="17"/>
      <c r="C220" s="17"/>
      <c r="D220" s="17"/>
    </row>
    <row r="221" spans="1:4">
      <c r="A221" s="17"/>
      <c r="B221" s="17"/>
      <c r="C221" s="17"/>
      <c r="D221" s="17"/>
    </row>
    <row r="222" spans="1:4">
      <c r="A222" s="17"/>
      <c r="B222" s="17"/>
      <c r="C222" s="17"/>
      <c r="D222" s="17"/>
    </row>
    <row r="223" spans="1:4">
      <c r="A223" s="17"/>
      <c r="B223" s="17"/>
      <c r="C223" s="17"/>
      <c r="D223" s="17"/>
    </row>
    <row r="224" spans="1:4">
      <c r="A224" s="17"/>
      <c r="B224" s="17"/>
      <c r="C224" s="17"/>
      <c r="D224" s="17"/>
    </row>
    <row r="225" spans="1:4">
      <c r="A225" s="17"/>
      <c r="B225" s="17"/>
      <c r="C225" s="17"/>
      <c r="D225" s="17"/>
    </row>
    <row r="226" spans="1:4">
      <c r="A226" s="17"/>
      <c r="B226" s="17"/>
      <c r="C226" s="17"/>
      <c r="D226" s="17"/>
    </row>
    <row r="227" spans="1:4">
      <c r="A227" s="17"/>
      <c r="B227" s="17"/>
      <c r="C227" s="17"/>
      <c r="D227" s="17"/>
    </row>
    <row r="228" spans="1:4">
      <c r="A228" s="17"/>
      <c r="B228" s="17"/>
      <c r="C228" s="17"/>
      <c r="D228" s="17"/>
    </row>
    <row r="229" spans="1:4">
      <c r="A229" s="17"/>
      <c r="B229" s="17"/>
      <c r="C229" s="17"/>
      <c r="D229" s="17"/>
    </row>
    <row r="230" spans="1:4">
      <c r="A230" s="17"/>
      <c r="B230" s="17"/>
      <c r="C230" s="17"/>
      <c r="D230" s="17"/>
    </row>
    <row r="231" spans="1:4">
      <c r="A231" s="17"/>
      <c r="B231" s="17"/>
      <c r="C231" s="17"/>
      <c r="D231" s="17"/>
    </row>
    <row r="232" spans="1:4">
      <c r="A232" s="17"/>
      <c r="B232" s="17"/>
      <c r="C232" s="17"/>
      <c r="D232" s="17"/>
    </row>
    <row r="233" spans="1:4">
      <c r="A233" s="17"/>
      <c r="B233" s="17"/>
      <c r="C233" s="17"/>
      <c r="D233" s="17"/>
    </row>
    <row r="234" spans="1:4">
      <c r="A234" s="17"/>
      <c r="B234" s="17"/>
      <c r="C234" s="17"/>
      <c r="D234" s="17"/>
    </row>
    <row r="235" spans="1:4">
      <c r="A235" s="17"/>
      <c r="B235" s="17"/>
      <c r="C235" s="17"/>
      <c r="D235" s="17"/>
    </row>
    <row r="236" spans="1:4">
      <c r="A236" s="17"/>
      <c r="B236" s="17"/>
      <c r="C236" s="17"/>
      <c r="D236" s="17"/>
    </row>
    <row r="237" spans="1:4">
      <c r="A237" s="17"/>
      <c r="B237" s="17"/>
      <c r="C237" s="17"/>
      <c r="D237" s="17"/>
    </row>
    <row r="238" spans="1:4">
      <c r="A238" s="17"/>
      <c r="B238" s="17"/>
      <c r="C238" s="17"/>
      <c r="D238" s="17"/>
    </row>
    <row r="239" spans="1:4">
      <c r="A239" s="17"/>
      <c r="B239" s="17"/>
      <c r="C239" s="17"/>
      <c r="D239" s="17"/>
    </row>
    <row r="240" spans="1:4">
      <c r="A240" s="17"/>
      <c r="B240" s="17"/>
      <c r="C240" s="17"/>
      <c r="D240" s="17"/>
    </row>
    <row r="241" spans="1:4">
      <c r="A241" s="17"/>
      <c r="B241" s="17"/>
      <c r="C241" s="17"/>
      <c r="D241" s="17"/>
    </row>
    <row r="242" spans="1:4">
      <c r="A242" s="17"/>
      <c r="B242" s="17"/>
      <c r="C242" s="17"/>
      <c r="D242" s="17"/>
    </row>
    <row r="243" spans="1:4">
      <c r="A243" s="17"/>
      <c r="B243" s="17"/>
      <c r="C243" s="17"/>
      <c r="D243" s="17"/>
    </row>
    <row r="244" spans="1:4">
      <c r="A244" s="17"/>
      <c r="B244" s="17"/>
      <c r="C244" s="17"/>
      <c r="D244" s="17"/>
    </row>
    <row r="245" spans="1:4">
      <c r="A245" s="17"/>
      <c r="B245" s="17"/>
      <c r="C245" s="17"/>
      <c r="D245" s="17"/>
    </row>
    <row r="246" spans="1:4">
      <c r="A246" s="17"/>
      <c r="B246" s="17"/>
      <c r="C246" s="17"/>
      <c r="D246" s="17"/>
    </row>
    <row r="247" spans="1:4">
      <c r="A247" s="17"/>
      <c r="B247" s="17"/>
      <c r="C247" s="17"/>
      <c r="D247" s="17"/>
    </row>
    <row r="248" spans="1:4">
      <c r="A248" s="17"/>
      <c r="B248" s="17"/>
      <c r="C248" s="17"/>
      <c r="D248" s="17"/>
    </row>
    <row r="249" spans="1:4">
      <c r="A249" s="17"/>
      <c r="B249" s="17"/>
      <c r="C249" s="17"/>
      <c r="D249" s="17"/>
    </row>
    <row r="250" spans="1:4">
      <c r="A250" s="17"/>
      <c r="B250" s="17"/>
      <c r="C250" s="17"/>
      <c r="D250" s="17"/>
    </row>
    <row r="251" spans="1:4">
      <c r="A251" s="17"/>
      <c r="B251" s="17"/>
      <c r="C251" s="17"/>
      <c r="D251" s="17"/>
    </row>
    <row r="252" spans="1:4">
      <c r="A252" s="17"/>
      <c r="B252" s="17"/>
      <c r="C252" s="17"/>
      <c r="D252" s="17"/>
    </row>
    <row r="253" spans="1:4">
      <c r="A253" s="17"/>
      <c r="B253" s="17"/>
      <c r="C253" s="17"/>
      <c r="D253" s="17"/>
    </row>
    <row r="254" spans="1:4">
      <c r="A254" s="17"/>
      <c r="B254" s="17"/>
      <c r="C254" s="17"/>
      <c r="D254" s="17"/>
    </row>
    <row r="255" spans="1:4">
      <c r="A255" s="17"/>
      <c r="B255" s="17"/>
      <c r="C255" s="17"/>
      <c r="D255" s="17"/>
    </row>
    <row r="256" spans="1:4">
      <c r="A256" s="17"/>
      <c r="B256" s="17"/>
      <c r="C256" s="17"/>
      <c r="D256" s="17"/>
    </row>
    <row r="257" spans="1:4">
      <c r="A257" s="17"/>
      <c r="B257" s="17"/>
      <c r="C257" s="17"/>
      <c r="D257" s="17"/>
    </row>
    <row r="258" spans="1:4">
      <c r="A258" s="17"/>
      <c r="B258" s="17"/>
      <c r="C258" s="17"/>
      <c r="D258" s="17"/>
    </row>
    <row r="259" spans="1:4">
      <c r="A259" s="17"/>
      <c r="B259" s="17"/>
      <c r="C259" s="17"/>
      <c r="D259" s="17"/>
    </row>
    <row r="260" spans="1:4">
      <c r="A260" s="17"/>
      <c r="B260" s="17"/>
      <c r="C260" s="17"/>
      <c r="D260" s="17"/>
    </row>
    <row r="261" spans="1:4">
      <c r="A261" s="17"/>
      <c r="B261" s="17"/>
      <c r="C261" s="17"/>
      <c r="D261" s="17"/>
    </row>
    <row r="262" spans="1:4">
      <c r="A262" s="17"/>
      <c r="B262" s="17"/>
      <c r="C262" s="17"/>
      <c r="D262" s="17"/>
    </row>
    <row r="263" spans="1:4">
      <c r="A263" s="17"/>
      <c r="B263" s="17"/>
      <c r="C263" s="17"/>
      <c r="D263" s="17"/>
    </row>
    <row r="264" spans="1:4">
      <c r="A264" s="17"/>
      <c r="B264" s="17"/>
      <c r="C264" s="17"/>
      <c r="D264" s="17"/>
    </row>
    <row r="265" spans="1:4">
      <c r="A265" s="17"/>
      <c r="B265" s="17"/>
      <c r="C265" s="17"/>
      <c r="D265" s="17"/>
    </row>
    <row r="266" spans="1:4">
      <c r="A266" s="17"/>
      <c r="B266" s="17"/>
      <c r="C266" s="17"/>
      <c r="D266" s="17"/>
    </row>
    <row r="267" spans="1:4">
      <c r="A267" s="17"/>
      <c r="B267" s="17"/>
      <c r="C267" s="17"/>
      <c r="D267" s="17"/>
    </row>
    <row r="268" spans="1:4">
      <c r="A268" s="17"/>
      <c r="B268" s="17"/>
      <c r="C268" s="17"/>
      <c r="D268" s="17"/>
    </row>
    <row r="269" spans="1:4">
      <c r="A269" s="17"/>
      <c r="B269" s="17"/>
      <c r="C269" s="17"/>
      <c r="D269" s="17"/>
    </row>
    <row r="270" spans="1:4">
      <c r="A270" s="17"/>
      <c r="B270" s="17"/>
      <c r="C270" s="17"/>
      <c r="D270" s="17"/>
    </row>
    <row r="271" spans="1:4">
      <c r="A271" s="17"/>
      <c r="B271" s="17"/>
      <c r="C271" s="17"/>
      <c r="D271" s="17"/>
    </row>
    <row r="272" spans="1:4">
      <c r="A272" s="17"/>
      <c r="B272" s="17"/>
      <c r="C272" s="17"/>
      <c r="D272" s="17"/>
    </row>
    <row r="273" spans="1:4">
      <c r="A273" s="17"/>
      <c r="B273" s="17"/>
      <c r="C273" s="17"/>
      <c r="D273" s="17"/>
    </row>
    <row r="274" spans="1:4">
      <c r="A274" s="17"/>
      <c r="B274" s="17"/>
      <c r="C274" s="17"/>
      <c r="D274" s="17"/>
    </row>
    <row r="275" spans="1:4">
      <c r="A275" s="17"/>
      <c r="B275" s="17"/>
      <c r="C275" s="17"/>
      <c r="D275" s="17"/>
    </row>
    <row r="276" spans="1:4">
      <c r="A276" s="17"/>
      <c r="B276" s="17"/>
      <c r="C276" s="17"/>
      <c r="D276" s="17"/>
    </row>
    <row r="277" spans="1:4">
      <c r="A277" s="17"/>
      <c r="B277" s="17"/>
      <c r="C277" s="17"/>
      <c r="D277" s="17"/>
    </row>
    <row r="278" spans="1:4">
      <c r="A278" s="17"/>
      <c r="B278" s="17"/>
      <c r="C278" s="17"/>
      <c r="D278" s="17"/>
    </row>
    <row r="279" spans="1:4">
      <c r="A279" s="17"/>
      <c r="B279" s="17"/>
      <c r="C279" s="17"/>
      <c r="D279" s="17"/>
    </row>
    <row r="280" spans="1:4">
      <c r="A280" s="17"/>
      <c r="B280" s="17"/>
      <c r="C280" s="17"/>
      <c r="D280" s="17"/>
    </row>
    <row r="281" spans="1:4">
      <c r="A281" s="17"/>
      <c r="B281" s="17"/>
      <c r="C281" s="17"/>
      <c r="D281" s="17"/>
    </row>
    <row r="282" spans="1:4">
      <c r="A282" s="17"/>
      <c r="B282" s="17"/>
      <c r="C282" s="17"/>
      <c r="D282" s="17"/>
    </row>
    <row r="283" spans="1:4">
      <c r="A283" s="17"/>
      <c r="B283" s="17"/>
      <c r="C283" s="17"/>
      <c r="D283" s="17"/>
    </row>
    <row r="284" spans="1:4">
      <c r="A284" s="17"/>
      <c r="B284" s="17"/>
      <c r="C284" s="17"/>
      <c r="D284" s="17"/>
    </row>
    <row r="285" spans="1:4">
      <c r="A285" s="17"/>
      <c r="B285" s="17"/>
      <c r="C285" s="17"/>
      <c r="D285" s="17"/>
    </row>
    <row r="286" spans="1:4">
      <c r="A286" s="17"/>
      <c r="B286" s="17"/>
      <c r="C286" s="17"/>
      <c r="D286" s="17"/>
    </row>
    <row r="287" spans="1:4">
      <c r="A287" s="17"/>
      <c r="B287" s="17"/>
      <c r="C287" s="17"/>
      <c r="D287" s="17"/>
    </row>
    <row r="288" spans="1:4">
      <c r="A288" s="17"/>
      <c r="B288" s="17"/>
      <c r="C288" s="17"/>
      <c r="D288" s="17"/>
    </row>
    <row r="289" spans="1:4">
      <c r="A289" s="17"/>
      <c r="B289" s="17"/>
      <c r="C289" s="17"/>
      <c r="D289" s="17"/>
    </row>
    <row r="290" spans="1:4">
      <c r="A290" s="17"/>
      <c r="B290" s="17"/>
      <c r="C290" s="17"/>
      <c r="D290" s="17"/>
    </row>
    <row r="291" spans="1:4">
      <c r="A291" s="17"/>
      <c r="B291" s="17"/>
      <c r="C291" s="17"/>
      <c r="D291" s="17"/>
    </row>
    <row r="292" spans="1:4">
      <c r="A292" s="17"/>
      <c r="B292" s="17"/>
      <c r="C292" s="17"/>
      <c r="D292" s="17"/>
    </row>
    <row r="293" spans="1:4">
      <c r="A293" s="17"/>
      <c r="B293" s="17"/>
      <c r="C293" s="17"/>
      <c r="D293" s="17"/>
    </row>
    <row r="294" spans="1:4">
      <c r="A294" s="17"/>
      <c r="B294" s="17"/>
      <c r="C294" s="17"/>
      <c r="D294" s="17"/>
    </row>
    <row r="295" spans="1:4">
      <c r="A295" s="17"/>
      <c r="B295" s="17"/>
      <c r="C295" s="17"/>
      <c r="D295" s="17"/>
    </row>
    <row r="296" spans="1:4">
      <c r="A296" s="17"/>
      <c r="B296" s="17"/>
      <c r="C296" s="17"/>
      <c r="D296" s="17"/>
    </row>
    <row r="297" spans="1:4">
      <c r="A297" s="17"/>
      <c r="B297" s="17"/>
      <c r="C297" s="17"/>
      <c r="D297" s="17"/>
    </row>
    <row r="298" spans="1:4">
      <c r="A298" s="17"/>
      <c r="B298" s="17"/>
      <c r="C298" s="17"/>
      <c r="D298" s="17"/>
    </row>
    <row r="299" spans="1:4">
      <c r="A299" s="17"/>
      <c r="B299" s="17"/>
      <c r="C299" s="17"/>
      <c r="D299" s="17"/>
    </row>
    <row r="300" spans="1:4">
      <c r="A300" s="17"/>
      <c r="B300" s="17"/>
      <c r="C300" s="17"/>
      <c r="D300" s="17"/>
    </row>
    <row r="301" spans="1:4">
      <c r="A301" s="17"/>
      <c r="B301" s="17"/>
      <c r="C301" s="17"/>
      <c r="D301" s="17"/>
    </row>
    <row r="302" spans="1:4">
      <c r="A302" s="17"/>
      <c r="B302" s="17"/>
      <c r="C302" s="17"/>
      <c r="D302" s="17"/>
    </row>
    <row r="303" spans="1:4">
      <c r="A303" s="17"/>
      <c r="B303" s="17"/>
      <c r="C303" s="17"/>
      <c r="D303" s="17"/>
    </row>
    <row r="304" spans="1:4">
      <c r="A304" s="17"/>
      <c r="B304" s="17"/>
      <c r="C304" s="17"/>
      <c r="D304" s="17"/>
    </row>
    <row r="305" spans="1:4">
      <c r="A305" s="17"/>
      <c r="B305" s="17"/>
      <c r="C305" s="17"/>
      <c r="D305" s="17"/>
    </row>
    <row r="306" spans="1:4">
      <c r="A306" s="17"/>
      <c r="B306" s="17"/>
      <c r="C306" s="17"/>
      <c r="D306" s="17"/>
    </row>
    <row r="307" spans="1:4">
      <c r="A307" s="17"/>
      <c r="B307" s="17"/>
      <c r="C307" s="17"/>
      <c r="D307" s="17"/>
    </row>
    <row r="308" spans="1:4">
      <c r="A308" s="17"/>
      <c r="B308" s="17"/>
      <c r="C308" s="17"/>
      <c r="D308" s="17"/>
    </row>
    <row r="309" spans="1:4">
      <c r="A309" s="17"/>
      <c r="B309" s="17"/>
      <c r="C309" s="17"/>
      <c r="D309" s="17"/>
    </row>
    <row r="310" spans="1:4">
      <c r="A310" s="17"/>
      <c r="B310" s="17"/>
      <c r="C310" s="17"/>
      <c r="D310" s="17"/>
    </row>
    <row r="311" spans="1:4">
      <c r="A311" s="17"/>
      <c r="B311" s="17"/>
      <c r="C311" s="17"/>
      <c r="D311" s="17"/>
    </row>
    <row r="312" spans="1:4">
      <c r="A312" s="17"/>
      <c r="B312" s="17"/>
      <c r="C312" s="17"/>
      <c r="D312" s="17"/>
    </row>
    <row r="313" spans="1:4">
      <c r="A313" s="17"/>
      <c r="B313" s="17"/>
      <c r="C313" s="17"/>
      <c r="D313" s="17"/>
    </row>
    <row r="314" spans="1:4">
      <c r="A314" s="17"/>
      <c r="B314" s="17"/>
      <c r="C314" s="17"/>
      <c r="D314" s="17"/>
    </row>
    <row r="315" spans="1:4">
      <c r="A315" s="17"/>
      <c r="B315" s="17"/>
      <c r="C315" s="17"/>
      <c r="D315" s="17"/>
    </row>
    <row r="316" spans="1:4">
      <c r="A316" s="17"/>
      <c r="B316" s="17"/>
      <c r="C316" s="17"/>
      <c r="D316" s="17"/>
    </row>
    <row r="317" spans="1:4">
      <c r="A317" s="17"/>
      <c r="B317" s="17"/>
      <c r="C317" s="17"/>
      <c r="D317" s="17"/>
    </row>
    <row r="318" spans="1:4">
      <c r="A318" s="17"/>
      <c r="B318" s="17"/>
      <c r="C318" s="17"/>
      <c r="D318" s="17"/>
    </row>
    <row r="319" spans="1:4">
      <c r="A319" s="17"/>
      <c r="B319" s="17"/>
      <c r="C319" s="17"/>
      <c r="D319" s="17"/>
    </row>
    <row r="320" spans="1:4">
      <c r="A320" s="17"/>
      <c r="B320" s="17"/>
      <c r="C320" s="17"/>
      <c r="D320" s="17"/>
    </row>
    <row r="321" spans="1:4">
      <c r="A321" s="17"/>
      <c r="B321" s="17"/>
      <c r="C321" s="17"/>
      <c r="D321" s="17"/>
    </row>
    <row r="322" spans="1:4">
      <c r="A322" s="17"/>
      <c r="B322" s="17"/>
      <c r="C322" s="17"/>
      <c r="D322" s="17"/>
    </row>
    <row r="323" spans="1:4">
      <c r="A323" s="17"/>
      <c r="B323" s="17"/>
      <c r="C323" s="17"/>
      <c r="D323" s="17"/>
    </row>
    <row r="324" spans="1:4">
      <c r="A324" s="17"/>
      <c r="B324" s="17"/>
      <c r="C324" s="17"/>
      <c r="D324" s="17"/>
    </row>
    <row r="325" spans="1:4">
      <c r="A325" s="17"/>
      <c r="B325" s="17"/>
      <c r="C325" s="17"/>
      <c r="D325" s="17"/>
    </row>
    <row r="326" spans="1:4">
      <c r="A326" s="17"/>
      <c r="B326" s="17"/>
      <c r="C326" s="17"/>
      <c r="D326" s="17"/>
    </row>
    <row r="327" spans="1:4">
      <c r="A327" s="17"/>
      <c r="B327" s="17"/>
      <c r="C327" s="17"/>
      <c r="D327" s="17"/>
    </row>
    <row r="328" spans="1:4">
      <c r="A328" s="17"/>
      <c r="B328" s="17"/>
      <c r="C328" s="17"/>
      <c r="D328" s="17"/>
    </row>
    <row r="329" spans="1:4">
      <c r="A329" s="17"/>
      <c r="B329" s="17"/>
      <c r="C329" s="17"/>
      <c r="D329" s="17"/>
    </row>
    <row r="330" spans="1:4">
      <c r="A330" s="17"/>
      <c r="B330" s="17"/>
      <c r="C330" s="17"/>
      <c r="D330" s="17"/>
    </row>
    <row r="331" spans="1:4">
      <c r="A331" s="17"/>
      <c r="B331" s="17"/>
      <c r="C331" s="17"/>
      <c r="D331" s="17"/>
    </row>
    <row r="332" spans="1:4">
      <c r="A332" s="17"/>
      <c r="B332" s="17"/>
      <c r="C332" s="17"/>
      <c r="D332" s="17"/>
    </row>
    <row r="333" spans="1:4">
      <c r="A333" s="17"/>
      <c r="B333" s="17"/>
      <c r="C333" s="17"/>
      <c r="D333" s="17"/>
    </row>
    <row r="334" spans="1:4">
      <c r="A334" s="17"/>
      <c r="B334" s="17"/>
      <c r="C334" s="17"/>
      <c r="D334" s="17"/>
    </row>
    <row r="335" spans="1:4">
      <c r="A335" s="17"/>
      <c r="B335" s="17"/>
      <c r="C335" s="17"/>
      <c r="D335" s="17"/>
    </row>
    <row r="336" spans="1:4">
      <c r="A336" s="17"/>
      <c r="B336" s="17"/>
      <c r="C336" s="17"/>
      <c r="D336" s="17"/>
    </row>
    <row r="337" spans="1:4">
      <c r="A337" s="17"/>
      <c r="B337" s="17"/>
      <c r="C337" s="17"/>
      <c r="D337" s="17"/>
    </row>
    <row r="338" spans="1:4">
      <c r="A338" s="17"/>
      <c r="B338" s="17"/>
      <c r="C338" s="17"/>
      <c r="D338" s="17"/>
    </row>
    <row r="339" spans="1:4">
      <c r="A339" s="17"/>
      <c r="B339" s="17"/>
      <c r="C339" s="17"/>
      <c r="D339" s="17"/>
    </row>
    <row r="340" spans="1:4">
      <c r="A340" s="17"/>
      <c r="B340" s="17"/>
      <c r="C340" s="17"/>
      <c r="D340" s="17"/>
    </row>
    <row r="341" spans="1:4">
      <c r="A341" s="17"/>
      <c r="B341" s="17"/>
      <c r="C341" s="17"/>
      <c r="D341" s="17"/>
    </row>
    <row r="342" spans="1:4">
      <c r="A342" s="17"/>
      <c r="B342" s="17"/>
      <c r="C342" s="17"/>
      <c r="D342" s="17"/>
    </row>
    <row r="343" spans="1:4">
      <c r="A343" s="17"/>
      <c r="B343" s="17"/>
      <c r="C343" s="17"/>
      <c r="D343" s="17"/>
    </row>
    <row r="344" spans="1:4">
      <c r="A344" s="17"/>
      <c r="B344" s="17"/>
      <c r="C344" s="17"/>
      <c r="D344" s="17"/>
    </row>
    <row r="345" spans="1:4">
      <c r="A345" s="17"/>
      <c r="B345" s="17"/>
      <c r="C345" s="17"/>
      <c r="D345" s="17"/>
    </row>
    <row r="346" spans="1:4">
      <c r="A346" s="17"/>
      <c r="B346" s="17"/>
      <c r="C346" s="17"/>
      <c r="D346" s="17"/>
    </row>
    <row r="347" spans="1:4">
      <c r="A347" s="17"/>
      <c r="B347" s="17"/>
      <c r="C347" s="17"/>
      <c r="D347" s="17"/>
    </row>
    <row r="348" spans="1:4">
      <c r="A348" s="17"/>
      <c r="B348" s="17"/>
      <c r="C348" s="17"/>
      <c r="D348" s="17"/>
    </row>
    <row r="349" spans="1:4">
      <c r="A349" s="17"/>
      <c r="B349" s="17"/>
      <c r="C349" s="17"/>
      <c r="D349" s="17"/>
    </row>
    <row r="350" spans="1:4">
      <c r="A350" s="17"/>
      <c r="B350" s="17"/>
      <c r="C350" s="17"/>
      <c r="D350" s="17"/>
    </row>
    <row r="351" spans="1:4">
      <c r="A351" s="17"/>
      <c r="B351" s="17"/>
      <c r="C351" s="17"/>
      <c r="D351" s="17"/>
    </row>
    <row r="352" spans="1:4">
      <c r="A352" s="17"/>
      <c r="B352" s="17"/>
      <c r="C352" s="17"/>
      <c r="D352" s="17"/>
    </row>
    <row r="353" spans="1:4">
      <c r="A353" s="17"/>
      <c r="B353" s="17"/>
      <c r="C353" s="17"/>
      <c r="D353" s="17"/>
    </row>
    <row r="354" spans="1:4">
      <c r="A354" s="17"/>
      <c r="B354" s="17"/>
      <c r="C354" s="17"/>
      <c r="D354" s="17"/>
    </row>
    <row r="355" spans="1:4">
      <c r="A355" s="17"/>
      <c r="B355" s="17"/>
      <c r="C355" s="17"/>
      <c r="D355" s="17"/>
    </row>
    <row r="356" spans="1:4">
      <c r="A356" s="17"/>
      <c r="B356" s="17"/>
      <c r="C356" s="17"/>
      <c r="D356" s="17"/>
    </row>
    <row r="357" spans="1:4">
      <c r="A357" s="17"/>
      <c r="B357" s="17"/>
      <c r="C357" s="17"/>
      <c r="D357" s="17"/>
    </row>
    <row r="358" spans="1:4">
      <c r="A358" s="17"/>
      <c r="B358" s="17"/>
      <c r="C358" s="17"/>
      <c r="D358" s="17"/>
    </row>
    <row r="359" spans="1:4">
      <c r="A359" s="17"/>
      <c r="B359" s="17"/>
      <c r="C359" s="17"/>
      <c r="D359" s="17"/>
    </row>
    <row r="360" spans="1:4">
      <c r="A360" s="17"/>
      <c r="B360" s="17"/>
      <c r="C360" s="17"/>
      <c r="D360" s="17"/>
    </row>
    <row r="361" spans="1:4">
      <c r="A361" s="17"/>
      <c r="B361" s="17"/>
      <c r="C361" s="17"/>
      <c r="D361" s="17"/>
    </row>
    <row r="362" spans="1:4">
      <c r="A362" s="17"/>
      <c r="B362" s="17"/>
      <c r="C362" s="17"/>
      <c r="D362" s="17"/>
    </row>
    <row r="363" spans="1:4">
      <c r="A363" s="17"/>
      <c r="B363" s="17"/>
      <c r="C363" s="17"/>
      <c r="D363" s="17"/>
    </row>
    <row r="364" spans="1:4">
      <c r="A364" s="17"/>
      <c r="B364" s="17"/>
      <c r="C364" s="17"/>
      <c r="D364" s="17"/>
    </row>
    <row r="365" spans="1:4">
      <c r="A365" s="17"/>
      <c r="B365" s="17"/>
      <c r="C365" s="17"/>
      <c r="D365" s="17"/>
    </row>
    <row r="366" spans="1:4">
      <c r="A366" s="17"/>
      <c r="B366" s="17"/>
      <c r="C366" s="17"/>
      <c r="D366" s="17"/>
    </row>
    <row r="367" spans="1:4">
      <c r="A367" s="17"/>
      <c r="B367" s="17"/>
      <c r="C367" s="17"/>
      <c r="D367" s="17"/>
    </row>
    <row r="368" spans="1:4">
      <c r="A368" s="17"/>
      <c r="B368" s="17"/>
      <c r="C368" s="17"/>
      <c r="D368" s="17"/>
    </row>
    <row r="369" spans="1:4">
      <c r="A369" s="17"/>
      <c r="B369" s="17"/>
      <c r="C369" s="17"/>
      <c r="D369" s="17"/>
    </row>
    <row r="370" spans="1:4">
      <c r="A370" s="17"/>
      <c r="B370" s="17"/>
      <c r="C370" s="17"/>
      <c r="D370" s="17"/>
    </row>
    <row r="371" spans="1:4">
      <c r="A371" s="17"/>
      <c r="B371" s="17"/>
      <c r="C371" s="17"/>
      <c r="D371" s="17"/>
    </row>
    <row r="372" spans="1:4">
      <c r="A372" s="17"/>
      <c r="B372" s="17"/>
      <c r="C372" s="17"/>
      <c r="D372" s="17"/>
    </row>
    <row r="373" spans="1:4">
      <c r="A373" s="17"/>
      <c r="B373" s="17"/>
      <c r="C373" s="17"/>
      <c r="D373" s="17"/>
    </row>
    <row r="374" spans="1:4">
      <c r="A374" s="17"/>
      <c r="B374" s="17"/>
      <c r="C374" s="17"/>
      <c r="D374" s="17"/>
    </row>
    <row r="375" spans="1:4">
      <c r="A375" s="17"/>
      <c r="B375" s="17"/>
      <c r="C375" s="17"/>
      <c r="D375" s="17"/>
    </row>
    <row r="376" spans="1:4">
      <c r="A376" s="17"/>
      <c r="B376" s="17"/>
      <c r="C376" s="17"/>
      <c r="D376" s="17"/>
    </row>
    <row r="377" spans="1:4">
      <c r="A377" s="17"/>
      <c r="B377" s="17"/>
      <c r="C377" s="17"/>
      <c r="D377" s="17"/>
    </row>
    <row r="378" spans="1:4">
      <c r="A378" s="17"/>
      <c r="B378" s="17"/>
      <c r="C378" s="17"/>
      <c r="D378" s="17"/>
    </row>
    <row r="379" spans="1:4">
      <c r="A379" s="17"/>
      <c r="B379" s="17"/>
      <c r="C379" s="17"/>
      <c r="D379" s="17"/>
    </row>
    <row r="380" spans="1:4">
      <c r="A380" s="17"/>
      <c r="B380" s="17"/>
      <c r="C380" s="17"/>
      <c r="D380" s="17"/>
    </row>
    <row r="381" spans="1:4">
      <c r="A381" s="17"/>
      <c r="B381" s="17"/>
      <c r="C381" s="17"/>
      <c r="D381" s="17"/>
    </row>
    <row r="382" spans="1:4">
      <c r="A382" s="17"/>
      <c r="B382" s="17"/>
      <c r="C382" s="17"/>
      <c r="D382" s="17"/>
    </row>
    <row r="383" spans="1:4">
      <c r="A383" s="17"/>
      <c r="B383" s="17"/>
      <c r="C383" s="17"/>
      <c r="D383" s="17"/>
    </row>
    <row r="384" spans="1:4">
      <c r="A384" s="17"/>
      <c r="B384" s="17"/>
      <c r="C384" s="17"/>
      <c r="D384" s="17"/>
    </row>
    <row r="385" spans="1:4">
      <c r="A385" s="17"/>
      <c r="B385" s="17"/>
      <c r="C385" s="17"/>
      <c r="D385" s="17"/>
    </row>
    <row r="386" spans="1:4">
      <c r="A386" s="17"/>
      <c r="B386" s="17"/>
      <c r="C386" s="17"/>
      <c r="D386" s="17"/>
    </row>
    <row r="387" spans="1:4">
      <c r="A387" s="17"/>
      <c r="B387" s="17"/>
      <c r="C387" s="17"/>
      <c r="D387" s="17"/>
    </row>
    <row r="388" spans="1:4">
      <c r="A388" s="17"/>
      <c r="B388" s="17"/>
      <c r="C388" s="17"/>
      <c r="D388" s="17"/>
    </row>
    <row r="389" spans="1:4">
      <c r="A389" s="17"/>
      <c r="B389" s="17"/>
      <c r="C389" s="17"/>
      <c r="D389" s="17"/>
    </row>
    <row r="390" spans="1:4">
      <c r="A390" s="17"/>
      <c r="B390" s="17"/>
      <c r="C390" s="17"/>
      <c r="D390" s="17"/>
    </row>
    <row r="391" spans="1:4">
      <c r="A391" s="17"/>
      <c r="B391" s="17"/>
      <c r="C391" s="17"/>
      <c r="D391" s="17"/>
    </row>
    <row r="392" spans="1:4">
      <c r="A392" s="17"/>
      <c r="B392" s="17"/>
      <c r="C392" s="17"/>
      <c r="D392" s="17"/>
    </row>
    <row r="393" spans="1:4">
      <c r="A393" s="17"/>
      <c r="B393" s="17"/>
      <c r="C393" s="17"/>
      <c r="D393" s="17"/>
    </row>
    <row r="394" spans="1:4">
      <c r="A394" s="17"/>
      <c r="B394" s="17"/>
      <c r="C394" s="17"/>
      <c r="D394" s="17"/>
    </row>
    <row r="395" spans="1:4">
      <c r="A395" s="17"/>
      <c r="B395" s="17"/>
      <c r="C395" s="17"/>
      <c r="D395" s="17"/>
    </row>
    <row r="396" spans="1:4">
      <c r="A396" s="17"/>
      <c r="B396" s="17"/>
      <c r="C396" s="17"/>
      <c r="D396" s="17"/>
    </row>
    <row r="397" spans="1:4">
      <c r="A397" s="17"/>
      <c r="B397" s="17"/>
      <c r="C397" s="17"/>
      <c r="D397" s="17"/>
    </row>
    <row r="398" spans="1:4">
      <c r="A398" s="17"/>
      <c r="B398" s="17"/>
      <c r="C398" s="17"/>
      <c r="D398" s="17"/>
    </row>
    <row r="399" spans="1:4">
      <c r="A399" s="17"/>
      <c r="B399" s="17"/>
      <c r="C399" s="17"/>
      <c r="D399" s="17"/>
    </row>
    <row r="400" spans="1:4">
      <c r="A400" s="17"/>
      <c r="B400" s="17"/>
      <c r="C400" s="17"/>
      <c r="D400" s="17"/>
    </row>
    <row r="401" spans="1:4">
      <c r="A401" s="17"/>
      <c r="B401" s="17"/>
      <c r="C401" s="17"/>
      <c r="D401" s="17"/>
    </row>
    <row r="402" spans="1:4">
      <c r="A402" s="17"/>
      <c r="B402" s="17"/>
      <c r="C402" s="17"/>
      <c r="D402" s="17"/>
    </row>
    <row r="403" spans="1:4">
      <c r="A403" s="17"/>
      <c r="B403" s="17"/>
      <c r="C403" s="17"/>
      <c r="D403" s="17"/>
    </row>
    <row r="404" spans="1:4">
      <c r="A404" s="17"/>
      <c r="B404" s="17"/>
      <c r="C404" s="17"/>
      <c r="D404" s="17"/>
    </row>
    <row r="405" spans="1:4">
      <c r="A405" s="17"/>
      <c r="B405" s="17"/>
      <c r="C405" s="17"/>
      <c r="D405" s="17"/>
    </row>
    <row r="406" spans="1:4">
      <c r="A406" s="17"/>
      <c r="B406" s="17"/>
      <c r="C406" s="17"/>
      <c r="D406" s="17"/>
    </row>
    <row r="407" spans="1:4">
      <c r="A407" s="17"/>
      <c r="B407" s="17"/>
      <c r="C407" s="17"/>
      <c r="D407" s="17"/>
    </row>
    <row r="408" spans="1:4">
      <c r="A408" s="17"/>
      <c r="B408" s="17"/>
      <c r="C408" s="17"/>
      <c r="D408" s="17"/>
    </row>
    <row r="409" spans="1:4">
      <c r="A409" s="17"/>
      <c r="B409" s="17"/>
      <c r="C409" s="17"/>
      <c r="D409" s="17"/>
    </row>
    <row r="410" spans="1:4">
      <c r="A410" s="17"/>
      <c r="B410" s="17"/>
      <c r="C410" s="17"/>
      <c r="D410" s="17"/>
    </row>
    <row r="411" spans="1:4">
      <c r="A411" s="17"/>
      <c r="B411" s="17"/>
      <c r="C411" s="17"/>
      <c r="D411" s="17"/>
    </row>
    <row r="412" spans="1:4">
      <c r="A412" s="17"/>
      <c r="B412" s="17"/>
      <c r="C412" s="17"/>
      <c r="D412" s="17"/>
    </row>
    <row r="413" spans="1:4">
      <c r="A413" s="17"/>
      <c r="B413" s="17"/>
      <c r="C413" s="17"/>
      <c r="D413" s="17"/>
    </row>
    <row r="414" spans="1:4">
      <c r="A414" s="17"/>
      <c r="B414" s="17"/>
      <c r="C414" s="17"/>
      <c r="D414" s="17"/>
    </row>
    <row r="415" spans="1:4">
      <c r="A415" s="17"/>
      <c r="B415" s="17"/>
      <c r="C415" s="17"/>
      <c r="D415" s="17"/>
    </row>
    <row r="416" spans="1:4">
      <c r="A416" s="17"/>
      <c r="B416" s="17"/>
      <c r="C416" s="17"/>
      <c r="D416" s="17"/>
    </row>
    <row r="417" spans="1:4">
      <c r="A417" s="17"/>
      <c r="B417" s="17"/>
      <c r="C417" s="17"/>
      <c r="D417" s="17"/>
    </row>
    <row r="418" spans="1:4">
      <c r="A418" s="17"/>
      <c r="B418" s="17"/>
      <c r="C418" s="17"/>
      <c r="D418" s="17"/>
    </row>
    <row r="419" spans="1:4">
      <c r="A419" s="17"/>
      <c r="B419" s="17"/>
      <c r="C419" s="17"/>
      <c r="D419" s="17"/>
    </row>
    <row r="420" spans="1:4">
      <c r="A420" s="17"/>
      <c r="B420" s="17"/>
      <c r="C420" s="17"/>
      <c r="D420" s="17"/>
    </row>
    <row r="421" spans="1:4">
      <c r="A421" s="17"/>
      <c r="B421" s="17"/>
      <c r="C421" s="17"/>
      <c r="D421" s="17"/>
    </row>
    <row r="422" spans="1:4">
      <c r="A422" s="17"/>
      <c r="B422" s="17"/>
      <c r="C422" s="17"/>
      <c r="D422" s="17"/>
    </row>
    <row r="423" spans="1:4">
      <c r="A423" s="17"/>
      <c r="B423" s="17"/>
      <c r="C423" s="17"/>
      <c r="D423" s="17"/>
    </row>
    <row r="424" spans="1:4">
      <c r="A424" s="17"/>
      <c r="B424" s="17"/>
      <c r="C424" s="17"/>
      <c r="D424" s="17"/>
    </row>
    <row r="425" spans="1:4">
      <c r="A425" s="17"/>
      <c r="B425" s="17"/>
      <c r="C425" s="17"/>
      <c r="D425" s="17"/>
    </row>
    <row r="426" spans="1:4">
      <c r="A426" s="17"/>
      <c r="B426" s="17"/>
      <c r="C426" s="17"/>
      <c r="D426" s="17"/>
    </row>
    <row r="427" spans="1:4">
      <c r="A427" s="17"/>
      <c r="B427" s="17"/>
      <c r="C427" s="17"/>
      <c r="D427" s="17"/>
    </row>
    <row r="428" spans="1:4">
      <c r="A428" s="17"/>
      <c r="B428" s="17"/>
      <c r="C428" s="17"/>
      <c r="D428" s="17"/>
    </row>
    <row r="429" spans="1:4">
      <c r="A429" s="17"/>
      <c r="B429" s="17"/>
      <c r="C429" s="17"/>
      <c r="D429" s="17"/>
    </row>
    <row r="430" spans="1:4">
      <c r="A430" s="17"/>
      <c r="B430" s="17"/>
      <c r="C430" s="17"/>
      <c r="D430" s="17"/>
    </row>
    <row r="431" spans="1:4">
      <c r="A431" s="17"/>
      <c r="B431" s="17"/>
      <c r="C431" s="17"/>
      <c r="D431" s="17"/>
    </row>
    <row r="432" spans="1:4">
      <c r="A432" s="17"/>
      <c r="B432" s="17"/>
      <c r="C432" s="17"/>
      <c r="D432" s="17"/>
    </row>
    <row r="433" spans="1:4">
      <c r="A433" s="17"/>
      <c r="B433" s="17"/>
      <c r="C433" s="17"/>
      <c r="D433" s="17"/>
    </row>
    <row r="434" spans="1:4">
      <c r="A434" s="17"/>
      <c r="B434" s="17"/>
      <c r="C434" s="17"/>
      <c r="D434" s="17"/>
    </row>
    <row r="435" spans="1:4">
      <c r="A435" s="17"/>
      <c r="B435" s="17"/>
      <c r="C435" s="17"/>
      <c r="D435" s="17"/>
    </row>
    <row r="436" spans="1:4">
      <c r="A436" s="17"/>
      <c r="B436" s="17"/>
      <c r="C436" s="17"/>
      <c r="D436" s="17"/>
    </row>
    <row r="437" spans="1:4">
      <c r="A437" s="17"/>
      <c r="B437" s="17"/>
      <c r="C437" s="17"/>
      <c r="D437" s="17"/>
    </row>
    <row r="438" spans="1:4">
      <c r="A438" s="17"/>
      <c r="B438" s="17"/>
      <c r="C438" s="17"/>
      <c r="D438" s="17"/>
    </row>
    <row r="439" spans="1:4">
      <c r="A439" s="17"/>
      <c r="B439" s="17"/>
      <c r="C439" s="17"/>
      <c r="D439" s="17"/>
    </row>
    <row r="440" spans="1:4">
      <c r="A440" s="17"/>
      <c r="B440" s="17"/>
      <c r="C440" s="17"/>
      <c r="D440" s="17"/>
    </row>
    <row r="441" spans="1:4">
      <c r="A441" s="17"/>
      <c r="B441" s="17"/>
      <c r="C441" s="17"/>
      <c r="D441" s="17"/>
    </row>
    <row r="442" spans="1:4">
      <c r="A442" s="17"/>
      <c r="B442" s="17"/>
      <c r="C442" s="17"/>
      <c r="D442" s="17"/>
    </row>
    <row r="443" spans="1:4">
      <c r="A443" s="17"/>
      <c r="B443" s="17"/>
      <c r="C443" s="17"/>
      <c r="D443" s="17"/>
    </row>
    <row r="444" spans="1:4">
      <c r="A444" s="17"/>
      <c r="B444" s="17"/>
      <c r="C444" s="17"/>
      <c r="D444" s="17"/>
    </row>
    <row r="445" spans="1:4">
      <c r="A445" s="17"/>
      <c r="B445" s="17"/>
      <c r="C445" s="17"/>
      <c r="D445" s="17"/>
    </row>
    <row r="446" spans="1:4">
      <c r="A446" s="17"/>
      <c r="B446" s="17"/>
      <c r="C446" s="17"/>
      <c r="D446" s="17"/>
    </row>
    <row r="447" spans="1:4">
      <c r="A447" s="17"/>
      <c r="B447" s="17"/>
      <c r="C447" s="17"/>
      <c r="D447" s="17"/>
    </row>
    <row r="448" spans="1:4">
      <c r="A448" s="17"/>
      <c r="B448" s="17"/>
      <c r="C448" s="17"/>
      <c r="D448" s="17"/>
    </row>
    <row r="449" spans="1:4">
      <c r="A449" s="17"/>
      <c r="B449" s="17"/>
      <c r="C449" s="17"/>
      <c r="D449" s="17"/>
    </row>
    <row r="450" spans="1:4">
      <c r="A450" s="17"/>
      <c r="B450" s="17"/>
      <c r="C450" s="17"/>
      <c r="D450" s="17"/>
    </row>
    <row r="451" spans="1:4">
      <c r="A451" s="17"/>
      <c r="B451" s="17"/>
      <c r="C451" s="17"/>
      <c r="D451" s="17"/>
    </row>
    <row r="452" spans="1:4">
      <c r="A452" s="17"/>
      <c r="B452" s="17"/>
      <c r="C452" s="17"/>
      <c r="D452" s="17"/>
    </row>
    <row r="453" spans="1:4">
      <c r="A453" s="17"/>
      <c r="B453" s="17"/>
      <c r="C453" s="17"/>
      <c r="D453" s="17"/>
    </row>
    <row r="454" spans="1:4">
      <c r="A454" s="17"/>
      <c r="B454" s="17"/>
      <c r="C454" s="17"/>
      <c r="D454" s="17"/>
    </row>
    <row r="455" spans="1:4">
      <c r="A455" s="17"/>
      <c r="B455" s="17"/>
      <c r="C455" s="17"/>
      <c r="D455" s="17"/>
    </row>
    <row r="456" spans="1:4">
      <c r="A456" s="17"/>
      <c r="B456" s="17"/>
      <c r="C456" s="17"/>
      <c r="D456" s="17"/>
    </row>
    <row r="457" spans="1:4">
      <c r="A457" s="17"/>
      <c r="B457" s="17"/>
      <c r="C457" s="17"/>
      <c r="D457" s="17"/>
    </row>
    <row r="458" spans="1:4">
      <c r="A458" s="17"/>
      <c r="B458" s="17"/>
      <c r="C458" s="17"/>
      <c r="D458" s="17"/>
    </row>
    <row r="459" spans="1:4">
      <c r="A459" s="17"/>
      <c r="B459" s="17"/>
      <c r="C459" s="17"/>
      <c r="D459" s="17"/>
    </row>
    <row r="460" spans="1:4">
      <c r="A460" s="17"/>
      <c r="B460" s="17"/>
      <c r="C460" s="17"/>
      <c r="D460" s="17"/>
    </row>
    <row r="461" spans="1:4">
      <c r="A461" s="17"/>
      <c r="B461" s="17"/>
      <c r="C461" s="17"/>
      <c r="D461" s="17"/>
    </row>
    <row r="462" spans="1:4">
      <c r="A462" s="17"/>
      <c r="B462" s="17"/>
      <c r="C462" s="17"/>
      <c r="D462" s="17"/>
    </row>
    <row r="463" spans="1:4">
      <c r="A463" s="17"/>
      <c r="B463" s="17"/>
      <c r="C463" s="17"/>
      <c r="D463" s="17"/>
    </row>
    <row r="464" spans="1:4">
      <c r="A464" s="17"/>
      <c r="B464" s="17"/>
      <c r="C464" s="17"/>
      <c r="D464" s="17"/>
    </row>
    <row r="465" spans="1:4">
      <c r="A465" s="17"/>
      <c r="B465" s="17"/>
      <c r="C465" s="17"/>
      <c r="D465" s="17"/>
    </row>
    <row r="466" spans="1:4">
      <c r="A466" s="17"/>
      <c r="B466" s="17"/>
      <c r="C466" s="17"/>
      <c r="D466" s="17"/>
    </row>
    <row r="467" spans="1:4">
      <c r="A467" s="17"/>
      <c r="B467" s="17"/>
      <c r="C467" s="17"/>
      <c r="D467" s="17"/>
    </row>
    <row r="468" spans="1:4">
      <c r="A468" s="17"/>
      <c r="B468" s="17"/>
      <c r="C468" s="17"/>
      <c r="D468" s="17"/>
    </row>
    <row r="469" spans="1:4">
      <c r="A469" s="17"/>
      <c r="B469" s="17"/>
      <c r="C469" s="17"/>
      <c r="D469" s="17"/>
    </row>
    <row r="470" spans="1:4">
      <c r="A470" s="17"/>
      <c r="B470" s="17"/>
      <c r="C470" s="17"/>
      <c r="D470" s="17"/>
    </row>
    <row r="471" spans="1:4">
      <c r="A471" s="17"/>
      <c r="B471" s="17"/>
      <c r="C471" s="17"/>
      <c r="D471" s="17"/>
    </row>
    <row r="472" spans="1:4">
      <c r="A472" s="17"/>
      <c r="B472" s="17"/>
      <c r="C472" s="17"/>
      <c r="D472" s="17"/>
    </row>
    <row r="473" spans="1:4">
      <c r="A473" s="17"/>
      <c r="B473" s="17"/>
      <c r="C473" s="17"/>
      <c r="D473" s="17"/>
    </row>
    <row r="474" spans="1:4">
      <c r="A474" s="17"/>
      <c r="B474" s="17"/>
      <c r="C474" s="17"/>
      <c r="D474" s="17"/>
    </row>
    <row r="475" spans="1:4">
      <c r="A475" s="17"/>
      <c r="B475" s="17"/>
      <c r="C475" s="17"/>
      <c r="D475" s="17"/>
    </row>
    <row r="476" spans="1:4">
      <c r="A476" s="17"/>
      <c r="B476" s="17"/>
      <c r="C476" s="17"/>
      <c r="D476" s="17"/>
    </row>
    <row r="477" spans="1:4">
      <c r="A477" s="17"/>
      <c r="B477" s="17"/>
      <c r="C477" s="17"/>
      <c r="D477" s="17"/>
    </row>
    <row r="478" spans="1:4">
      <c r="A478" s="17"/>
      <c r="B478" s="17"/>
      <c r="C478" s="17"/>
      <c r="D478" s="17"/>
    </row>
    <row r="479" spans="1:4">
      <c r="A479" s="17"/>
      <c r="B479" s="17"/>
      <c r="C479" s="17"/>
      <c r="D479" s="17"/>
    </row>
    <row r="480" spans="1:4">
      <c r="A480" s="17"/>
      <c r="B480" s="17"/>
      <c r="C480" s="17"/>
      <c r="D480" s="17"/>
    </row>
    <row r="481" spans="1:4">
      <c r="A481" s="17"/>
      <c r="B481" s="17"/>
      <c r="C481" s="17"/>
      <c r="D481" s="17"/>
    </row>
    <row r="482" spans="1:4">
      <c r="A482" s="17"/>
      <c r="B482" s="17"/>
      <c r="C482" s="17"/>
      <c r="D482" s="17"/>
    </row>
    <row r="483" spans="1:4">
      <c r="A483" s="17"/>
      <c r="B483" s="17"/>
      <c r="C483" s="17"/>
      <c r="D483" s="17"/>
    </row>
    <row r="484" spans="1:4">
      <c r="A484" s="17"/>
      <c r="B484" s="17"/>
      <c r="C484" s="17"/>
      <c r="D484" s="17"/>
    </row>
    <row r="485" spans="1:4">
      <c r="A485" s="17"/>
      <c r="B485" s="17"/>
      <c r="C485" s="17"/>
      <c r="D485" s="17"/>
    </row>
    <row r="486" spans="1:4">
      <c r="A486" s="17"/>
      <c r="B486" s="17"/>
      <c r="C486" s="17"/>
      <c r="D486" s="17"/>
    </row>
    <row r="487" spans="1:4">
      <c r="A487" s="17"/>
      <c r="B487" s="17"/>
      <c r="C487" s="17"/>
      <c r="D487" s="17"/>
    </row>
    <row r="488" spans="1:4">
      <c r="A488" s="17"/>
      <c r="B488" s="17"/>
      <c r="C488" s="17"/>
      <c r="D488" s="17"/>
    </row>
    <row r="489" spans="1:4">
      <c r="A489" s="17"/>
      <c r="B489" s="17"/>
      <c r="C489" s="17"/>
      <c r="D489" s="17"/>
    </row>
    <row r="490" spans="1:4">
      <c r="A490" s="17"/>
      <c r="B490" s="17"/>
      <c r="C490" s="17"/>
      <c r="D490" s="17"/>
    </row>
    <row r="491" spans="1:4">
      <c r="A491" s="17"/>
      <c r="B491" s="17"/>
      <c r="C491" s="17"/>
      <c r="D491" s="17"/>
    </row>
    <row r="492" spans="1:4">
      <c r="A492" s="17"/>
      <c r="B492" s="17"/>
      <c r="C492" s="17"/>
      <c r="D492" s="17"/>
    </row>
    <row r="493" spans="1:4">
      <c r="A493" s="17"/>
      <c r="B493" s="17"/>
      <c r="C493" s="17"/>
      <c r="D493" s="17"/>
    </row>
    <row r="494" spans="1:4">
      <c r="A494" s="17"/>
      <c r="B494" s="17"/>
      <c r="C494" s="17"/>
      <c r="D494" s="17"/>
    </row>
    <row r="495" spans="1:4">
      <c r="A495" s="17"/>
      <c r="B495" s="17"/>
      <c r="C495" s="17"/>
      <c r="D495" s="17"/>
    </row>
    <row r="496" spans="1:4">
      <c r="A496" s="17"/>
      <c r="B496" s="17"/>
      <c r="C496" s="17"/>
      <c r="D496" s="17"/>
    </row>
    <row r="497" spans="1:4">
      <c r="A497" s="17"/>
      <c r="B497" s="17"/>
      <c r="C497" s="17"/>
      <c r="D497" s="17"/>
    </row>
    <row r="498" spans="1:4">
      <c r="A498" s="17"/>
      <c r="B498" s="17"/>
      <c r="C498" s="17"/>
      <c r="D498" s="17"/>
    </row>
    <row r="499" spans="1:4">
      <c r="A499" s="17"/>
      <c r="B499" s="17"/>
      <c r="C499" s="17"/>
      <c r="D499" s="17"/>
    </row>
    <row r="500" spans="1:4">
      <c r="A500" s="17"/>
      <c r="B500" s="17"/>
      <c r="C500" s="17"/>
      <c r="D500" s="17"/>
    </row>
    <row r="501" spans="1:4">
      <c r="A501" s="17"/>
      <c r="B501" s="17"/>
      <c r="C501" s="17"/>
      <c r="D501" s="17"/>
    </row>
    <row r="502" spans="1:4">
      <c r="A502" s="17"/>
      <c r="B502" s="17"/>
      <c r="C502" s="17"/>
      <c r="D502" s="17"/>
    </row>
    <row r="503" spans="1:4">
      <c r="A503" s="17"/>
      <c r="B503" s="17"/>
      <c r="C503" s="17"/>
      <c r="D503" s="17"/>
    </row>
    <row r="504" spans="1:4">
      <c r="A504" s="17"/>
      <c r="B504" s="17"/>
      <c r="C504" s="17"/>
      <c r="D504" s="17"/>
    </row>
    <row r="505" spans="1:4">
      <c r="A505" s="17"/>
      <c r="B505" s="17"/>
      <c r="C505" s="17"/>
      <c r="D505" s="17"/>
    </row>
    <row r="506" spans="1:4">
      <c r="A506" s="17"/>
      <c r="B506" s="17"/>
      <c r="C506" s="17"/>
      <c r="D506" s="17"/>
    </row>
    <row r="507" spans="1:4">
      <c r="A507" s="17"/>
      <c r="B507" s="17"/>
      <c r="C507" s="17"/>
      <c r="D507" s="17"/>
    </row>
    <row r="508" spans="1:4">
      <c r="A508" s="17"/>
      <c r="B508" s="17"/>
      <c r="C508" s="17"/>
      <c r="D508" s="17"/>
    </row>
    <row r="509" spans="1:4">
      <c r="A509" s="17"/>
      <c r="B509" s="17"/>
      <c r="C509" s="17"/>
      <c r="D509" s="17"/>
    </row>
    <row r="510" spans="1:4">
      <c r="A510" s="17"/>
      <c r="B510" s="17"/>
      <c r="C510" s="17"/>
      <c r="D510" s="17"/>
    </row>
    <row r="511" spans="1:4">
      <c r="A511" s="17"/>
      <c r="B511" s="17"/>
      <c r="C511" s="17"/>
      <c r="D511" s="17"/>
    </row>
    <row r="512" spans="1:4">
      <c r="A512" s="17"/>
      <c r="B512" s="17"/>
      <c r="C512" s="17"/>
      <c r="D512" s="17"/>
    </row>
    <row r="513" spans="1:4">
      <c r="A513" s="17"/>
      <c r="B513" s="17"/>
      <c r="C513" s="17"/>
      <c r="D513" s="17"/>
    </row>
    <row r="514" spans="1:4">
      <c r="A514" s="17"/>
      <c r="B514" s="17"/>
      <c r="C514" s="17"/>
      <c r="D514" s="17"/>
    </row>
    <row r="515" spans="1:4">
      <c r="A515" s="17"/>
      <c r="B515" s="17"/>
      <c r="C515" s="17"/>
      <c r="D515" s="17"/>
    </row>
    <row r="516" spans="1:4">
      <c r="A516" s="17"/>
      <c r="B516" s="17"/>
      <c r="C516" s="17"/>
      <c r="D516" s="17"/>
    </row>
    <row r="517" spans="1:4">
      <c r="A517" s="17"/>
      <c r="B517" s="17"/>
      <c r="C517" s="17"/>
      <c r="D517" s="17"/>
    </row>
    <row r="518" spans="1:4">
      <c r="A518" s="17"/>
      <c r="B518" s="17"/>
      <c r="C518" s="17"/>
      <c r="D518" s="17"/>
    </row>
    <row r="519" spans="1:4">
      <c r="A519" s="17"/>
      <c r="B519" s="17"/>
      <c r="C519" s="17"/>
      <c r="D519" s="17"/>
    </row>
    <row r="520" spans="1:4">
      <c r="A520" s="17"/>
      <c r="B520" s="17"/>
      <c r="C520" s="17"/>
      <c r="D520" s="17"/>
    </row>
    <row r="521" spans="1:4">
      <c r="A521" s="17"/>
      <c r="B521" s="17"/>
      <c r="C521" s="17"/>
      <c r="D521" s="17"/>
    </row>
    <row r="522" spans="1:4">
      <c r="A522" s="17"/>
      <c r="B522" s="17"/>
      <c r="C522" s="17"/>
      <c r="D522" s="17"/>
    </row>
    <row r="523" spans="1:4">
      <c r="A523" s="17"/>
      <c r="B523" s="17"/>
      <c r="C523" s="17"/>
      <c r="D523" s="17"/>
    </row>
    <row r="524" spans="1:4">
      <c r="A524" s="17"/>
      <c r="B524" s="17"/>
      <c r="C524" s="17"/>
      <c r="D524" s="17"/>
    </row>
    <row r="525" spans="1:4">
      <c r="A525" s="17"/>
      <c r="B525" s="17"/>
      <c r="C525" s="17"/>
      <c r="D525" s="17"/>
    </row>
    <row r="526" spans="1:4">
      <c r="A526" s="17"/>
      <c r="B526" s="17"/>
      <c r="C526" s="17"/>
      <c r="D526" s="17"/>
    </row>
    <row r="527" spans="1:4">
      <c r="A527" s="17"/>
      <c r="B527" s="17"/>
      <c r="C527" s="17"/>
      <c r="D527" s="17"/>
    </row>
    <row r="528" spans="1:4">
      <c r="A528" s="17"/>
      <c r="B528" s="17"/>
      <c r="C528" s="17"/>
      <c r="D528" s="17"/>
    </row>
    <row r="529" spans="1:4">
      <c r="A529" s="17"/>
      <c r="B529" s="17"/>
      <c r="C529" s="17"/>
      <c r="D529" s="17"/>
    </row>
    <row r="530" spans="1:4">
      <c r="A530" s="17"/>
      <c r="B530" s="17"/>
      <c r="C530" s="17"/>
      <c r="D530" s="17"/>
    </row>
    <row r="531" spans="1:4">
      <c r="A531" s="17"/>
      <c r="B531" s="17"/>
      <c r="C531" s="17"/>
      <c r="D531" s="17"/>
    </row>
    <row r="532" spans="1:4">
      <c r="A532" s="17"/>
      <c r="B532" s="17"/>
      <c r="C532" s="17"/>
      <c r="D532" s="17"/>
    </row>
    <row r="533" spans="1:4">
      <c r="A533" s="17"/>
      <c r="B533" s="17"/>
      <c r="C533" s="17"/>
      <c r="D533" s="17"/>
    </row>
    <row r="534" spans="1:4">
      <c r="A534" s="17"/>
      <c r="B534" s="17"/>
      <c r="C534" s="17"/>
      <c r="D534" s="17"/>
    </row>
    <row r="535" spans="1:4">
      <c r="A535" s="17"/>
      <c r="B535" s="17"/>
      <c r="C535" s="17"/>
      <c r="D535" s="17"/>
    </row>
    <row r="536" spans="1:4">
      <c r="A536" s="17"/>
      <c r="B536" s="17"/>
      <c r="C536" s="17"/>
      <c r="D536" s="17"/>
    </row>
    <row r="537" spans="1:4">
      <c r="A537" s="17"/>
      <c r="B537" s="17"/>
      <c r="C537" s="17"/>
      <c r="D537" s="17"/>
    </row>
    <row r="538" spans="1:4">
      <c r="A538" s="17"/>
      <c r="B538" s="17"/>
      <c r="C538" s="17"/>
      <c r="D538" s="17"/>
    </row>
    <row r="539" spans="1:4">
      <c r="A539" s="17"/>
      <c r="B539" s="17"/>
      <c r="C539" s="17"/>
      <c r="D539" s="17"/>
    </row>
    <row r="540" spans="1:4">
      <c r="A540" s="17"/>
      <c r="B540" s="17"/>
      <c r="C540" s="17"/>
      <c r="D540" s="17"/>
    </row>
    <row r="541" spans="1:4">
      <c r="A541" s="17"/>
      <c r="B541" s="17"/>
      <c r="C541" s="17"/>
      <c r="D541" s="17"/>
    </row>
    <row r="542" spans="1:4">
      <c r="A542" s="17"/>
      <c r="B542" s="17"/>
      <c r="C542" s="17"/>
      <c r="D542" s="17"/>
    </row>
    <row r="543" spans="1:4">
      <c r="A543" s="17"/>
      <c r="B543" s="17"/>
      <c r="C543" s="17"/>
      <c r="D543" s="17"/>
    </row>
    <row r="544" spans="1:4">
      <c r="A544" s="17"/>
      <c r="B544" s="17"/>
      <c r="C544" s="17"/>
      <c r="D544" s="17"/>
    </row>
    <row r="545" spans="1:4">
      <c r="A545" s="17"/>
      <c r="B545" s="17"/>
      <c r="C545" s="17"/>
      <c r="D545" s="17"/>
    </row>
    <row r="546" spans="1:4">
      <c r="A546" s="17"/>
      <c r="B546" s="17"/>
      <c r="C546" s="17"/>
      <c r="D546" s="17"/>
    </row>
    <row r="547" spans="1:4">
      <c r="A547" s="17"/>
      <c r="B547" s="17"/>
      <c r="C547" s="17"/>
      <c r="D547" s="17"/>
    </row>
    <row r="548" spans="1:4">
      <c r="A548" s="17"/>
      <c r="B548" s="17"/>
      <c r="C548" s="17"/>
      <c r="D548" s="17"/>
    </row>
    <row r="549" spans="1:4">
      <c r="A549" s="17"/>
      <c r="B549" s="17"/>
      <c r="C549" s="17"/>
      <c r="D549" s="17"/>
    </row>
    <row r="550" spans="1:4">
      <c r="A550" s="17"/>
      <c r="B550" s="17"/>
      <c r="C550" s="17"/>
      <c r="D550" s="17"/>
    </row>
    <row r="551" spans="1:4">
      <c r="A551" s="17"/>
      <c r="B551" s="17"/>
      <c r="C551" s="17"/>
      <c r="D551" s="17"/>
    </row>
    <row r="552" spans="1:4">
      <c r="A552" s="17"/>
      <c r="B552" s="17"/>
      <c r="C552" s="17"/>
      <c r="D552" s="17"/>
    </row>
    <row r="553" spans="1:4">
      <c r="A553" s="17"/>
      <c r="B553" s="17"/>
      <c r="C553" s="17"/>
      <c r="D553" s="17"/>
    </row>
    <row r="554" spans="1:4">
      <c r="A554" s="17"/>
      <c r="B554" s="17"/>
      <c r="C554" s="17"/>
      <c r="D554" s="17"/>
    </row>
    <row r="555" spans="1:4">
      <c r="A555" s="17"/>
      <c r="B555" s="17"/>
      <c r="C555" s="17"/>
      <c r="D555" s="17"/>
    </row>
    <row r="556" spans="1:4">
      <c r="A556" s="17"/>
      <c r="B556" s="17"/>
      <c r="C556" s="17"/>
      <c r="D556" s="17"/>
    </row>
    <row r="557" spans="1:4">
      <c r="A557" s="17"/>
      <c r="B557" s="17"/>
      <c r="C557" s="17"/>
      <c r="D557" s="17"/>
    </row>
    <row r="558" spans="1:4">
      <c r="A558" s="17"/>
      <c r="B558" s="17"/>
      <c r="C558" s="17"/>
      <c r="D558" s="17"/>
    </row>
    <row r="559" spans="1:4">
      <c r="A559" s="17"/>
      <c r="B559" s="17"/>
      <c r="C559" s="17"/>
      <c r="D559" s="17"/>
    </row>
    <row r="560" spans="1:4">
      <c r="A560" s="17"/>
      <c r="B560" s="17"/>
      <c r="C560" s="17"/>
      <c r="D560" s="17"/>
    </row>
    <row r="561" spans="1:4">
      <c r="A561" s="17"/>
      <c r="B561" s="17"/>
      <c r="C561" s="17"/>
      <c r="D561" s="17"/>
    </row>
    <row r="562" spans="1:4">
      <c r="A562" s="17"/>
      <c r="B562" s="17"/>
      <c r="C562" s="17"/>
      <c r="D562" s="17"/>
    </row>
    <row r="563" spans="1:4">
      <c r="A563" s="17"/>
      <c r="B563" s="17"/>
      <c r="C563" s="17"/>
      <c r="D563" s="17"/>
    </row>
    <row r="564" spans="1:4">
      <c r="A564" s="17"/>
      <c r="B564" s="17"/>
      <c r="C564" s="17"/>
      <c r="D564" s="17"/>
    </row>
    <row r="565" spans="1:4">
      <c r="A565" s="17"/>
      <c r="B565" s="17"/>
      <c r="C565" s="17"/>
      <c r="D565" s="17"/>
    </row>
    <row r="566" spans="1:4">
      <c r="A566" s="17"/>
      <c r="B566" s="17"/>
      <c r="C566" s="17"/>
      <c r="D566" s="17"/>
    </row>
    <row r="567" spans="1:4">
      <c r="A567" s="17"/>
      <c r="B567" s="17"/>
      <c r="C567" s="17"/>
      <c r="D567" s="17"/>
    </row>
    <row r="568" spans="1:4">
      <c r="A568" s="17"/>
      <c r="B568" s="17"/>
      <c r="C568" s="17"/>
      <c r="D568" s="17"/>
    </row>
    <row r="569" spans="1:4">
      <c r="A569" s="17"/>
      <c r="B569" s="17"/>
      <c r="C569" s="17"/>
      <c r="D569" s="17"/>
    </row>
    <row r="570" spans="1:4">
      <c r="A570" s="17"/>
      <c r="B570" s="17"/>
      <c r="C570" s="17"/>
      <c r="D570" s="17"/>
    </row>
    <row r="571" spans="1:4">
      <c r="A571" s="17"/>
      <c r="B571" s="17"/>
      <c r="C571" s="17"/>
      <c r="D571" s="17"/>
    </row>
    <row r="572" spans="1:4">
      <c r="A572" s="17"/>
      <c r="B572" s="17"/>
      <c r="C572" s="17"/>
      <c r="D572" s="17"/>
    </row>
    <row r="573" spans="1:4">
      <c r="A573" s="17"/>
      <c r="B573" s="17"/>
      <c r="C573" s="17"/>
      <c r="D573" s="17"/>
    </row>
    <row r="574" spans="1:4">
      <c r="A574" s="17"/>
      <c r="B574" s="17"/>
      <c r="C574" s="17"/>
      <c r="D574" s="17"/>
    </row>
    <row r="575" spans="1:4">
      <c r="A575" s="17"/>
      <c r="B575" s="17"/>
      <c r="C575" s="17"/>
      <c r="D575" s="17"/>
    </row>
    <row r="576" spans="1:4">
      <c r="A576" s="17"/>
      <c r="B576" s="17"/>
      <c r="C576" s="17"/>
      <c r="D576" s="17"/>
    </row>
    <row r="577" spans="1:4">
      <c r="A577" s="17"/>
      <c r="B577" s="17"/>
      <c r="C577" s="17"/>
      <c r="D577" s="17"/>
    </row>
    <row r="578" spans="1:4">
      <c r="A578" s="17"/>
      <c r="B578" s="17"/>
      <c r="C578" s="17"/>
      <c r="D578" s="17"/>
    </row>
    <row r="579" spans="1:4">
      <c r="A579" s="17"/>
      <c r="B579" s="17"/>
      <c r="C579" s="17"/>
      <c r="D579" s="17"/>
    </row>
    <row r="580" spans="1:4">
      <c r="A580" s="17"/>
      <c r="B580" s="17"/>
      <c r="C580" s="17"/>
      <c r="D580" s="17"/>
    </row>
    <row r="581" spans="1:4">
      <c r="A581" s="17"/>
      <c r="B581" s="17"/>
      <c r="C581" s="17"/>
      <c r="D581" s="17"/>
    </row>
    <row r="582" spans="1:4">
      <c r="A582" s="17"/>
      <c r="B582" s="17"/>
      <c r="C582" s="17"/>
      <c r="D582" s="17"/>
    </row>
    <row r="583" spans="1:4">
      <c r="A583" s="17"/>
      <c r="B583" s="17"/>
      <c r="C583" s="17"/>
      <c r="D583" s="17"/>
    </row>
    <row r="584" spans="1:4">
      <c r="A584" s="17"/>
      <c r="B584" s="17"/>
      <c r="C584" s="17"/>
      <c r="D584" s="17"/>
    </row>
    <row r="585" spans="1:4">
      <c r="A585" s="17"/>
      <c r="B585" s="17"/>
      <c r="C585" s="17"/>
      <c r="D585" s="17"/>
    </row>
    <row r="586" spans="1:4">
      <c r="A586" s="17"/>
      <c r="B586" s="17"/>
      <c r="C586" s="17"/>
      <c r="D586" s="17"/>
    </row>
    <row r="587" spans="1:4">
      <c r="A587" s="17"/>
      <c r="B587" s="17"/>
      <c r="C587" s="17"/>
      <c r="D587" s="17"/>
    </row>
    <row r="588" spans="1:4">
      <c r="A588" s="17"/>
      <c r="B588" s="17"/>
      <c r="C588" s="17"/>
      <c r="D588" s="17"/>
    </row>
    <row r="589" spans="1:4">
      <c r="A589" s="17"/>
      <c r="B589" s="17"/>
      <c r="C589" s="17"/>
      <c r="D589" s="17"/>
    </row>
    <row r="590" spans="1:4">
      <c r="A590" s="17"/>
      <c r="B590" s="17"/>
      <c r="C590" s="17"/>
      <c r="D590" s="17"/>
    </row>
    <row r="591" spans="1:4">
      <c r="A591" s="17"/>
      <c r="B591" s="17"/>
      <c r="C591" s="17"/>
      <c r="D591" s="17"/>
    </row>
    <row r="592" spans="1:4">
      <c r="A592" s="17"/>
      <c r="B592" s="17"/>
      <c r="C592" s="17"/>
      <c r="D592" s="17"/>
    </row>
    <row r="593" spans="1:4">
      <c r="A593" s="17"/>
      <c r="B593" s="17"/>
      <c r="C593" s="17"/>
      <c r="D593" s="17"/>
    </row>
    <row r="594" spans="1:4">
      <c r="A594" s="17"/>
      <c r="B594" s="17"/>
      <c r="C594" s="17"/>
      <c r="D594" s="17"/>
    </row>
    <row r="595" spans="1:4">
      <c r="A595" s="17"/>
      <c r="B595" s="17"/>
      <c r="C595" s="17"/>
      <c r="D595" s="17"/>
    </row>
    <row r="596" spans="1:4">
      <c r="A596" s="17"/>
      <c r="B596" s="17"/>
      <c r="C596" s="17"/>
      <c r="D596" s="17"/>
    </row>
    <row r="597" spans="1:4">
      <c r="A597" s="17"/>
      <c r="B597" s="17"/>
      <c r="C597" s="17"/>
      <c r="D597" s="17"/>
    </row>
    <row r="598" spans="1:4">
      <c r="A598" s="17"/>
      <c r="B598" s="17"/>
      <c r="C598" s="17"/>
      <c r="D598" s="17"/>
    </row>
    <row r="599" spans="1:4">
      <c r="A599" s="17"/>
      <c r="B599" s="17"/>
      <c r="C599" s="17"/>
      <c r="D599" s="17"/>
    </row>
    <row r="600" spans="1:4">
      <c r="A600" s="17"/>
      <c r="B600" s="17"/>
      <c r="C600" s="17"/>
      <c r="D600" s="17"/>
    </row>
    <row r="601" spans="1:4">
      <c r="A601" s="17"/>
      <c r="B601" s="17"/>
      <c r="C601" s="17"/>
      <c r="D601" s="17"/>
    </row>
    <row r="602" spans="1:4">
      <c r="A602" s="17"/>
      <c r="B602" s="17"/>
      <c r="C602" s="17"/>
      <c r="D602" s="17"/>
    </row>
    <row r="603" spans="1:4">
      <c r="A603" s="17"/>
      <c r="B603" s="17"/>
      <c r="C603" s="17"/>
      <c r="D603" s="17"/>
    </row>
    <row r="604" spans="1:4">
      <c r="A604" s="17"/>
      <c r="B604" s="17"/>
      <c r="C604" s="17"/>
      <c r="D604" s="17"/>
    </row>
    <row r="605" spans="1:4">
      <c r="A605" s="17"/>
      <c r="B605" s="17"/>
      <c r="C605" s="17"/>
      <c r="D605" s="17"/>
    </row>
    <row r="606" spans="1:4">
      <c r="A606" s="17"/>
      <c r="B606" s="17"/>
      <c r="C606" s="17"/>
      <c r="D606" s="17"/>
    </row>
    <row r="607" spans="1:4">
      <c r="A607" s="17"/>
      <c r="B607" s="17"/>
      <c r="C607" s="17"/>
      <c r="D607" s="17"/>
    </row>
    <row r="608" spans="1:4">
      <c r="A608" s="17"/>
      <c r="B608" s="17"/>
      <c r="C608" s="17"/>
      <c r="D608" s="17"/>
    </row>
    <row r="609" spans="1:4">
      <c r="A609" s="17"/>
      <c r="B609" s="17"/>
      <c r="C609" s="17"/>
      <c r="D609" s="17"/>
    </row>
    <row r="610" spans="1:4">
      <c r="A610" s="17"/>
      <c r="B610" s="17"/>
      <c r="C610" s="17"/>
      <c r="D610" s="17"/>
    </row>
    <row r="611" spans="1:4">
      <c r="A611" s="17"/>
      <c r="B611" s="17"/>
      <c r="C611" s="17"/>
      <c r="D611" s="17"/>
    </row>
    <row r="612" spans="1:4">
      <c r="A612" s="17"/>
      <c r="B612" s="17"/>
      <c r="C612" s="17"/>
      <c r="D612" s="17"/>
    </row>
    <row r="613" spans="1:4">
      <c r="A613" s="17"/>
      <c r="B613" s="17"/>
      <c r="C613" s="17"/>
      <c r="D613" s="17"/>
    </row>
    <row r="614" spans="1:4">
      <c r="A614" s="17"/>
      <c r="B614" s="17"/>
      <c r="C614" s="17"/>
      <c r="D614" s="17"/>
    </row>
    <row r="615" spans="1:4">
      <c r="A615" s="17"/>
      <c r="B615" s="17"/>
      <c r="C615" s="17"/>
      <c r="D615" s="17"/>
    </row>
    <row r="616" spans="1:4">
      <c r="A616" s="17"/>
      <c r="B616" s="17"/>
      <c r="C616" s="17"/>
      <c r="D616" s="17"/>
    </row>
    <row r="617" spans="1:4">
      <c r="A617" s="17"/>
      <c r="B617" s="17"/>
      <c r="C617" s="17"/>
      <c r="D617" s="17"/>
    </row>
    <row r="618" spans="1:4">
      <c r="A618" s="17"/>
      <c r="B618" s="17"/>
      <c r="C618" s="17"/>
      <c r="D618" s="17"/>
    </row>
    <row r="619" spans="1:4">
      <c r="A619" s="17"/>
      <c r="B619" s="17"/>
      <c r="C619" s="17"/>
      <c r="D619" s="17"/>
    </row>
    <row r="620" spans="1:4">
      <c r="A620" s="17"/>
      <c r="B620" s="17"/>
      <c r="C620" s="17"/>
      <c r="D620" s="17"/>
    </row>
    <row r="621" spans="1:4">
      <c r="A621" s="17"/>
      <c r="B621" s="17"/>
      <c r="C621" s="17"/>
      <c r="D621" s="17"/>
    </row>
    <row r="622" spans="1:4">
      <c r="A622" s="17"/>
      <c r="B622" s="17"/>
      <c r="C622" s="17"/>
      <c r="D622" s="17"/>
    </row>
    <row r="623" spans="1:4">
      <c r="A623" s="17"/>
      <c r="B623" s="17"/>
      <c r="C623" s="17"/>
      <c r="D623" s="17"/>
    </row>
    <row r="624" spans="1:4">
      <c r="A624" s="17"/>
      <c r="B624" s="17"/>
      <c r="C624" s="17"/>
      <c r="D624" s="17"/>
    </row>
    <row r="625" spans="1:4">
      <c r="A625" s="17"/>
      <c r="B625" s="17"/>
      <c r="C625" s="17"/>
      <c r="D625" s="17"/>
    </row>
    <row r="626" spans="1:4">
      <c r="A626" s="17"/>
      <c r="B626" s="17"/>
      <c r="C626" s="17"/>
      <c r="D626" s="17"/>
    </row>
    <row r="627" spans="1:4">
      <c r="A627" s="17"/>
      <c r="B627" s="17"/>
      <c r="C627" s="17"/>
      <c r="D627" s="17"/>
    </row>
    <row r="628" spans="1:4">
      <c r="A628" s="17"/>
      <c r="B628" s="17"/>
      <c r="C628" s="17"/>
      <c r="D628" s="17"/>
    </row>
    <row r="629" spans="1:4">
      <c r="A629" s="17"/>
      <c r="B629" s="17"/>
      <c r="C629" s="17"/>
      <c r="D629" s="17"/>
    </row>
    <row r="630" spans="1:4">
      <c r="A630" s="17"/>
      <c r="B630" s="17"/>
      <c r="C630" s="17"/>
      <c r="D630" s="17"/>
    </row>
    <row r="631" spans="1:4">
      <c r="A631" s="17"/>
      <c r="B631" s="17"/>
      <c r="C631" s="17"/>
      <c r="D631" s="17"/>
    </row>
    <row r="632" spans="1:4">
      <c r="A632" s="17"/>
      <c r="B632" s="17"/>
      <c r="C632" s="17"/>
      <c r="D632" s="17"/>
    </row>
    <row r="633" spans="1:4">
      <c r="A633" s="17"/>
      <c r="B633" s="17"/>
      <c r="C633" s="17"/>
      <c r="D633" s="17"/>
    </row>
    <row r="634" spans="1:4">
      <c r="A634" s="17"/>
      <c r="B634" s="17"/>
      <c r="C634" s="17"/>
      <c r="D634" s="17"/>
    </row>
    <row r="635" spans="1:4">
      <c r="A635" s="17"/>
      <c r="B635" s="17"/>
      <c r="C635" s="17"/>
      <c r="D635" s="17"/>
    </row>
    <row r="636" spans="1:4">
      <c r="A636" s="17"/>
      <c r="B636" s="17"/>
      <c r="C636" s="17"/>
      <c r="D636" s="17"/>
    </row>
    <row r="637" spans="1:4">
      <c r="A637" s="17"/>
      <c r="B637" s="17"/>
      <c r="C637" s="17"/>
      <c r="D637" s="17"/>
    </row>
    <row r="638" spans="1:4">
      <c r="A638" s="17"/>
      <c r="B638" s="17"/>
      <c r="C638" s="17"/>
      <c r="D638" s="17"/>
    </row>
    <row r="639" spans="1:4">
      <c r="A639" s="17"/>
      <c r="B639" s="17"/>
      <c r="C639" s="17"/>
      <c r="D639" s="17"/>
    </row>
    <row r="640" spans="1:4">
      <c r="A640" s="17"/>
      <c r="B640" s="17"/>
      <c r="C640" s="17"/>
      <c r="D640" s="17"/>
    </row>
    <row r="641" spans="1:4">
      <c r="A641" s="17"/>
      <c r="B641" s="17"/>
      <c r="C641" s="17"/>
      <c r="D641" s="17"/>
    </row>
    <row r="642" spans="1:4">
      <c r="A642" s="17"/>
      <c r="B642" s="17"/>
      <c r="C642" s="17"/>
      <c r="D642" s="17"/>
    </row>
    <row r="643" spans="1:4">
      <c r="A643" s="17"/>
      <c r="B643" s="17"/>
      <c r="C643" s="17"/>
      <c r="D643" s="17"/>
    </row>
    <row r="644" spans="1:4">
      <c r="A644" s="17"/>
      <c r="B644" s="17"/>
      <c r="C644" s="17"/>
      <c r="D644" s="17"/>
    </row>
    <row r="645" spans="1:4">
      <c r="A645" s="17"/>
      <c r="B645" s="17"/>
      <c r="C645" s="17"/>
      <c r="D645" s="17"/>
    </row>
    <row r="646" spans="1:4">
      <c r="A646" s="17"/>
      <c r="B646" s="17"/>
      <c r="C646" s="17"/>
      <c r="D646" s="17"/>
    </row>
    <row r="647" spans="1:4">
      <c r="A647" s="17"/>
      <c r="B647" s="17"/>
      <c r="C647" s="17"/>
      <c r="D647" s="17"/>
    </row>
    <row r="648" spans="1:4">
      <c r="A648" s="17"/>
      <c r="B648" s="17"/>
      <c r="C648" s="17"/>
      <c r="D648" s="17"/>
    </row>
    <row r="649" spans="1:4">
      <c r="A649" s="17"/>
      <c r="B649" s="17"/>
      <c r="C649" s="17"/>
      <c r="D649" s="17"/>
    </row>
    <row r="650" spans="1:4">
      <c r="A650" s="17"/>
      <c r="B650" s="17"/>
      <c r="C650" s="17"/>
      <c r="D650" s="17"/>
    </row>
    <row r="651" spans="1:4">
      <c r="A651" s="17"/>
      <c r="B651" s="17"/>
      <c r="C651" s="17"/>
      <c r="D651" s="17"/>
    </row>
    <row r="652" spans="1:4">
      <c r="A652" s="17"/>
      <c r="B652" s="17"/>
      <c r="C652" s="17"/>
      <c r="D652" s="17"/>
    </row>
    <row r="653" spans="1:4">
      <c r="A653" s="17"/>
      <c r="B653" s="17"/>
      <c r="C653" s="17"/>
      <c r="D653" s="17"/>
    </row>
    <row r="654" spans="1:4">
      <c r="A654" s="17"/>
      <c r="B654" s="17"/>
      <c r="C654" s="17"/>
      <c r="D654" s="17"/>
    </row>
    <row r="655" spans="1:4">
      <c r="A655" s="17"/>
      <c r="B655" s="17"/>
      <c r="C655" s="17"/>
      <c r="D655" s="17"/>
    </row>
    <row r="656" spans="1:4">
      <c r="A656" s="17"/>
      <c r="B656" s="17"/>
      <c r="C656" s="17"/>
      <c r="D656" s="17"/>
    </row>
    <row r="657" spans="1:4">
      <c r="A657" s="17"/>
      <c r="B657" s="17"/>
      <c r="C657" s="17"/>
      <c r="D657" s="17"/>
    </row>
    <row r="658" spans="1:4">
      <c r="A658" s="17"/>
      <c r="B658" s="17"/>
      <c r="C658" s="17"/>
      <c r="D658" s="17"/>
    </row>
    <row r="659" spans="1:4">
      <c r="A659" s="17"/>
      <c r="B659" s="17"/>
      <c r="C659" s="17"/>
      <c r="D659" s="17"/>
    </row>
    <row r="660" spans="1:4">
      <c r="A660" s="17"/>
      <c r="B660" s="17"/>
      <c r="C660" s="17"/>
      <c r="D660" s="17"/>
    </row>
    <row r="661" spans="1:4">
      <c r="A661" s="17"/>
      <c r="B661" s="17"/>
      <c r="C661" s="17"/>
      <c r="D661" s="17"/>
    </row>
    <row r="662" spans="1:4">
      <c r="A662" s="17"/>
      <c r="B662" s="17"/>
      <c r="C662" s="17"/>
      <c r="D662" s="17"/>
    </row>
    <row r="663" spans="1:4">
      <c r="A663" s="17"/>
      <c r="B663" s="17"/>
      <c r="C663" s="17"/>
      <c r="D663" s="17"/>
    </row>
    <row r="664" spans="1:4">
      <c r="A664" s="17"/>
      <c r="B664" s="17"/>
      <c r="C664" s="17"/>
      <c r="D664" s="17"/>
    </row>
    <row r="665" spans="1:4">
      <c r="A665" s="17"/>
      <c r="B665" s="17"/>
      <c r="C665" s="17"/>
      <c r="D665" s="17"/>
    </row>
    <row r="666" spans="1:4">
      <c r="A666" s="17"/>
      <c r="B666" s="17"/>
      <c r="C666" s="17"/>
      <c r="D666" s="17"/>
    </row>
    <row r="667" spans="1:4">
      <c r="A667" s="17"/>
      <c r="B667" s="17"/>
      <c r="C667" s="17"/>
      <c r="D667" s="17"/>
    </row>
    <row r="668" spans="1:4">
      <c r="A668" s="17"/>
      <c r="B668" s="17"/>
      <c r="C668" s="17"/>
      <c r="D668" s="17"/>
    </row>
    <row r="669" spans="1:4">
      <c r="A669" s="17"/>
      <c r="B669" s="17"/>
      <c r="C669" s="17"/>
      <c r="D669" s="17"/>
    </row>
    <row r="670" spans="1:4">
      <c r="A670" s="17"/>
      <c r="B670" s="17"/>
      <c r="C670" s="17"/>
      <c r="D670" s="17"/>
    </row>
    <row r="671" spans="1:4">
      <c r="A671" s="17"/>
      <c r="B671" s="17"/>
      <c r="C671" s="17"/>
      <c r="D671" s="17"/>
    </row>
    <row r="672" spans="1:4">
      <c r="A672" s="17"/>
      <c r="B672" s="17"/>
      <c r="C672" s="17"/>
      <c r="D672" s="17"/>
    </row>
    <row r="673" spans="1:4">
      <c r="A673" s="17"/>
      <c r="B673" s="17"/>
      <c r="C673" s="17"/>
      <c r="D673" s="17"/>
    </row>
    <row r="674" spans="1:4">
      <c r="A674" s="17"/>
      <c r="B674" s="17"/>
      <c r="C674" s="17"/>
      <c r="D674" s="17"/>
    </row>
    <row r="675" spans="1:4">
      <c r="A675" s="17"/>
      <c r="B675" s="17"/>
      <c r="C675" s="17"/>
      <c r="D675" s="17"/>
    </row>
    <row r="676" spans="1:4">
      <c r="A676" s="17"/>
      <c r="B676" s="17"/>
      <c r="C676" s="17"/>
      <c r="D676" s="17"/>
    </row>
    <row r="677" spans="1:4">
      <c r="A677" s="17"/>
      <c r="B677" s="17"/>
      <c r="C677" s="17"/>
      <c r="D677" s="17"/>
    </row>
    <row r="678" spans="1:4">
      <c r="A678" s="17"/>
      <c r="B678" s="17"/>
      <c r="C678" s="17"/>
      <c r="D678" s="17"/>
    </row>
    <row r="679" spans="1:4">
      <c r="A679" s="17"/>
      <c r="B679" s="17"/>
      <c r="C679" s="17"/>
      <c r="D679" s="17"/>
    </row>
    <row r="680" spans="1:4">
      <c r="A680" s="17"/>
      <c r="B680" s="17"/>
      <c r="C680" s="17"/>
      <c r="D680" s="17"/>
    </row>
    <row r="681" spans="1:4">
      <c r="A681" s="17"/>
      <c r="B681" s="17"/>
      <c r="C681" s="17"/>
      <c r="D681" s="17"/>
    </row>
    <row r="682" spans="1:4">
      <c r="A682" s="17"/>
      <c r="B682" s="17"/>
      <c r="C682" s="17"/>
      <c r="D682" s="17"/>
    </row>
    <row r="683" spans="1:4">
      <c r="A683" s="17"/>
      <c r="B683" s="17"/>
      <c r="C683" s="17"/>
      <c r="D683" s="17"/>
    </row>
    <row r="684" spans="1:4">
      <c r="A684" s="17"/>
      <c r="B684" s="17"/>
      <c r="C684" s="17"/>
      <c r="D684" s="17"/>
    </row>
    <row r="685" spans="1:4">
      <c r="A685" s="17"/>
      <c r="B685" s="17"/>
      <c r="C685" s="17"/>
      <c r="D685" s="17"/>
    </row>
    <row r="686" spans="1:4">
      <c r="A686" s="17"/>
      <c r="B686" s="17"/>
      <c r="C686" s="17"/>
      <c r="D686" s="17"/>
    </row>
    <row r="687" spans="1:4">
      <c r="A687" s="17"/>
      <c r="B687" s="17"/>
      <c r="C687" s="17"/>
      <c r="D687" s="17"/>
    </row>
    <row r="688" spans="1:4">
      <c r="A688" s="17"/>
      <c r="B688" s="17"/>
      <c r="C688" s="17"/>
      <c r="D688" s="17"/>
    </row>
    <row r="689" spans="1:4">
      <c r="A689" s="17"/>
      <c r="B689" s="17"/>
      <c r="C689" s="17"/>
      <c r="D689" s="17"/>
    </row>
    <row r="690" spans="1:4">
      <c r="A690" s="17"/>
      <c r="B690" s="17"/>
      <c r="C690" s="17"/>
      <c r="D690" s="17"/>
    </row>
    <row r="691" spans="1:4">
      <c r="A691" s="17"/>
      <c r="B691" s="17"/>
      <c r="C691" s="17"/>
      <c r="D691" s="17"/>
    </row>
    <row r="692" spans="1:4">
      <c r="A692" s="17"/>
      <c r="B692" s="17"/>
      <c r="C692" s="17"/>
      <c r="D692" s="17"/>
    </row>
    <row r="693" spans="1:4">
      <c r="A693" s="17"/>
      <c r="B693" s="17"/>
      <c r="C693" s="17"/>
      <c r="D693" s="17"/>
    </row>
    <row r="694" spans="1:4">
      <c r="A694" s="17"/>
      <c r="B694" s="17"/>
      <c r="C694" s="17"/>
      <c r="D694" s="17"/>
    </row>
    <row r="695" spans="1:4">
      <c r="A695" s="17"/>
      <c r="B695" s="17"/>
      <c r="C695" s="17"/>
      <c r="D695" s="17"/>
    </row>
    <row r="696" spans="1:4">
      <c r="A696" s="17"/>
      <c r="B696" s="17"/>
      <c r="C696" s="17"/>
      <c r="D696" s="17"/>
    </row>
    <row r="697" spans="1:4">
      <c r="A697" s="17"/>
      <c r="B697" s="17"/>
      <c r="C697" s="17"/>
      <c r="D697" s="17"/>
    </row>
    <row r="698" spans="1:4">
      <c r="A698" s="17"/>
      <c r="B698" s="17"/>
      <c r="C698" s="17"/>
      <c r="D698" s="17"/>
    </row>
    <row r="699" spans="1:4">
      <c r="A699" s="17"/>
      <c r="B699" s="17"/>
      <c r="C699" s="17"/>
      <c r="D699" s="17"/>
    </row>
    <row r="700" spans="1:4">
      <c r="A700" s="17"/>
      <c r="B700" s="17"/>
      <c r="C700" s="17"/>
      <c r="D700" s="17"/>
    </row>
    <row r="701" spans="1:4">
      <c r="A701" s="17"/>
      <c r="B701" s="17"/>
      <c r="C701" s="17"/>
      <c r="D701" s="17"/>
    </row>
    <row r="702" spans="1:4">
      <c r="A702" s="17"/>
      <c r="B702" s="17"/>
      <c r="C702" s="17"/>
      <c r="D702" s="17"/>
    </row>
    <row r="703" spans="1:4">
      <c r="A703" s="17"/>
      <c r="B703" s="17"/>
      <c r="C703" s="17"/>
      <c r="D703" s="17"/>
    </row>
    <row r="704" spans="1:4">
      <c r="A704" s="17"/>
      <c r="B704" s="17"/>
      <c r="C704" s="17"/>
      <c r="D704" s="17"/>
    </row>
    <row r="705" spans="1:4">
      <c r="A705" s="17"/>
      <c r="B705" s="17"/>
      <c r="C705" s="17"/>
      <c r="D705" s="17"/>
    </row>
    <row r="706" spans="1:4">
      <c r="A706" s="17"/>
      <c r="B706" s="17"/>
      <c r="C706" s="17"/>
      <c r="D706" s="17"/>
    </row>
    <row r="707" spans="1:4">
      <c r="A707" s="17"/>
      <c r="B707" s="17"/>
      <c r="C707" s="17"/>
      <c r="D707" s="17"/>
    </row>
    <row r="708" spans="1:4">
      <c r="A708" s="17"/>
      <c r="B708" s="17"/>
      <c r="C708" s="17"/>
      <c r="D708" s="17"/>
    </row>
    <row r="709" spans="1:4">
      <c r="A709" s="17"/>
      <c r="B709" s="17"/>
      <c r="C709" s="17"/>
      <c r="D709" s="17"/>
    </row>
    <row r="710" spans="1:4">
      <c r="A710" s="17"/>
      <c r="B710" s="17"/>
      <c r="C710" s="17"/>
      <c r="D710" s="17"/>
    </row>
    <row r="711" spans="1:4">
      <c r="A711" s="17"/>
      <c r="B711" s="17"/>
      <c r="C711" s="17"/>
      <c r="D711" s="17"/>
    </row>
    <row r="712" spans="1:4">
      <c r="A712" s="17"/>
      <c r="B712" s="17"/>
      <c r="C712" s="17"/>
      <c r="D712" s="17"/>
    </row>
    <row r="713" spans="1:4">
      <c r="A713" s="17"/>
      <c r="B713" s="17"/>
      <c r="C713" s="17"/>
      <c r="D713" s="17"/>
    </row>
    <row r="714" spans="1:4">
      <c r="A714" s="17"/>
      <c r="B714" s="17"/>
      <c r="C714" s="17"/>
      <c r="D714" s="17"/>
    </row>
    <row r="715" spans="1:4">
      <c r="A715" s="17"/>
      <c r="B715" s="17"/>
      <c r="C715" s="17"/>
      <c r="D715" s="17"/>
    </row>
    <row r="716" spans="1:4">
      <c r="A716" s="17"/>
      <c r="B716" s="17"/>
      <c r="C716" s="17"/>
      <c r="D716" s="17"/>
    </row>
    <row r="717" spans="1:4">
      <c r="A717" s="17"/>
      <c r="B717" s="17"/>
      <c r="C717" s="17"/>
      <c r="D717" s="17"/>
    </row>
    <row r="718" spans="1:4">
      <c r="A718" s="17"/>
      <c r="B718" s="17"/>
      <c r="C718" s="17"/>
      <c r="D718" s="17"/>
    </row>
    <row r="719" spans="1:4">
      <c r="A719" s="17"/>
      <c r="B719" s="17"/>
      <c r="C719" s="17"/>
      <c r="D719" s="17"/>
    </row>
    <row r="720" spans="1:4">
      <c r="A720" s="17"/>
      <c r="B720" s="17"/>
      <c r="C720" s="17"/>
      <c r="D720" s="17"/>
    </row>
    <row r="721" spans="1:4">
      <c r="A721" s="17"/>
      <c r="B721" s="17"/>
      <c r="C721" s="17"/>
      <c r="D721" s="17"/>
    </row>
    <row r="722" spans="1:4">
      <c r="A722" s="17"/>
      <c r="B722" s="17"/>
      <c r="C722" s="17"/>
      <c r="D722" s="17"/>
    </row>
    <row r="723" spans="1:4">
      <c r="A723" s="17"/>
      <c r="B723" s="17"/>
      <c r="C723" s="17"/>
      <c r="D723" s="17"/>
    </row>
    <row r="724" spans="1:4">
      <c r="A724" s="17"/>
      <c r="B724" s="17"/>
      <c r="C724" s="17"/>
      <c r="D724" s="17"/>
    </row>
    <row r="725" spans="1:4">
      <c r="A725" s="17"/>
      <c r="B725" s="17"/>
      <c r="C725" s="17"/>
      <c r="D725" s="17"/>
    </row>
    <row r="726" spans="1:4">
      <c r="A726" s="17"/>
      <c r="B726" s="17"/>
      <c r="C726" s="17"/>
      <c r="D726" s="17"/>
    </row>
    <row r="727" spans="1:4">
      <c r="A727" s="17"/>
      <c r="B727" s="17"/>
      <c r="C727" s="17"/>
      <c r="D727" s="17"/>
    </row>
    <row r="728" spans="1:4">
      <c r="A728" s="17"/>
      <c r="B728" s="17"/>
      <c r="C728" s="17"/>
      <c r="D728" s="17"/>
    </row>
    <row r="729" spans="1:4">
      <c r="A729" s="17"/>
      <c r="B729" s="17"/>
      <c r="C729" s="17"/>
      <c r="D729" s="17"/>
    </row>
    <row r="730" spans="1:4">
      <c r="A730" s="17"/>
      <c r="B730" s="17"/>
      <c r="C730" s="17"/>
      <c r="D730" s="17"/>
    </row>
    <row r="731" spans="1:4">
      <c r="A731" s="17"/>
      <c r="B731" s="17"/>
      <c r="C731" s="17"/>
      <c r="D731" s="17"/>
    </row>
    <row r="732" spans="1:4">
      <c r="A732" s="17"/>
      <c r="B732" s="17"/>
      <c r="C732" s="17"/>
      <c r="D732" s="17"/>
    </row>
    <row r="733" spans="1:4">
      <c r="A733" s="17"/>
      <c r="B733" s="17"/>
      <c r="C733" s="17"/>
      <c r="D733" s="17"/>
    </row>
    <row r="734" spans="1:4">
      <c r="A734" s="17"/>
      <c r="B734" s="17"/>
      <c r="C734" s="17"/>
      <c r="D734" s="17"/>
    </row>
    <row r="735" spans="1:4">
      <c r="A735" s="17"/>
      <c r="B735" s="17"/>
      <c r="C735" s="17"/>
      <c r="D735" s="17"/>
    </row>
    <row r="736" spans="1:4">
      <c r="A736" s="17"/>
      <c r="B736" s="17"/>
      <c r="C736" s="17"/>
      <c r="D736" s="17"/>
    </row>
    <row r="737" spans="1:4">
      <c r="A737" s="17"/>
      <c r="B737" s="17"/>
      <c r="C737" s="17"/>
      <c r="D737" s="17"/>
    </row>
    <row r="738" spans="1:4">
      <c r="A738" s="17"/>
      <c r="B738" s="17"/>
      <c r="C738" s="17"/>
      <c r="D738" s="17"/>
    </row>
    <row r="739" spans="1:4">
      <c r="A739" s="17"/>
      <c r="B739" s="17"/>
      <c r="C739" s="17"/>
      <c r="D739" s="17"/>
    </row>
    <row r="740" spans="1:4">
      <c r="A740" s="17"/>
      <c r="B740" s="17"/>
      <c r="C740" s="17"/>
      <c r="D740" s="17"/>
    </row>
    <row r="741" spans="1:4">
      <c r="A741" s="17"/>
      <c r="B741" s="17"/>
      <c r="C741" s="17"/>
      <c r="D741" s="17"/>
    </row>
    <row r="742" spans="1:4">
      <c r="A742" s="17"/>
      <c r="B742" s="17"/>
      <c r="C742" s="17"/>
      <c r="D742" s="17"/>
    </row>
    <row r="743" spans="1:4">
      <c r="A743" s="17"/>
      <c r="B743" s="17"/>
      <c r="C743" s="17"/>
      <c r="D743" s="17"/>
    </row>
    <row r="744" spans="1:4">
      <c r="A744" s="17"/>
      <c r="B744" s="17"/>
      <c r="C744" s="17"/>
      <c r="D744" s="17"/>
    </row>
    <row r="745" spans="1:4">
      <c r="A745" s="17"/>
      <c r="B745" s="17"/>
      <c r="C745" s="17"/>
      <c r="D745" s="17"/>
    </row>
    <row r="746" spans="1:4">
      <c r="A746" s="17"/>
      <c r="B746" s="17"/>
      <c r="C746" s="17"/>
      <c r="D746" s="17"/>
    </row>
    <row r="747" spans="1:4">
      <c r="A747" s="17"/>
      <c r="B747" s="17"/>
      <c r="C747" s="17"/>
      <c r="D747" s="17"/>
    </row>
    <row r="748" spans="1:4">
      <c r="A748" s="17"/>
      <c r="B748" s="17"/>
      <c r="C748" s="17"/>
      <c r="D748" s="17"/>
    </row>
    <row r="749" spans="1:4">
      <c r="A749" s="17"/>
      <c r="B749" s="17"/>
      <c r="C749" s="17"/>
      <c r="D749" s="17"/>
    </row>
    <row r="750" spans="1:4">
      <c r="A750" s="17"/>
      <c r="B750" s="17"/>
      <c r="C750" s="17"/>
      <c r="D750" s="17"/>
    </row>
    <row r="751" spans="1:4">
      <c r="A751" s="17"/>
      <c r="B751" s="17"/>
      <c r="C751" s="17"/>
      <c r="D751" s="17"/>
    </row>
    <row r="752" spans="1:4">
      <c r="A752" s="17"/>
      <c r="B752" s="17"/>
      <c r="C752" s="17"/>
      <c r="D752" s="17"/>
    </row>
    <row r="753" spans="1:4">
      <c r="A753" s="17"/>
      <c r="B753" s="17"/>
      <c r="C753" s="17"/>
      <c r="D753" s="17"/>
    </row>
    <row r="754" spans="1:4">
      <c r="A754" s="17"/>
      <c r="B754" s="17"/>
      <c r="C754" s="17"/>
      <c r="D754" s="17"/>
    </row>
    <row r="755" spans="1:4">
      <c r="A755" s="17"/>
      <c r="B755" s="17"/>
      <c r="C755" s="17"/>
      <c r="D755" s="17"/>
    </row>
    <row r="756" spans="1:4">
      <c r="A756" s="17"/>
      <c r="B756" s="17"/>
      <c r="C756" s="17"/>
      <c r="D756" s="17"/>
    </row>
    <row r="757" spans="1:4">
      <c r="A757" s="17"/>
      <c r="B757" s="17"/>
      <c r="C757" s="17"/>
      <c r="D757" s="17"/>
    </row>
    <row r="758" spans="1:4">
      <c r="A758" s="17"/>
      <c r="B758" s="17"/>
      <c r="C758" s="17"/>
      <c r="D758" s="17"/>
    </row>
    <row r="759" spans="1:4">
      <c r="A759" s="17"/>
      <c r="B759" s="17"/>
      <c r="C759" s="17"/>
      <c r="D759" s="17"/>
    </row>
    <row r="760" spans="1:4">
      <c r="A760" s="17"/>
      <c r="B760" s="17"/>
      <c r="C760" s="17"/>
      <c r="D760" s="17"/>
    </row>
    <row r="761" spans="1:4">
      <c r="A761" s="17"/>
      <c r="B761" s="17"/>
      <c r="C761" s="17"/>
      <c r="D761" s="17"/>
    </row>
    <row r="762" spans="1:4">
      <c r="A762" s="17"/>
      <c r="B762" s="17"/>
      <c r="C762" s="17"/>
      <c r="D762" s="17"/>
    </row>
    <row r="763" spans="1:4">
      <c r="A763" s="17"/>
      <c r="B763" s="17"/>
      <c r="C763" s="17"/>
      <c r="D763" s="17"/>
    </row>
    <row r="764" spans="1:4">
      <c r="A764" s="17"/>
      <c r="B764" s="17"/>
      <c r="C764" s="17"/>
      <c r="D764" s="17"/>
    </row>
    <row r="765" spans="1:4">
      <c r="A765" s="17"/>
      <c r="B765" s="17"/>
      <c r="C765" s="17"/>
      <c r="D765" s="17"/>
    </row>
    <row r="766" spans="1:4">
      <c r="A766" s="17"/>
      <c r="B766" s="17"/>
      <c r="C766" s="17"/>
      <c r="D766" s="17"/>
    </row>
    <row r="767" spans="1:4">
      <c r="A767" s="17"/>
      <c r="B767" s="17"/>
      <c r="C767" s="17"/>
      <c r="D767" s="17"/>
    </row>
    <row r="768" spans="1:4">
      <c r="A768" s="17"/>
      <c r="B768" s="17"/>
      <c r="C768" s="17"/>
      <c r="D768" s="17"/>
    </row>
    <row r="769" spans="1:4">
      <c r="A769" s="17"/>
      <c r="B769" s="17"/>
      <c r="C769" s="17"/>
      <c r="D769" s="17"/>
    </row>
    <row r="770" spans="1:4">
      <c r="A770" s="17"/>
      <c r="B770" s="17"/>
      <c r="C770" s="17"/>
      <c r="D770" s="17"/>
    </row>
    <row r="771" spans="1:4">
      <c r="A771" s="17"/>
      <c r="B771" s="17"/>
      <c r="C771" s="17"/>
      <c r="D771" s="17"/>
    </row>
    <row r="772" spans="1:4">
      <c r="A772" s="17"/>
      <c r="B772" s="17"/>
      <c r="C772" s="17"/>
      <c r="D772" s="17"/>
    </row>
    <row r="773" spans="1:4">
      <c r="A773" s="17"/>
      <c r="B773" s="17"/>
      <c r="C773" s="17"/>
      <c r="D773" s="17"/>
    </row>
    <row r="774" spans="1:4">
      <c r="A774" s="17"/>
      <c r="B774" s="17"/>
      <c r="C774" s="17"/>
      <c r="D774" s="17"/>
    </row>
    <row r="775" spans="1:4">
      <c r="A775" s="17"/>
      <c r="B775" s="17"/>
      <c r="C775" s="17"/>
      <c r="D775" s="17"/>
    </row>
    <row r="776" spans="1:4">
      <c r="A776" s="17"/>
      <c r="B776" s="17"/>
      <c r="C776" s="17"/>
      <c r="D776" s="17"/>
    </row>
    <row r="777" spans="1:4">
      <c r="A777" s="17"/>
      <c r="B777" s="17"/>
      <c r="C777" s="17"/>
      <c r="D777" s="17"/>
    </row>
    <row r="778" spans="1:4">
      <c r="A778" s="17"/>
      <c r="B778" s="17"/>
      <c r="C778" s="17"/>
      <c r="D778" s="17"/>
    </row>
    <row r="779" spans="1:4">
      <c r="A779" s="17"/>
      <c r="B779" s="17"/>
      <c r="C779" s="17"/>
      <c r="D779" s="17"/>
    </row>
    <row r="780" spans="1:4">
      <c r="A780" s="17"/>
      <c r="B780" s="17"/>
      <c r="C780" s="17"/>
      <c r="D780" s="17"/>
    </row>
    <row r="781" spans="1:4">
      <c r="A781" s="17"/>
      <c r="B781" s="17"/>
      <c r="C781" s="17"/>
      <c r="D781" s="17"/>
    </row>
    <row r="782" spans="1:4">
      <c r="A782" s="17"/>
      <c r="B782" s="17"/>
      <c r="C782" s="17"/>
      <c r="D782" s="17"/>
    </row>
    <row r="783" spans="1:4">
      <c r="A783" s="17"/>
      <c r="B783" s="17"/>
      <c r="C783" s="17"/>
      <c r="D783" s="17"/>
    </row>
    <row r="784" spans="1:4">
      <c r="A784" s="17"/>
      <c r="B784" s="17"/>
      <c r="C784" s="17"/>
      <c r="D784" s="17"/>
    </row>
    <row r="785" spans="1:4">
      <c r="A785" s="17"/>
      <c r="B785" s="17"/>
      <c r="C785" s="17"/>
      <c r="D785" s="17"/>
    </row>
    <row r="786" spans="1:4">
      <c r="A786" s="17"/>
      <c r="B786" s="17"/>
      <c r="C786" s="17"/>
      <c r="D786" s="17"/>
    </row>
    <row r="787" spans="1:4">
      <c r="A787" s="17"/>
      <c r="B787" s="17"/>
      <c r="C787" s="17"/>
      <c r="D787" s="17"/>
    </row>
    <row r="788" spans="1:4">
      <c r="A788" s="17"/>
      <c r="B788" s="17"/>
      <c r="C788" s="17"/>
      <c r="D788" s="17"/>
    </row>
    <row r="789" spans="1:4">
      <c r="A789" s="17"/>
      <c r="B789" s="17"/>
      <c r="C789" s="17"/>
      <c r="D789" s="17"/>
    </row>
    <row r="790" spans="1:4">
      <c r="A790" s="17"/>
      <c r="B790" s="17"/>
      <c r="C790" s="17"/>
      <c r="D790" s="17"/>
    </row>
    <row r="791" spans="1:4">
      <c r="A791" s="17"/>
      <c r="B791" s="17"/>
      <c r="C791" s="17"/>
      <c r="D791" s="17"/>
    </row>
    <row r="792" spans="1:4">
      <c r="A792" s="17"/>
      <c r="B792" s="17"/>
      <c r="C792" s="17"/>
      <c r="D792" s="17"/>
    </row>
    <row r="793" spans="1:4">
      <c r="A793" s="17"/>
      <c r="B793" s="17"/>
      <c r="C793" s="17"/>
      <c r="D793" s="17"/>
    </row>
    <row r="794" spans="1:4">
      <c r="A794" s="17"/>
      <c r="B794" s="17"/>
      <c r="C794" s="17"/>
      <c r="D794" s="17"/>
    </row>
    <row r="795" spans="1:4">
      <c r="A795" s="17"/>
      <c r="B795" s="17"/>
      <c r="C795" s="17"/>
      <c r="D795" s="17"/>
    </row>
    <row r="796" spans="1:4">
      <c r="A796" s="17"/>
      <c r="B796" s="17"/>
      <c r="C796" s="17"/>
      <c r="D796" s="17"/>
    </row>
    <row r="797" spans="1:4">
      <c r="A797" s="17"/>
      <c r="B797" s="17"/>
      <c r="C797" s="17"/>
      <c r="D797" s="17"/>
    </row>
    <row r="798" spans="1:4">
      <c r="A798" s="17"/>
      <c r="B798" s="17"/>
      <c r="C798" s="17"/>
      <c r="D798" s="17"/>
    </row>
    <row r="799" spans="1:4">
      <c r="A799" s="17"/>
      <c r="B799" s="17"/>
      <c r="C799" s="17"/>
      <c r="D799" s="17"/>
    </row>
    <row r="800" spans="1:4">
      <c r="A800" s="17"/>
      <c r="B800" s="17"/>
      <c r="C800" s="17"/>
      <c r="D800" s="17"/>
    </row>
    <row r="801" spans="1:4">
      <c r="A801" s="17"/>
      <c r="B801" s="17"/>
      <c r="C801" s="17"/>
      <c r="D801" s="17"/>
    </row>
    <row r="802" spans="1:4">
      <c r="A802" s="17"/>
      <c r="B802" s="17"/>
      <c r="C802" s="17"/>
      <c r="D802" s="17"/>
    </row>
    <row r="803" spans="1:4">
      <c r="A803" s="17"/>
      <c r="B803" s="17"/>
      <c r="C803" s="17"/>
      <c r="D803" s="17"/>
    </row>
    <row r="804" spans="1:4">
      <c r="A804" s="17"/>
      <c r="B804" s="17"/>
      <c r="C804" s="17"/>
      <c r="D804" s="17"/>
    </row>
    <row r="805" spans="1:4">
      <c r="A805" s="17"/>
      <c r="B805" s="17"/>
      <c r="C805" s="17"/>
      <c r="D805" s="17"/>
    </row>
    <row r="806" spans="1:4">
      <c r="A806" s="17"/>
      <c r="B806" s="17"/>
      <c r="C806" s="17"/>
      <c r="D806" s="17"/>
    </row>
    <row r="807" spans="1:4">
      <c r="A807" s="17"/>
      <c r="B807" s="17"/>
      <c r="C807" s="17"/>
      <c r="D807" s="17"/>
    </row>
    <row r="808" spans="1:4">
      <c r="A808" s="17"/>
      <c r="B808" s="17"/>
      <c r="C808" s="17"/>
      <c r="D808" s="17"/>
    </row>
    <row r="809" spans="1:4">
      <c r="A809" s="17"/>
      <c r="B809" s="17"/>
      <c r="C809" s="17"/>
      <c r="D809" s="17"/>
    </row>
    <row r="810" spans="1:4">
      <c r="A810" s="17"/>
      <c r="B810" s="17"/>
      <c r="C810" s="17"/>
      <c r="D810" s="17"/>
    </row>
    <row r="811" spans="1:4">
      <c r="A811" s="17"/>
      <c r="B811" s="17"/>
      <c r="C811" s="17"/>
      <c r="D811" s="17"/>
    </row>
    <row r="812" spans="1:4">
      <c r="A812" s="17"/>
      <c r="B812" s="17"/>
      <c r="C812" s="17"/>
      <c r="D812" s="17"/>
    </row>
    <row r="813" spans="1:4">
      <c r="A813" s="17"/>
      <c r="B813" s="17"/>
      <c r="C813" s="17"/>
      <c r="D813" s="17"/>
    </row>
    <row r="814" spans="1:4">
      <c r="A814" s="17"/>
      <c r="B814" s="17"/>
      <c r="C814" s="17"/>
      <c r="D814" s="17"/>
    </row>
    <row r="815" spans="1:4">
      <c r="A815" s="17"/>
      <c r="B815" s="17"/>
      <c r="C815" s="17"/>
      <c r="D815" s="17"/>
    </row>
    <row r="816" spans="1:4">
      <c r="A816" s="17"/>
      <c r="B816" s="17"/>
      <c r="C816" s="17"/>
      <c r="D816" s="17"/>
    </row>
    <row r="817" spans="1:4">
      <c r="A817" s="17"/>
      <c r="B817" s="17"/>
      <c r="C817" s="17"/>
      <c r="D817" s="17"/>
    </row>
    <row r="818" spans="1:4">
      <c r="A818" s="17"/>
      <c r="B818" s="17"/>
      <c r="C818" s="17"/>
      <c r="D818" s="17"/>
    </row>
    <row r="819" spans="1:4">
      <c r="A819" s="17"/>
      <c r="B819" s="17"/>
      <c r="C819" s="17"/>
      <c r="D819" s="17"/>
    </row>
    <row r="820" spans="1:4">
      <c r="A820" s="17"/>
      <c r="B820" s="17"/>
      <c r="C820" s="17"/>
      <c r="D820" s="17"/>
    </row>
    <row r="821" spans="1:4">
      <c r="A821" s="17"/>
      <c r="B821" s="17"/>
      <c r="C821" s="17"/>
      <c r="D821" s="17"/>
    </row>
    <row r="822" spans="1:4">
      <c r="A822" s="17"/>
      <c r="B822" s="17"/>
      <c r="C822" s="17"/>
      <c r="D822" s="17"/>
    </row>
    <row r="823" spans="1:4">
      <c r="A823" s="17"/>
      <c r="B823" s="17"/>
      <c r="C823" s="17"/>
      <c r="D823" s="17"/>
    </row>
    <row r="824" spans="1:4">
      <c r="A824" s="17"/>
      <c r="B824" s="17"/>
      <c r="C824" s="17"/>
      <c r="D824" s="17"/>
    </row>
    <row r="825" spans="1:4">
      <c r="A825" s="17"/>
      <c r="B825" s="17"/>
      <c r="C825" s="17"/>
      <c r="D825" s="17"/>
    </row>
    <row r="826" spans="1:4">
      <c r="A826" s="17"/>
      <c r="B826" s="17"/>
      <c r="C826" s="17"/>
      <c r="D826" s="17"/>
    </row>
    <row r="827" spans="1:4">
      <c r="A827" s="17"/>
      <c r="B827" s="17"/>
      <c r="C827" s="17"/>
      <c r="D827" s="17"/>
    </row>
    <row r="828" spans="1:4">
      <c r="A828" s="17"/>
      <c r="B828" s="17"/>
      <c r="C828" s="17"/>
      <c r="D828" s="17"/>
    </row>
    <row r="829" spans="1:4">
      <c r="A829" s="17"/>
      <c r="B829" s="17"/>
      <c r="C829" s="17"/>
      <c r="D829" s="17"/>
    </row>
    <row r="830" spans="1:4">
      <c r="A830" s="17"/>
      <c r="B830" s="17"/>
      <c r="C830" s="17"/>
      <c r="D830" s="17"/>
    </row>
    <row r="831" spans="1:4">
      <c r="A831" s="17"/>
      <c r="B831" s="17"/>
      <c r="C831" s="17"/>
      <c r="D831" s="17"/>
    </row>
    <row r="832" spans="1:4">
      <c r="A832" s="17"/>
      <c r="B832" s="17"/>
      <c r="C832" s="17"/>
      <c r="D832" s="17"/>
    </row>
    <row r="833" spans="1:4">
      <c r="A833" s="17"/>
      <c r="B833" s="17"/>
      <c r="C833" s="17"/>
      <c r="D833" s="17"/>
    </row>
    <row r="834" spans="1:4">
      <c r="A834" s="17"/>
      <c r="B834" s="17"/>
      <c r="C834" s="17"/>
      <c r="D834" s="17"/>
    </row>
    <row r="835" spans="1:4">
      <c r="A835" s="17"/>
      <c r="B835" s="17"/>
      <c r="C835" s="17"/>
      <c r="D835" s="17"/>
    </row>
    <row r="836" spans="1:4">
      <c r="A836" s="17"/>
      <c r="B836" s="17"/>
      <c r="C836" s="17"/>
      <c r="D836" s="17"/>
    </row>
    <row r="837" spans="1:4">
      <c r="A837" s="17"/>
      <c r="B837" s="17"/>
      <c r="C837" s="17"/>
      <c r="D837" s="17"/>
    </row>
    <row r="838" spans="1:4">
      <c r="A838" s="17"/>
      <c r="B838" s="17"/>
      <c r="C838" s="17"/>
      <c r="D838" s="17"/>
    </row>
    <row r="839" spans="1:4">
      <c r="A839" s="17"/>
      <c r="B839" s="17"/>
      <c r="C839" s="17"/>
      <c r="D839" s="17"/>
    </row>
    <row r="840" spans="1:4">
      <c r="A840" s="17"/>
      <c r="B840" s="17"/>
      <c r="C840" s="17"/>
      <c r="D840" s="17"/>
    </row>
    <row r="841" spans="1:4">
      <c r="A841" s="17"/>
      <c r="B841" s="17"/>
      <c r="C841" s="17"/>
      <c r="D841" s="17"/>
    </row>
    <row r="842" spans="1:4">
      <c r="A842" s="17"/>
      <c r="B842" s="17"/>
      <c r="C842" s="17"/>
      <c r="D842" s="17"/>
    </row>
    <row r="843" spans="1:4">
      <c r="A843" s="17"/>
      <c r="B843" s="17"/>
      <c r="C843" s="17"/>
      <c r="D843" s="17"/>
    </row>
    <row r="844" spans="1:4">
      <c r="A844" s="17"/>
      <c r="B844" s="17"/>
      <c r="C844" s="17"/>
      <c r="D844" s="17"/>
    </row>
    <row r="845" spans="1:4">
      <c r="A845" s="17"/>
      <c r="B845" s="17"/>
      <c r="C845" s="17"/>
      <c r="D845" s="17"/>
    </row>
    <row r="846" spans="1:4">
      <c r="A846" s="17"/>
      <c r="B846" s="17"/>
      <c r="C846" s="17"/>
      <c r="D846" s="17"/>
    </row>
    <row r="847" spans="1:4">
      <c r="A847" s="17"/>
      <c r="B847" s="17"/>
      <c r="C847" s="17"/>
      <c r="D847" s="17"/>
    </row>
    <row r="848" spans="1:4">
      <c r="A848" s="17"/>
      <c r="B848" s="17"/>
      <c r="C848" s="17"/>
      <c r="D848" s="17"/>
    </row>
    <row r="849" spans="1:4">
      <c r="A849" s="17"/>
      <c r="B849" s="17"/>
      <c r="C849" s="17"/>
      <c r="D849" s="17"/>
    </row>
    <row r="850" spans="1:4">
      <c r="A850" s="17"/>
      <c r="B850" s="17"/>
      <c r="C850" s="17"/>
      <c r="D850" s="17"/>
    </row>
    <row r="851" spans="1:4">
      <c r="A851" s="17"/>
      <c r="B851" s="17"/>
      <c r="C851" s="17"/>
      <c r="D851" s="17"/>
    </row>
    <row r="852" spans="1:4">
      <c r="A852" s="17"/>
      <c r="B852" s="17"/>
      <c r="C852" s="17"/>
      <c r="D852" s="17"/>
    </row>
    <row r="853" spans="1:4">
      <c r="A853" s="17"/>
      <c r="B853" s="17"/>
      <c r="C853" s="17"/>
      <c r="D853" s="17"/>
    </row>
    <row r="854" spans="1:4">
      <c r="A854" s="17"/>
      <c r="B854" s="17"/>
      <c r="C854" s="17"/>
      <c r="D854" s="17"/>
    </row>
    <row r="855" spans="1:4">
      <c r="A855" s="17"/>
      <c r="B855" s="17"/>
      <c r="C855" s="17"/>
      <c r="D855" s="17"/>
    </row>
    <row r="856" spans="1:4">
      <c r="A856" s="17"/>
      <c r="B856" s="17"/>
      <c r="C856" s="17"/>
      <c r="D856" s="17"/>
    </row>
    <row r="857" spans="1:4">
      <c r="A857" s="17"/>
      <c r="B857" s="17"/>
      <c r="C857" s="17"/>
      <c r="D857" s="17"/>
    </row>
    <row r="858" spans="1:4">
      <c r="A858" s="17"/>
      <c r="B858" s="17"/>
      <c r="C858" s="17"/>
      <c r="D858" s="17"/>
    </row>
    <row r="859" spans="1:4">
      <c r="A859" s="17"/>
      <c r="B859" s="17"/>
      <c r="C859" s="17"/>
      <c r="D859" s="17"/>
    </row>
    <row r="860" spans="1:4">
      <c r="A860" s="17"/>
      <c r="B860" s="17"/>
      <c r="C860" s="17"/>
      <c r="D860" s="17"/>
    </row>
    <row r="861" spans="1:4">
      <c r="A861" s="17"/>
      <c r="B861" s="17"/>
      <c r="C861" s="17"/>
      <c r="D861" s="17"/>
    </row>
    <row r="862" spans="1:4">
      <c r="A862" s="17"/>
      <c r="B862" s="17"/>
      <c r="C862" s="17"/>
      <c r="D862" s="17"/>
    </row>
    <row r="863" spans="1:4">
      <c r="A863" s="17"/>
      <c r="B863" s="17"/>
      <c r="C863" s="17"/>
      <c r="D863" s="17"/>
    </row>
    <row r="864" spans="1:4">
      <c r="A864" s="17"/>
      <c r="B864" s="17"/>
      <c r="C864" s="17"/>
      <c r="D864" s="17"/>
    </row>
    <row r="865" spans="1:4">
      <c r="A865" s="17"/>
      <c r="B865" s="17"/>
      <c r="C865" s="17"/>
      <c r="D865" s="17"/>
    </row>
    <row r="866" spans="1:4">
      <c r="A866" s="17"/>
      <c r="B866" s="17"/>
      <c r="C866" s="17"/>
      <c r="D866" s="17"/>
    </row>
    <row r="867" spans="1:4">
      <c r="A867" s="17"/>
      <c r="B867" s="17"/>
      <c r="C867" s="17"/>
      <c r="D867" s="17"/>
    </row>
    <row r="868" spans="1:4">
      <c r="A868" s="17"/>
      <c r="B868" s="17"/>
      <c r="C868" s="17"/>
      <c r="D868" s="17"/>
    </row>
    <row r="869" spans="1:4">
      <c r="A869" s="17"/>
      <c r="B869" s="17"/>
      <c r="C869" s="17"/>
      <c r="D869" s="17"/>
    </row>
    <row r="870" spans="1:4">
      <c r="A870" s="17"/>
      <c r="B870" s="17"/>
      <c r="C870" s="17"/>
      <c r="D870" s="17"/>
    </row>
    <row r="871" spans="1:4">
      <c r="A871" s="17"/>
      <c r="B871" s="17"/>
      <c r="C871" s="17"/>
      <c r="D871" s="17"/>
    </row>
    <row r="872" spans="1:4">
      <c r="A872" s="17"/>
      <c r="B872" s="17"/>
      <c r="C872" s="17"/>
      <c r="D872" s="17"/>
    </row>
    <row r="873" spans="1:4">
      <c r="A873" s="17"/>
      <c r="B873" s="17"/>
      <c r="C873" s="17"/>
      <c r="D873" s="17"/>
    </row>
    <row r="874" spans="1:4">
      <c r="A874" s="17"/>
      <c r="B874" s="17"/>
      <c r="C874" s="17"/>
      <c r="D874" s="17"/>
    </row>
    <row r="875" spans="1:4">
      <c r="A875" s="17"/>
      <c r="B875" s="17"/>
      <c r="C875" s="17"/>
      <c r="D875" s="17"/>
    </row>
    <row r="876" spans="1:4">
      <c r="A876" s="17"/>
      <c r="B876" s="17"/>
      <c r="C876" s="17"/>
      <c r="D876" s="17"/>
    </row>
    <row r="877" spans="1:4">
      <c r="A877" s="17"/>
      <c r="B877" s="17"/>
      <c r="C877" s="17"/>
      <c r="D877" s="17"/>
    </row>
    <row r="878" spans="1:4">
      <c r="A878" s="17"/>
      <c r="B878" s="17"/>
      <c r="C878" s="17"/>
      <c r="D878" s="17"/>
    </row>
    <row r="879" spans="1:4">
      <c r="A879" s="17"/>
      <c r="B879" s="17"/>
      <c r="C879" s="17"/>
      <c r="D879" s="17"/>
    </row>
    <row r="880" spans="1:4">
      <c r="A880" s="17"/>
      <c r="B880" s="17"/>
      <c r="C880" s="17"/>
      <c r="D880" s="17"/>
    </row>
    <row r="881" spans="1:4">
      <c r="A881" s="17"/>
      <c r="B881" s="17"/>
      <c r="C881" s="17"/>
      <c r="D881" s="17"/>
    </row>
    <row r="882" spans="1:4">
      <c r="A882" s="17"/>
      <c r="B882" s="17"/>
      <c r="C882" s="17"/>
      <c r="D882" s="17"/>
    </row>
    <row r="883" spans="1:4">
      <c r="A883" s="17"/>
      <c r="B883" s="17"/>
      <c r="C883" s="17"/>
      <c r="D883" s="17"/>
    </row>
    <row r="884" spans="1:4">
      <c r="A884" s="17"/>
      <c r="B884" s="17"/>
      <c r="C884" s="17"/>
      <c r="D884" s="17"/>
    </row>
    <row r="885" spans="1:4">
      <c r="A885" s="17"/>
      <c r="B885" s="17"/>
      <c r="C885" s="17"/>
      <c r="D885" s="17"/>
    </row>
    <row r="886" spans="1:4">
      <c r="A886" s="17"/>
      <c r="B886" s="17"/>
      <c r="C886" s="17"/>
      <c r="D886" s="17"/>
    </row>
    <row r="887" spans="1:4">
      <c r="A887" s="17"/>
      <c r="B887" s="17"/>
      <c r="C887" s="17"/>
      <c r="D887" s="17"/>
    </row>
    <row r="888" spans="1:4">
      <c r="A888" s="17"/>
      <c r="B888" s="17"/>
      <c r="C888" s="17"/>
      <c r="D888" s="17"/>
    </row>
    <row r="889" spans="1:4">
      <c r="A889" s="17"/>
      <c r="B889" s="17"/>
      <c r="C889" s="17"/>
      <c r="D889" s="17"/>
    </row>
    <row r="890" spans="1:4">
      <c r="A890" s="17"/>
      <c r="B890" s="17"/>
      <c r="C890" s="17"/>
      <c r="D890" s="17"/>
    </row>
    <row r="891" spans="1:4">
      <c r="A891" s="17"/>
      <c r="B891" s="17"/>
      <c r="C891" s="17"/>
      <c r="D891" s="17"/>
    </row>
    <row r="892" spans="1:4">
      <c r="A892" s="17"/>
      <c r="B892" s="17"/>
      <c r="C892" s="17"/>
      <c r="D892" s="17"/>
    </row>
    <row r="893" spans="1:4">
      <c r="A893" s="17"/>
      <c r="B893" s="17"/>
      <c r="C893" s="17"/>
      <c r="D893" s="17"/>
    </row>
    <row r="894" spans="1:4">
      <c r="A894" s="17"/>
      <c r="B894" s="17"/>
      <c r="C894" s="17"/>
      <c r="D894" s="17"/>
    </row>
    <row r="895" spans="1:4">
      <c r="A895" s="17"/>
      <c r="B895" s="17"/>
      <c r="C895" s="17"/>
      <c r="D895" s="17"/>
    </row>
    <row r="896" spans="1:4">
      <c r="A896" s="17"/>
      <c r="B896" s="17"/>
      <c r="C896" s="17"/>
      <c r="D896" s="17"/>
    </row>
    <row r="897" spans="1:4">
      <c r="A897" s="17"/>
      <c r="B897" s="17"/>
      <c r="C897" s="17"/>
      <c r="D897" s="17"/>
    </row>
    <row r="898" spans="1:4">
      <c r="A898" s="17"/>
      <c r="B898" s="17"/>
      <c r="C898" s="17"/>
      <c r="D898" s="17"/>
    </row>
    <row r="899" spans="1:4">
      <c r="A899" s="17"/>
      <c r="B899" s="17"/>
      <c r="C899" s="17"/>
      <c r="D899" s="17"/>
    </row>
    <row r="900" spans="1:4">
      <c r="A900" s="17"/>
      <c r="B900" s="17"/>
      <c r="C900" s="17"/>
      <c r="D900" s="17"/>
    </row>
    <row r="901" spans="1:4">
      <c r="A901" s="17"/>
      <c r="B901" s="17"/>
      <c r="C901" s="17"/>
      <c r="D901" s="17"/>
    </row>
    <row r="902" spans="1:4">
      <c r="A902" s="17"/>
      <c r="B902" s="17"/>
      <c r="C902" s="17"/>
      <c r="D902" s="17"/>
    </row>
    <row r="903" spans="1:4">
      <c r="A903" s="17"/>
      <c r="B903" s="17"/>
      <c r="C903" s="17"/>
      <c r="D903" s="17"/>
    </row>
    <row r="904" spans="1:4">
      <c r="A904" s="17"/>
      <c r="B904" s="17"/>
      <c r="C904" s="17"/>
      <c r="D904" s="17"/>
    </row>
    <row r="905" spans="1:4">
      <c r="A905" s="17"/>
      <c r="B905" s="17"/>
      <c r="C905" s="17"/>
      <c r="D905" s="17"/>
    </row>
    <row r="906" spans="1:4">
      <c r="A906" s="17"/>
      <c r="B906" s="17"/>
      <c r="C906" s="17"/>
      <c r="D906" s="17"/>
    </row>
    <row r="907" spans="1:4">
      <c r="A907" s="17"/>
      <c r="B907" s="17"/>
      <c r="C907" s="17"/>
      <c r="D907" s="17"/>
    </row>
    <row r="908" spans="1:4">
      <c r="A908" s="17"/>
      <c r="B908" s="17"/>
      <c r="C908" s="17"/>
      <c r="D908" s="17"/>
    </row>
    <row r="909" spans="1:4">
      <c r="A909" s="17"/>
      <c r="B909" s="17"/>
      <c r="C909" s="17"/>
      <c r="D909" s="17"/>
    </row>
    <row r="910" spans="1:4">
      <c r="A910" s="17"/>
      <c r="B910" s="17"/>
      <c r="C910" s="17"/>
      <c r="D910" s="17"/>
    </row>
    <row r="911" spans="1:4">
      <c r="A911" s="17"/>
      <c r="B911" s="17"/>
      <c r="C911" s="17"/>
      <c r="D911" s="17"/>
    </row>
    <row r="912" spans="1:4">
      <c r="A912" s="17"/>
      <c r="B912" s="17"/>
      <c r="C912" s="17"/>
      <c r="D912" s="17"/>
    </row>
    <row r="913" spans="1:4">
      <c r="A913" s="17"/>
      <c r="B913" s="17"/>
      <c r="C913" s="17"/>
      <c r="D913" s="17"/>
    </row>
    <row r="914" spans="1:4">
      <c r="A914" s="17"/>
      <c r="B914" s="17"/>
      <c r="C914" s="17"/>
      <c r="D914" s="17"/>
    </row>
    <row r="915" spans="1:4">
      <c r="A915" s="17"/>
      <c r="B915" s="17"/>
      <c r="C915" s="17"/>
      <c r="D915" s="17"/>
    </row>
    <row r="916" spans="1:4">
      <c r="A916" s="17"/>
      <c r="B916" s="17"/>
      <c r="C916" s="17"/>
      <c r="D916" s="17"/>
    </row>
    <row r="917" spans="1:4">
      <c r="A917" s="17"/>
      <c r="B917" s="17"/>
      <c r="C917" s="17"/>
      <c r="D917" s="17"/>
    </row>
    <row r="918" spans="1:4">
      <c r="A918" s="17"/>
      <c r="B918" s="17"/>
      <c r="C918" s="17"/>
      <c r="D918" s="17"/>
    </row>
    <row r="919" spans="1:4">
      <c r="A919" s="17"/>
      <c r="B919" s="17"/>
      <c r="C919" s="17"/>
      <c r="D919" s="17"/>
    </row>
    <row r="920" spans="1:4">
      <c r="A920" s="17"/>
      <c r="B920" s="17"/>
      <c r="C920" s="17"/>
      <c r="D920" s="17"/>
    </row>
    <row r="921" spans="1:4">
      <c r="A921" s="17"/>
      <c r="B921" s="17"/>
      <c r="C921" s="17"/>
      <c r="D921" s="17"/>
    </row>
    <row r="922" spans="1:4">
      <c r="A922" s="17"/>
      <c r="B922" s="17"/>
      <c r="C922" s="17"/>
      <c r="D922" s="17"/>
    </row>
    <row r="923" spans="1:4">
      <c r="A923" s="17"/>
      <c r="B923" s="17"/>
      <c r="C923" s="17"/>
      <c r="D923" s="17"/>
    </row>
    <row r="924" spans="1:4">
      <c r="A924" s="17"/>
      <c r="B924" s="17"/>
      <c r="C924" s="17"/>
      <c r="D924" s="17"/>
    </row>
    <row r="925" spans="1:4">
      <c r="A925" s="17"/>
      <c r="B925" s="17"/>
      <c r="C925" s="17"/>
      <c r="D925" s="17"/>
    </row>
    <row r="926" spans="1:4">
      <c r="A926" s="17"/>
      <c r="B926" s="17"/>
      <c r="C926" s="17"/>
      <c r="D926" s="17"/>
    </row>
    <row r="927" spans="1:4">
      <c r="A927" s="17"/>
      <c r="B927" s="17"/>
      <c r="C927" s="17"/>
      <c r="D927" s="17"/>
    </row>
    <row r="928" spans="1:4">
      <c r="A928" s="17"/>
      <c r="B928" s="17"/>
      <c r="C928" s="17"/>
      <c r="D928" s="17"/>
    </row>
    <row r="929" spans="1:4">
      <c r="A929" s="17"/>
      <c r="B929" s="17"/>
      <c r="C929" s="17"/>
      <c r="D929" s="17"/>
    </row>
    <row r="930" spans="1:4">
      <c r="A930" s="17"/>
      <c r="B930" s="17"/>
      <c r="C930" s="17"/>
      <c r="D930" s="17"/>
    </row>
    <row r="931" spans="1:4">
      <c r="A931" s="17"/>
      <c r="B931" s="17"/>
      <c r="C931" s="17"/>
      <c r="D931" s="17"/>
    </row>
    <row r="932" spans="1:4">
      <c r="A932" s="17"/>
      <c r="B932" s="17"/>
      <c r="C932" s="17"/>
      <c r="D932" s="17"/>
    </row>
    <row r="933" spans="1:4">
      <c r="A933" s="17"/>
      <c r="B933" s="17"/>
      <c r="C933" s="17"/>
      <c r="D933" s="17"/>
    </row>
    <row r="934" spans="1:4">
      <c r="A934" s="17"/>
      <c r="B934" s="17"/>
      <c r="C934" s="17"/>
      <c r="D934" s="17"/>
    </row>
    <row r="935" spans="1:4">
      <c r="A935" s="17"/>
      <c r="B935" s="17"/>
      <c r="C935" s="17"/>
      <c r="D935" s="17"/>
    </row>
    <row r="936" spans="1:4">
      <c r="A936" s="17"/>
      <c r="B936" s="17"/>
      <c r="C936" s="17"/>
      <c r="D936" s="17"/>
    </row>
    <row r="937" spans="1:4">
      <c r="A937" s="17"/>
      <c r="B937" s="17"/>
      <c r="C937" s="17"/>
      <c r="D937" s="17"/>
    </row>
    <row r="938" spans="1:4">
      <c r="A938" s="17"/>
      <c r="B938" s="17"/>
      <c r="C938" s="17"/>
      <c r="D938" s="17"/>
    </row>
    <row r="939" spans="1:4">
      <c r="A939" s="17"/>
      <c r="B939" s="17"/>
      <c r="C939" s="17"/>
      <c r="D939" s="17"/>
    </row>
    <row r="940" spans="1:4">
      <c r="A940" s="17"/>
      <c r="B940" s="17"/>
      <c r="C940" s="17"/>
      <c r="D940" s="17"/>
    </row>
    <row r="941" spans="1:4">
      <c r="A941" s="17"/>
      <c r="B941" s="17"/>
      <c r="C941" s="17"/>
      <c r="D941" s="17"/>
    </row>
    <row r="942" spans="1:4">
      <c r="A942" s="17"/>
      <c r="B942" s="17"/>
      <c r="C942" s="17"/>
      <c r="D942" s="17"/>
    </row>
    <row r="943" spans="1:4">
      <c r="A943" s="17"/>
      <c r="B943" s="17"/>
      <c r="C943" s="17"/>
      <c r="D943" s="17"/>
    </row>
    <row r="944" spans="1:4">
      <c r="A944" s="17"/>
      <c r="B944" s="17"/>
      <c r="C944" s="17"/>
      <c r="D944" s="17"/>
    </row>
    <row r="945" spans="1:4">
      <c r="A945" s="17"/>
      <c r="B945" s="17"/>
      <c r="C945" s="17"/>
      <c r="D945" s="17"/>
    </row>
    <row r="946" spans="1:4">
      <c r="A946" s="17"/>
      <c r="B946" s="17"/>
      <c r="C946" s="17"/>
      <c r="D946" s="17"/>
    </row>
    <row r="947" spans="1:4">
      <c r="A947" s="17"/>
      <c r="B947" s="17"/>
      <c r="C947" s="17"/>
      <c r="D947" s="17"/>
    </row>
    <row r="948" spans="1:4">
      <c r="A948" s="17"/>
      <c r="B948" s="17"/>
      <c r="C948" s="17"/>
      <c r="D948" s="17"/>
    </row>
    <row r="949" spans="1:4">
      <c r="A949" s="17"/>
      <c r="B949" s="17"/>
      <c r="C949" s="17"/>
      <c r="D949" s="17"/>
    </row>
    <row r="950" spans="1:4">
      <c r="A950" s="17"/>
      <c r="B950" s="17"/>
      <c r="C950" s="17"/>
      <c r="D950" s="17"/>
    </row>
    <row r="951" spans="1:4">
      <c r="A951" s="17"/>
      <c r="B951" s="17"/>
      <c r="C951" s="17"/>
      <c r="D951" s="17"/>
    </row>
    <row r="952" spans="1:4">
      <c r="A952" s="17"/>
      <c r="B952" s="17"/>
      <c r="C952" s="17"/>
      <c r="D952" s="17"/>
    </row>
    <row r="953" spans="1:4">
      <c r="A953" s="17"/>
      <c r="B953" s="17"/>
      <c r="C953" s="17"/>
      <c r="D953" s="17"/>
    </row>
    <row r="954" spans="1:4">
      <c r="A954" s="17"/>
      <c r="B954" s="17"/>
      <c r="C954" s="17"/>
      <c r="D954" s="17"/>
    </row>
    <row r="955" spans="1:4">
      <c r="A955" s="17"/>
      <c r="B955" s="17"/>
      <c r="C955" s="17"/>
      <c r="D955" s="17"/>
    </row>
    <row r="956" spans="1:4">
      <c r="A956" s="17"/>
      <c r="B956" s="17"/>
      <c r="C956" s="17"/>
      <c r="D956" s="17"/>
    </row>
    <row r="957" spans="1:4">
      <c r="A957" s="17"/>
      <c r="B957" s="17"/>
      <c r="C957" s="17"/>
      <c r="D957" s="17"/>
    </row>
    <row r="958" spans="1:4">
      <c r="A958" s="17"/>
      <c r="B958" s="17"/>
      <c r="C958" s="17"/>
      <c r="D958" s="17"/>
    </row>
    <row r="959" spans="1:4">
      <c r="A959" s="17"/>
      <c r="B959" s="17"/>
      <c r="C959" s="17"/>
      <c r="D959" s="17"/>
    </row>
    <row r="960" spans="1:4">
      <c r="A960" s="17"/>
      <c r="B960" s="17"/>
      <c r="C960" s="17"/>
      <c r="D960" s="17"/>
    </row>
    <row r="961" spans="1:4">
      <c r="A961" s="17"/>
      <c r="B961" s="17"/>
      <c r="C961" s="17"/>
      <c r="D961" s="17"/>
    </row>
    <row r="962" spans="1:4">
      <c r="A962" s="17"/>
      <c r="B962" s="17"/>
      <c r="C962" s="17"/>
      <c r="D962" s="17"/>
    </row>
    <row r="963" spans="1:4">
      <c r="A963" s="17"/>
      <c r="B963" s="17"/>
      <c r="C963" s="17"/>
      <c r="D963" s="17"/>
    </row>
    <row r="964" spans="1:4">
      <c r="A964" s="17"/>
      <c r="B964" s="17"/>
      <c r="C964" s="17"/>
      <c r="D964" s="17"/>
    </row>
    <row r="965" spans="1:4">
      <c r="A965" s="17"/>
      <c r="B965" s="17"/>
      <c r="C965" s="17"/>
      <c r="D965" s="17"/>
    </row>
    <row r="966" spans="1:4">
      <c r="A966" s="17"/>
      <c r="B966" s="17"/>
      <c r="C966" s="17"/>
      <c r="D966" s="17"/>
    </row>
    <row r="967" spans="1:4">
      <c r="A967" s="17"/>
      <c r="B967" s="17"/>
      <c r="C967" s="17"/>
      <c r="D967" s="17"/>
    </row>
    <row r="968" spans="1:4">
      <c r="A968" s="17"/>
      <c r="B968" s="17"/>
      <c r="C968" s="17"/>
      <c r="D968" s="17"/>
    </row>
    <row r="969" spans="1:4">
      <c r="A969" s="17"/>
      <c r="B969" s="17"/>
      <c r="C969" s="17"/>
      <c r="D969" s="17"/>
    </row>
    <row r="970" spans="1:4">
      <c r="A970" s="17"/>
      <c r="B970" s="17"/>
      <c r="C970" s="17"/>
      <c r="D970" s="17"/>
    </row>
    <row r="971" spans="1:4">
      <c r="A971" s="17"/>
      <c r="B971" s="17"/>
      <c r="C971" s="17"/>
      <c r="D971" s="17"/>
    </row>
    <row r="972" spans="1:4">
      <c r="A972" s="17"/>
      <c r="B972" s="17"/>
      <c r="C972" s="17"/>
      <c r="D972" s="17"/>
    </row>
    <row r="973" spans="1:4">
      <c r="A973" s="17"/>
      <c r="B973" s="17"/>
      <c r="C973" s="17"/>
      <c r="D973" s="17"/>
    </row>
    <row r="974" spans="1:4">
      <c r="A974" s="17"/>
      <c r="B974" s="17"/>
      <c r="C974" s="17"/>
      <c r="D974" s="17"/>
    </row>
    <row r="975" spans="1:4">
      <c r="A975" s="17"/>
      <c r="B975" s="17"/>
      <c r="C975" s="17"/>
      <c r="D975" s="17"/>
    </row>
    <row r="976" spans="1:4">
      <c r="A976" s="17"/>
      <c r="B976" s="17"/>
      <c r="C976" s="17"/>
      <c r="D976" s="17"/>
    </row>
    <row r="977" spans="1:4">
      <c r="A977" s="17"/>
      <c r="B977" s="17"/>
      <c r="C977" s="17"/>
      <c r="D977" s="17"/>
    </row>
    <row r="978" spans="1:4">
      <c r="A978" s="17"/>
      <c r="B978" s="17"/>
      <c r="C978" s="17"/>
      <c r="D978" s="17"/>
    </row>
    <row r="979" spans="1:4">
      <c r="A979" s="17"/>
      <c r="B979" s="17"/>
      <c r="C979" s="17"/>
      <c r="D979" s="17"/>
    </row>
    <row r="980" spans="1:4">
      <c r="A980" s="17"/>
      <c r="B980" s="17"/>
      <c r="C980" s="17"/>
      <c r="D980" s="17"/>
    </row>
    <row r="981" spans="1:4">
      <c r="A981" s="17"/>
      <c r="B981" s="17"/>
      <c r="C981" s="17"/>
      <c r="D981" s="17"/>
    </row>
    <row r="982" spans="1:4">
      <c r="A982" s="17"/>
      <c r="B982" s="17"/>
      <c r="C982" s="17"/>
      <c r="D982" s="17"/>
    </row>
    <row r="983" spans="1:4">
      <c r="A983" s="17"/>
      <c r="B983" s="17"/>
      <c r="C983" s="17"/>
      <c r="D983" s="17"/>
    </row>
    <row r="984" spans="1:4">
      <c r="A984" s="17"/>
      <c r="B984" s="17"/>
      <c r="C984" s="17"/>
      <c r="D984" s="17"/>
    </row>
    <row r="985" spans="1:4">
      <c r="A985" s="17"/>
      <c r="B985" s="17"/>
      <c r="C985" s="17"/>
      <c r="D985" s="17"/>
    </row>
    <row r="986" spans="1:4">
      <c r="A986" s="17"/>
      <c r="B986" s="17"/>
      <c r="C986" s="17"/>
      <c r="D986" s="17"/>
    </row>
    <row r="987" spans="1:4">
      <c r="A987" s="17"/>
      <c r="B987" s="17"/>
      <c r="C987" s="17"/>
      <c r="D987" s="17"/>
    </row>
    <row r="988" spans="1:4">
      <c r="A988" s="17"/>
      <c r="B988" s="17"/>
      <c r="C988" s="17"/>
      <c r="D988" s="17"/>
    </row>
    <row r="989" spans="1:4">
      <c r="A989" s="17"/>
      <c r="B989" s="17"/>
      <c r="C989" s="17"/>
      <c r="D989" s="17"/>
    </row>
    <row r="990" spans="1:4">
      <c r="A990" s="17"/>
      <c r="B990" s="17"/>
      <c r="C990" s="17"/>
      <c r="D990" s="17"/>
    </row>
    <row r="991" spans="1:4">
      <c r="A991" s="17"/>
      <c r="B991" s="17"/>
      <c r="C991" s="17"/>
      <c r="D991" s="17"/>
    </row>
    <row r="992" spans="1:4">
      <c r="A992" s="17"/>
      <c r="B992" s="17"/>
      <c r="C992" s="17"/>
      <c r="D992" s="17"/>
    </row>
    <row r="993" spans="1:4">
      <c r="A993" s="17"/>
      <c r="B993" s="17"/>
      <c r="C993" s="17"/>
      <c r="D993" s="17"/>
    </row>
    <row r="994" spans="1:4">
      <c r="A994" s="17"/>
      <c r="B994" s="17"/>
      <c r="C994" s="17"/>
      <c r="D994" s="17"/>
    </row>
    <row r="995" spans="1:4">
      <c r="A995" s="17"/>
      <c r="B995" s="17"/>
      <c r="C995" s="17"/>
      <c r="D995" s="17"/>
    </row>
    <row r="996" spans="1:4">
      <c r="A996" s="17"/>
      <c r="B996" s="17"/>
      <c r="C996" s="17"/>
      <c r="D996" s="17"/>
    </row>
    <row r="997" spans="1:4">
      <c r="A997" s="17"/>
      <c r="B997" s="17"/>
      <c r="C997" s="17"/>
      <c r="D997" s="17"/>
    </row>
    <row r="998" spans="1:4">
      <c r="A998" s="17"/>
      <c r="B998" s="17"/>
      <c r="C998" s="17"/>
      <c r="D998" s="17"/>
    </row>
  </sheetData>
  <mergeCells count="6">
    <mergeCell ref="B1:D1"/>
    <mergeCell ref="B17:C17"/>
    <mergeCell ref="B18:C18"/>
    <mergeCell ref="B3:C3"/>
    <mergeCell ref="B5:C5"/>
    <mergeCell ref="B16:C16"/>
  </mergeCells>
  <pageMargins left="0" right="0" top="0" bottom="0" header="0" footer="0"/>
  <pageSetup scale="9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95"/>
  <sheetViews>
    <sheetView topLeftCell="A11" workbookViewId="0">
      <selection activeCell="D8" sqref="D8"/>
    </sheetView>
  </sheetViews>
  <sheetFormatPr defaultColWidth="15.140625" defaultRowHeight="15" customHeight="1"/>
  <cols>
    <col min="1" max="1" width="4.85546875" style="150" customWidth="1"/>
    <col min="2" max="2" width="16.42578125" style="150" customWidth="1"/>
    <col min="3" max="3" width="20" style="150" customWidth="1"/>
    <col min="4" max="4" width="104.5703125" style="150" customWidth="1"/>
    <col min="5" max="25" width="7.5703125" style="150" customWidth="1"/>
    <col min="26" max="16384" width="15.140625" style="150"/>
  </cols>
  <sheetData>
    <row r="1" spans="1:25" ht="18.75" customHeight="1">
      <c r="A1" s="17"/>
      <c r="B1" s="250" t="s">
        <v>291</v>
      </c>
      <c r="C1" s="196"/>
      <c r="D1" s="196"/>
      <c r="E1" s="186"/>
      <c r="F1" s="186"/>
      <c r="G1" s="186"/>
      <c r="H1" s="186"/>
      <c r="I1" s="186"/>
      <c r="J1" s="186"/>
      <c r="K1" s="186"/>
      <c r="L1" s="186"/>
      <c r="M1" s="186"/>
      <c r="N1" s="186"/>
      <c r="O1" s="186"/>
      <c r="P1" s="186"/>
      <c r="Q1" s="186"/>
      <c r="R1" s="186"/>
      <c r="S1" s="186"/>
      <c r="T1" s="186"/>
      <c r="U1" s="186"/>
      <c r="V1" s="186"/>
      <c r="W1" s="186"/>
      <c r="X1" s="186"/>
      <c r="Y1" s="186"/>
    </row>
    <row r="2" spans="1:25" ht="14.45" customHeight="1">
      <c r="A2" s="17"/>
      <c r="B2" s="17"/>
      <c r="C2" s="17"/>
      <c r="D2" s="17"/>
      <c r="E2" s="186"/>
      <c r="F2" s="186"/>
      <c r="G2" s="186"/>
      <c r="H2" s="186"/>
      <c r="I2" s="186"/>
      <c r="J2" s="186"/>
      <c r="K2" s="186"/>
      <c r="L2" s="186"/>
      <c r="M2" s="186"/>
      <c r="N2" s="186"/>
      <c r="O2" s="186"/>
      <c r="P2" s="186"/>
      <c r="Q2" s="186"/>
      <c r="R2" s="186"/>
      <c r="S2" s="186"/>
      <c r="T2" s="186"/>
      <c r="U2" s="186"/>
      <c r="V2" s="186"/>
      <c r="W2" s="186"/>
      <c r="X2" s="186"/>
      <c r="Y2" s="186"/>
    </row>
    <row r="3" spans="1:25" ht="75" customHeight="1">
      <c r="A3" s="17"/>
      <c r="B3" s="253" t="s">
        <v>249</v>
      </c>
      <c r="C3" s="252"/>
      <c r="D3" s="81" t="s">
        <v>292</v>
      </c>
      <c r="E3" s="186"/>
      <c r="F3" s="186"/>
      <c r="G3" s="186"/>
      <c r="H3" s="186"/>
      <c r="I3" s="186"/>
      <c r="J3" s="186"/>
      <c r="K3" s="186"/>
      <c r="L3" s="186"/>
      <c r="M3" s="186"/>
      <c r="N3" s="186"/>
      <c r="O3" s="186"/>
      <c r="P3" s="186"/>
      <c r="Q3" s="186"/>
      <c r="R3" s="186"/>
      <c r="S3" s="186"/>
      <c r="T3" s="186"/>
      <c r="U3" s="186"/>
      <c r="V3" s="186"/>
      <c r="W3" s="186"/>
      <c r="X3" s="186"/>
      <c r="Y3" s="186"/>
    </row>
    <row r="4" spans="1:25">
      <c r="A4" s="17"/>
      <c r="B4" s="4"/>
      <c r="C4" s="4"/>
      <c r="D4" s="112"/>
      <c r="E4" s="186"/>
      <c r="F4" s="186"/>
      <c r="G4" s="186"/>
      <c r="H4" s="186"/>
      <c r="I4" s="186"/>
      <c r="J4" s="186"/>
      <c r="K4" s="186"/>
      <c r="L4" s="186"/>
      <c r="M4" s="186"/>
      <c r="N4" s="186"/>
      <c r="O4" s="186"/>
      <c r="P4" s="186"/>
      <c r="Q4" s="186"/>
      <c r="R4" s="186"/>
      <c r="S4" s="186"/>
      <c r="T4" s="186"/>
      <c r="U4" s="186"/>
      <c r="V4" s="186"/>
      <c r="W4" s="186"/>
      <c r="X4" s="186"/>
      <c r="Y4" s="186"/>
    </row>
    <row r="5" spans="1:25" ht="75" customHeight="1">
      <c r="A5" s="17"/>
      <c r="B5" s="251" t="s">
        <v>293</v>
      </c>
      <c r="C5" s="252"/>
      <c r="D5" s="136" t="s">
        <v>294</v>
      </c>
      <c r="E5" s="186"/>
      <c r="F5" s="186"/>
      <c r="G5" s="186"/>
      <c r="H5" s="186"/>
      <c r="I5" s="186"/>
      <c r="J5" s="186"/>
      <c r="K5" s="186"/>
      <c r="L5" s="186"/>
      <c r="M5" s="186"/>
      <c r="N5" s="186"/>
      <c r="O5" s="186"/>
      <c r="P5" s="186"/>
      <c r="Q5" s="186"/>
      <c r="R5" s="186"/>
      <c r="S5" s="186"/>
      <c r="T5" s="186"/>
      <c r="U5" s="186"/>
      <c r="V5" s="186"/>
      <c r="W5" s="186"/>
      <c r="X5" s="186"/>
      <c r="Y5" s="186"/>
    </row>
    <row r="6" spans="1:25">
      <c r="A6" s="17"/>
      <c r="B6" s="4"/>
      <c r="C6" s="4"/>
      <c r="D6" s="17"/>
      <c r="E6" s="186"/>
      <c r="F6" s="186"/>
      <c r="G6" s="186"/>
      <c r="H6" s="186"/>
      <c r="I6" s="186"/>
      <c r="J6" s="186"/>
      <c r="K6" s="186"/>
      <c r="L6" s="186"/>
      <c r="M6" s="186"/>
      <c r="N6" s="186"/>
      <c r="O6" s="186"/>
      <c r="P6" s="186"/>
      <c r="Q6" s="186"/>
      <c r="R6" s="186"/>
      <c r="S6" s="186"/>
      <c r="T6" s="186"/>
      <c r="U6" s="186"/>
      <c r="V6" s="186"/>
      <c r="W6" s="186"/>
      <c r="X6" s="186"/>
      <c r="Y6" s="186"/>
    </row>
    <row r="7" spans="1:25" ht="69.75" customHeight="1">
      <c r="A7" s="17"/>
      <c r="B7" s="14" t="s">
        <v>253</v>
      </c>
      <c r="C7" s="79" t="s">
        <v>254</v>
      </c>
      <c r="D7" s="80" t="s">
        <v>255</v>
      </c>
      <c r="E7" s="186"/>
      <c r="F7" s="186"/>
      <c r="G7" s="186"/>
      <c r="H7" s="186"/>
      <c r="I7" s="186"/>
      <c r="J7" s="186"/>
      <c r="K7" s="186"/>
      <c r="L7" s="186"/>
      <c r="M7" s="186"/>
      <c r="N7" s="186"/>
      <c r="O7" s="186"/>
      <c r="P7" s="186"/>
      <c r="Q7" s="186"/>
      <c r="R7" s="186"/>
      <c r="S7" s="186"/>
      <c r="T7" s="186"/>
      <c r="U7" s="186"/>
      <c r="V7" s="186"/>
      <c r="W7" s="186"/>
      <c r="X7" s="186"/>
      <c r="Y7" s="186"/>
    </row>
    <row r="8" spans="1:25" ht="30">
      <c r="A8" s="17"/>
      <c r="B8" s="149" t="s">
        <v>286</v>
      </c>
      <c r="C8" s="147">
        <v>43274</v>
      </c>
      <c r="D8" s="81" t="s">
        <v>295</v>
      </c>
      <c r="E8" s="186"/>
      <c r="F8" s="186"/>
      <c r="G8" s="186"/>
      <c r="H8" s="186"/>
      <c r="I8" s="186"/>
      <c r="J8" s="186"/>
      <c r="K8" s="186"/>
      <c r="L8" s="186"/>
      <c r="M8" s="186"/>
      <c r="N8" s="186"/>
      <c r="O8" s="186"/>
      <c r="P8" s="186"/>
      <c r="Q8" s="186"/>
      <c r="R8" s="186"/>
      <c r="S8" s="186"/>
      <c r="T8" s="186"/>
      <c r="U8" s="186"/>
      <c r="V8" s="186"/>
      <c r="W8" s="186"/>
      <c r="X8" s="186"/>
      <c r="Y8" s="186"/>
    </row>
    <row r="9" spans="1:25" ht="30">
      <c r="A9" s="17"/>
      <c r="B9" s="149">
        <v>43010</v>
      </c>
      <c r="C9" s="147" t="s">
        <v>281</v>
      </c>
      <c r="D9" s="81" t="s">
        <v>296</v>
      </c>
      <c r="E9" s="186"/>
      <c r="F9" s="186"/>
      <c r="G9" s="186"/>
      <c r="H9" s="186"/>
      <c r="I9" s="186"/>
      <c r="J9" s="186"/>
      <c r="K9" s="186"/>
      <c r="L9" s="186"/>
      <c r="M9" s="186"/>
      <c r="N9" s="186"/>
      <c r="O9" s="186"/>
      <c r="P9" s="186"/>
      <c r="Q9" s="186"/>
      <c r="R9" s="186"/>
      <c r="S9" s="186"/>
      <c r="T9" s="186"/>
      <c r="U9" s="186"/>
      <c r="V9" s="186"/>
      <c r="W9" s="186"/>
      <c r="X9" s="186"/>
      <c r="Y9" s="186"/>
    </row>
    <row r="10" spans="1:25" ht="36.75" customHeight="1">
      <c r="A10" s="17"/>
      <c r="B10" s="149" t="s">
        <v>286</v>
      </c>
      <c r="C10" s="147">
        <v>43274</v>
      </c>
      <c r="D10" s="81" t="s">
        <v>297</v>
      </c>
      <c r="E10" s="186"/>
      <c r="F10" s="186"/>
      <c r="G10" s="186"/>
      <c r="H10" s="186"/>
      <c r="I10" s="186"/>
      <c r="J10" s="186"/>
      <c r="K10" s="186"/>
      <c r="L10" s="186"/>
      <c r="M10" s="186"/>
      <c r="N10" s="186"/>
      <c r="O10" s="186"/>
      <c r="P10" s="186"/>
      <c r="Q10" s="186"/>
      <c r="R10" s="186"/>
      <c r="S10" s="186"/>
      <c r="T10" s="186"/>
      <c r="U10" s="186"/>
      <c r="V10" s="186"/>
      <c r="W10" s="186"/>
      <c r="X10" s="186"/>
      <c r="Y10" s="186"/>
    </row>
    <row r="11" spans="1:25" ht="45">
      <c r="A11" s="17"/>
      <c r="B11" s="149" t="s">
        <v>298</v>
      </c>
      <c r="C11" s="147">
        <v>43274</v>
      </c>
      <c r="D11" s="81" t="s">
        <v>299</v>
      </c>
      <c r="E11" s="186"/>
      <c r="F11" s="186"/>
      <c r="G11" s="186"/>
      <c r="H11" s="186"/>
      <c r="I11" s="186"/>
      <c r="J11" s="186"/>
      <c r="K11" s="186"/>
      <c r="L11" s="186"/>
      <c r="M11" s="186"/>
      <c r="N11" s="186"/>
      <c r="O11" s="186"/>
      <c r="P11" s="186"/>
      <c r="Q11" s="186"/>
      <c r="R11" s="186"/>
      <c r="S11" s="186"/>
      <c r="T11" s="186"/>
      <c r="U11" s="186"/>
      <c r="V11" s="186"/>
      <c r="W11" s="186"/>
      <c r="X11" s="186"/>
      <c r="Y11" s="186"/>
    </row>
    <row r="12" spans="1:25">
      <c r="A12" s="17"/>
      <c r="B12" s="21"/>
      <c r="C12" s="21"/>
      <c r="D12" s="22"/>
      <c r="E12" s="17"/>
      <c r="F12" s="17"/>
      <c r="G12" s="17"/>
      <c r="H12" s="17"/>
      <c r="I12" s="17"/>
      <c r="J12" s="17"/>
      <c r="K12" s="17"/>
      <c r="L12" s="17"/>
      <c r="M12" s="17"/>
      <c r="N12" s="17"/>
      <c r="O12" s="17"/>
      <c r="P12" s="17"/>
      <c r="Q12" s="17"/>
      <c r="R12" s="17"/>
      <c r="S12" s="17"/>
      <c r="T12" s="17"/>
      <c r="U12" s="17"/>
      <c r="V12" s="17"/>
      <c r="W12" s="17"/>
      <c r="X12" s="17"/>
      <c r="Y12" s="17"/>
    </row>
    <row r="13" spans="1:25" ht="75" customHeight="1">
      <c r="A13" s="17"/>
      <c r="B13" s="253" t="s">
        <v>262</v>
      </c>
      <c r="C13" s="252"/>
      <c r="D13" s="81" t="s">
        <v>300</v>
      </c>
      <c r="E13" s="186"/>
      <c r="F13" s="186"/>
      <c r="G13" s="186"/>
      <c r="H13" s="186"/>
      <c r="I13" s="186"/>
      <c r="J13" s="186"/>
      <c r="K13" s="186"/>
      <c r="L13" s="186"/>
      <c r="M13" s="186"/>
      <c r="N13" s="186"/>
      <c r="O13" s="186"/>
      <c r="P13" s="186"/>
      <c r="Q13" s="186"/>
      <c r="R13" s="186"/>
      <c r="S13" s="186"/>
      <c r="T13" s="186"/>
      <c r="U13" s="186"/>
      <c r="V13" s="186"/>
      <c r="W13" s="186"/>
      <c r="X13" s="186"/>
      <c r="Y13" s="186"/>
    </row>
    <row r="14" spans="1:25" ht="93" customHeight="1">
      <c r="A14" s="17"/>
      <c r="B14" s="251" t="s">
        <v>264</v>
      </c>
      <c r="C14" s="252"/>
      <c r="D14" s="76" t="s">
        <v>301</v>
      </c>
      <c r="E14" s="186"/>
      <c r="F14" s="186"/>
      <c r="G14" s="186"/>
      <c r="H14" s="186"/>
      <c r="I14" s="186"/>
      <c r="J14" s="186"/>
      <c r="K14" s="186"/>
      <c r="L14" s="186"/>
      <c r="M14" s="186"/>
      <c r="N14" s="186"/>
      <c r="O14" s="186"/>
      <c r="P14" s="186"/>
      <c r="Q14" s="186"/>
      <c r="R14" s="186"/>
      <c r="S14" s="186"/>
      <c r="T14" s="186"/>
      <c r="U14" s="186"/>
      <c r="V14" s="186"/>
      <c r="W14" s="186"/>
      <c r="X14" s="186"/>
      <c r="Y14" s="186"/>
    </row>
    <row r="15" spans="1:25" ht="75" customHeight="1">
      <c r="A15" s="17"/>
      <c r="B15" s="251" t="s">
        <v>266</v>
      </c>
      <c r="C15" s="252"/>
      <c r="D15" s="159" t="s">
        <v>302</v>
      </c>
      <c r="E15" s="186"/>
      <c r="F15" s="186"/>
      <c r="G15" s="186"/>
      <c r="H15" s="186"/>
      <c r="I15" s="186"/>
      <c r="J15" s="186"/>
      <c r="K15" s="186"/>
      <c r="L15" s="186"/>
      <c r="M15" s="186"/>
      <c r="N15" s="186"/>
      <c r="O15" s="186"/>
      <c r="P15" s="186"/>
      <c r="Q15" s="186"/>
      <c r="R15" s="186"/>
      <c r="S15" s="186"/>
      <c r="T15" s="186"/>
      <c r="U15" s="186"/>
      <c r="V15" s="186"/>
      <c r="W15" s="186"/>
      <c r="X15" s="186"/>
      <c r="Y15" s="186"/>
    </row>
    <row r="16" spans="1:25">
      <c r="A16" s="17"/>
      <c r="B16" s="17"/>
      <c r="C16" s="17"/>
      <c r="D16" s="17"/>
      <c r="E16" s="186"/>
      <c r="F16" s="186"/>
      <c r="G16" s="186"/>
      <c r="H16" s="186"/>
      <c r="I16" s="186"/>
      <c r="J16" s="186"/>
      <c r="K16" s="186"/>
      <c r="L16" s="186"/>
      <c r="M16" s="186"/>
      <c r="N16" s="186"/>
      <c r="O16" s="186"/>
      <c r="P16" s="186"/>
      <c r="Q16" s="186"/>
      <c r="R16" s="186"/>
      <c r="S16" s="186"/>
      <c r="T16" s="186"/>
      <c r="U16" s="186"/>
      <c r="V16" s="186"/>
      <c r="W16" s="186"/>
      <c r="X16" s="186"/>
      <c r="Y16" s="186"/>
    </row>
    <row r="17" spans="1:4">
      <c r="A17" s="17"/>
      <c r="B17" s="17"/>
      <c r="C17" s="17"/>
      <c r="D17" s="17"/>
    </row>
    <row r="18" spans="1:4">
      <c r="A18" s="17"/>
      <c r="B18" s="17"/>
      <c r="C18" s="17"/>
      <c r="D18" s="17"/>
    </row>
    <row r="19" spans="1:4">
      <c r="A19" s="17"/>
      <c r="B19" s="17"/>
      <c r="C19" s="17"/>
      <c r="D19" s="17"/>
    </row>
    <row r="20" spans="1:4">
      <c r="A20" s="17"/>
      <c r="B20" s="17"/>
      <c r="C20" s="17"/>
      <c r="D20" s="17"/>
    </row>
    <row r="21" spans="1:4">
      <c r="A21" s="17"/>
      <c r="B21" s="17"/>
      <c r="C21" s="17"/>
      <c r="D21" s="17"/>
    </row>
    <row r="22" spans="1:4">
      <c r="A22" s="17"/>
      <c r="B22" s="17"/>
      <c r="C22" s="17"/>
      <c r="D22" s="17"/>
    </row>
    <row r="23" spans="1:4">
      <c r="A23" s="17"/>
      <c r="B23" s="17"/>
      <c r="C23" s="17"/>
      <c r="D23" s="17"/>
    </row>
    <row r="24" spans="1:4">
      <c r="A24" s="17"/>
      <c r="B24" s="17"/>
      <c r="C24" s="17"/>
      <c r="D24" s="17"/>
    </row>
    <row r="25" spans="1:4">
      <c r="A25" s="17"/>
      <c r="B25" s="17"/>
      <c r="C25" s="17"/>
      <c r="D25" s="17"/>
    </row>
    <row r="26" spans="1:4">
      <c r="A26" s="17"/>
      <c r="B26" s="17"/>
      <c r="C26" s="17"/>
      <c r="D26" s="17"/>
    </row>
    <row r="27" spans="1:4">
      <c r="A27" s="17"/>
      <c r="B27" s="17"/>
      <c r="C27" s="17"/>
      <c r="D27" s="17"/>
    </row>
    <row r="28" spans="1:4">
      <c r="A28" s="17"/>
      <c r="B28" s="17"/>
      <c r="C28" s="17"/>
      <c r="D28" s="17"/>
    </row>
    <row r="29" spans="1:4">
      <c r="A29" s="17"/>
      <c r="B29" s="17"/>
      <c r="C29" s="17"/>
      <c r="D29" s="17"/>
    </row>
    <row r="30" spans="1:4">
      <c r="A30" s="17"/>
      <c r="B30" s="17"/>
      <c r="C30" s="17"/>
      <c r="D30" s="17"/>
    </row>
    <row r="31" spans="1:4">
      <c r="A31" s="17"/>
      <c r="B31" s="17"/>
      <c r="C31" s="17"/>
      <c r="D31" s="17"/>
    </row>
    <row r="32" spans="1:4">
      <c r="A32" s="17"/>
      <c r="B32" s="17"/>
      <c r="C32" s="17"/>
      <c r="D32" s="17"/>
    </row>
    <row r="33" spans="1:4">
      <c r="A33" s="17"/>
      <c r="B33" s="17"/>
      <c r="C33" s="17"/>
      <c r="D33" s="17"/>
    </row>
    <row r="34" spans="1:4">
      <c r="A34" s="17"/>
      <c r="B34" s="17"/>
      <c r="C34" s="17"/>
      <c r="D34" s="17"/>
    </row>
    <row r="35" spans="1:4">
      <c r="A35" s="17"/>
      <c r="B35" s="17"/>
      <c r="C35" s="17"/>
      <c r="D35" s="17"/>
    </row>
    <row r="36" spans="1:4">
      <c r="A36" s="17"/>
      <c r="B36" s="17"/>
      <c r="C36" s="17"/>
      <c r="D36" s="17"/>
    </row>
    <row r="37" spans="1:4">
      <c r="A37" s="17"/>
      <c r="B37" s="17"/>
      <c r="C37" s="17"/>
      <c r="D37" s="17"/>
    </row>
    <row r="38" spans="1:4">
      <c r="A38" s="17"/>
      <c r="B38" s="17"/>
      <c r="C38" s="17"/>
      <c r="D38" s="17"/>
    </row>
    <row r="39" spans="1:4">
      <c r="A39" s="17"/>
      <c r="B39" s="17"/>
      <c r="C39" s="17"/>
      <c r="D39" s="17"/>
    </row>
    <row r="40" spans="1:4">
      <c r="A40" s="17"/>
      <c r="B40" s="17"/>
      <c r="C40" s="17"/>
      <c r="D40" s="17"/>
    </row>
    <row r="41" spans="1:4">
      <c r="A41" s="17"/>
      <c r="B41" s="17"/>
      <c r="C41" s="17"/>
      <c r="D41" s="17"/>
    </row>
    <row r="42" spans="1:4">
      <c r="A42" s="17"/>
      <c r="B42" s="17"/>
      <c r="C42" s="17"/>
      <c r="D42" s="17"/>
    </row>
    <row r="43" spans="1:4">
      <c r="A43" s="17"/>
      <c r="B43" s="17"/>
      <c r="C43" s="17"/>
      <c r="D43" s="17"/>
    </row>
    <row r="44" spans="1:4">
      <c r="A44" s="17"/>
      <c r="B44" s="17"/>
      <c r="C44" s="17"/>
      <c r="D44" s="17"/>
    </row>
    <row r="45" spans="1:4">
      <c r="A45" s="17"/>
      <c r="B45" s="17"/>
      <c r="C45" s="17"/>
      <c r="D45" s="17"/>
    </row>
    <row r="46" spans="1:4">
      <c r="A46" s="17"/>
      <c r="B46" s="17"/>
      <c r="C46" s="17"/>
      <c r="D46" s="17"/>
    </row>
    <row r="47" spans="1:4">
      <c r="A47" s="17"/>
      <c r="B47" s="17"/>
      <c r="C47" s="17"/>
      <c r="D47" s="17"/>
    </row>
    <row r="48" spans="1:4">
      <c r="A48" s="17"/>
      <c r="B48" s="17"/>
      <c r="C48" s="17"/>
      <c r="D48" s="17"/>
    </row>
    <row r="49" spans="1:4">
      <c r="A49" s="17"/>
      <c r="B49" s="17"/>
      <c r="C49" s="17"/>
      <c r="D49" s="17"/>
    </row>
    <row r="50" spans="1:4">
      <c r="A50" s="17"/>
      <c r="B50" s="17"/>
      <c r="C50" s="17"/>
      <c r="D50" s="17"/>
    </row>
    <row r="51" spans="1:4">
      <c r="A51" s="17"/>
      <c r="B51" s="17"/>
      <c r="C51" s="17"/>
      <c r="D51" s="17"/>
    </row>
    <row r="52" spans="1:4">
      <c r="A52" s="17"/>
      <c r="B52" s="17"/>
      <c r="C52" s="17"/>
      <c r="D52" s="17"/>
    </row>
    <row r="53" spans="1:4">
      <c r="A53" s="17"/>
      <c r="B53" s="17"/>
      <c r="C53" s="17"/>
      <c r="D53" s="17"/>
    </row>
    <row r="54" spans="1:4">
      <c r="A54" s="17"/>
      <c r="B54" s="17"/>
      <c r="C54" s="17"/>
      <c r="D54" s="17"/>
    </row>
    <row r="55" spans="1:4">
      <c r="A55" s="17"/>
      <c r="B55" s="17"/>
      <c r="C55" s="17"/>
      <c r="D55" s="17"/>
    </row>
    <row r="56" spans="1:4">
      <c r="A56" s="17"/>
      <c r="B56" s="17"/>
      <c r="C56" s="17"/>
      <c r="D56" s="17"/>
    </row>
    <row r="57" spans="1:4">
      <c r="A57" s="17"/>
      <c r="B57" s="17"/>
      <c r="C57" s="17"/>
      <c r="D57" s="17"/>
    </row>
    <row r="58" spans="1:4">
      <c r="A58" s="17"/>
      <c r="B58" s="17"/>
      <c r="C58" s="17"/>
      <c r="D58" s="17"/>
    </row>
    <row r="59" spans="1:4">
      <c r="A59" s="17"/>
      <c r="B59" s="17"/>
      <c r="C59" s="17"/>
      <c r="D59" s="17"/>
    </row>
    <row r="60" spans="1:4">
      <c r="A60" s="17"/>
      <c r="B60" s="17"/>
      <c r="C60" s="17"/>
      <c r="D60" s="17"/>
    </row>
    <row r="61" spans="1:4">
      <c r="A61" s="17"/>
      <c r="B61" s="17"/>
      <c r="C61" s="17"/>
      <c r="D61" s="17"/>
    </row>
    <row r="62" spans="1:4">
      <c r="A62" s="17"/>
      <c r="B62" s="17"/>
      <c r="C62" s="17"/>
      <c r="D62" s="17"/>
    </row>
    <row r="63" spans="1:4">
      <c r="A63" s="17"/>
      <c r="B63" s="17"/>
      <c r="C63" s="17"/>
      <c r="D63" s="17"/>
    </row>
    <row r="64" spans="1:4">
      <c r="A64" s="17"/>
      <c r="B64" s="17"/>
      <c r="C64" s="17"/>
      <c r="D64" s="17"/>
    </row>
    <row r="65" spans="1:4">
      <c r="A65" s="17"/>
      <c r="B65" s="17"/>
      <c r="C65" s="17"/>
      <c r="D65" s="17"/>
    </row>
    <row r="66" spans="1:4">
      <c r="A66" s="17"/>
      <c r="B66" s="17"/>
      <c r="C66" s="17"/>
      <c r="D66" s="17"/>
    </row>
    <row r="67" spans="1:4">
      <c r="A67" s="17"/>
      <c r="B67" s="17"/>
      <c r="C67" s="17"/>
      <c r="D67" s="17"/>
    </row>
    <row r="68" spans="1:4">
      <c r="A68" s="17"/>
      <c r="B68" s="17"/>
      <c r="C68" s="17"/>
      <c r="D68" s="17"/>
    </row>
    <row r="69" spans="1:4">
      <c r="A69" s="17"/>
      <c r="B69" s="17"/>
      <c r="C69" s="17"/>
      <c r="D69" s="17"/>
    </row>
    <row r="70" spans="1:4">
      <c r="A70" s="17"/>
      <c r="B70" s="17"/>
      <c r="C70" s="17"/>
      <c r="D70" s="17"/>
    </row>
    <row r="71" spans="1:4">
      <c r="A71" s="17"/>
      <c r="B71" s="17"/>
      <c r="C71" s="17"/>
      <c r="D71" s="17"/>
    </row>
    <row r="72" spans="1:4">
      <c r="A72" s="17"/>
      <c r="B72" s="17"/>
      <c r="C72" s="17"/>
      <c r="D72" s="17"/>
    </row>
    <row r="73" spans="1:4">
      <c r="A73" s="17"/>
      <c r="B73" s="17"/>
      <c r="C73" s="17"/>
      <c r="D73" s="17"/>
    </row>
    <row r="74" spans="1:4">
      <c r="A74" s="17"/>
      <c r="B74" s="17"/>
      <c r="C74" s="17"/>
      <c r="D74" s="17"/>
    </row>
    <row r="75" spans="1:4">
      <c r="A75" s="17"/>
      <c r="B75" s="17"/>
      <c r="C75" s="17"/>
      <c r="D75" s="17"/>
    </row>
    <row r="76" spans="1:4">
      <c r="A76" s="17"/>
      <c r="B76" s="17"/>
      <c r="C76" s="17"/>
      <c r="D76" s="17"/>
    </row>
    <row r="77" spans="1:4">
      <c r="A77" s="17"/>
      <c r="B77" s="17"/>
      <c r="C77" s="17"/>
      <c r="D77" s="17"/>
    </row>
    <row r="78" spans="1:4">
      <c r="A78" s="17"/>
      <c r="B78" s="17"/>
      <c r="C78" s="17"/>
      <c r="D78" s="17"/>
    </row>
    <row r="79" spans="1:4">
      <c r="A79" s="17"/>
      <c r="B79" s="17"/>
      <c r="C79" s="17"/>
      <c r="D79" s="17"/>
    </row>
    <row r="80" spans="1:4">
      <c r="A80" s="17"/>
      <c r="B80" s="17"/>
      <c r="C80" s="17"/>
      <c r="D80" s="17"/>
    </row>
    <row r="81" spans="1:4">
      <c r="A81" s="17"/>
      <c r="B81" s="17"/>
      <c r="C81" s="17"/>
      <c r="D81" s="17"/>
    </row>
    <row r="82" spans="1:4">
      <c r="A82" s="17"/>
      <c r="B82" s="17"/>
      <c r="C82" s="17"/>
      <c r="D82" s="17"/>
    </row>
    <row r="83" spans="1:4">
      <c r="A83" s="17"/>
      <c r="B83" s="17"/>
      <c r="C83" s="17"/>
      <c r="D83" s="17"/>
    </row>
    <row r="84" spans="1:4">
      <c r="A84" s="17"/>
      <c r="B84" s="17"/>
      <c r="C84" s="17"/>
      <c r="D84" s="17"/>
    </row>
    <row r="85" spans="1:4">
      <c r="A85" s="17"/>
      <c r="B85" s="17"/>
      <c r="C85" s="17"/>
      <c r="D85" s="17"/>
    </row>
    <row r="86" spans="1:4">
      <c r="A86" s="17"/>
      <c r="B86" s="17"/>
      <c r="C86" s="17"/>
      <c r="D86" s="17"/>
    </row>
    <row r="87" spans="1:4">
      <c r="A87" s="17"/>
      <c r="B87" s="17"/>
      <c r="C87" s="17"/>
      <c r="D87" s="17"/>
    </row>
    <row r="88" spans="1:4">
      <c r="A88" s="17"/>
      <c r="B88" s="17"/>
      <c r="C88" s="17"/>
      <c r="D88" s="17"/>
    </row>
    <row r="89" spans="1:4">
      <c r="A89" s="17"/>
      <c r="B89" s="17"/>
      <c r="C89" s="17"/>
      <c r="D89" s="17"/>
    </row>
    <row r="90" spans="1:4">
      <c r="A90" s="17"/>
      <c r="B90" s="17"/>
      <c r="C90" s="17"/>
      <c r="D90" s="17"/>
    </row>
    <row r="91" spans="1:4">
      <c r="A91" s="17"/>
      <c r="B91" s="17"/>
      <c r="C91" s="17"/>
      <c r="D91" s="17"/>
    </row>
    <row r="92" spans="1:4">
      <c r="A92" s="17"/>
      <c r="B92" s="17"/>
      <c r="C92" s="17"/>
      <c r="D92" s="17"/>
    </row>
    <row r="93" spans="1:4">
      <c r="A93" s="17"/>
      <c r="B93" s="17"/>
      <c r="C93" s="17"/>
      <c r="D93" s="17"/>
    </row>
    <row r="94" spans="1:4">
      <c r="A94" s="17"/>
      <c r="B94" s="17"/>
      <c r="C94" s="17"/>
      <c r="D94" s="17"/>
    </row>
    <row r="95" spans="1:4">
      <c r="A95" s="17"/>
      <c r="B95" s="17"/>
      <c r="C95" s="17"/>
      <c r="D95" s="17"/>
    </row>
    <row r="96" spans="1:4">
      <c r="A96" s="17"/>
      <c r="B96" s="17"/>
      <c r="C96" s="17"/>
      <c r="D96" s="17"/>
    </row>
    <row r="97" spans="1:4">
      <c r="A97" s="17"/>
      <c r="B97" s="17"/>
      <c r="C97" s="17"/>
      <c r="D97" s="17"/>
    </row>
    <row r="98" spans="1:4">
      <c r="A98" s="17"/>
      <c r="B98" s="17"/>
      <c r="C98" s="17"/>
      <c r="D98" s="17"/>
    </row>
    <row r="99" spans="1:4">
      <c r="A99" s="17"/>
      <c r="B99" s="17"/>
      <c r="C99" s="17"/>
      <c r="D99" s="17"/>
    </row>
    <row r="100" spans="1:4">
      <c r="A100" s="17"/>
      <c r="B100" s="17"/>
      <c r="C100" s="17"/>
      <c r="D100" s="17"/>
    </row>
    <row r="101" spans="1:4">
      <c r="A101" s="17"/>
      <c r="B101" s="17"/>
      <c r="C101" s="17"/>
      <c r="D101" s="17"/>
    </row>
    <row r="102" spans="1:4">
      <c r="A102" s="17"/>
      <c r="B102" s="17"/>
      <c r="C102" s="17"/>
      <c r="D102" s="17"/>
    </row>
    <row r="103" spans="1:4">
      <c r="A103" s="17"/>
      <c r="B103" s="17"/>
      <c r="C103" s="17"/>
      <c r="D103" s="17"/>
    </row>
    <row r="104" spans="1:4">
      <c r="A104" s="17"/>
      <c r="B104" s="17"/>
      <c r="C104" s="17"/>
      <c r="D104" s="17"/>
    </row>
    <row r="105" spans="1:4">
      <c r="A105" s="17"/>
      <c r="B105" s="17"/>
      <c r="C105" s="17"/>
      <c r="D105" s="17"/>
    </row>
    <row r="106" spans="1:4">
      <c r="A106" s="17"/>
      <c r="B106" s="17"/>
      <c r="C106" s="17"/>
      <c r="D106" s="17"/>
    </row>
    <row r="107" spans="1:4">
      <c r="A107" s="17"/>
      <c r="B107" s="17"/>
      <c r="C107" s="17"/>
      <c r="D107" s="17"/>
    </row>
    <row r="108" spans="1:4">
      <c r="A108" s="17"/>
      <c r="B108" s="17"/>
      <c r="C108" s="17"/>
      <c r="D108" s="17"/>
    </row>
    <row r="109" spans="1:4">
      <c r="A109" s="17"/>
      <c r="B109" s="17"/>
      <c r="C109" s="17"/>
      <c r="D109" s="17"/>
    </row>
    <row r="110" spans="1:4">
      <c r="A110" s="17"/>
      <c r="B110" s="17"/>
      <c r="C110" s="17"/>
      <c r="D110" s="17"/>
    </row>
    <row r="111" spans="1:4">
      <c r="A111" s="17"/>
      <c r="B111" s="17"/>
      <c r="C111" s="17"/>
      <c r="D111" s="17"/>
    </row>
    <row r="112" spans="1:4">
      <c r="A112" s="17"/>
      <c r="B112" s="17"/>
      <c r="C112" s="17"/>
      <c r="D112" s="17"/>
    </row>
    <row r="113" spans="1:4">
      <c r="A113" s="17"/>
      <c r="B113" s="17"/>
      <c r="C113" s="17"/>
      <c r="D113" s="17"/>
    </row>
    <row r="114" spans="1:4">
      <c r="A114" s="17"/>
      <c r="B114" s="17"/>
      <c r="C114" s="17"/>
      <c r="D114" s="17"/>
    </row>
    <row r="115" spans="1:4">
      <c r="A115" s="17"/>
      <c r="B115" s="17"/>
      <c r="C115" s="17"/>
      <c r="D115" s="17"/>
    </row>
    <row r="116" spans="1:4">
      <c r="A116" s="17"/>
      <c r="B116" s="17"/>
      <c r="C116" s="17"/>
      <c r="D116" s="17"/>
    </row>
    <row r="117" spans="1:4">
      <c r="A117" s="17"/>
      <c r="B117" s="17"/>
      <c r="C117" s="17"/>
      <c r="D117" s="17"/>
    </row>
    <row r="118" spans="1:4">
      <c r="A118" s="17"/>
      <c r="B118" s="17"/>
      <c r="C118" s="17"/>
      <c r="D118" s="17"/>
    </row>
    <row r="119" spans="1:4">
      <c r="A119" s="17"/>
      <c r="B119" s="17"/>
      <c r="C119" s="17"/>
      <c r="D119" s="17"/>
    </row>
    <row r="120" spans="1:4">
      <c r="A120" s="17"/>
      <c r="B120" s="17"/>
      <c r="C120" s="17"/>
      <c r="D120" s="17"/>
    </row>
    <row r="121" spans="1:4">
      <c r="A121" s="17"/>
      <c r="B121" s="17"/>
      <c r="C121" s="17"/>
      <c r="D121" s="17"/>
    </row>
    <row r="122" spans="1:4">
      <c r="A122" s="17"/>
      <c r="B122" s="17"/>
      <c r="C122" s="17"/>
      <c r="D122" s="17"/>
    </row>
    <row r="123" spans="1:4">
      <c r="A123" s="17"/>
      <c r="B123" s="17"/>
      <c r="C123" s="17"/>
      <c r="D123" s="17"/>
    </row>
    <row r="124" spans="1:4">
      <c r="A124" s="17"/>
      <c r="B124" s="17"/>
      <c r="C124" s="17"/>
      <c r="D124" s="17"/>
    </row>
    <row r="125" spans="1:4">
      <c r="A125" s="17"/>
      <c r="B125" s="17"/>
      <c r="C125" s="17"/>
      <c r="D125" s="17"/>
    </row>
    <row r="126" spans="1:4">
      <c r="A126" s="17"/>
      <c r="B126" s="17"/>
      <c r="C126" s="17"/>
      <c r="D126" s="17"/>
    </row>
    <row r="127" spans="1:4">
      <c r="A127" s="17"/>
      <c r="B127" s="17"/>
      <c r="C127" s="17"/>
      <c r="D127" s="17"/>
    </row>
    <row r="128" spans="1:4">
      <c r="A128" s="17"/>
      <c r="B128" s="17"/>
      <c r="C128" s="17"/>
      <c r="D128" s="17"/>
    </row>
    <row r="129" spans="1:4">
      <c r="A129" s="17"/>
      <c r="B129" s="17"/>
      <c r="C129" s="17"/>
      <c r="D129" s="17"/>
    </row>
    <row r="130" spans="1:4">
      <c r="A130" s="17"/>
      <c r="B130" s="17"/>
      <c r="C130" s="17"/>
      <c r="D130" s="17"/>
    </row>
    <row r="131" spans="1:4">
      <c r="A131" s="17"/>
      <c r="B131" s="17"/>
      <c r="C131" s="17"/>
      <c r="D131" s="17"/>
    </row>
    <row r="132" spans="1:4">
      <c r="A132" s="17"/>
      <c r="B132" s="17"/>
      <c r="C132" s="17"/>
      <c r="D132" s="17"/>
    </row>
    <row r="133" spans="1:4">
      <c r="A133" s="17"/>
      <c r="B133" s="17"/>
      <c r="C133" s="17"/>
      <c r="D133" s="17"/>
    </row>
    <row r="134" spans="1:4">
      <c r="A134" s="17"/>
      <c r="B134" s="17"/>
      <c r="C134" s="17"/>
      <c r="D134" s="17"/>
    </row>
    <row r="135" spans="1:4">
      <c r="A135" s="17"/>
      <c r="B135" s="17"/>
      <c r="C135" s="17"/>
      <c r="D135" s="17"/>
    </row>
    <row r="136" spans="1:4">
      <c r="A136" s="17"/>
      <c r="B136" s="17"/>
      <c r="C136" s="17"/>
      <c r="D136" s="17"/>
    </row>
    <row r="137" spans="1:4">
      <c r="A137" s="17"/>
      <c r="B137" s="17"/>
      <c r="C137" s="17"/>
      <c r="D137" s="17"/>
    </row>
    <row r="138" spans="1:4">
      <c r="A138" s="17"/>
      <c r="B138" s="17"/>
      <c r="C138" s="17"/>
      <c r="D138" s="17"/>
    </row>
    <row r="139" spans="1:4">
      <c r="A139" s="17"/>
      <c r="B139" s="17"/>
      <c r="C139" s="17"/>
      <c r="D139" s="17"/>
    </row>
    <row r="140" spans="1:4">
      <c r="A140" s="17"/>
      <c r="B140" s="17"/>
      <c r="C140" s="17"/>
      <c r="D140" s="17"/>
    </row>
    <row r="141" spans="1:4">
      <c r="A141" s="17"/>
      <c r="B141" s="17"/>
      <c r="C141" s="17"/>
      <c r="D141" s="17"/>
    </row>
    <row r="142" spans="1:4">
      <c r="A142" s="17"/>
      <c r="B142" s="17"/>
      <c r="C142" s="17"/>
      <c r="D142" s="17"/>
    </row>
    <row r="143" spans="1:4">
      <c r="A143" s="17"/>
      <c r="B143" s="17"/>
      <c r="C143" s="17"/>
      <c r="D143" s="17"/>
    </row>
    <row r="144" spans="1:4">
      <c r="A144" s="17"/>
      <c r="B144" s="17"/>
      <c r="C144" s="17"/>
      <c r="D144" s="17"/>
    </row>
    <row r="145" spans="1:4">
      <c r="A145" s="17"/>
      <c r="B145" s="17"/>
      <c r="C145" s="17"/>
      <c r="D145" s="17"/>
    </row>
    <row r="146" spans="1:4">
      <c r="A146" s="17"/>
      <c r="B146" s="17"/>
      <c r="C146" s="17"/>
      <c r="D146" s="17"/>
    </row>
    <row r="147" spans="1:4">
      <c r="A147" s="17"/>
      <c r="B147" s="17"/>
      <c r="C147" s="17"/>
      <c r="D147" s="17"/>
    </row>
    <row r="148" spans="1:4">
      <c r="A148" s="17"/>
      <c r="B148" s="17"/>
      <c r="C148" s="17"/>
      <c r="D148" s="17"/>
    </row>
    <row r="149" spans="1:4">
      <c r="A149" s="17"/>
      <c r="B149" s="17"/>
      <c r="C149" s="17"/>
      <c r="D149" s="17"/>
    </row>
    <row r="150" spans="1:4">
      <c r="A150" s="17"/>
      <c r="B150" s="17"/>
      <c r="C150" s="17"/>
      <c r="D150" s="17"/>
    </row>
    <row r="151" spans="1:4">
      <c r="A151" s="17"/>
      <c r="B151" s="17"/>
      <c r="C151" s="17"/>
      <c r="D151" s="17"/>
    </row>
    <row r="152" spans="1:4">
      <c r="A152" s="17"/>
      <c r="B152" s="17"/>
      <c r="C152" s="17"/>
      <c r="D152" s="17"/>
    </row>
    <row r="153" spans="1:4">
      <c r="A153" s="17"/>
      <c r="B153" s="17"/>
      <c r="C153" s="17"/>
      <c r="D153" s="17"/>
    </row>
    <row r="154" spans="1:4">
      <c r="A154" s="17"/>
      <c r="B154" s="17"/>
      <c r="C154" s="17"/>
      <c r="D154" s="17"/>
    </row>
    <row r="155" spans="1:4">
      <c r="A155" s="17"/>
      <c r="B155" s="17"/>
      <c r="C155" s="17"/>
      <c r="D155" s="17"/>
    </row>
    <row r="156" spans="1:4">
      <c r="A156" s="17"/>
      <c r="B156" s="17"/>
      <c r="C156" s="17"/>
      <c r="D156" s="17"/>
    </row>
    <row r="157" spans="1:4">
      <c r="A157" s="17"/>
      <c r="B157" s="17"/>
      <c r="C157" s="17"/>
      <c r="D157" s="17"/>
    </row>
    <row r="158" spans="1:4">
      <c r="A158" s="17"/>
      <c r="B158" s="17"/>
      <c r="C158" s="17"/>
      <c r="D158" s="17"/>
    </row>
    <row r="159" spans="1:4">
      <c r="A159" s="17"/>
      <c r="B159" s="17"/>
      <c r="C159" s="17"/>
      <c r="D159" s="17"/>
    </row>
    <row r="160" spans="1:4">
      <c r="A160" s="17"/>
      <c r="B160" s="17"/>
      <c r="C160" s="17"/>
      <c r="D160" s="17"/>
    </row>
    <row r="161" spans="1:4">
      <c r="A161" s="17"/>
      <c r="B161" s="17"/>
      <c r="C161" s="17"/>
      <c r="D161" s="17"/>
    </row>
    <row r="162" spans="1:4">
      <c r="A162" s="17"/>
      <c r="B162" s="17"/>
      <c r="C162" s="17"/>
      <c r="D162" s="17"/>
    </row>
    <row r="163" spans="1:4">
      <c r="A163" s="17"/>
      <c r="B163" s="17"/>
      <c r="C163" s="17"/>
      <c r="D163" s="17"/>
    </row>
    <row r="164" spans="1:4">
      <c r="A164" s="17"/>
      <c r="B164" s="17"/>
      <c r="C164" s="17"/>
      <c r="D164" s="17"/>
    </row>
    <row r="165" spans="1:4">
      <c r="A165" s="17"/>
      <c r="B165" s="17"/>
      <c r="C165" s="17"/>
      <c r="D165" s="17"/>
    </row>
    <row r="166" spans="1:4">
      <c r="A166" s="17"/>
      <c r="B166" s="17"/>
      <c r="C166" s="17"/>
      <c r="D166" s="17"/>
    </row>
    <row r="167" spans="1:4">
      <c r="A167" s="17"/>
      <c r="B167" s="17"/>
      <c r="C167" s="17"/>
      <c r="D167" s="17"/>
    </row>
    <row r="168" spans="1:4">
      <c r="A168" s="17"/>
      <c r="B168" s="17"/>
      <c r="C168" s="17"/>
      <c r="D168" s="17"/>
    </row>
    <row r="169" spans="1:4">
      <c r="A169" s="17"/>
      <c r="B169" s="17"/>
      <c r="C169" s="17"/>
      <c r="D169" s="17"/>
    </row>
    <row r="170" spans="1:4">
      <c r="A170" s="17"/>
      <c r="B170" s="17"/>
      <c r="C170" s="17"/>
      <c r="D170" s="17"/>
    </row>
    <row r="171" spans="1:4">
      <c r="A171" s="17"/>
      <c r="B171" s="17"/>
      <c r="C171" s="17"/>
      <c r="D171" s="17"/>
    </row>
    <row r="172" spans="1:4">
      <c r="A172" s="17"/>
      <c r="B172" s="17"/>
      <c r="C172" s="17"/>
      <c r="D172" s="17"/>
    </row>
    <row r="173" spans="1:4">
      <c r="A173" s="17"/>
      <c r="B173" s="17"/>
      <c r="C173" s="17"/>
      <c r="D173" s="17"/>
    </row>
    <row r="174" spans="1:4">
      <c r="A174" s="17"/>
      <c r="B174" s="17"/>
      <c r="C174" s="17"/>
      <c r="D174" s="17"/>
    </row>
    <row r="175" spans="1:4">
      <c r="A175" s="17"/>
      <c r="B175" s="17"/>
      <c r="C175" s="17"/>
      <c r="D175" s="17"/>
    </row>
    <row r="176" spans="1:4">
      <c r="A176" s="17"/>
      <c r="B176" s="17"/>
      <c r="C176" s="17"/>
      <c r="D176" s="17"/>
    </row>
    <row r="177" spans="1:4">
      <c r="A177" s="17"/>
      <c r="B177" s="17"/>
      <c r="C177" s="17"/>
      <c r="D177" s="17"/>
    </row>
    <row r="178" spans="1:4">
      <c r="A178" s="17"/>
      <c r="B178" s="17"/>
      <c r="C178" s="17"/>
      <c r="D178" s="17"/>
    </row>
    <row r="179" spans="1:4">
      <c r="A179" s="17"/>
      <c r="B179" s="17"/>
      <c r="C179" s="17"/>
      <c r="D179" s="17"/>
    </row>
    <row r="180" spans="1:4">
      <c r="A180" s="17"/>
      <c r="B180" s="17"/>
      <c r="C180" s="17"/>
      <c r="D180" s="17"/>
    </row>
    <row r="181" spans="1:4">
      <c r="A181" s="17"/>
      <c r="B181" s="17"/>
      <c r="C181" s="17"/>
      <c r="D181" s="17"/>
    </row>
    <row r="182" spans="1:4">
      <c r="A182" s="17"/>
      <c r="B182" s="17"/>
      <c r="C182" s="17"/>
      <c r="D182" s="17"/>
    </row>
    <row r="183" spans="1:4">
      <c r="A183" s="17"/>
      <c r="B183" s="17"/>
      <c r="C183" s="17"/>
      <c r="D183" s="17"/>
    </row>
    <row r="184" spans="1:4">
      <c r="A184" s="17"/>
      <c r="B184" s="17"/>
      <c r="C184" s="17"/>
      <c r="D184" s="17"/>
    </row>
    <row r="185" spans="1:4">
      <c r="A185" s="17"/>
      <c r="B185" s="17"/>
      <c r="C185" s="17"/>
      <c r="D185" s="17"/>
    </row>
    <row r="186" spans="1:4">
      <c r="A186" s="17"/>
      <c r="B186" s="17"/>
      <c r="C186" s="17"/>
      <c r="D186" s="17"/>
    </row>
    <row r="187" spans="1:4">
      <c r="A187" s="17"/>
      <c r="B187" s="17"/>
      <c r="C187" s="17"/>
      <c r="D187" s="17"/>
    </row>
    <row r="188" spans="1:4">
      <c r="A188" s="17"/>
      <c r="B188" s="17"/>
      <c r="C188" s="17"/>
      <c r="D188" s="17"/>
    </row>
    <row r="189" spans="1:4">
      <c r="A189" s="17"/>
      <c r="B189" s="17"/>
      <c r="C189" s="17"/>
      <c r="D189" s="17"/>
    </row>
    <row r="190" spans="1:4">
      <c r="A190" s="17"/>
      <c r="B190" s="17"/>
      <c r="C190" s="17"/>
      <c r="D190" s="17"/>
    </row>
    <row r="191" spans="1:4">
      <c r="A191" s="17"/>
      <c r="B191" s="17"/>
      <c r="C191" s="17"/>
      <c r="D191" s="17"/>
    </row>
    <row r="192" spans="1:4">
      <c r="A192" s="17"/>
      <c r="B192" s="17"/>
      <c r="C192" s="17"/>
      <c r="D192" s="17"/>
    </row>
    <row r="193" spans="1:4">
      <c r="A193" s="17"/>
      <c r="B193" s="17"/>
      <c r="C193" s="17"/>
      <c r="D193" s="17"/>
    </row>
    <row r="194" spans="1:4">
      <c r="A194" s="17"/>
      <c r="B194" s="17"/>
      <c r="C194" s="17"/>
      <c r="D194" s="17"/>
    </row>
    <row r="195" spans="1:4">
      <c r="A195" s="17"/>
      <c r="B195" s="17"/>
      <c r="C195" s="17"/>
      <c r="D195" s="17"/>
    </row>
    <row r="196" spans="1:4">
      <c r="A196" s="17"/>
      <c r="B196" s="17"/>
      <c r="C196" s="17"/>
      <c r="D196" s="17"/>
    </row>
    <row r="197" spans="1:4">
      <c r="A197" s="17"/>
      <c r="B197" s="17"/>
      <c r="C197" s="17"/>
      <c r="D197" s="17"/>
    </row>
    <row r="198" spans="1:4">
      <c r="A198" s="17"/>
      <c r="B198" s="17"/>
      <c r="C198" s="17"/>
      <c r="D198" s="17"/>
    </row>
    <row r="199" spans="1:4">
      <c r="A199" s="17"/>
      <c r="B199" s="17"/>
      <c r="C199" s="17"/>
      <c r="D199" s="17"/>
    </row>
    <row r="200" spans="1:4">
      <c r="A200" s="17"/>
      <c r="B200" s="17"/>
      <c r="C200" s="17"/>
      <c r="D200" s="17"/>
    </row>
    <row r="201" spans="1:4">
      <c r="A201" s="17"/>
      <c r="B201" s="17"/>
      <c r="C201" s="17"/>
      <c r="D201" s="17"/>
    </row>
    <row r="202" spans="1:4">
      <c r="A202" s="17"/>
      <c r="B202" s="17"/>
      <c r="C202" s="17"/>
      <c r="D202" s="17"/>
    </row>
    <row r="203" spans="1:4">
      <c r="A203" s="17"/>
      <c r="B203" s="17"/>
      <c r="C203" s="17"/>
      <c r="D203" s="17"/>
    </row>
    <row r="204" spans="1:4">
      <c r="A204" s="17"/>
      <c r="B204" s="17"/>
      <c r="C204" s="17"/>
      <c r="D204" s="17"/>
    </row>
    <row r="205" spans="1:4">
      <c r="A205" s="17"/>
      <c r="B205" s="17"/>
      <c r="C205" s="17"/>
      <c r="D205" s="17"/>
    </row>
    <row r="206" spans="1:4">
      <c r="A206" s="17"/>
      <c r="B206" s="17"/>
      <c r="C206" s="17"/>
      <c r="D206" s="17"/>
    </row>
    <row r="207" spans="1:4">
      <c r="A207" s="17"/>
      <c r="B207" s="17"/>
      <c r="C207" s="17"/>
      <c r="D207" s="17"/>
    </row>
    <row r="208" spans="1:4">
      <c r="A208" s="17"/>
      <c r="B208" s="17"/>
      <c r="C208" s="17"/>
      <c r="D208" s="17"/>
    </row>
    <row r="209" spans="1:4">
      <c r="A209" s="17"/>
      <c r="B209" s="17"/>
      <c r="C209" s="17"/>
      <c r="D209" s="17"/>
    </row>
    <row r="210" spans="1:4">
      <c r="A210" s="17"/>
      <c r="B210" s="17"/>
      <c r="C210" s="17"/>
      <c r="D210" s="17"/>
    </row>
    <row r="211" spans="1:4">
      <c r="A211" s="17"/>
      <c r="B211" s="17"/>
      <c r="C211" s="17"/>
      <c r="D211" s="17"/>
    </row>
    <row r="212" spans="1:4">
      <c r="A212" s="17"/>
      <c r="B212" s="17"/>
      <c r="C212" s="17"/>
      <c r="D212" s="17"/>
    </row>
    <row r="213" spans="1:4">
      <c r="A213" s="17"/>
      <c r="B213" s="17"/>
      <c r="C213" s="17"/>
      <c r="D213" s="17"/>
    </row>
    <row r="214" spans="1:4">
      <c r="A214" s="17"/>
      <c r="B214" s="17"/>
      <c r="C214" s="17"/>
      <c r="D214" s="17"/>
    </row>
    <row r="215" spans="1:4">
      <c r="A215" s="17"/>
      <c r="B215" s="17"/>
      <c r="C215" s="17"/>
      <c r="D215" s="17"/>
    </row>
    <row r="216" spans="1:4">
      <c r="A216" s="17"/>
      <c r="B216" s="17"/>
      <c r="C216" s="17"/>
      <c r="D216" s="17"/>
    </row>
    <row r="217" spans="1:4">
      <c r="A217" s="17"/>
      <c r="B217" s="17"/>
      <c r="C217" s="17"/>
      <c r="D217" s="17"/>
    </row>
    <row r="218" spans="1:4">
      <c r="A218" s="17"/>
      <c r="B218" s="17"/>
      <c r="C218" s="17"/>
      <c r="D218" s="17"/>
    </row>
    <row r="219" spans="1:4">
      <c r="A219" s="17"/>
      <c r="B219" s="17"/>
      <c r="C219" s="17"/>
      <c r="D219" s="17"/>
    </row>
    <row r="220" spans="1:4">
      <c r="A220" s="17"/>
      <c r="B220" s="17"/>
      <c r="C220" s="17"/>
      <c r="D220" s="17"/>
    </row>
    <row r="221" spans="1:4">
      <c r="A221" s="17"/>
      <c r="B221" s="17"/>
      <c r="C221" s="17"/>
      <c r="D221" s="17"/>
    </row>
    <row r="222" spans="1:4">
      <c r="A222" s="17"/>
      <c r="B222" s="17"/>
      <c r="C222" s="17"/>
      <c r="D222" s="17"/>
    </row>
    <row r="223" spans="1:4">
      <c r="A223" s="17"/>
      <c r="B223" s="17"/>
      <c r="C223" s="17"/>
      <c r="D223" s="17"/>
    </row>
    <row r="224" spans="1:4">
      <c r="A224" s="17"/>
      <c r="B224" s="17"/>
      <c r="C224" s="17"/>
      <c r="D224" s="17"/>
    </row>
    <row r="225" spans="1:4">
      <c r="A225" s="17"/>
      <c r="B225" s="17"/>
      <c r="C225" s="17"/>
      <c r="D225" s="17"/>
    </row>
    <row r="226" spans="1:4">
      <c r="A226" s="17"/>
      <c r="B226" s="17"/>
      <c r="C226" s="17"/>
      <c r="D226" s="17"/>
    </row>
    <row r="227" spans="1:4">
      <c r="A227" s="17"/>
      <c r="B227" s="17"/>
      <c r="C227" s="17"/>
      <c r="D227" s="17"/>
    </row>
    <row r="228" spans="1:4">
      <c r="A228" s="17"/>
      <c r="B228" s="17"/>
      <c r="C228" s="17"/>
      <c r="D228" s="17"/>
    </row>
    <row r="229" spans="1:4">
      <c r="A229" s="17"/>
      <c r="B229" s="17"/>
      <c r="C229" s="17"/>
      <c r="D229" s="17"/>
    </row>
    <row r="230" spans="1:4">
      <c r="A230" s="17"/>
      <c r="B230" s="17"/>
      <c r="C230" s="17"/>
      <c r="D230" s="17"/>
    </row>
    <row r="231" spans="1:4">
      <c r="A231" s="17"/>
      <c r="B231" s="17"/>
      <c r="C231" s="17"/>
      <c r="D231" s="17"/>
    </row>
    <row r="232" spans="1:4">
      <c r="A232" s="17"/>
      <c r="B232" s="17"/>
      <c r="C232" s="17"/>
      <c r="D232" s="17"/>
    </row>
    <row r="233" spans="1:4">
      <c r="A233" s="17"/>
      <c r="B233" s="17"/>
      <c r="C233" s="17"/>
      <c r="D233" s="17"/>
    </row>
    <row r="234" spans="1:4">
      <c r="A234" s="17"/>
      <c r="B234" s="17"/>
      <c r="C234" s="17"/>
      <c r="D234" s="17"/>
    </row>
    <row r="235" spans="1:4">
      <c r="A235" s="17"/>
      <c r="B235" s="17"/>
      <c r="C235" s="17"/>
      <c r="D235" s="17"/>
    </row>
    <row r="236" spans="1:4">
      <c r="A236" s="17"/>
      <c r="B236" s="17"/>
      <c r="C236" s="17"/>
      <c r="D236" s="17"/>
    </row>
    <row r="237" spans="1:4">
      <c r="A237" s="17"/>
      <c r="B237" s="17"/>
      <c r="C237" s="17"/>
      <c r="D237" s="17"/>
    </row>
    <row r="238" spans="1:4">
      <c r="A238" s="17"/>
      <c r="B238" s="17"/>
      <c r="C238" s="17"/>
      <c r="D238" s="17"/>
    </row>
    <row r="239" spans="1:4">
      <c r="A239" s="17"/>
      <c r="B239" s="17"/>
      <c r="C239" s="17"/>
      <c r="D239" s="17"/>
    </row>
    <row r="240" spans="1:4">
      <c r="A240" s="17"/>
      <c r="B240" s="17"/>
      <c r="C240" s="17"/>
      <c r="D240" s="17"/>
    </row>
    <row r="241" spans="1:4">
      <c r="A241" s="17"/>
      <c r="B241" s="17"/>
      <c r="C241" s="17"/>
      <c r="D241" s="17"/>
    </row>
    <row r="242" spans="1:4">
      <c r="A242" s="17"/>
      <c r="B242" s="17"/>
      <c r="C242" s="17"/>
      <c r="D242" s="17"/>
    </row>
    <row r="243" spans="1:4">
      <c r="A243" s="17"/>
      <c r="B243" s="17"/>
      <c r="C243" s="17"/>
      <c r="D243" s="17"/>
    </row>
    <row r="244" spans="1:4">
      <c r="A244" s="17"/>
      <c r="B244" s="17"/>
      <c r="C244" s="17"/>
      <c r="D244" s="17"/>
    </row>
    <row r="245" spans="1:4">
      <c r="A245" s="17"/>
      <c r="B245" s="17"/>
      <c r="C245" s="17"/>
      <c r="D245" s="17"/>
    </row>
    <row r="246" spans="1:4">
      <c r="A246" s="17"/>
      <c r="B246" s="17"/>
      <c r="C246" s="17"/>
      <c r="D246" s="17"/>
    </row>
    <row r="247" spans="1:4">
      <c r="A247" s="17"/>
      <c r="B247" s="17"/>
      <c r="C247" s="17"/>
      <c r="D247" s="17"/>
    </row>
    <row r="248" spans="1:4">
      <c r="A248" s="17"/>
      <c r="B248" s="17"/>
      <c r="C248" s="17"/>
      <c r="D248" s="17"/>
    </row>
    <row r="249" spans="1:4">
      <c r="A249" s="17"/>
      <c r="B249" s="17"/>
      <c r="C249" s="17"/>
      <c r="D249" s="17"/>
    </row>
    <row r="250" spans="1:4">
      <c r="A250" s="17"/>
      <c r="B250" s="17"/>
      <c r="C250" s="17"/>
      <c r="D250" s="17"/>
    </row>
    <row r="251" spans="1:4">
      <c r="A251" s="17"/>
      <c r="B251" s="17"/>
      <c r="C251" s="17"/>
      <c r="D251" s="17"/>
    </row>
    <row r="252" spans="1:4">
      <c r="A252" s="17"/>
      <c r="B252" s="17"/>
      <c r="C252" s="17"/>
      <c r="D252" s="17"/>
    </row>
    <row r="253" spans="1:4">
      <c r="A253" s="17"/>
      <c r="B253" s="17"/>
      <c r="C253" s="17"/>
      <c r="D253" s="17"/>
    </row>
    <row r="254" spans="1:4">
      <c r="A254" s="17"/>
      <c r="B254" s="17"/>
      <c r="C254" s="17"/>
      <c r="D254" s="17"/>
    </row>
    <row r="255" spans="1:4">
      <c r="A255" s="17"/>
      <c r="B255" s="17"/>
      <c r="C255" s="17"/>
      <c r="D255" s="17"/>
    </row>
    <row r="256" spans="1:4">
      <c r="A256" s="17"/>
      <c r="B256" s="17"/>
      <c r="C256" s="17"/>
      <c r="D256" s="17"/>
    </row>
    <row r="257" spans="1:4">
      <c r="A257" s="17"/>
      <c r="B257" s="17"/>
      <c r="C257" s="17"/>
      <c r="D257" s="17"/>
    </row>
    <row r="258" spans="1:4">
      <c r="A258" s="17"/>
      <c r="B258" s="17"/>
      <c r="C258" s="17"/>
      <c r="D258" s="17"/>
    </row>
    <row r="259" spans="1:4">
      <c r="A259" s="17"/>
      <c r="B259" s="17"/>
      <c r="C259" s="17"/>
      <c r="D259" s="17"/>
    </row>
    <row r="260" spans="1:4">
      <c r="A260" s="17"/>
      <c r="B260" s="17"/>
      <c r="C260" s="17"/>
      <c r="D260" s="17"/>
    </row>
    <row r="261" spans="1:4">
      <c r="A261" s="17"/>
      <c r="B261" s="17"/>
      <c r="C261" s="17"/>
      <c r="D261" s="17"/>
    </row>
    <row r="262" spans="1:4">
      <c r="A262" s="17"/>
      <c r="B262" s="17"/>
      <c r="C262" s="17"/>
      <c r="D262" s="17"/>
    </row>
    <row r="263" spans="1:4">
      <c r="A263" s="17"/>
      <c r="B263" s="17"/>
      <c r="C263" s="17"/>
      <c r="D263" s="17"/>
    </row>
    <row r="264" spans="1:4">
      <c r="A264" s="17"/>
      <c r="B264" s="17"/>
      <c r="C264" s="17"/>
      <c r="D264" s="17"/>
    </row>
    <row r="265" spans="1:4">
      <c r="A265" s="17"/>
      <c r="B265" s="17"/>
      <c r="C265" s="17"/>
      <c r="D265" s="17"/>
    </row>
    <row r="266" spans="1:4">
      <c r="A266" s="17"/>
      <c r="B266" s="17"/>
      <c r="C266" s="17"/>
      <c r="D266" s="17"/>
    </row>
    <row r="267" spans="1:4">
      <c r="A267" s="17"/>
      <c r="B267" s="17"/>
      <c r="C267" s="17"/>
      <c r="D267" s="17"/>
    </row>
    <row r="268" spans="1:4">
      <c r="A268" s="17"/>
      <c r="B268" s="17"/>
      <c r="C268" s="17"/>
      <c r="D268" s="17"/>
    </row>
    <row r="269" spans="1:4">
      <c r="A269" s="17"/>
      <c r="B269" s="17"/>
      <c r="C269" s="17"/>
      <c r="D269" s="17"/>
    </row>
    <row r="270" spans="1:4">
      <c r="A270" s="17"/>
      <c r="B270" s="17"/>
      <c r="C270" s="17"/>
      <c r="D270" s="17"/>
    </row>
    <row r="271" spans="1:4">
      <c r="A271" s="17"/>
      <c r="B271" s="17"/>
      <c r="C271" s="17"/>
      <c r="D271" s="17"/>
    </row>
    <row r="272" spans="1:4">
      <c r="A272" s="17"/>
      <c r="B272" s="17"/>
      <c r="C272" s="17"/>
      <c r="D272" s="17"/>
    </row>
    <row r="273" spans="1:4">
      <c r="A273" s="17"/>
      <c r="B273" s="17"/>
      <c r="C273" s="17"/>
      <c r="D273" s="17"/>
    </row>
    <row r="274" spans="1:4">
      <c r="A274" s="17"/>
      <c r="B274" s="17"/>
      <c r="C274" s="17"/>
      <c r="D274" s="17"/>
    </row>
    <row r="275" spans="1:4">
      <c r="A275" s="17"/>
      <c r="B275" s="17"/>
      <c r="C275" s="17"/>
      <c r="D275" s="17"/>
    </row>
    <row r="276" spans="1:4">
      <c r="A276" s="17"/>
      <c r="B276" s="17"/>
      <c r="C276" s="17"/>
      <c r="D276" s="17"/>
    </row>
    <row r="277" spans="1:4">
      <c r="A277" s="17"/>
      <c r="B277" s="17"/>
      <c r="C277" s="17"/>
      <c r="D277" s="17"/>
    </row>
    <row r="278" spans="1:4">
      <c r="A278" s="17"/>
      <c r="B278" s="17"/>
      <c r="C278" s="17"/>
      <c r="D278" s="17"/>
    </row>
    <row r="279" spans="1:4">
      <c r="A279" s="17"/>
      <c r="B279" s="17"/>
      <c r="C279" s="17"/>
      <c r="D279" s="17"/>
    </row>
    <row r="280" spans="1:4">
      <c r="A280" s="17"/>
      <c r="B280" s="17"/>
      <c r="C280" s="17"/>
      <c r="D280" s="17"/>
    </row>
    <row r="281" spans="1:4">
      <c r="A281" s="17"/>
      <c r="B281" s="17"/>
      <c r="C281" s="17"/>
      <c r="D281" s="17"/>
    </row>
    <row r="282" spans="1:4">
      <c r="A282" s="17"/>
      <c r="B282" s="17"/>
      <c r="C282" s="17"/>
      <c r="D282" s="17"/>
    </row>
    <row r="283" spans="1:4">
      <c r="A283" s="17"/>
      <c r="B283" s="17"/>
      <c r="C283" s="17"/>
      <c r="D283" s="17"/>
    </row>
    <row r="284" spans="1:4">
      <c r="A284" s="17"/>
      <c r="B284" s="17"/>
      <c r="C284" s="17"/>
      <c r="D284" s="17"/>
    </row>
    <row r="285" spans="1:4">
      <c r="A285" s="17"/>
      <c r="B285" s="17"/>
      <c r="C285" s="17"/>
      <c r="D285" s="17"/>
    </row>
    <row r="286" spans="1:4">
      <c r="A286" s="17"/>
      <c r="B286" s="17"/>
      <c r="C286" s="17"/>
      <c r="D286" s="17"/>
    </row>
    <row r="287" spans="1:4">
      <c r="A287" s="17"/>
      <c r="B287" s="17"/>
      <c r="C287" s="17"/>
      <c r="D287" s="17"/>
    </row>
    <row r="288" spans="1:4">
      <c r="A288" s="17"/>
      <c r="B288" s="17"/>
      <c r="C288" s="17"/>
      <c r="D288" s="17"/>
    </row>
    <row r="289" spans="1:4">
      <c r="A289" s="17"/>
      <c r="B289" s="17"/>
      <c r="C289" s="17"/>
      <c r="D289" s="17"/>
    </row>
    <row r="290" spans="1:4">
      <c r="A290" s="17"/>
      <c r="B290" s="17"/>
      <c r="C290" s="17"/>
      <c r="D290" s="17"/>
    </row>
    <row r="291" spans="1:4">
      <c r="A291" s="17"/>
      <c r="B291" s="17"/>
      <c r="C291" s="17"/>
      <c r="D291" s="17"/>
    </row>
    <row r="292" spans="1:4">
      <c r="A292" s="17"/>
      <c r="B292" s="17"/>
      <c r="C292" s="17"/>
      <c r="D292" s="17"/>
    </row>
    <row r="293" spans="1:4">
      <c r="A293" s="17"/>
      <c r="B293" s="17"/>
      <c r="C293" s="17"/>
      <c r="D293" s="17"/>
    </row>
    <row r="294" spans="1:4">
      <c r="A294" s="17"/>
      <c r="B294" s="17"/>
      <c r="C294" s="17"/>
      <c r="D294" s="17"/>
    </row>
    <row r="295" spans="1:4">
      <c r="A295" s="17"/>
      <c r="B295" s="17"/>
      <c r="C295" s="17"/>
      <c r="D295" s="17"/>
    </row>
    <row r="296" spans="1:4">
      <c r="A296" s="17"/>
      <c r="B296" s="17"/>
      <c r="C296" s="17"/>
      <c r="D296" s="17"/>
    </row>
    <row r="297" spans="1:4">
      <c r="A297" s="17"/>
      <c r="B297" s="17"/>
      <c r="C297" s="17"/>
      <c r="D297" s="17"/>
    </row>
    <row r="298" spans="1:4">
      <c r="A298" s="17"/>
      <c r="B298" s="17"/>
      <c r="C298" s="17"/>
      <c r="D298" s="17"/>
    </row>
    <row r="299" spans="1:4">
      <c r="A299" s="17"/>
      <c r="B299" s="17"/>
      <c r="C299" s="17"/>
      <c r="D299" s="17"/>
    </row>
    <row r="300" spans="1:4">
      <c r="A300" s="17"/>
      <c r="B300" s="17"/>
      <c r="C300" s="17"/>
      <c r="D300" s="17"/>
    </row>
    <row r="301" spans="1:4">
      <c r="A301" s="17"/>
      <c r="B301" s="17"/>
      <c r="C301" s="17"/>
      <c r="D301" s="17"/>
    </row>
    <row r="302" spans="1:4">
      <c r="A302" s="17"/>
      <c r="B302" s="17"/>
      <c r="C302" s="17"/>
      <c r="D302" s="17"/>
    </row>
    <row r="303" spans="1:4">
      <c r="A303" s="17"/>
      <c r="B303" s="17"/>
      <c r="C303" s="17"/>
      <c r="D303" s="17"/>
    </row>
    <row r="304" spans="1:4">
      <c r="A304" s="17"/>
      <c r="B304" s="17"/>
      <c r="C304" s="17"/>
      <c r="D304" s="17"/>
    </row>
    <row r="305" spans="1:4">
      <c r="A305" s="17"/>
      <c r="B305" s="17"/>
      <c r="C305" s="17"/>
      <c r="D305" s="17"/>
    </row>
    <row r="306" spans="1:4">
      <c r="A306" s="17"/>
      <c r="B306" s="17"/>
      <c r="C306" s="17"/>
      <c r="D306" s="17"/>
    </row>
    <row r="307" spans="1:4">
      <c r="A307" s="17"/>
      <c r="B307" s="17"/>
      <c r="C307" s="17"/>
      <c r="D307" s="17"/>
    </row>
    <row r="308" spans="1:4">
      <c r="A308" s="17"/>
      <c r="B308" s="17"/>
      <c r="C308" s="17"/>
      <c r="D308" s="17"/>
    </row>
    <row r="309" spans="1:4">
      <c r="A309" s="17"/>
      <c r="B309" s="17"/>
      <c r="C309" s="17"/>
      <c r="D309" s="17"/>
    </row>
    <row r="310" spans="1:4">
      <c r="A310" s="17"/>
      <c r="B310" s="17"/>
      <c r="C310" s="17"/>
      <c r="D310" s="17"/>
    </row>
    <row r="311" spans="1:4">
      <c r="A311" s="17"/>
      <c r="B311" s="17"/>
      <c r="C311" s="17"/>
      <c r="D311" s="17"/>
    </row>
    <row r="312" spans="1:4">
      <c r="A312" s="17"/>
      <c r="B312" s="17"/>
      <c r="C312" s="17"/>
      <c r="D312" s="17"/>
    </row>
    <row r="313" spans="1:4">
      <c r="A313" s="17"/>
      <c r="B313" s="17"/>
      <c r="C313" s="17"/>
      <c r="D313" s="17"/>
    </row>
    <row r="314" spans="1:4">
      <c r="A314" s="17"/>
      <c r="B314" s="17"/>
      <c r="C314" s="17"/>
      <c r="D314" s="17"/>
    </row>
    <row r="315" spans="1:4">
      <c r="A315" s="17"/>
      <c r="B315" s="17"/>
      <c r="C315" s="17"/>
      <c r="D315" s="17"/>
    </row>
    <row r="316" spans="1:4">
      <c r="A316" s="17"/>
      <c r="B316" s="17"/>
      <c r="C316" s="17"/>
      <c r="D316" s="17"/>
    </row>
    <row r="317" spans="1:4">
      <c r="A317" s="17"/>
      <c r="B317" s="17"/>
      <c r="C317" s="17"/>
      <c r="D317" s="17"/>
    </row>
    <row r="318" spans="1:4">
      <c r="A318" s="17"/>
      <c r="B318" s="17"/>
      <c r="C318" s="17"/>
      <c r="D318" s="17"/>
    </row>
    <row r="319" spans="1:4">
      <c r="A319" s="17"/>
      <c r="B319" s="17"/>
      <c r="C319" s="17"/>
      <c r="D319" s="17"/>
    </row>
    <row r="320" spans="1:4">
      <c r="A320" s="17"/>
      <c r="B320" s="17"/>
      <c r="C320" s="17"/>
      <c r="D320" s="17"/>
    </row>
    <row r="321" spans="1:4">
      <c r="A321" s="17"/>
      <c r="B321" s="17"/>
      <c r="C321" s="17"/>
      <c r="D321" s="17"/>
    </row>
    <row r="322" spans="1:4">
      <c r="A322" s="17"/>
      <c r="B322" s="17"/>
      <c r="C322" s="17"/>
      <c r="D322" s="17"/>
    </row>
    <row r="323" spans="1:4">
      <c r="A323" s="17"/>
      <c r="B323" s="17"/>
      <c r="C323" s="17"/>
      <c r="D323" s="17"/>
    </row>
    <row r="324" spans="1:4">
      <c r="A324" s="17"/>
      <c r="B324" s="17"/>
      <c r="C324" s="17"/>
      <c r="D324" s="17"/>
    </row>
    <row r="325" spans="1:4">
      <c r="A325" s="17"/>
      <c r="B325" s="17"/>
      <c r="C325" s="17"/>
      <c r="D325" s="17"/>
    </row>
    <row r="326" spans="1:4">
      <c r="A326" s="17"/>
      <c r="B326" s="17"/>
      <c r="C326" s="17"/>
      <c r="D326" s="17"/>
    </row>
    <row r="327" spans="1:4">
      <c r="A327" s="17"/>
      <c r="B327" s="17"/>
      <c r="C327" s="17"/>
      <c r="D327" s="17"/>
    </row>
    <row r="328" spans="1:4">
      <c r="A328" s="17"/>
      <c r="B328" s="17"/>
      <c r="C328" s="17"/>
      <c r="D328" s="17"/>
    </row>
    <row r="329" spans="1:4">
      <c r="A329" s="17"/>
      <c r="B329" s="17"/>
      <c r="C329" s="17"/>
      <c r="D329" s="17"/>
    </row>
    <row r="330" spans="1:4">
      <c r="A330" s="17"/>
      <c r="B330" s="17"/>
      <c r="C330" s="17"/>
      <c r="D330" s="17"/>
    </row>
    <row r="331" spans="1:4">
      <c r="A331" s="17"/>
      <c r="B331" s="17"/>
      <c r="C331" s="17"/>
      <c r="D331" s="17"/>
    </row>
    <row r="332" spans="1:4">
      <c r="A332" s="17"/>
      <c r="B332" s="17"/>
      <c r="C332" s="17"/>
      <c r="D332" s="17"/>
    </row>
    <row r="333" spans="1:4">
      <c r="A333" s="17"/>
      <c r="B333" s="17"/>
      <c r="C333" s="17"/>
      <c r="D333" s="17"/>
    </row>
    <row r="334" spans="1:4">
      <c r="A334" s="17"/>
      <c r="B334" s="17"/>
      <c r="C334" s="17"/>
      <c r="D334" s="17"/>
    </row>
    <row r="335" spans="1:4">
      <c r="A335" s="17"/>
      <c r="B335" s="17"/>
      <c r="C335" s="17"/>
      <c r="D335" s="17"/>
    </row>
    <row r="336" spans="1:4">
      <c r="A336" s="17"/>
      <c r="B336" s="17"/>
      <c r="C336" s="17"/>
      <c r="D336" s="17"/>
    </row>
    <row r="337" spans="1:4">
      <c r="A337" s="17"/>
      <c r="B337" s="17"/>
      <c r="C337" s="17"/>
      <c r="D337" s="17"/>
    </row>
    <row r="338" spans="1:4">
      <c r="A338" s="17"/>
      <c r="B338" s="17"/>
      <c r="C338" s="17"/>
      <c r="D338" s="17"/>
    </row>
    <row r="339" spans="1:4">
      <c r="A339" s="17"/>
      <c r="B339" s="17"/>
      <c r="C339" s="17"/>
      <c r="D339" s="17"/>
    </row>
    <row r="340" spans="1:4">
      <c r="A340" s="17"/>
      <c r="B340" s="17"/>
      <c r="C340" s="17"/>
      <c r="D340" s="17"/>
    </row>
    <row r="341" spans="1:4">
      <c r="A341" s="17"/>
      <c r="B341" s="17"/>
      <c r="C341" s="17"/>
      <c r="D341" s="17"/>
    </row>
    <row r="342" spans="1:4">
      <c r="A342" s="17"/>
      <c r="B342" s="17"/>
      <c r="C342" s="17"/>
      <c r="D342" s="17"/>
    </row>
    <row r="343" spans="1:4">
      <c r="A343" s="17"/>
      <c r="B343" s="17"/>
      <c r="C343" s="17"/>
      <c r="D343" s="17"/>
    </row>
    <row r="344" spans="1:4">
      <c r="A344" s="17"/>
      <c r="B344" s="17"/>
      <c r="C344" s="17"/>
      <c r="D344" s="17"/>
    </row>
    <row r="345" spans="1:4">
      <c r="A345" s="17"/>
      <c r="B345" s="17"/>
      <c r="C345" s="17"/>
      <c r="D345" s="17"/>
    </row>
    <row r="346" spans="1:4">
      <c r="A346" s="17"/>
      <c r="B346" s="17"/>
      <c r="C346" s="17"/>
      <c r="D346" s="17"/>
    </row>
    <row r="347" spans="1:4">
      <c r="A347" s="17"/>
      <c r="B347" s="17"/>
      <c r="C347" s="17"/>
      <c r="D347" s="17"/>
    </row>
    <row r="348" spans="1:4">
      <c r="A348" s="17"/>
      <c r="B348" s="17"/>
      <c r="C348" s="17"/>
      <c r="D348" s="17"/>
    </row>
    <row r="349" spans="1:4">
      <c r="A349" s="17"/>
      <c r="B349" s="17"/>
      <c r="C349" s="17"/>
      <c r="D349" s="17"/>
    </row>
    <row r="350" spans="1:4">
      <c r="A350" s="17"/>
      <c r="B350" s="17"/>
      <c r="C350" s="17"/>
      <c r="D350" s="17"/>
    </row>
    <row r="351" spans="1:4">
      <c r="A351" s="17"/>
      <c r="B351" s="17"/>
      <c r="C351" s="17"/>
      <c r="D351" s="17"/>
    </row>
    <row r="352" spans="1:4">
      <c r="A352" s="17"/>
      <c r="B352" s="17"/>
      <c r="C352" s="17"/>
      <c r="D352" s="17"/>
    </row>
    <row r="353" spans="1:4">
      <c r="A353" s="17"/>
      <c r="B353" s="17"/>
      <c r="C353" s="17"/>
      <c r="D353" s="17"/>
    </row>
    <row r="354" spans="1:4">
      <c r="A354" s="17"/>
      <c r="B354" s="17"/>
      <c r="C354" s="17"/>
      <c r="D354" s="17"/>
    </row>
    <row r="355" spans="1:4">
      <c r="A355" s="17"/>
      <c r="B355" s="17"/>
      <c r="C355" s="17"/>
      <c r="D355" s="17"/>
    </row>
    <row r="356" spans="1:4">
      <c r="A356" s="17"/>
      <c r="B356" s="17"/>
      <c r="C356" s="17"/>
      <c r="D356" s="17"/>
    </row>
    <row r="357" spans="1:4">
      <c r="A357" s="17"/>
      <c r="B357" s="17"/>
      <c r="C357" s="17"/>
      <c r="D357" s="17"/>
    </row>
    <row r="358" spans="1:4">
      <c r="A358" s="17"/>
      <c r="B358" s="17"/>
      <c r="C358" s="17"/>
      <c r="D358" s="17"/>
    </row>
    <row r="359" spans="1:4">
      <c r="A359" s="17"/>
      <c r="B359" s="17"/>
      <c r="C359" s="17"/>
      <c r="D359" s="17"/>
    </row>
    <row r="360" spans="1:4">
      <c r="A360" s="17"/>
      <c r="B360" s="17"/>
      <c r="C360" s="17"/>
      <c r="D360" s="17"/>
    </row>
    <row r="361" spans="1:4">
      <c r="A361" s="17"/>
      <c r="B361" s="17"/>
      <c r="C361" s="17"/>
      <c r="D361" s="17"/>
    </row>
    <row r="362" spans="1:4">
      <c r="A362" s="17"/>
      <c r="B362" s="17"/>
      <c r="C362" s="17"/>
      <c r="D362" s="17"/>
    </row>
    <row r="363" spans="1:4">
      <c r="A363" s="17"/>
      <c r="B363" s="17"/>
      <c r="C363" s="17"/>
      <c r="D363" s="17"/>
    </row>
    <row r="364" spans="1:4">
      <c r="A364" s="17"/>
      <c r="B364" s="17"/>
      <c r="C364" s="17"/>
      <c r="D364" s="17"/>
    </row>
    <row r="365" spans="1:4">
      <c r="A365" s="17"/>
      <c r="B365" s="17"/>
      <c r="C365" s="17"/>
      <c r="D365" s="17"/>
    </row>
    <row r="366" spans="1:4">
      <c r="A366" s="17"/>
      <c r="B366" s="17"/>
      <c r="C366" s="17"/>
      <c r="D366" s="17"/>
    </row>
    <row r="367" spans="1:4">
      <c r="A367" s="17"/>
      <c r="B367" s="17"/>
      <c r="C367" s="17"/>
      <c r="D367" s="17"/>
    </row>
    <row r="368" spans="1:4">
      <c r="A368" s="17"/>
      <c r="B368" s="17"/>
      <c r="C368" s="17"/>
      <c r="D368" s="17"/>
    </row>
    <row r="369" spans="1:4">
      <c r="A369" s="17"/>
      <c r="B369" s="17"/>
      <c r="C369" s="17"/>
      <c r="D369" s="17"/>
    </row>
    <row r="370" spans="1:4">
      <c r="A370" s="17"/>
      <c r="B370" s="17"/>
      <c r="C370" s="17"/>
      <c r="D370" s="17"/>
    </row>
    <row r="371" spans="1:4">
      <c r="A371" s="17"/>
      <c r="B371" s="17"/>
      <c r="C371" s="17"/>
      <c r="D371" s="17"/>
    </row>
    <row r="372" spans="1:4">
      <c r="A372" s="17"/>
      <c r="B372" s="17"/>
      <c r="C372" s="17"/>
      <c r="D372" s="17"/>
    </row>
    <row r="373" spans="1:4">
      <c r="A373" s="17"/>
      <c r="B373" s="17"/>
      <c r="C373" s="17"/>
      <c r="D373" s="17"/>
    </row>
    <row r="374" spans="1:4">
      <c r="A374" s="17"/>
      <c r="B374" s="17"/>
      <c r="C374" s="17"/>
      <c r="D374" s="17"/>
    </row>
    <row r="375" spans="1:4">
      <c r="A375" s="17"/>
      <c r="B375" s="17"/>
      <c r="C375" s="17"/>
      <c r="D375" s="17"/>
    </row>
    <row r="376" spans="1:4">
      <c r="A376" s="17"/>
      <c r="B376" s="17"/>
      <c r="C376" s="17"/>
      <c r="D376" s="17"/>
    </row>
    <row r="377" spans="1:4">
      <c r="A377" s="17"/>
      <c r="B377" s="17"/>
      <c r="C377" s="17"/>
      <c r="D377" s="17"/>
    </row>
    <row r="378" spans="1:4">
      <c r="A378" s="17"/>
      <c r="B378" s="17"/>
      <c r="C378" s="17"/>
      <c r="D378" s="17"/>
    </row>
    <row r="379" spans="1:4">
      <c r="A379" s="17"/>
      <c r="B379" s="17"/>
      <c r="C379" s="17"/>
      <c r="D379" s="17"/>
    </row>
    <row r="380" spans="1:4">
      <c r="A380" s="17"/>
      <c r="B380" s="17"/>
      <c r="C380" s="17"/>
      <c r="D380" s="17"/>
    </row>
    <row r="381" spans="1:4">
      <c r="A381" s="17"/>
      <c r="B381" s="17"/>
      <c r="C381" s="17"/>
      <c r="D381" s="17"/>
    </row>
    <row r="382" spans="1:4">
      <c r="A382" s="17"/>
      <c r="B382" s="17"/>
      <c r="C382" s="17"/>
      <c r="D382" s="17"/>
    </row>
    <row r="383" spans="1:4">
      <c r="A383" s="17"/>
      <c r="B383" s="17"/>
      <c r="C383" s="17"/>
      <c r="D383" s="17"/>
    </row>
    <row r="384" spans="1:4">
      <c r="A384" s="17"/>
      <c r="B384" s="17"/>
      <c r="C384" s="17"/>
      <c r="D384" s="17"/>
    </row>
    <row r="385" spans="1:4">
      <c r="A385" s="17"/>
      <c r="B385" s="17"/>
      <c r="C385" s="17"/>
      <c r="D385" s="17"/>
    </row>
    <row r="386" spans="1:4">
      <c r="A386" s="17"/>
      <c r="B386" s="17"/>
      <c r="C386" s="17"/>
      <c r="D386" s="17"/>
    </row>
    <row r="387" spans="1:4">
      <c r="A387" s="17"/>
      <c r="B387" s="17"/>
      <c r="C387" s="17"/>
      <c r="D387" s="17"/>
    </row>
    <row r="388" spans="1:4">
      <c r="A388" s="17"/>
      <c r="B388" s="17"/>
      <c r="C388" s="17"/>
      <c r="D388" s="17"/>
    </row>
    <row r="389" spans="1:4">
      <c r="A389" s="17"/>
      <c r="B389" s="17"/>
      <c r="C389" s="17"/>
      <c r="D389" s="17"/>
    </row>
    <row r="390" spans="1:4">
      <c r="A390" s="17"/>
      <c r="B390" s="17"/>
      <c r="C390" s="17"/>
      <c r="D390" s="17"/>
    </row>
    <row r="391" spans="1:4">
      <c r="A391" s="17"/>
      <c r="B391" s="17"/>
      <c r="C391" s="17"/>
      <c r="D391" s="17"/>
    </row>
    <row r="392" spans="1:4">
      <c r="A392" s="17"/>
      <c r="B392" s="17"/>
      <c r="C392" s="17"/>
      <c r="D392" s="17"/>
    </row>
    <row r="393" spans="1:4">
      <c r="A393" s="17"/>
      <c r="B393" s="17"/>
      <c r="C393" s="17"/>
      <c r="D393" s="17"/>
    </row>
    <row r="394" spans="1:4">
      <c r="A394" s="17"/>
      <c r="B394" s="17"/>
      <c r="C394" s="17"/>
      <c r="D394" s="17"/>
    </row>
    <row r="395" spans="1:4">
      <c r="A395" s="17"/>
      <c r="B395" s="17"/>
      <c r="C395" s="17"/>
      <c r="D395" s="17"/>
    </row>
    <row r="396" spans="1:4">
      <c r="A396" s="17"/>
      <c r="B396" s="17"/>
      <c r="C396" s="17"/>
      <c r="D396" s="17"/>
    </row>
    <row r="397" spans="1:4">
      <c r="A397" s="17"/>
      <c r="B397" s="17"/>
      <c r="C397" s="17"/>
      <c r="D397" s="17"/>
    </row>
    <row r="398" spans="1:4">
      <c r="A398" s="17"/>
      <c r="B398" s="17"/>
      <c r="C398" s="17"/>
      <c r="D398" s="17"/>
    </row>
    <row r="399" spans="1:4">
      <c r="A399" s="17"/>
      <c r="B399" s="17"/>
      <c r="C399" s="17"/>
      <c r="D399" s="17"/>
    </row>
    <row r="400" spans="1:4">
      <c r="A400" s="17"/>
      <c r="B400" s="17"/>
      <c r="C400" s="17"/>
      <c r="D400" s="17"/>
    </row>
    <row r="401" spans="1:4">
      <c r="A401" s="17"/>
      <c r="B401" s="17"/>
      <c r="C401" s="17"/>
      <c r="D401" s="17"/>
    </row>
    <row r="402" spans="1:4">
      <c r="A402" s="17"/>
      <c r="B402" s="17"/>
      <c r="C402" s="17"/>
      <c r="D402" s="17"/>
    </row>
    <row r="403" spans="1:4">
      <c r="A403" s="17"/>
      <c r="B403" s="17"/>
      <c r="C403" s="17"/>
      <c r="D403" s="17"/>
    </row>
    <row r="404" spans="1:4">
      <c r="A404" s="17"/>
      <c r="B404" s="17"/>
      <c r="C404" s="17"/>
      <c r="D404" s="17"/>
    </row>
    <row r="405" spans="1:4">
      <c r="A405" s="17"/>
      <c r="B405" s="17"/>
      <c r="C405" s="17"/>
      <c r="D405" s="17"/>
    </row>
    <row r="406" spans="1:4">
      <c r="A406" s="17"/>
      <c r="B406" s="17"/>
      <c r="C406" s="17"/>
      <c r="D406" s="17"/>
    </row>
    <row r="407" spans="1:4">
      <c r="A407" s="17"/>
      <c r="B407" s="17"/>
      <c r="C407" s="17"/>
      <c r="D407" s="17"/>
    </row>
    <row r="408" spans="1:4">
      <c r="A408" s="17"/>
      <c r="B408" s="17"/>
      <c r="C408" s="17"/>
      <c r="D408" s="17"/>
    </row>
    <row r="409" spans="1:4">
      <c r="A409" s="17"/>
      <c r="B409" s="17"/>
      <c r="C409" s="17"/>
      <c r="D409" s="17"/>
    </row>
    <row r="410" spans="1:4">
      <c r="A410" s="17"/>
      <c r="B410" s="17"/>
      <c r="C410" s="17"/>
      <c r="D410" s="17"/>
    </row>
    <row r="411" spans="1:4">
      <c r="A411" s="17"/>
      <c r="B411" s="17"/>
      <c r="C411" s="17"/>
      <c r="D411" s="17"/>
    </row>
    <row r="412" spans="1:4">
      <c r="A412" s="17"/>
      <c r="B412" s="17"/>
      <c r="C412" s="17"/>
      <c r="D412" s="17"/>
    </row>
    <row r="413" spans="1:4">
      <c r="A413" s="17"/>
      <c r="B413" s="17"/>
      <c r="C413" s="17"/>
      <c r="D413" s="17"/>
    </row>
    <row r="414" spans="1:4">
      <c r="A414" s="17"/>
      <c r="B414" s="17"/>
      <c r="C414" s="17"/>
      <c r="D414" s="17"/>
    </row>
    <row r="415" spans="1:4">
      <c r="A415" s="17"/>
      <c r="B415" s="17"/>
      <c r="C415" s="17"/>
      <c r="D415" s="17"/>
    </row>
    <row r="416" spans="1:4">
      <c r="A416" s="17"/>
      <c r="B416" s="17"/>
      <c r="C416" s="17"/>
      <c r="D416" s="17"/>
    </row>
    <row r="417" spans="1:4">
      <c r="A417" s="17"/>
      <c r="B417" s="17"/>
      <c r="C417" s="17"/>
      <c r="D417" s="17"/>
    </row>
    <row r="418" spans="1:4">
      <c r="A418" s="17"/>
      <c r="B418" s="17"/>
      <c r="C418" s="17"/>
      <c r="D418" s="17"/>
    </row>
    <row r="419" spans="1:4">
      <c r="A419" s="17"/>
      <c r="B419" s="17"/>
      <c r="C419" s="17"/>
      <c r="D419" s="17"/>
    </row>
    <row r="420" spans="1:4">
      <c r="A420" s="17"/>
      <c r="B420" s="17"/>
      <c r="C420" s="17"/>
      <c r="D420" s="17"/>
    </row>
    <row r="421" spans="1:4">
      <c r="A421" s="17"/>
      <c r="B421" s="17"/>
      <c r="C421" s="17"/>
      <c r="D421" s="17"/>
    </row>
    <row r="422" spans="1:4">
      <c r="A422" s="17"/>
      <c r="B422" s="17"/>
      <c r="C422" s="17"/>
      <c r="D422" s="17"/>
    </row>
    <row r="423" spans="1:4">
      <c r="A423" s="17"/>
      <c r="B423" s="17"/>
      <c r="C423" s="17"/>
      <c r="D423" s="17"/>
    </row>
    <row r="424" spans="1:4">
      <c r="A424" s="17"/>
      <c r="B424" s="17"/>
      <c r="C424" s="17"/>
      <c r="D424" s="17"/>
    </row>
    <row r="425" spans="1:4">
      <c r="A425" s="17"/>
      <c r="B425" s="17"/>
      <c r="C425" s="17"/>
      <c r="D425" s="17"/>
    </row>
    <row r="426" spans="1:4">
      <c r="A426" s="17"/>
      <c r="B426" s="17"/>
      <c r="C426" s="17"/>
      <c r="D426" s="17"/>
    </row>
    <row r="427" spans="1:4">
      <c r="A427" s="17"/>
      <c r="B427" s="17"/>
      <c r="C427" s="17"/>
      <c r="D427" s="17"/>
    </row>
    <row r="428" spans="1:4">
      <c r="A428" s="17"/>
      <c r="B428" s="17"/>
      <c r="C428" s="17"/>
      <c r="D428" s="17"/>
    </row>
    <row r="429" spans="1:4">
      <c r="A429" s="17"/>
      <c r="B429" s="17"/>
      <c r="C429" s="17"/>
      <c r="D429" s="17"/>
    </row>
    <row r="430" spans="1:4">
      <c r="A430" s="17"/>
      <c r="B430" s="17"/>
      <c r="C430" s="17"/>
      <c r="D430" s="17"/>
    </row>
    <row r="431" spans="1:4">
      <c r="A431" s="17"/>
      <c r="B431" s="17"/>
      <c r="C431" s="17"/>
      <c r="D431" s="17"/>
    </row>
    <row r="432" spans="1:4">
      <c r="A432" s="17"/>
      <c r="B432" s="17"/>
      <c r="C432" s="17"/>
      <c r="D432" s="17"/>
    </row>
    <row r="433" spans="1:4">
      <c r="A433" s="17"/>
      <c r="B433" s="17"/>
      <c r="C433" s="17"/>
      <c r="D433" s="17"/>
    </row>
    <row r="434" spans="1:4">
      <c r="A434" s="17"/>
      <c r="B434" s="17"/>
      <c r="C434" s="17"/>
      <c r="D434" s="17"/>
    </row>
    <row r="435" spans="1:4">
      <c r="A435" s="17"/>
      <c r="B435" s="17"/>
      <c r="C435" s="17"/>
      <c r="D435" s="17"/>
    </row>
    <row r="436" spans="1:4">
      <c r="A436" s="17"/>
      <c r="B436" s="17"/>
      <c r="C436" s="17"/>
      <c r="D436" s="17"/>
    </row>
    <row r="437" spans="1:4">
      <c r="A437" s="17"/>
      <c r="B437" s="17"/>
      <c r="C437" s="17"/>
      <c r="D437" s="17"/>
    </row>
    <row r="438" spans="1:4">
      <c r="A438" s="17"/>
      <c r="B438" s="17"/>
      <c r="C438" s="17"/>
      <c r="D438" s="17"/>
    </row>
    <row r="439" spans="1:4">
      <c r="A439" s="17"/>
      <c r="B439" s="17"/>
      <c r="C439" s="17"/>
      <c r="D439" s="17"/>
    </row>
    <row r="440" spans="1:4">
      <c r="A440" s="17"/>
      <c r="B440" s="17"/>
      <c r="C440" s="17"/>
      <c r="D440" s="17"/>
    </row>
    <row r="441" spans="1:4">
      <c r="A441" s="17"/>
      <c r="B441" s="17"/>
      <c r="C441" s="17"/>
      <c r="D441" s="17"/>
    </row>
    <row r="442" spans="1:4">
      <c r="A442" s="17"/>
      <c r="B442" s="17"/>
      <c r="C442" s="17"/>
      <c r="D442" s="17"/>
    </row>
    <row r="443" spans="1:4">
      <c r="A443" s="17"/>
      <c r="B443" s="17"/>
      <c r="C443" s="17"/>
      <c r="D443" s="17"/>
    </row>
    <row r="444" spans="1:4">
      <c r="A444" s="17"/>
      <c r="B444" s="17"/>
      <c r="C444" s="17"/>
      <c r="D444" s="17"/>
    </row>
    <row r="445" spans="1:4">
      <c r="A445" s="17"/>
      <c r="B445" s="17"/>
      <c r="C445" s="17"/>
      <c r="D445" s="17"/>
    </row>
    <row r="446" spans="1:4">
      <c r="A446" s="17"/>
      <c r="B446" s="17"/>
      <c r="C446" s="17"/>
      <c r="D446" s="17"/>
    </row>
    <row r="447" spans="1:4">
      <c r="A447" s="17"/>
      <c r="B447" s="17"/>
      <c r="C447" s="17"/>
      <c r="D447" s="17"/>
    </row>
    <row r="448" spans="1:4">
      <c r="A448" s="17"/>
      <c r="B448" s="17"/>
      <c r="C448" s="17"/>
      <c r="D448" s="17"/>
    </row>
    <row r="449" spans="1:4">
      <c r="A449" s="17"/>
      <c r="B449" s="17"/>
      <c r="C449" s="17"/>
      <c r="D449" s="17"/>
    </row>
    <row r="450" spans="1:4">
      <c r="A450" s="17"/>
      <c r="B450" s="17"/>
      <c r="C450" s="17"/>
      <c r="D450" s="17"/>
    </row>
    <row r="451" spans="1:4">
      <c r="A451" s="17"/>
      <c r="B451" s="17"/>
      <c r="C451" s="17"/>
      <c r="D451" s="17"/>
    </row>
    <row r="452" spans="1:4">
      <c r="A452" s="17"/>
      <c r="B452" s="17"/>
      <c r="C452" s="17"/>
      <c r="D452" s="17"/>
    </row>
    <row r="453" spans="1:4">
      <c r="A453" s="17"/>
      <c r="B453" s="17"/>
      <c r="C453" s="17"/>
      <c r="D453" s="17"/>
    </row>
    <row r="454" spans="1:4">
      <c r="A454" s="17"/>
      <c r="B454" s="17"/>
      <c r="C454" s="17"/>
      <c r="D454" s="17"/>
    </row>
    <row r="455" spans="1:4">
      <c r="A455" s="17"/>
      <c r="B455" s="17"/>
      <c r="C455" s="17"/>
      <c r="D455" s="17"/>
    </row>
    <row r="456" spans="1:4">
      <c r="A456" s="17"/>
      <c r="B456" s="17"/>
      <c r="C456" s="17"/>
      <c r="D456" s="17"/>
    </row>
    <row r="457" spans="1:4">
      <c r="A457" s="17"/>
      <c r="B457" s="17"/>
      <c r="C457" s="17"/>
      <c r="D457" s="17"/>
    </row>
    <row r="458" spans="1:4">
      <c r="A458" s="17"/>
      <c r="B458" s="17"/>
      <c r="C458" s="17"/>
      <c r="D458" s="17"/>
    </row>
    <row r="459" spans="1:4">
      <c r="A459" s="17"/>
      <c r="B459" s="17"/>
      <c r="C459" s="17"/>
      <c r="D459" s="17"/>
    </row>
    <row r="460" spans="1:4">
      <c r="A460" s="17"/>
      <c r="B460" s="17"/>
      <c r="C460" s="17"/>
      <c r="D460" s="17"/>
    </row>
    <row r="461" spans="1:4">
      <c r="A461" s="17"/>
      <c r="B461" s="17"/>
      <c r="C461" s="17"/>
      <c r="D461" s="17"/>
    </row>
    <row r="462" spans="1:4">
      <c r="A462" s="17"/>
      <c r="B462" s="17"/>
      <c r="C462" s="17"/>
      <c r="D462" s="17"/>
    </row>
    <row r="463" spans="1:4">
      <c r="A463" s="17"/>
      <c r="B463" s="17"/>
      <c r="C463" s="17"/>
      <c r="D463" s="17"/>
    </row>
    <row r="464" spans="1:4">
      <c r="A464" s="17"/>
      <c r="B464" s="17"/>
      <c r="C464" s="17"/>
      <c r="D464" s="17"/>
    </row>
    <row r="465" spans="1:4">
      <c r="A465" s="17"/>
      <c r="B465" s="17"/>
      <c r="C465" s="17"/>
      <c r="D465" s="17"/>
    </row>
    <row r="466" spans="1:4">
      <c r="A466" s="17"/>
      <c r="B466" s="17"/>
      <c r="C466" s="17"/>
      <c r="D466" s="17"/>
    </row>
    <row r="467" spans="1:4">
      <c r="A467" s="17"/>
      <c r="B467" s="17"/>
      <c r="C467" s="17"/>
      <c r="D467" s="17"/>
    </row>
    <row r="468" spans="1:4">
      <c r="A468" s="17"/>
      <c r="B468" s="17"/>
      <c r="C468" s="17"/>
      <c r="D468" s="17"/>
    </row>
    <row r="469" spans="1:4">
      <c r="A469" s="17"/>
      <c r="B469" s="17"/>
      <c r="C469" s="17"/>
      <c r="D469" s="17"/>
    </row>
    <row r="470" spans="1:4">
      <c r="A470" s="17"/>
      <c r="B470" s="17"/>
      <c r="C470" s="17"/>
      <c r="D470" s="17"/>
    </row>
    <row r="471" spans="1:4">
      <c r="A471" s="17"/>
      <c r="B471" s="17"/>
      <c r="C471" s="17"/>
      <c r="D471" s="17"/>
    </row>
    <row r="472" spans="1:4">
      <c r="A472" s="17"/>
      <c r="B472" s="17"/>
      <c r="C472" s="17"/>
      <c r="D472" s="17"/>
    </row>
    <row r="473" spans="1:4">
      <c r="A473" s="17"/>
      <c r="B473" s="17"/>
      <c r="C473" s="17"/>
      <c r="D473" s="17"/>
    </row>
    <row r="474" spans="1:4">
      <c r="A474" s="17"/>
      <c r="B474" s="17"/>
      <c r="C474" s="17"/>
      <c r="D474" s="17"/>
    </row>
    <row r="475" spans="1:4">
      <c r="A475" s="17"/>
      <c r="B475" s="17"/>
      <c r="C475" s="17"/>
      <c r="D475" s="17"/>
    </row>
    <row r="476" spans="1:4">
      <c r="A476" s="17"/>
      <c r="B476" s="17"/>
      <c r="C476" s="17"/>
      <c r="D476" s="17"/>
    </row>
    <row r="477" spans="1:4">
      <c r="A477" s="17"/>
      <c r="B477" s="17"/>
      <c r="C477" s="17"/>
      <c r="D477" s="17"/>
    </row>
    <row r="478" spans="1:4">
      <c r="A478" s="17"/>
      <c r="B478" s="17"/>
      <c r="C478" s="17"/>
      <c r="D478" s="17"/>
    </row>
    <row r="479" spans="1:4">
      <c r="A479" s="17"/>
      <c r="B479" s="17"/>
      <c r="C479" s="17"/>
      <c r="D479" s="17"/>
    </row>
    <row r="480" spans="1:4">
      <c r="A480" s="17"/>
      <c r="B480" s="17"/>
      <c r="C480" s="17"/>
      <c r="D480" s="17"/>
    </row>
    <row r="481" spans="1:4">
      <c r="A481" s="17"/>
      <c r="B481" s="17"/>
      <c r="C481" s="17"/>
      <c r="D481" s="17"/>
    </row>
    <row r="482" spans="1:4">
      <c r="A482" s="17"/>
      <c r="B482" s="17"/>
      <c r="C482" s="17"/>
      <c r="D482" s="17"/>
    </row>
    <row r="483" spans="1:4">
      <c r="A483" s="17"/>
      <c r="B483" s="17"/>
      <c r="C483" s="17"/>
      <c r="D483" s="17"/>
    </row>
    <row r="484" spans="1:4">
      <c r="A484" s="17"/>
      <c r="B484" s="17"/>
      <c r="C484" s="17"/>
      <c r="D484" s="17"/>
    </row>
    <row r="485" spans="1:4">
      <c r="A485" s="17"/>
      <c r="B485" s="17"/>
      <c r="C485" s="17"/>
      <c r="D485" s="17"/>
    </row>
    <row r="486" spans="1:4">
      <c r="A486" s="17"/>
      <c r="B486" s="17"/>
      <c r="C486" s="17"/>
      <c r="D486" s="17"/>
    </row>
    <row r="487" spans="1:4">
      <c r="A487" s="17"/>
      <c r="B487" s="17"/>
      <c r="C487" s="17"/>
      <c r="D487" s="17"/>
    </row>
    <row r="488" spans="1:4">
      <c r="A488" s="17"/>
      <c r="B488" s="17"/>
      <c r="C488" s="17"/>
      <c r="D488" s="17"/>
    </row>
    <row r="489" spans="1:4">
      <c r="A489" s="17"/>
      <c r="B489" s="17"/>
      <c r="C489" s="17"/>
      <c r="D489" s="17"/>
    </row>
    <row r="490" spans="1:4">
      <c r="A490" s="17"/>
      <c r="B490" s="17"/>
      <c r="C490" s="17"/>
      <c r="D490" s="17"/>
    </row>
    <row r="491" spans="1:4">
      <c r="A491" s="17"/>
      <c r="B491" s="17"/>
      <c r="C491" s="17"/>
      <c r="D491" s="17"/>
    </row>
    <row r="492" spans="1:4">
      <c r="A492" s="17"/>
      <c r="B492" s="17"/>
      <c r="C492" s="17"/>
      <c r="D492" s="17"/>
    </row>
    <row r="493" spans="1:4">
      <c r="A493" s="17"/>
      <c r="B493" s="17"/>
      <c r="C493" s="17"/>
      <c r="D493" s="17"/>
    </row>
    <row r="494" spans="1:4">
      <c r="A494" s="17"/>
      <c r="B494" s="17"/>
      <c r="C494" s="17"/>
      <c r="D494" s="17"/>
    </row>
    <row r="495" spans="1:4">
      <c r="A495" s="17"/>
      <c r="B495" s="17"/>
      <c r="C495" s="17"/>
      <c r="D495" s="17"/>
    </row>
    <row r="496" spans="1:4">
      <c r="A496" s="17"/>
      <c r="B496" s="17"/>
      <c r="C496" s="17"/>
      <c r="D496" s="17"/>
    </row>
    <row r="497" spans="1:4">
      <c r="A497" s="17"/>
      <c r="B497" s="17"/>
      <c r="C497" s="17"/>
      <c r="D497" s="17"/>
    </row>
    <row r="498" spans="1:4">
      <c r="A498" s="17"/>
      <c r="B498" s="17"/>
      <c r="C498" s="17"/>
      <c r="D498" s="17"/>
    </row>
    <row r="499" spans="1:4">
      <c r="A499" s="17"/>
      <c r="B499" s="17"/>
      <c r="C499" s="17"/>
      <c r="D499" s="17"/>
    </row>
    <row r="500" spans="1:4">
      <c r="A500" s="17"/>
      <c r="B500" s="17"/>
      <c r="C500" s="17"/>
      <c r="D500" s="17"/>
    </row>
    <row r="501" spans="1:4">
      <c r="A501" s="17"/>
      <c r="B501" s="17"/>
      <c r="C501" s="17"/>
      <c r="D501" s="17"/>
    </row>
    <row r="502" spans="1:4">
      <c r="A502" s="17"/>
      <c r="B502" s="17"/>
      <c r="C502" s="17"/>
      <c r="D502" s="17"/>
    </row>
    <row r="503" spans="1:4">
      <c r="A503" s="17"/>
      <c r="B503" s="17"/>
      <c r="C503" s="17"/>
      <c r="D503" s="17"/>
    </row>
    <row r="504" spans="1:4">
      <c r="A504" s="17"/>
      <c r="B504" s="17"/>
      <c r="C504" s="17"/>
      <c r="D504" s="17"/>
    </row>
    <row r="505" spans="1:4">
      <c r="A505" s="17"/>
      <c r="B505" s="17"/>
      <c r="C505" s="17"/>
      <c r="D505" s="17"/>
    </row>
    <row r="506" spans="1:4">
      <c r="A506" s="17"/>
      <c r="B506" s="17"/>
      <c r="C506" s="17"/>
      <c r="D506" s="17"/>
    </row>
    <row r="507" spans="1:4">
      <c r="A507" s="17"/>
      <c r="B507" s="17"/>
      <c r="C507" s="17"/>
      <c r="D507" s="17"/>
    </row>
    <row r="508" spans="1:4">
      <c r="A508" s="17"/>
      <c r="B508" s="17"/>
      <c r="C508" s="17"/>
      <c r="D508" s="17"/>
    </row>
    <row r="509" spans="1:4">
      <c r="A509" s="17"/>
      <c r="B509" s="17"/>
      <c r="C509" s="17"/>
      <c r="D509" s="17"/>
    </row>
    <row r="510" spans="1:4">
      <c r="A510" s="17"/>
      <c r="B510" s="17"/>
      <c r="C510" s="17"/>
      <c r="D510" s="17"/>
    </row>
    <row r="511" spans="1:4">
      <c r="A511" s="17"/>
      <c r="B511" s="17"/>
      <c r="C511" s="17"/>
      <c r="D511" s="17"/>
    </row>
    <row r="512" spans="1:4">
      <c r="A512" s="17"/>
      <c r="B512" s="17"/>
      <c r="C512" s="17"/>
      <c r="D512" s="17"/>
    </row>
    <row r="513" spans="1:4">
      <c r="A513" s="17"/>
      <c r="B513" s="17"/>
      <c r="C513" s="17"/>
      <c r="D513" s="17"/>
    </row>
    <row r="514" spans="1:4">
      <c r="A514" s="17"/>
      <c r="B514" s="17"/>
      <c r="C514" s="17"/>
      <c r="D514" s="17"/>
    </row>
    <row r="515" spans="1:4">
      <c r="A515" s="17"/>
      <c r="B515" s="17"/>
      <c r="C515" s="17"/>
      <c r="D515" s="17"/>
    </row>
    <row r="516" spans="1:4">
      <c r="A516" s="17"/>
      <c r="B516" s="17"/>
      <c r="C516" s="17"/>
      <c r="D516" s="17"/>
    </row>
    <row r="517" spans="1:4">
      <c r="A517" s="17"/>
      <c r="B517" s="17"/>
      <c r="C517" s="17"/>
      <c r="D517" s="17"/>
    </row>
    <row r="518" spans="1:4">
      <c r="A518" s="17"/>
      <c r="B518" s="17"/>
      <c r="C518" s="17"/>
      <c r="D518" s="17"/>
    </row>
    <row r="519" spans="1:4">
      <c r="A519" s="17"/>
      <c r="B519" s="17"/>
      <c r="C519" s="17"/>
      <c r="D519" s="17"/>
    </row>
    <row r="520" spans="1:4">
      <c r="A520" s="17"/>
      <c r="B520" s="17"/>
      <c r="C520" s="17"/>
      <c r="D520" s="17"/>
    </row>
    <row r="521" spans="1:4">
      <c r="A521" s="17"/>
      <c r="B521" s="17"/>
      <c r="C521" s="17"/>
      <c r="D521" s="17"/>
    </row>
    <row r="522" spans="1:4">
      <c r="A522" s="17"/>
      <c r="B522" s="17"/>
      <c r="C522" s="17"/>
      <c r="D522" s="17"/>
    </row>
    <row r="523" spans="1:4">
      <c r="A523" s="17"/>
      <c r="B523" s="17"/>
      <c r="C523" s="17"/>
      <c r="D523" s="17"/>
    </row>
    <row r="524" spans="1:4">
      <c r="A524" s="17"/>
      <c r="B524" s="17"/>
      <c r="C524" s="17"/>
      <c r="D524" s="17"/>
    </row>
    <row r="525" spans="1:4">
      <c r="A525" s="17"/>
      <c r="B525" s="17"/>
      <c r="C525" s="17"/>
      <c r="D525" s="17"/>
    </row>
    <row r="526" spans="1:4">
      <c r="A526" s="17"/>
      <c r="B526" s="17"/>
      <c r="C526" s="17"/>
      <c r="D526" s="17"/>
    </row>
    <row r="527" spans="1:4">
      <c r="A527" s="17"/>
      <c r="B527" s="17"/>
      <c r="C527" s="17"/>
      <c r="D527" s="17"/>
    </row>
    <row r="528" spans="1:4">
      <c r="A528" s="17"/>
      <c r="B528" s="17"/>
      <c r="C528" s="17"/>
      <c r="D528" s="17"/>
    </row>
    <row r="529" spans="1:4">
      <c r="A529" s="17"/>
      <c r="B529" s="17"/>
      <c r="C529" s="17"/>
      <c r="D529" s="17"/>
    </row>
    <row r="530" spans="1:4">
      <c r="A530" s="17"/>
      <c r="B530" s="17"/>
      <c r="C530" s="17"/>
      <c r="D530" s="17"/>
    </row>
    <row r="531" spans="1:4">
      <c r="A531" s="17"/>
      <c r="B531" s="17"/>
      <c r="C531" s="17"/>
      <c r="D531" s="17"/>
    </row>
    <row r="532" spans="1:4">
      <c r="A532" s="17"/>
      <c r="B532" s="17"/>
      <c r="C532" s="17"/>
      <c r="D532" s="17"/>
    </row>
    <row r="533" spans="1:4">
      <c r="A533" s="17"/>
      <c r="B533" s="17"/>
      <c r="C533" s="17"/>
      <c r="D533" s="17"/>
    </row>
    <row r="534" spans="1:4">
      <c r="A534" s="17"/>
      <c r="B534" s="17"/>
      <c r="C534" s="17"/>
      <c r="D534" s="17"/>
    </row>
    <row r="535" spans="1:4">
      <c r="A535" s="17"/>
      <c r="B535" s="17"/>
      <c r="C535" s="17"/>
      <c r="D535" s="17"/>
    </row>
    <row r="536" spans="1:4">
      <c r="A536" s="17"/>
      <c r="B536" s="17"/>
      <c r="C536" s="17"/>
      <c r="D536" s="17"/>
    </row>
    <row r="537" spans="1:4">
      <c r="A537" s="17"/>
      <c r="B537" s="17"/>
      <c r="C537" s="17"/>
      <c r="D537" s="17"/>
    </row>
    <row r="538" spans="1:4">
      <c r="A538" s="17"/>
      <c r="B538" s="17"/>
      <c r="C538" s="17"/>
      <c r="D538" s="17"/>
    </row>
    <row r="539" spans="1:4">
      <c r="A539" s="17"/>
      <c r="B539" s="17"/>
      <c r="C539" s="17"/>
      <c r="D539" s="17"/>
    </row>
    <row r="540" spans="1:4">
      <c r="A540" s="17"/>
      <c r="B540" s="17"/>
      <c r="C540" s="17"/>
      <c r="D540" s="17"/>
    </row>
    <row r="541" spans="1:4">
      <c r="A541" s="17"/>
      <c r="B541" s="17"/>
      <c r="C541" s="17"/>
      <c r="D541" s="17"/>
    </row>
    <row r="542" spans="1:4">
      <c r="A542" s="17"/>
      <c r="B542" s="17"/>
      <c r="C542" s="17"/>
      <c r="D542" s="17"/>
    </row>
    <row r="543" spans="1:4">
      <c r="A543" s="17"/>
      <c r="B543" s="17"/>
      <c r="C543" s="17"/>
      <c r="D543" s="17"/>
    </row>
    <row r="544" spans="1:4">
      <c r="A544" s="17"/>
      <c r="B544" s="17"/>
      <c r="C544" s="17"/>
      <c r="D544" s="17"/>
    </row>
    <row r="545" spans="1:4">
      <c r="A545" s="17"/>
      <c r="B545" s="17"/>
      <c r="C545" s="17"/>
      <c r="D545" s="17"/>
    </row>
    <row r="546" spans="1:4">
      <c r="A546" s="17"/>
      <c r="B546" s="17"/>
      <c r="C546" s="17"/>
      <c r="D546" s="17"/>
    </row>
    <row r="547" spans="1:4">
      <c r="A547" s="17"/>
      <c r="B547" s="17"/>
      <c r="C547" s="17"/>
      <c r="D547" s="17"/>
    </row>
    <row r="548" spans="1:4">
      <c r="A548" s="17"/>
      <c r="B548" s="17"/>
      <c r="C548" s="17"/>
      <c r="D548" s="17"/>
    </row>
    <row r="549" spans="1:4">
      <c r="A549" s="17"/>
      <c r="B549" s="17"/>
      <c r="C549" s="17"/>
      <c r="D549" s="17"/>
    </row>
    <row r="550" spans="1:4">
      <c r="A550" s="17"/>
      <c r="B550" s="17"/>
      <c r="C550" s="17"/>
      <c r="D550" s="17"/>
    </row>
    <row r="551" spans="1:4">
      <c r="A551" s="17"/>
      <c r="B551" s="17"/>
      <c r="C551" s="17"/>
      <c r="D551" s="17"/>
    </row>
    <row r="552" spans="1:4">
      <c r="A552" s="17"/>
      <c r="B552" s="17"/>
      <c r="C552" s="17"/>
      <c r="D552" s="17"/>
    </row>
    <row r="553" spans="1:4">
      <c r="A553" s="17"/>
      <c r="B553" s="17"/>
      <c r="C553" s="17"/>
      <c r="D553" s="17"/>
    </row>
    <row r="554" spans="1:4">
      <c r="A554" s="17"/>
      <c r="B554" s="17"/>
      <c r="C554" s="17"/>
      <c r="D554" s="17"/>
    </row>
    <row r="555" spans="1:4">
      <c r="A555" s="17"/>
      <c r="B555" s="17"/>
      <c r="C555" s="17"/>
      <c r="D555" s="17"/>
    </row>
    <row r="556" spans="1:4">
      <c r="A556" s="17"/>
      <c r="B556" s="17"/>
      <c r="C556" s="17"/>
      <c r="D556" s="17"/>
    </row>
    <row r="557" spans="1:4">
      <c r="A557" s="17"/>
      <c r="B557" s="17"/>
      <c r="C557" s="17"/>
      <c r="D557" s="17"/>
    </row>
    <row r="558" spans="1:4">
      <c r="A558" s="17"/>
      <c r="B558" s="17"/>
      <c r="C558" s="17"/>
      <c r="D558" s="17"/>
    </row>
    <row r="559" spans="1:4">
      <c r="A559" s="17"/>
      <c r="B559" s="17"/>
      <c r="C559" s="17"/>
      <c r="D559" s="17"/>
    </row>
    <row r="560" spans="1:4">
      <c r="A560" s="17"/>
      <c r="B560" s="17"/>
      <c r="C560" s="17"/>
      <c r="D560" s="17"/>
    </row>
    <row r="561" spans="1:4">
      <c r="A561" s="17"/>
      <c r="B561" s="17"/>
      <c r="C561" s="17"/>
      <c r="D561" s="17"/>
    </row>
    <row r="562" spans="1:4">
      <c r="A562" s="17"/>
      <c r="B562" s="17"/>
      <c r="C562" s="17"/>
      <c r="D562" s="17"/>
    </row>
    <row r="563" spans="1:4">
      <c r="A563" s="17"/>
      <c r="B563" s="17"/>
      <c r="C563" s="17"/>
      <c r="D563" s="17"/>
    </row>
    <row r="564" spans="1:4">
      <c r="A564" s="17"/>
      <c r="B564" s="17"/>
      <c r="C564" s="17"/>
      <c r="D564" s="17"/>
    </row>
    <row r="565" spans="1:4">
      <c r="A565" s="17"/>
      <c r="B565" s="17"/>
      <c r="C565" s="17"/>
      <c r="D565" s="17"/>
    </row>
    <row r="566" spans="1:4">
      <c r="A566" s="17"/>
      <c r="B566" s="17"/>
      <c r="C566" s="17"/>
      <c r="D566" s="17"/>
    </row>
    <row r="567" spans="1:4">
      <c r="A567" s="17"/>
      <c r="B567" s="17"/>
      <c r="C567" s="17"/>
      <c r="D567" s="17"/>
    </row>
    <row r="568" spans="1:4">
      <c r="A568" s="17"/>
      <c r="B568" s="17"/>
      <c r="C568" s="17"/>
      <c r="D568" s="17"/>
    </row>
    <row r="569" spans="1:4">
      <c r="A569" s="17"/>
      <c r="B569" s="17"/>
      <c r="C569" s="17"/>
      <c r="D569" s="17"/>
    </row>
    <row r="570" spans="1:4">
      <c r="A570" s="17"/>
      <c r="B570" s="17"/>
      <c r="C570" s="17"/>
      <c r="D570" s="17"/>
    </row>
    <row r="571" spans="1:4">
      <c r="A571" s="17"/>
      <c r="B571" s="17"/>
      <c r="C571" s="17"/>
      <c r="D571" s="17"/>
    </row>
    <row r="572" spans="1:4">
      <c r="A572" s="17"/>
      <c r="B572" s="17"/>
      <c r="C572" s="17"/>
      <c r="D572" s="17"/>
    </row>
    <row r="573" spans="1:4">
      <c r="A573" s="17"/>
      <c r="B573" s="17"/>
      <c r="C573" s="17"/>
      <c r="D573" s="17"/>
    </row>
    <row r="574" spans="1:4">
      <c r="A574" s="17"/>
      <c r="B574" s="17"/>
      <c r="C574" s="17"/>
      <c r="D574" s="17"/>
    </row>
    <row r="575" spans="1:4">
      <c r="A575" s="17"/>
      <c r="B575" s="17"/>
      <c r="C575" s="17"/>
      <c r="D575" s="17"/>
    </row>
    <row r="576" spans="1:4">
      <c r="A576" s="17"/>
      <c r="B576" s="17"/>
      <c r="C576" s="17"/>
      <c r="D576" s="17"/>
    </row>
    <row r="577" spans="1:4">
      <c r="A577" s="17"/>
      <c r="B577" s="17"/>
      <c r="C577" s="17"/>
      <c r="D577" s="17"/>
    </row>
    <row r="578" spans="1:4">
      <c r="A578" s="17"/>
      <c r="B578" s="17"/>
      <c r="C578" s="17"/>
      <c r="D578" s="17"/>
    </row>
    <row r="579" spans="1:4">
      <c r="A579" s="17"/>
      <c r="B579" s="17"/>
      <c r="C579" s="17"/>
      <c r="D579" s="17"/>
    </row>
    <row r="580" spans="1:4">
      <c r="A580" s="17"/>
      <c r="B580" s="17"/>
      <c r="C580" s="17"/>
      <c r="D580" s="17"/>
    </row>
    <row r="581" spans="1:4">
      <c r="A581" s="17"/>
      <c r="B581" s="17"/>
      <c r="C581" s="17"/>
      <c r="D581" s="17"/>
    </row>
    <row r="582" spans="1:4">
      <c r="A582" s="17"/>
      <c r="B582" s="17"/>
      <c r="C582" s="17"/>
      <c r="D582" s="17"/>
    </row>
    <row r="583" spans="1:4">
      <c r="A583" s="17"/>
      <c r="B583" s="17"/>
      <c r="C583" s="17"/>
      <c r="D583" s="17"/>
    </row>
    <row r="584" spans="1:4">
      <c r="A584" s="17"/>
      <c r="B584" s="17"/>
      <c r="C584" s="17"/>
      <c r="D584" s="17"/>
    </row>
    <row r="585" spans="1:4">
      <c r="A585" s="17"/>
      <c r="B585" s="17"/>
      <c r="C585" s="17"/>
      <c r="D585" s="17"/>
    </row>
    <row r="586" spans="1:4">
      <c r="A586" s="17"/>
      <c r="B586" s="17"/>
      <c r="C586" s="17"/>
      <c r="D586" s="17"/>
    </row>
    <row r="587" spans="1:4">
      <c r="A587" s="17"/>
      <c r="B587" s="17"/>
      <c r="C587" s="17"/>
      <c r="D587" s="17"/>
    </row>
    <row r="588" spans="1:4">
      <c r="A588" s="17"/>
      <c r="B588" s="17"/>
      <c r="C588" s="17"/>
      <c r="D588" s="17"/>
    </row>
    <row r="589" spans="1:4">
      <c r="A589" s="17"/>
      <c r="B589" s="17"/>
      <c r="C589" s="17"/>
      <c r="D589" s="17"/>
    </row>
    <row r="590" spans="1:4">
      <c r="A590" s="17"/>
      <c r="B590" s="17"/>
      <c r="C590" s="17"/>
      <c r="D590" s="17"/>
    </row>
    <row r="591" spans="1:4">
      <c r="A591" s="17"/>
      <c r="B591" s="17"/>
      <c r="C591" s="17"/>
      <c r="D591" s="17"/>
    </row>
    <row r="592" spans="1:4">
      <c r="A592" s="17"/>
      <c r="B592" s="17"/>
      <c r="C592" s="17"/>
      <c r="D592" s="17"/>
    </row>
    <row r="593" spans="1:4">
      <c r="A593" s="17"/>
      <c r="B593" s="17"/>
      <c r="C593" s="17"/>
      <c r="D593" s="17"/>
    </row>
    <row r="594" spans="1:4">
      <c r="A594" s="17"/>
      <c r="B594" s="17"/>
      <c r="C594" s="17"/>
      <c r="D594" s="17"/>
    </row>
    <row r="595" spans="1:4">
      <c r="A595" s="17"/>
      <c r="B595" s="17"/>
      <c r="C595" s="17"/>
      <c r="D595" s="17"/>
    </row>
    <row r="596" spans="1:4">
      <c r="A596" s="17"/>
      <c r="B596" s="17"/>
      <c r="C596" s="17"/>
      <c r="D596" s="17"/>
    </row>
    <row r="597" spans="1:4">
      <c r="A597" s="17"/>
      <c r="B597" s="17"/>
      <c r="C597" s="17"/>
      <c r="D597" s="17"/>
    </row>
    <row r="598" spans="1:4">
      <c r="A598" s="17"/>
      <c r="B598" s="17"/>
      <c r="C598" s="17"/>
      <c r="D598" s="17"/>
    </row>
    <row r="599" spans="1:4">
      <c r="A599" s="17"/>
      <c r="B599" s="17"/>
      <c r="C599" s="17"/>
      <c r="D599" s="17"/>
    </row>
    <row r="600" spans="1:4">
      <c r="A600" s="17"/>
      <c r="B600" s="17"/>
      <c r="C600" s="17"/>
      <c r="D600" s="17"/>
    </row>
    <row r="601" spans="1:4">
      <c r="A601" s="17"/>
      <c r="B601" s="17"/>
      <c r="C601" s="17"/>
      <c r="D601" s="17"/>
    </row>
    <row r="602" spans="1:4">
      <c r="A602" s="17"/>
      <c r="B602" s="17"/>
      <c r="C602" s="17"/>
      <c r="D602" s="17"/>
    </row>
    <row r="603" spans="1:4">
      <c r="A603" s="17"/>
      <c r="B603" s="17"/>
      <c r="C603" s="17"/>
      <c r="D603" s="17"/>
    </row>
    <row r="604" spans="1:4">
      <c r="A604" s="17"/>
      <c r="B604" s="17"/>
      <c r="C604" s="17"/>
      <c r="D604" s="17"/>
    </row>
    <row r="605" spans="1:4">
      <c r="A605" s="17"/>
      <c r="B605" s="17"/>
      <c r="C605" s="17"/>
      <c r="D605" s="17"/>
    </row>
    <row r="606" spans="1:4">
      <c r="A606" s="17"/>
      <c r="B606" s="17"/>
      <c r="C606" s="17"/>
      <c r="D606" s="17"/>
    </row>
    <row r="607" spans="1:4">
      <c r="A607" s="17"/>
      <c r="B607" s="17"/>
      <c r="C607" s="17"/>
      <c r="D607" s="17"/>
    </row>
    <row r="608" spans="1:4">
      <c r="A608" s="17"/>
      <c r="B608" s="17"/>
      <c r="C608" s="17"/>
      <c r="D608" s="17"/>
    </row>
    <row r="609" spans="1:4">
      <c r="A609" s="17"/>
      <c r="B609" s="17"/>
      <c r="C609" s="17"/>
      <c r="D609" s="17"/>
    </row>
    <row r="610" spans="1:4">
      <c r="A610" s="17"/>
      <c r="B610" s="17"/>
      <c r="C610" s="17"/>
      <c r="D610" s="17"/>
    </row>
    <row r="611" spans="1:4">
      <c r="A611" s="17"/>
      <c r="B611" s="17"/>
      <c r="C611" s="17"/>
      <c r="D611" s="17"/>
    </row>
    <row r="612" spans="1:4">
      <c r="A612" s="17"/>
      <c r="B612" s="17"/>
      <c r="C612" s="17"/>
      <c r="D612" s="17"/>
    </row>
    <row r="613" spans="1:4">
      <c r="A613" s="17"/>
      <c r="B613" s="17"/>
      <c r="C613" s="17"/>
      <c r="D613" s="17"/>
    </row>
    <row r="614" spans="1:4">
      <c r="A614" s="17"/>
      <c r="B614" s="17"/>
      <c r="C614" s="17"/>
      <c r="D614" s="17"/>
    </row>
    <row r="615" spans="1:4">
      <c r="A615" s="17"/>
      <c r="B615" s="17"/>
      <c r="C615" s="17"/>
      <c r="D615" s="17"/>
    </row>
    <row r="616" spans="1:4">
      <c r="A616" s="17"/>
      <c r="B616" s="17"/>
      <c r="C616" s="17"/>
      <c r="D616" s="17"/>
    </row>
    <row r="617" spans="1:4">
      <c r="A617" s="17"/>
      <c r="B617" s="17"/>
      <c r="C617" s="17"/>
      <c r="D617" s="17"/>
    </row>
    <row r="618" spans="1:4">
      <c r="A618" s="17"/>
      <c r="B618" s="17"/>
      <c r="C618" s="17"/>
      <c r="D618" s="17"/>
    </row>
    <row r="619" spans="1:4">
      <c r="A619" s="17"/>
      <c r="B619" s="17"/>
      <c r="C619" s="17"/>
      <c r="D619" s="17"/>
    </row>
    <row r="620" spans="1:4">
      <c r="A620" s="17"/>
      <c r="B620" s="17"/>
      <c r="C620" s="17"/>
      <c r="D620" s="17"/>
    </row>
    <row r="621" spans="1:4">
      <c r="A621" s="17"/>
      <c r="B621" s="17"/>
      <c r="C621" s="17"/>
      <c r="D621" s="17"/>
    </row>
    <row r="622" spans="1:4">
      <c r="A622" s="17"/>
      <c r="B622" s="17"/>
      <c r="C622" s="17"/>
      <c r="D622" s="17"/>
    </row>
    <row r="623" spans="1:4">
      <c r="A623" s="17"/>
      <c r="B623" s="17"/>
      <c r="C623" s="17"/>
      <c r="D623" s="17"/>
    </row>
    <row r="624" spans="1:4">
      <c r="A624" s="17"/>
      <c r="B624" s="17"/>
      <c r="C624" s="17"/>
      <c r="D624" s="17"/>
    </row>
    <row r="625" spans="1:4">
      <c r="A625" s="17"/>
      <c r="B625" s="17"/>
      <c r="C625" s="17"/>
      <c r="D625" s="17"/>
    </row>
    <row r="626" spans="1:4">
      <c r="A626" s="17"/>
      <c r="B626" s="17"/>
      <c r="C626" s="17"/>
      <c r="D626" s="17"/>
    </row>
    <row r="627" spans="1:4">
      <c r="A627" s="17"/>
      <c r="B627" s="17"/>
      <c r="C627" s="17"/>
      <c r="D627" s="17"/>
    </row>
    <row r="628" spans="1:4">
      <c r="A628" s="17"/>
      <c r="B628" s="17"/>
      <c r="C628" s="17"/>
      <c r="D628" s="17"/>
    </row>
    <row r="629" spans="1:4">
      <c r="A629" s="17"/>
      <c r="B629" s="17"/>
      <c r="C629" s="17"/>
      <c r="D629" s="17"/>
    </row>
    <row r="630" spans="1:4">
      <c r="A630" s="17"/>
      <c r="B630" s="17"/>
      <c r="C630" s="17"/>
      <c r="D630" s="17"/>
    </row>
    <row r="631" spans="1:4">
      <c r="A631" s="17"/>
      <c r="B631" s="17"/>
      <c r="C631" s="17"/>
      <c r="D631" s="17"/>
    </row>
    <row r="632" spans="1:4">
      <c r="A632" s="17"/>
      <c r="B632" s="17"/>
      <c r="C632" s="17"/>
      <c r="D632" s="17"/>
    </row>
    <row r="633" spans="1:4">
      <c r="A633" s="17"/>
      <c r="B633" s="17"/>
      <c r="C633" s="17"/>
      <c r="D633" s="17"/>
    </row>
    <row r="634" spans="1:4">
      <c r="A634" s="17"/>
      <c r="B634" s="17"/>
      <c r="C634" s="17"/>
      <c r="D634" s="17"/>
    </row>
    <row r="635" spans="1:4">
      <c r="A635" s="17"/>
      <c r="B635" s="17"/>
      <c r="C635" s="17"/>
      <c r="D635" s="17"/>
    </row>
    <row r="636" spans="1:4">
      <c r="A636" s="17"/>
      <c r="B636" s="17"/>
      <c r="C636" s="17"/>
      <c r="D636" s="17"/>
    </row>
    <row r="637" spans="1:4">
      <c r="A637" s="17"/>
      <c r="B637" s="17"/>
      <c r="C637" s="17"/>
      <c r="D637" s="17"/>
    </row>
    <row r="638" spans="1:4">
      <c r="A638" s="17"/>
      <c r="B638" s="17"/>
      <c r="C638" s="17"/>
      <c r="D638" s="17"/>
    </row>
    <row r="639" spans="1:4">
      <c r="A639" s="17"/>
      <c r="B639" s="17"/>
      <c r="C639" s="17"/>
      <c r="D639" s="17"/>
    </row>
    <row r="640" spans="1:4">
      <c r="A640" s="17"/>
      <c r="B640" s="17"/>
      <c r="C640" s="17"/>
      <c r="D640" s="17"/>
    </row>
    <row r="641" spans="1:4">
      <c r="A641" s="17"/>
      <c r="B641" s="17"/>
      <c r="C641" s="17"/>
      <c r="D641" s="17"/>
    </row>
    <row r="642" spans="1:4">
      <c r="A642" s="17"/>
      <c r="B642" s="17"/>
      <c r="C642" s="17"/>
      <c r="D642" s="17"/>
    </row>
    <row r="643" spans="1:4">
      <c r="A643" s="17"/>
      <c r="B643" s="17"/>
      <c r="C643" s="17"/>
      <c r="D643" s="17"/>
    </row>
    <row r="644" spans="1:4">
      <c r="A644" s="17"/>
      <c r="B644" s="17"/>
      <c r="C644" s="17"/>
      <c r="D644" s="17"/>
    </row>
    <row r="645" spans="1:4">
      <c r="A645" s="17"/>
      <c r="B645" s="17"/>
      <c r="C645" s="17"/>
      <c r="D645" s="17"/>
    </row>
    <row r="646" spans="1:4">
      <c r="A646" s="17"/>
      <c r="B646" s="17"/>
      <c r="C646" s="17"/>
      <c r="D646" s="17"/>
    </row>
    <row r="647" spans="1:4">
      <c r="A647" s="17"/>
      <c r="B647" s="17"/>
      <c r="C647" s="17"/>
      <c r="D647" s="17"/>
    </row>
    <row r="648" spans="1:4">
      <c r="A648" s="17"/>
      <c r="B648" s="17"/>
      <c r="C648" s="17"/>
      <c r="D648" s="17"/>
    </row>
    <row r="649" spans="1:4">
      <c r="A649" s="17"/>
      <c r="B649" s="17"/>
      <c r="C649" s="17"/>
      <c r="D649" s="17"/>
    </row>
    <row r="650" spans="1:4">
      <c r="A650" s="17"/>
      <c r="B650" s="17"/>
      <c r="C650" s="17"/>
      <c r="D650" s="17"/>
    </row>
    <row r="651" spans="1:4">
      <c r="A651" s="17"/>
      <c r="B651" s="17"/>
      <c r="C651" s="17"/>
      <c r="D651" s="17"/>
    </row>
    <row r="652" spans="1:4">
      <c r="A652" s="17"/>
      <c r="B652" s="17"/>
      <c r="C652" s="17"/>
      <c r="D652" s="17"/>
    </row>
    <row r="653" spans="1:4">
      <c r="A653" s="17"/>
      <c r="B653" s="17"/>
      <c r="C653" s="17"/>
      <c r="D653" s="17"/>
    </row>
    <row r="654" spans="1:4">
      <c r="A654" s="17"/>
      <c r="B654" s="17"/>
      <c r="C654" s="17"/>
      <c r="D654" s="17"/>
    </row>
    <row r="655" spans="1:4">
      <c r="A655" s="17"/>
      <c r="B655" s="17"/>
      <c r="C655" s="17"/>
      <c r="D655" s="17"/>
    </row>
    <row r="656" spans="1:4">
      <c r="A656" s="17"/>
      <c r="B656" s="17"/>
      <c r="C656" s="17"/>
      <c r="D656" s="17"/>
    </row>
    <row r="657" spans="1:4">
      <c r="A657" s="17"/>
      <c r="B657" s="17"/>
      <c r="C657" s="17"/>
      <c r="D657" s="17"/>
    </row>
    <row r="658" spans="1:4">
      <c r="A658" s="17"/>
      <c r="B658" s="17"/>
      <c r="C658" s="17"/>
      <c r="D658" s="17"/>
    </row>
    <row r="659" spans="1:4">
      <c r="A659" s="17"/>
      <c r="B659" s="17"/>
      <c r="C659" s="17"/>
      <c r="D659" s="17"/>
    </row>
    <row r="660" spans="1:4">
      <c r="A660" s="17"/>
      <c r="B660" s="17"/>
      <c r="C660" s="17"/>
      <c r="D660" s="17"/>
    </row>
    <row r="661" spans="1:4">
      <c r="A661" s="17"/>
      <c r="B661" s="17"/>
      <c r="C661" s="17"/>
      <c r="D661" s="17"/>
    </row>
    <row r="662" spans="1:4">
      <c r="A662" s="17"/>
      <c r="B662" s="17"/>
      <c r="C662" s="17"/>
      <c r="D662" s="17"/>
    </row>
    <row r="663" spans="1:4">
      <c r="A663" s="17"/>
      <c r="B663" s="17"/>
      <c r="C663" s="17"/>
      <c r="D663" s="17"/>
    </row>
    <row r="664" spans="1:4">
      <c r="A664" s="17"/>
      <c r="B664" s="17"/>
      <c r="C664" s="17"/>
      <c r="D664" s="17"/>
    </row>
    <row r="665" spans="1:4">
      <c r="A665" s="17"/>
      <c r="B665" s="17"/>
      <c r="C665" s="17"/>
      <c r="D665" s="17"/>
    </row>
    <row r="666" spans="1:4">
      <c r="A666" s="17"/>
      <c r="B666" s="17"/>
      <c r="C666" s="17"/>
      <c r="D666" s="17"/>
    </row>
    <row r="667" spans="1:4">
      <c r="A667" s="17"/>
      <c r="B667" s="17"/>
      <c r="C667" s="17"/>
      <c r="D667" s="17"/>
    </row>
    <row r="668" spans="1:4">
      <c r="A668" s="17"/>
      <c r="B668" s="17"/>
      <c r="C668" s="17"/>
      <c r="D668" s="17"/>
    </row>
    <row r="669" spans="1:4">
      <c r="A669" s="17"/>
      <c r="B669" s="17"/>
      <c r="C669" s="17"/>
      <c r="D669" s="17"/>
    </row>
    <row r="670" spans="1:4">
      <c r="A670" s="17"/>
      <c r="B670" s="17"/>
      <c r="C670" s="17"/>
      <c r="D670" s="17"/>
    </row>
    <row r="671" spans="1:4">
      <c r="A671" s="17"/>
      <c r="B671" s="17"/>
      <c r="C671" s="17"/>
      <c r="D671" s="17"/>
    </row>
    <row r="672" spans="1:4">
      <c r="A672" s="17"/>
      <c r="B672" s="17"/>
      <c r="C672" s="17"/>
      <c r="D672" s="17"/>
    </row>
    <row r="673" spans="1:4">
      <c r="A673" s="17"/>
      <c r="B673" s="17"/>
      <c r="C673" s="17"/>
      <c r="D673" s="17"/>
    </row>
    <row r="674" spans="1:4">
      <c r="A674" s="17"/>
      <c r="B674" s="17"/>
      <c r="C674" s="17"/>
      <c r="D674" s="17"/>
    </row>
    <row r="675" spans="1:4">
      <c r="A675" s="17"/>
      <c r="B675" s="17"/>
      <c r="C675" s="17"/>
      <c r="D675" s="17"/>
    </row>
    <row r="676" spans="1:4">
      <c r="A676" s="17"/>
      <c r="B676" s="17"/>
      <c r="C676" s="17"/>
      <c r="D676" s="17"/>
    </row>
    <row r="677" spans="1:4">
      <c r="A677" s="17"/>
      <c r="B677" s="17"/>
      <c r="C677" s="17"/>
      <c r="D677" s="17"/>
    </row>
    <row r="678" spans="1:4">
      <c r="A678" s="17"/>
      <c r="B678" s="17"/>
      <c r="C678" s="17"/>
      <c r="D678" s="17"/>
    </row>
    <row r="679" spans="1:4">
      <c r="A679" s="17"/>
      <c r="B679" s="17"/>
      <c r="C679" s="17"/>
      <c r="D679" s="17"/>
    </row>
    <row r="680" spans="1:4">
      <c r="A680" s="17"/>
      <c r="B680" s="17"/>
      <c r="C680" s="17"/>
      <c r="D680" s="17"/>
    </row>
    <row r="681" spans="1:4">
      <c r="A681" s="17"/>
      <c r="B681" s="17"/>
      <c r="C681" s="17"/>
      <c r="D681" s="17"/>
    </row>
    <row r="682" spans="1:4">
      <c r="A682" s="17"/>
      <c r="B682" s="17"/>
      <c r="C682" s="17"/>
      <c r="D682" s="17"/>
    </row>
    <row r="683" spans="1:4">
      <c r="A683" s="17"/>
      <c r="B683" s="17"/>
      <c r="C683" s="17"/>
      <c r="D683" s="17"/>
    </row>
    <row r="684" spans="1:4">
      <c r="A684" s="17"/>
      <c r="B684" s="17"/>
      <c r="C684" s="17"/>
      <c r="D684" s="17"/>
    </row>
    <row r="685" spans="1:4">
      <c r="A685" s="17"/>
      <c r="B685" s="17"/>
      <c r="C685" s="17"/>
      <c r="D685" s="17"/>
    </row>
    <row r="686" spans="1:4">
      <c r="A686" s="17"/>
      <c r="B686" s="17"/>
      <c r="C686" s="17"/>
      <c r="D686" s="17"/>
    </row>
    <row r="687" spans="1:4">
      <c r="A687" s="17"/>
      <c r="B687" s="17"/>
      <c r="C687" s="17"/>
      <c r="D687" s="17"/>
    </row>
    <row r="688" spans="1:4">
      <c r="A688" s="17"/>
      <c r="B688" s="17"/>
      <c r="C688" s="17"/>
      <c r="D688" s="17"/>
    </row>
    <row r="689" spans="1:4">
      <c r="A689" s="17"/>
      <c r="B689" s="17"/>
      <c r="C689" s="17"/>
      <c r="D689" s="17"/>
    </row>
    <row r="690" spans="1:4">
      <c r="A690" s="17"/>
      <c r="B690" s="17"/>
      <c r="C690" s="17"/>
      <c r="D690" s="17"/>
    </row>
    <row r="691" spans="1:4">
      <c r="A691" s="17"/>
      <c r="B691" s="17"/>
      <c r="C691" s="17"/>
      <c r="D691" s="17"/>
    </row>
    <row r="692" spans="1:4">
      <c r="A692" s="17"/>
      <c r="B692" s="17"/>
      <c r="C692" s="17"/>
      <c r="D692" s="17"/>
    </row>
    <row r="693" spans="1:4">
      <c r="A693" s="17"/>
      <c r="B693" s="17"/>
      <c r="C693" s="17"/>
      <c r="D693" s="17"/>
    </row>
    <row r="694" spans="1:4">
      <c r="A694" s="17"/>
      <c r="B694" s="17"/>
      <c r="C694" s="17"/>
      <c r="D694" s="17"/>
    </row>
    <row r="695" spans="1:4">
      <c r="A695" s="17"/>
      <c r="B695" s="17"/>
      <c r="C695" s="17"/>
      <c r="D695" s="17"/>
    </row>
    <row r="696" spans="1:4">
      <c r="A696" s="17"/>
      <c r="B696" s="17"/>
      <c r="C696" s="17"/>
      <c r="D696" s="17"/>
    </row>
    <row r="697" spans="1:4">
      <c r="A697" s="17"/>
      <c r="B697" s="17"/>
      <c r="C697" s="17"/>
      <c r="D697" s="17"/>
    </row>
    <row r="698" spans="1:4">
      <c r="A698" s="17"/>
      <c r="B698" s="17"/>
      <c r="C698" s="17"/>
      <c r="D698" s="17"/>
    </row>
    <row r="699" spans="1:4">
      <c r="A699" s="17"/>
      <c r="B699" s="17"/>
      <c r="C699" s="17"/>
      <c r="D699" s="17"/>
    </row>
    <row r="700" spans="1:4">
      <c r="A700" s="17"/>
      <c r="B700" s="17"/>
      <c r="C700" s="17"/>
      <c r="D700" s="17"/>
    </row>
    <row r="701" spans="1:4">
      <c r="A701" s="17"/>
      <c r="B701" s="17"/>
      <c r="C701" s="17"/>
      <c r="D701" s="17"/>
    </row>
    <row r="702" spans="1:4">
      <c r="A702" s="17"/>
      <c r="B702" s="17"/>
      <c r="C702" s="17"/>
      <c r="D702" s="17"/>
    </row>
    <row r="703" spans="1:4">
      <c r="A703" s="17"/>
      <c r="B703" s="17"/>
      <c r="C703" s="17"/>
      <c r="D703" s="17"/>
    </row>
    <row r="704" spans="1:4">
      <c r="A704" s="17"/>
      <c r="B704" s="17"/>
      <c r="C704" s="17"/>
      <c r="D704" s="17"/>
    </row>
    <row r="705" spans="1:4">
      <c r="A705" s="17"/>
      <c r="B705" s="17"/>
      <c r="C705" s="17"/>
      <c r="D705" s="17"/>
    </row>
    <row r="706" spans="1:4">
      <c r="A706" s="17"/>
      <c r="B706" s="17"/>
      <c r="C706" s="17"/>
      <c r="D706" s="17"/>
    </row>
    <row r="707" spans="1:4">
      <c r="A707" s="17"/>
      <c r="B707" s="17"/>
      <c r="C707" s="17"/>
      <c r="D707" s="17"/>
    </row>
    <row r="708" spans="1:4">
      <c r="A708" s="17"/>
      <c r="B708" s="17"/>
      <c r="C708" s="17"/>
      <c r="D708" s="17"/>
    </row>
    <row r="709" spans="1:4">
      <c r="A709" s="17"/>
      <c r="B709" s="17"/>
      <c r="C709" s="17"/>
      <c r="D709" s="17"/>
    </row>
    <row r="710" spans="1:4">
      <c r="A710" s="17"/>
      <c r="B710" s="17"/>
      <c r="C710" s="17"/>
      <c r="D710" s="17"/>
    </row>
    <row r="711" spans="1:4">
      <c r="A711" s="17"/>
      <c r="B711" s="17"/>
      <c r="C711" s="17"/>
      <c r="D711" s="17"/>
    </row>
    <row r="712" spans="1:4">
      <c r="A712" s="17"/>
      <c r="B712" s="17"/>
      <c r="C712" s="17"/>
      <c r="D712" s="17"/>
    </row>
    <row r="713" spans="1:4">
      <c r="A713" s="17"/>
      <c r="B713" s="17"/>
      <c r="C713" s="17"/>
      <c r="D713" s="17"/>
    </row>
    <row r="714" spans="1:4">
      <c r="A714" s="17"/>
      <c r="B714" s="17"/>
      <c r="C714" s="17"/>
      <c r="D714" s="17"/>
    </row>
    <row r="715" spans="1:4">
      <c r="A715" s="17"/>
      <c r="B715" s="17"/>
      <c r="C715" s="17"/>
      <c r="D715" s="17"/>
    </row>
    <row r="716" spans="1:4">
      <c r="A716" s="17"/>
      <c r="B716" s="17"/>
      <c r="C716" s="17"/>
      <c r="D716" s="17"/>
    </row>
    <row r="717" spans="1:4">
      <c r="A717" s="17"/>
      <c r="B717" s="17"/>
      <c r="C717" s="17"/>
      <c r="D717" s="17"/>
    </row>
    <row r="718" spans="1:4">
      <c r="A718" s="17"/>
      <c r="B718" s="17"/>
      <c r="C718" s="17"/>
      <c r="D718" s="17"/>
    </row>
    <row r="719" spans="1:4">
      <c r="A719" s="17"/>
      <c r="B719" s="17"/>
      <c r="C719" s="17"/>
      <c r="D719" s="17"/>
    </row>
    <row r="720" spans="1:4">
      <c r="A720" s="17"/>
      <c r="B720" s="17"/>
      <c r="C720" s="17"/>
      <c r="D720" s="17"/>
    </row>
    <row r="721" spans="1:4">
      <c r="A721" s="17"/>
      <c r="B721" s="17"/>
      <c r="C721" s="17"/>
      <c r="D721" s="17"/>
    </row>
    <row r="722" spans="1:4">
      <c r="A722" s="17"/>
      <c r="B722" s="17"/>
      <c r="C722" s="17"/>
      <c r="D722" s="17"/>
    </row>
    <row r="723" spans="1:4">
      <c r="A723" s="17"/>
      <c r="B723" s="17"/>
      <c r="C723" s="17"/>
      <c r="D723" s="17"/>
    </row>
    <row r="724" spans="1:4">
      <c r="A724" s="17"/>
      <c r="B724" s="17"/>
      <c r="C724" s="17"/>
      <c r="D724" s="17"/>
    </row>
    <row r="725" spans="1:4">
      <c r="A725" s="17"/>
      <c r="B725" s="17"/>
      <c r="C725" s="17"/>
      <c r="D725" s="17"/>
    </row>
    <row r="726" spans="1:4">
      <c r="A726" s="17"/>
      <c r="B726" s="17"/>
      <c r="C726" s="17"/>
      <c r="D726" s="17"/>
    </row>
    <row r="727" spans="1:4">
      <c r="A727" s="17"/>
      <c r="B727" s="17"/>
      <c r="C727" s="17"/>
      <c r="D727" s="17"/>
    </row>
    <row r="728" spans="1:4">
      <c r="A728" s="17"/>
      <c r="B728" s="17"/>
      <c r="C728" s="17"/>
      <c r="D728" s="17"/>
    </row>
    <row r="729" spans="1:4">
      <c r="A729" s="17"/>
      <c r="B729" s="17"/>
      <c r="C729" s="17"/>
      <c r="D729" s="17"/>
    </row>
    <row r="730" spans="1:4">
      <c r="A730" s="17"/>
      <c r="B730" s="17"/>
      <c r="C730" s="17"/>
      <c r="D730" s="17"/>
    </row>
    <row r="731" spans="1:4">
      <c r="A731" s="17"/>
      <c r="B731" s="17"/>
      <c r="C731" s="17"/>
      <c r="D731" s="17"/>
    </row>
    <row r="732" spans="1:4">
      <c r="A732" s="17"/>
      <c r="B732" s="17"/>
      <c r="C732" s="17"/>
      <c r="D732" s="17"/>
    </row>
    <row r="733" spans="1:4">
      <c r="A733" s="17"/>
      <c r="B733" s="17"/>
      <c r="C733" s="17"/>
      <c r="D733" s="17"/>
    </row>
    <row r="734" spans="1:4">
      <c r="A734" s="17"/>
      <c r="B734" s="17"/>
      <c r="C734" s="17"/>
      <c r="D734" s="17"/>
    </row>
    <row r="735" spans="1:4">
      <c r="A735" s="17"/>
      <c r="B735" s="17"/>
      <c r="C735" s="17"/>
      <c r="D735" s="17"/>
    </row>
    <row r="736" spans="1:4">
      <c r="A736" s="17"/>
      <c r="B736" s="17"/>
      <c r="C736" s="17"/>
      <c r="D736" s="17"/>
    </row>
    <row r="737" spans="1:4">
      <c r="A737" s="17"/>
      <c r="B737" s="17"/>
      <c r="C737" s="17"/>
      <c r="D737" s="17"/>
    </row>
    <row r="738" spans="1:4">
      <c r="A738" s="17"/>
      <c r="B738" s="17"/>
      <c r="C738" s="17"/>
      <c r="D738" s="17"/>
    </row>
    <row r="739" spans="1:4">
      <c r="A739" s="17"/>
      <c r="B739" s="17"/>
      <c r="C739" s="17"/>
      <c r="D739" s="17"/>
    </row>
    <row r="740" spans="1:4">
      <c r="A740" s="17"/>
      <c r="B740" s="17"/>
      <c r="C740" s="17"/>
      <c r="D740" s="17"/>
    </row>
    <row r="741" spans="1:4">
      <c r="A741" s="17"/>
      <c r="B741" s="17"/>
      <c r="C741" s="17"/>
      <c r="D741" s="17"/>
    </row>
    <row r="742" spans="1:4">
      <c r="A742" s="17"/>
      <c r="B742" s="17"/>
      <c r="C742" s="17"/>
      <c r="D742" s="17"/>
    </row>
    <row r="743" spans="1:4">
      <c r="A743" s="17"/>
      <c r="B743" s="17"/>
      <c r="C743" s="17"/>
      <c r="D743" s="17"/>
    </row>
    <row r="744" spans="1:4">
      <c r="A744" s="17"/>
      <c r="B744" s="17"/>
      <c r="C744" s="17"/>
      <c r="D744" s="17"/>
    </row>
    <row r="745" spans="1:4">
      <c r="A745" s="17"/>
      <c r="B745" s="17"/>
      <c r="C745" s="17"/>
      <c r="D745" s="17"/>
    </row>
    <row r="746" spans="1:4">
      <c r="A746" s="17"/>
      <c r="B746" s="17"/>
      <c r="C746" s="17"/>
      <c r="D746" s="17"/>
    </row>
    <row r="747" spans="1:4">
      <c r="A747" s="17"/>
      <c r="B747" s="17"/>
      <c r="C747" s="17"/>
      <c r="D747" s="17"/>
    </row>
    <row r="748" spans="1:4">
      <c r="A748" s="17"/>
      <c r="B748" s="17"/>
      <c r="C748" s="17"/>
      <c r="D748" s="17"/>
    </row>
    <row r="749" spans="1:4">
      <c r="A749" s="17"/>
      <c r="B749" s="17"/>
      <c r="C749" s="17"/>
      <c r="D749" s="17"/>
    </row>
    <row r="750" spans="1:4">
      <c r="A750" s="17"/>
      <c r="B750" s="17"/>
      <c r="C750" s="17"/>
      <c r="D750" s="17"/>
    </row>
    <row r="751" spans="1:4">
      <c r="A751" s="17"/>
      <c r="B751" s="17"/>
      <c r="C751" s="17"/>
      <c r="D751" s="17"/>
    </row>
    <row r="752" spans="1:4">
      <c r="A752" s="17"/>
      <c r="B752" s="17"/>
      <c r="C752" s="17"/>
      <c r="D752" s="17"/>
    </row>
    <row r="753" spans="1:4">
      <c r="A753" s="17"/>
      <c r="B753" s="17"/>
      <c r="C753" s="17"/>
      <c r="D753" s="17"/>
    </row>
    <row r="754" spans="1:4">
      <c r="A754" s="17"/>
      <c r="B754" s="17"/>
      <c r="C754" s="17"/>
      <c r="D754" s="17"/>
    </row>
    <row r="755" spans="1:4">
      <c r="A755" s="17"/>
      <c r="B755" s="17"/>
      <c r="C755" s="17"/>
      <c r="D755" s="17"/>
    </row>
    <row r="756" spans="1:4">
      <c r="A756" s="17"/>
      <c r="B756" s="17"/>
      <c r="C756" s="17"/>
      <c r="D756" s="17"/>
    </row>
    <row r="757" spans="1:4">
      <c r="A757" s="17"/>
      <c r="B757" s="17"/>
      <c r="C757" s="17"/>
      <c r="D757" s="17"/>
    </row>
    <row r="758" spans="1:4">
      <c r="A758" s="17"/>
      <c r="B758" s="17"/>
      <c r="C758" s="17"/>
      <c r="D758" s="17"/>
    </row>
    <row r="759" spans="1:4">
      <c r="A759" s="17"/>
      <c r="B759" s="17"/>
      <c r="C759" s="17"/>
      <c r="D759" s="17"/>
    </row>
    <row r="760" spans="1:4">
      <c r="A760" s="17"/>
      <c r="B760" s="17"/>
      <c r="C760" s="17"/>
      <c r="D760" s="17"/>
    </row>
    <row r="761" spans="1:4">
      <c r="A761" s="17"/>
      <c r="B761" s="17"/>
      <c r="C761" s="17"/>
      <c r="D761" s="17"/>
    </row>
    <row r="762" spans="1:4">
      <c r="A762" s="17"/>
      <c r="B762" s="17"/>
      <c r="C762" s="17"/>
      <c r="D762" s="17"/>
    </row>
    <row r="763" spans="1:4">
      <c r="A763" s="17"/>
      <c r="B763" s="17"/>
      <c r="C763" s="17"/>
      <c r="D763" s="17"/>
    </row>
    <row r="764" spans="1:4">
      <c r="A764" s="17"/>
      <c r="B764" s="17"/>
      <c r="C764" s="17"/>
      <c r="D764" s="17"/>
    </row>
    <row r="765" spans="1:4">
      <c r="A765" s="17"/>
      <c r="B765" s="17"/>
      <c r="C765" s="17"/>
      <c r="D765" s="17"/>
    </row>
    <row r="766" spans="1:4">
      <c r="A766" s="17"/>
      <c r="B766" s="17"/>
      <c r="C766" s="17"/>
      <c r="D766" s="17"/>
    </row>
    <row r="767" spans="1:4">
      <c r="A767" s="17"/>
      <c r="B767" s="17"/>
      <c r="C767" s="17"/>
      <c r="D767" s="17"/>
    </row>
    <row r="768" spans="1:4">
      <c r="A768" s="17"/>
      <c r="B768" s="17"/>
      <c r="C768" s="17"/>
      <c r="D768" s="17"/>
    </row>
    <row r="769" spans="1:4">
      <c r="A769" s="17"/>
      <c r="B769" s="17"/>
      <c r="C769" s="17"/>
      <c r="D769" s="17"/>
    </row>
    <row r="770" spans="1:4">
      <c r="A770" s="17"/>
      <c r="B770" s="17"/>
      <c r="C770" s="17"/>
      <c r="D770" s="17"/>
    </row>
    <row r="771" spans="1:4">
      <c r="A771" s="17"/>
      <c r="B771" s="17"/>
      <c r="C771" s="17"/>
      <c r="D771" s="17"/>
    </row>
    <row r="772" spans="1:4">
      <c r="A772" s="17"/>
      <c r="B772" s="17"/>
      <c r="C772" s="17"/>
      <c r="D772" s="17"/>
    </row>
    <row r="773" spans="1:4">
      <c r="A773" s="17"/>
      <c r="B773" s="17"/>
      <c r="C773" s="17"/>
      <c r="D773" s="17"/>
    </row>
    <row r="774" spans="1:4">
      <c r="A774" s="17"/>
      <c r="B774" s="17"/>
      <c r="C774" s="17"/>
      <c r="D774" s="17"/>
    </row>
    <row r="775" spans="1:4">
      <c r="A775" s="17"/>
      <c r="B775" s="17"/>
      <c r="C775" s="17"/>
      <c r="D775" s="17"/>
    </row>
    <row r="776" spans="1:4">
      <c r="A776" s="17"/>
      <c r="B776" s="17"/>
      <c r="C776" s="17"/>
      <c r="D776" s="17"/>
    </row>
    <row r="777" spans="1:4">
      <c r="A777" s="17"/>
      <c r="B777" s="17"/>
      <c r="C777" s="17"/>
      <c r="D777" s="17"/>
    </row>
    <row r="778" spans="1:4">
      <c r="A778" s="17"/>
      <c r="B778" s="17"/>
      <c r="C778" s="17"/>
      <c r="D778" s="17"/>
    </row>
    <row r="779" spans="1:4">
      <c r="A779" s="17"/>
      <c r="B779" s="17"/>
      <c r="C779" s="17"/>
      <c r="D779" s="17"/>
    </row>
    <row r="780" spans="1:4">
      <c r="A780" s="17"/>
      <c r="B780" s="17"/>
      <c r="C780" s="17"/>
      <c r="D780" s="17"/>
    </row>
    <row r="781" spans="1:4">
      <c r="A781" s="17"/>
      <c r="B781" s="17"/>
      <c r="C781" s="17"/>
      <c r="D781" s="17"/>
    </row>
    <row r="782" spans="1:4">
      <c r="A782" s="17"/>
      <c r="B782" s="17"/>
      <c r="C782" s="17"/>
      <c r="D782" s="17"/>
    </row>
    <row r="783" spans="1:4">
      <c r="A783" s="17"/>
      <c r="B783" s="17"/>
      <c r="C783" s="17"/>
      <c r="D783" s="17"/>
    </row>
    <row r="784" spans="1:4">
      <c r="A784" s="17"/>
      <c r="B784" s="17"/>
      <c r="C784" s="17"/>
      <c r="D784" s="17"/>
    </row>
    <row r="785" spans="1:4">
      <c r="A785" s="17"/>
      <c r="B785" s="17"/>
      <c r="C785" s="17"/>
      <c r="D785" s="17"/>
    </row>
    <row r="786" spans="1:4">
      <c r="A786" s="17"/>
      <c r="B786" s="17"/>
      <c r="C786" s="17"/>
      <c r="D786" s="17"/>
    </row>
    <row r="787" spans="1:4">
      <c r="A787" s="17"/>
      <c r="B787" s="17"/>
      <c r="C787" s="17"/>
      <c r="D787" s="17"/>
    </row>
    <row r="788" spans="1:4">
      <c r="A788" s="17"/>
      <c r="B788" s="17"/>
      <c r="C788" s="17"/>
      <c r="D788" s="17"/>
    </row>
    <row r="789" spans="1:4">
      <c r="A789" s="17"/>
      <c r="B789" s="17"/>
      <c r="C789" s="17"/>
      <c r="D789" s="17"/>
    </row>
    <row r="790" spans="1:4">
      <c r="A790" s="17"/>
      <c r="B790" s="17"/>
      <c r="C790" s="17"/>
      <c r="D790" s="17"/>
    </row>
    <row r="791" spans="1:4">
      <c r="A791" s="17"/>
      <c r="B791" s="17"/>
      <c r="C791" s="17"/>
      <c r="D791" s="17"/>
    </row>
    <row r="792" spans="1:4">
      <c r="A792" s="17"/>
      <c r="B792" s="17"/>
      <c r="C792" s="17"/>
      <c r="D792" s="17"/>
    </row>
    <row r="793" spans="1:4">
      <c r="A793" s="17"/>
      <c r="B793" s="17"/>
      <c r="C793" s="17"/>
      <c r="D793" s="17"/>
    </row>
    <row r="794" spans="1:4">
      <c r="A794" s="17"/>
      <c r="B794" s="17"/>
      <c r="C794" s="17"/>
      <c r="D794" s="17"/>
    </row>
    <row r="795" spans="1:4">
      <c r="A795" s="17"/>
      <c r="B795" s="17"/>
      <c r="C795" s="17"/>
      <c r="D795" s="17"/>
    </row>
    <row r="796" spans="1:4">
      <c r="A796" s="17"/>
      <c r="B796" s="17"/>
      <c r="C796" s="17"/>
      <c r="D796" s="17"/>
    </row>
    <row r="797" spans="1:4">
      <c r="A797" s="17"/>
      <c r="B797" s="17"/>
      <c r="C797" s="17"/>
      <c r="D797" s="17"/>
    </row>
    <row r="798" spans="1:4">
      <c r="A798" s="17"/>
      <c r="B798" s="17"/>
      <c r="C798" s="17"/>
      <c r="D798" s="17"/>
    </row>
    <row r="799" spans="1:4">
      <c r="A799" s="17"/>
      <c r="B799" s="17"/>
      <c r="C799" s="17"/>
      <c r="D799" s="17"/>
    </row>
    <row r="800" spans="1:4">
      <c r="A800" s="17"/>
      <c r="B800" s="17"/>
      <c r="C800" s="17"/>
      <c r="D800" s="17"/>
    </row>
    <row r="801" spans="1:4">
      <c r="A801" s="17"/>
      <c r="B801" s="17"/>
      <c r="C801" s="17"/>
      <c r="D801" s="17"/>
    </row>
    <row r="802" spans="1:4">
      <c r="A802" s="17"/>
      <c r="B802" s="17"/>
      <c r="C802" s="17"/>
      <c r="D802" s="17"/>
    </row>
    <row r="803" spans="1:4">
      <c r="A803" s="17"/>
      <c r="B803" s="17"/>
      <c r="C803" s="17"/>
      <c r="D803" s="17"/>
    </row>
    <row r="804" spans="1:4">
      <c r="A804" s="17"/>
      <c r="B804" s="17"/>
      <c r="C804" s="17"/>
      <c r="D804" s="17"/>
    </row>
    <row r="805" spans="1:4">
      <c r="A805" s="17"/>
      <c r="B805" s="17"/>
      <c r="C805" s="17"/>
      <c r="D805" s="17"/>
    </row>
    <row r="806" spans="1:4">
      <c r="A806" s="17"/>
      <c r="B806" s="17"/>
      <c r="C806" s="17"/>
      <c r="D806" s="17"/>
    </row>
    <row r="807" spans="1:4">
      <c r="A807" s="17"/>
      <c r="B807" s="17"/>
      <c r="C807" s="17"/>
      <c r="D807" s="17"/>
    </row>
    <row r="808" spans="1:4">
      <c r="A808" s="17"/>
      <c r="B808" s="17"/>
      <c r="C808" s="17"/>
      <c r="D808" s="17"/>
    </row>
    <row r="809" spans="1:4">
      <c r="A809" s="17"/>
      <c r="B809" s="17"/>
      <c r="C809" s="17"/>
      <c r="D809" s="17"/>
    </row>
    <row r="810" spans="1:4">
      <c r="A810" s="17"/>
      <c r="B810" s="17"/>
      <c r="C810" s="17"/>
      <c r="D810" s="17"/>
    </row>
    <row r="811" spans="1:4">
      <c r="A811" s="17"/>
      <c r="B811" s="17"/>
      <c r="C811" s="17"/>
      <c r="D811" s="17"/>
    </row>
    <row r="812" spans="1:4">
      <c r="A812" s="17"/>
      <c r="B812" s="17"/>
      <c r="C812" s="17"/>
      <c r="D812" s="17"/>
    </row>
    <row r="813" spans="1:4">
      <c r="A813" s="17"/>
      <c r="B813" s="17"/>
      <c r="C813" s="17"/>
      <c r="D813" s="17"/>
    </row>
    <row r="814" spans="1:4">
      <c r="A814" s="17"/>
      <c r="B814" s="17"/>
      <c r="C814" s="17"/>
      <c r="D814" s="17"/>
    </row>
    <row r="815" spans="1:4">
      <c r="A815" s="17"/>
      <c r="B815" s="17"/>
      <c r="C815" s="17"/>
      <c r="D815" s="17"/>
    </row>
    <row r="816" spans="1:4">
      <c r="A816" s="17"/>
      <c r="B816" s="17"/>
      <c r="C816" s="17"/>
      <c r="D816" s="17"/>
    </row>
    <row r="817" spans="1:4">
      <c r="A817" s="17"/>
      <c r="B817" s="17"/>
      <c r="C817" s="17"/>
      <c r="D817" s="17"/>
    </row>
    <row r="818" spans="1:4">
      <c r="A818" s="17"/>
      <c r="B818" s="17"/>
      <c r="C818" s="17"/>
      <c r="D818" s="17"/>
    </row>
    <row r="819" spans="1:4">
      <c r="A819" s="17"/>
      <c r="B819" s="17"/>
      <c r="C819" s="17"/>
      <c r="D819" s="17"/>
    </row>
    <row r="820" spans="1:4">
      <c r="A820" s="17"/>
      <c r="B820" s="17"/>
      <c r="C820" s="17"/>
      <c r="D820" s="17"/>
    </row>
    <row r="821" spans="1:4">
      <c r="A821" s="17"/>
      <c r="B821" s="17"/>
      <c r="C821" s="17"/>
      <c r="D821" s="17"/>
    </row>
    <row r="822" spans="1:4">
      <c r="A822" s="17"/>
      <c r="B822" s="17"/>
      <c r="C822" s="17"/>
      <c r="D822" s="17"/>
    </row>
    <row r="823" spans="1:4">
      <c r="A823" s="17"/>
      <c r="B823" s="17"/>
      <c r="C823" s="17"/>
      <c r="D823" s="17"/>
    </row>
    <row r="824" spans="1:4">
      <c r="A824" s="17"/>
      <c r="B824" s="17"/>
      <c r="C824" s="17"/>
      <c r="D824" s="17"/>
    </row>
    <row r="825" spans="1:4">
      <c r="A825" s="17"/>
      <c r="B825" s="17"/>
      <c r="C825" s="17"/>
      <c r="D825" s="17"/>
    </row>
    <row r="826" spans="1:4">
      <c r="A826" s="17"/>
      <c r="B826" s="17"/>
      <c r="C826" s="17"/>
      <c r="D826" s="17"/>
    </row>
    <row r="827" spans="1:4">
      <c r="A827" s="17"/>
      <c r="B827" s="17"/>
      <c r="C827" s="17"/>
      <c r="D827" s="17"/>
    </row>
    <row r="828" spans="1:4">
      <c r="A828" s="17"/>
      <c r="B828" s="17"/>
      <c r="C828" s="17"/>
      <c r="D828" s="17"/>
    </row>
    <row r="829" spans="1:4">
      <c r="A829" s="17"/>
      <c r="B829" s="17"/>
      <c r="C829" s="17"/>
      <c r="D829" s="17"/>
    </row>
    <row r="830" spans="1:4">
      <c r="A830" s="17"/>
      <c r="B830" s="17"/>
      <c r="C830" s="17"/>
      <c r="D830" s="17"/>
    </row>
    <row r="831" spans="1:4">
      <c r="A831" s="17"/>
      <c r="B831" s="17"/>
      <c r="C831" s="17"/>
      <c r="D831" s="17"/>
    </row>
    <row r="832" spans="1:4">
      <c r="A832" s="17"/>
      <c r="B832" s="17"/>
      <c r="C832" s="17"/>
      <c r="D832" s="17"/>
    </row>
    <row r="833" spans="1:4">
      <c r="A833" s="17"/>
      <c r="B833" s="17"/>
      <c r="C833" s="17"/>
      <c r="D833" s="17"/>
    </row>
    <row r="834" spans="1:4">
      <c r="A834" s="17"/>
      <c r="B834" s="17"/>
      <c r="C834" s="17"/>
      <c r="D834" s="17"/>
    </row>
    <row r="835" spans="1:4">
      <c r="A835" s="17"/>
      <c r="B835" s="17"/>
      <c r="C835" s="17"/>
      <c r="D835" s="17"/>
    </row>
    <row r="836" spans="1:4">
      <c r="A836" s="17"/>
      <c r="B836" s="17"/>
      <c r="C836" s="17"/>
      <c r="D836" s="17"/>
    </row>
    <row r="837" spans="1:4">
      <c r="A837" s="17"/>
      <c r="B837" s="17"/>
      <c r="C837" s="17"/>
      <c r="D837" s="17"/>
    </row>
    <row r="838" spans="1:4">
      <c r="A838" s="17"/>
      <c r="B838" s="17"/>
      <c r="C838" s="17"/>
      <c r="D838" s="17"/>
    </row>
    <row r="839" spans="1:4">
      <c r="A839" s="17"/>
      <c r="B839" s="17"/>
      <c r="C839" s="17"/>
      <c r="D839" s="17"/>
    </row>
    <row r="840" spans="1:4">
      <c r="A840" s="17"/>
      <c r="B840" s="17"/>
      <c r="C840" s="17"/>
      <c r="D840" s="17"/>
    </row>
    <row r="841" spans="1:4">
      <c r="A841" s="17"/>
      <c r="B841" s="17"/>
      <c r="C841" s="17"/>
      <c r="D841" s="17"/>
    </row>
    <row r="842" spans="1:4">
      <c r="A842" s="17"/>
      <c r="B842" s="17"/>
      <c r="C842" s="17"/>
      <c r="D842" s="17"/>
    </row>
    <row r="843" spans="1:4">
      <c r="A843" s="17"/>
      <c r="B843" s="17"/>
      <c r="C843" s="17"/>
      <c r="D843" s="17"/>
    </row>
    <row r="844" spans="1:4">
      <c r="A844" s="17"/>
      <c r="B844" s="17"/>
      <c r="C844" s="17"/>
      <c r="D844" s="17"/>
    </row>
    <row r="845" spans="1:4">
      <c r="A845" s="17"/>
      <c r="B845" s="17"/>
      <c r="C845" s="17"/>
      <c r="D845" s="17"/>
    </row>
    <row r="846" spans="1:4">
      <c r="A846" s="17"/>
      <c r="B846" s="17"/>
      <c r="C846" s="17"/>
      <c r="D846" s="17"/>
    </row>
    <row r="847" spans="1:4">
      <c r="A847" s="17"/>
      <c r="B847" s="17"/>
      <c r="C847" s="17"/>
      <c r="D847" s="17"/>
    </row>
    <row r="848" spans="1:4">
      <c r="A848" s="17"/>
      <c r="B848" s="17"/>
      <c r="C848" s="17"/>
      <c r="D848" s="17"/>
    </row>
    <row r="849" spans="1:4">
      <c r="A849" s="17"/>
      <c r="B849" s="17"/>
      <c r="C849" s="17"/>
      <c r="D849" s="17"/>
    </row>
    <row r="850" spans="1:4">
      <c r="A850" s="17"/>
      <c r="B850" s="17"/>
      <c r="C850" s="17"/>
      <c r="D850" s="17"/>
    </row>
    <row r="851" spans="1:4">
      <c r="A851" s="17"/>
      <c r="B851" s="17"/>
      <c r="C851" s="17"/>
      <c r="D851" s="17"/>
    </row>
    <row r="852" spans="1:4">
      <c r="A852" s="17"/>
      <c r="B852" s="17"/>
      <c r="C852" s="17"/>
      <c r="D852" s="17"/>
    </row>
    <row r="853" spans="1:4">
      <c r="A853" s="17"/>
      <c r="B853" s="17"/>
      <c r="C853" s="17"/>
      <c r="D853" s="17"/>
    </row>
    <row r="854" spans="1:4">
      <c r="A854" s="17"/>
      <c r="B854" s="17"/>
      <c r="C854" s="17"/>
      <c r="D854" s="17"/>
    </row>
    <row r="855" spans="1:4">
      <c r="A855" s="17"/>
      <c r="B855" s="17"/>
      <c r="C855" s="17"/>
      <c r="D855" s="17"/>
    </row>
    <row r="856" spans="1:4">
      <c r="A856" s="17"/>
      <c r="B856" s="17"/>
      <c r="C856" s="17"/>
      <c r="D856" s="17"/>
    </row>
    <row r="857" spans="1:4">
      <c r="A857" s="17"/>
      <c r="B857" s="17"/>
      <c r="C857" s="17"/>
      <c r="D857" s="17"/>
    </row>
    <row r="858" spans="1:4">
      <c r="A858" s="17"/>
      <c r="B858" s="17"/>
      <c r="C858" s="17"/>
      <c r="D858" s="17"/>
    </row>
    <row r="859" spans="1:4">
      <c r="A859" s="17"/>
      <c r="B859" s="17"/>
      <c r="C859" s="17"/>
      <c r="D859" s="17"/>
    </row>
    <row r="860" spans="1:4">
      <c r="A860" s="17"/>
      <c r="B860" s="17"/>
      <c r="C860" s="17"/>
      <c r="D860" s="17"/>
    </row>
    <row r="861" spans="1:4">
      <c r="A861" s="17"/>
      <c r="B861" s="17"/>
      <c r="C861" s="17"/>
      <c r="D861" s="17"/>
    </row>
    <row r="862" spans="1:4">
      <c r="A862" s="17"/>
      <c r="B862" s="17"/>
      <c r="C862" s="17"/>
      <c r="D862" s="17"/>
    </row>
    <row r="863" spans="1:4">
      <c r="A863" s="17"/>
      <c r="B863" s="17"/>
      <c r="C863" s="17"/>
      <c r="D863" s="17"/>
    </row>
    <row r="864" spans="1:4">
      <c r="A864" s="17"/>
      <c r="B864" s="17"/>
      <c r="C864" s="17"/>
      <c r="D864" s="17"/>
    </row>
    <row r="865" spans="1:4">
      <c r="A865" s="17"/>
      <c r="B865" s="17"/>
      <c r="C865" s="17"/>
      <c r="D865" s="17"/>
    </row>
    <row r="866" spans="1:4">
      <c r="A866" s="17"/>
      <c r="B866" s="17"/>
      <c r="C866" s="17"/>
      <c r="D866" s="17"/>
    </row>
    <row r="867" spans="1:4">
      <c r="A867" s="17"/>
      <c r="B867" s="17"/>
      <c r="C867" s="17"/>
      <c r="D867" s="17"/>
    </row>
    <row r="868" spans="1:4">
      <c r="A868" s="17"/>
      <c r="B868" s="17"/>
      <c r="C868" s="17"/>
      <c r="D868" s="17"/>
    </row>
    <row r="869" spans="1:4">
      <c r="A869" s="17"/>
      <c r="B869" s="17"/>
      <c r="C869" s="17"/>
      <c r="D869" s="17"/>
    </row>
    <row r="870" spans="1:4">
      <c r="A870" s="17"/>
      <c r="B870" s="17"/>
      <c r="C870" s="17"/>
      <c r="D870" s="17"/>
    </row>
    <row r="871" spans="1:4">
      <c r="A871" s="17"/>
      <c r="B871" s="17"/>
      <c r="C871" s="17"/>
      <c r="D871" s="17"/>
    </row>
    <row r="872" spans="1:4">
      <c r="A872" s="17"/>
      <c r="B872" s="17"/>
      <c r="C872" s="17"/>
      <c r="D872" s="17"/>
    </row>
    <row r="873" spans="1:4">
      <c r="A873" s="17"/>
      <c r="B873" s="17"/>
      <c r="C873" s="17"/>
      <c r="D873" s="17"/>
    </row>
    <row r="874" spans="1:4">
      <c r="A874" s="17"/>
      <c r="B874" s="17"/>
      <c r="C874" s="17"/>
      <c r="D874" s="17"/>
    </row>
    <row r="875" spans="1:4">
      <c r="A875" s="17"/>
      <c r="B875" s="17"/>
      <c r="C875" s="17"/>
      <c r="D875" s="17"/>
    </row>
    <row r="876" spans="1:4">
      <c r="A876" s="17"/>
      <c r="B876" s="17"/>
      <c r="C876" s="17"/>
      <c r="D876" s="17"/>
    </row>
    <row r="877" spans="1:4">
      <c r="A877" s="17"/>
      <c r="B877" s="17"/>
      <c r="C877" s="17"/>
      <c r="D877" s="17"/>
    </row>
    <row r="878" spans="1:4">
      <c r="A878" s="17"/>
      <c r="B878" s="17"/>
      <c r="C878" s="17"/>
      <c r="D878" s="17"/>
    </row>
    <row r="879" spans="1:4">
      <c r="A879" s="17"/>
      <c r="B879" s="17"/>
      <c r="C879" s="17"/>
      <c r="D879" s="17"/>
    </row>
    <row r="880" spans="1:4">
      <c r="A880" s="17"/>
      <c r="B880" s="17"/>
      <c r="C880" s="17"/>
      <c r="D880" s="17"/>
    </row>
    <row r="881" spans="1:4">
      <c r="A881" s="17"/>
      <c r="B881" s="17"/>
      <c r="C881" s="17"/>
      <c r="D881" s="17"/>
    </row>
    <row r="882" spans="1:4">
      <c r="A882" s="17"/>
      <c r="B882" s="17"/>
      <c r="C882" s="17"/>
      <c r="D882" s="17"/>
    </row>
    <row r="883" spans="1:4">
      <c r="A883" s="17"/>
      <c r="B883" s="17"/>
      <c r="C883" s="17"/>
      <c r="D883" s="17"/>
    </row>
    <row r="884" spans="1:4">
      <c r="A884" s="17"/>
      <c r="B884" s="17"/>
      <c r="C884" s="17"/>
      <c r="D884" s="17"/>
    </row>
    <row r="885" spans="1:4">
      <c r="A885" s="17"/>
      <c r="B885" s="17"/>
      <c r="C885" s="17"/>
      <c r="D885" s="17"/>
    </row>
    <row r="886" spans="1:4">
      <c r="A886" s="17"/>
      <c r="B886" s="17"/>
      <c r="C886" s="17"/>
      <c r="D886" s="17"/>
    </row>
    <row r="887" spans="1:4">
      <c r="A887" s="17"/>
      <c r="B887" s="17"/>
      <c r="C887" s="17"/>
      <c r="D887" s="17"/>
    </row>
    <row r="888" spans="1:4">
      <c r="A888" s="17"/>
      <c r="B888" s="17"/>
      <c r="C888" s="17"/>
      <c r="D888" s="17"/>
    </row>
    <row r="889" spans="1:4">
      <c r="A889" s="17"/>
      <c r="B889" s="17"/>
      <c r="C889" s="17"/>
      <c r="D889" s="17"/>
    </row>
    <row r="890" spans="1:4">
      <c r="A890" s="17"/>
      <c r="B890" s="17"/>
      <c r="C890" s="17"/>
      <c r="D890" s="17"/>
    </row>
    <row r="891" spans="1:4">
      <c r="A891" s="17"/>
      <c r="B891" s="17"/>
      <c r="C891" s="17"/>
      <c r="D891" s="17"/>
    </row>
    <row r="892" spans="1:4">
      <c r="A892" s="17"/>
      <c r="B892" s="17"/>
      <c r="C892" s="17"/>
      <c r="D892" s="17"/>
    </row>
    <row r="893" spans="1:4">
      <c r="A893" s="17"/>
      <c r="B893" s="17"/>
      <c r="C893" s="17"/>
      <c r="D893" s="17"/>
    </row>
    <row r="894" spans="1:4">
      <c r="A894" s="17"/>
      <c r="B894" s="17"/>
      <c r="C894" s="17"/>
      <c r="D894" s="17"/>
    </row>
    <row r="895" spans="1:4">
      <c r="A895" s="17"/>
      <c r="B895" s="17"/>
      <c r="C895" s="17"/>
      <c r="D895" s="17"/>
    </row>
    <row r="896" spans="1:4">
      <c r="A896" s="17"/>
      <c r="B896" s="17"/>
      <c r="C896" s="17"/>
      <c r="D896" s="17"/>
    </row>
    <row r="897" spans="1:4">
      <c r="A897" s="17"/>
      <c r="B897" s="17"/>
      <c r="C897" s="17"/>
      <c r="D897" s="17"/>
    </row>
    <row r="898" spans="1:4">
      <c r="A898" s="17"/>
      <c r="B898" s="17"/>
      <c r="C898" s="17"/>
      <c r="D898" s="17"/>
    </row>
    <row r="899" spans="1:4">
      <c r="A899" s="17"/>
      <c r="B899" s="17"/>
      <c r="C899" s="17"/>
      <c r="D899" s="17"/>
    </row>
    <row r="900" spans="1:4">
      <c r="A900" s="17"/>
      <c r="B900" s="17"/>
      <c r="C900" s="17"/>
      <c r="D900" s="17"/>
    </row>
    <row r="901" spans="1:4">
      <c r="A901" s="17"/>
      <c r="B901" s="17"/>
      <c r="C901" s="17"/>
      <c r="D901" s="17"/>
    </row>
    <row r="902" spans="1:4">
      <c r="A902" s="17"/>
      <c r="B902" s="17"/>
      <c r="C902" s="17"/>
      <c r="D902" s="17"/>
    </row>
    <row r="903" spans="1:4">
      <c r="A903" s="17"/>
      <c r="B903" s="17"/>
      <c r="C903" s="17"/>
      <c r="D903" s="17"/>
    </row>
    <row r="904" spans="1:4">
      <c r="A904" s="17"/>
      <c r="B904" s="17"/>
      <c r="C904" s="17"/>
      <c r="D904" s="17"/>
    </row>
    <row r="905" spans="1:4">
      <c r="A905" s="17"/>
      <c r="B905" s="17"/>
      <c r="C905" s="17"/>
      <c r="D905" s="17"/>
    </row>
    <row r="906" spans="1:4">
      <c r="A906" s="17"/>
      <c r="B906" s="17"/>
      <c r="C906" s="17"/>
      <c r="D906" s="17"/>
    </row>
    <row r="907" spans="1:4">
      <c r="A907" s="17"/>
      <c r="B907" s="17"/>
      <c r="C907" s="17"/>
      <c r="D907" s="17"/>
    </row>
    <row r="908" spans="1:4">
      <c r="A908" s="17"/>
      <c r="B908" s="17"/>
      <c r="C908" s="17"/>
      <c r="D908" s="17"/>
    </row>
    <row r="909" spans="1:4">
      <c r="A909" s="17"/>
      <c r="B909" s="17"/>
      <c r="C909" s="17"/>
      <c r="D909" s="17"/>
    </row>
    <row r="910" spans="1:4">
      <c r="A910" s="17"/>
      <c r="B910" s="17"/>
      <c r="C910" s="17"/>
      <c r="D910" s="17"/>
    </row>
    <row r="911" spans="1:4">
      <c r="A911" s="17"/>
      <c r="B911" s="17"/>
      <c r="C911" s="17"/>
      <c r="D911" s="17"/>
    </row>
    <row r="912" spans="1:4">
      <c r="A912" s="17"/>
      <c r="B912" s="17"/>
      <c r="C912" s="17"/>
      <c r="D912" s="17"/>
    </row>
    <row r="913" spans="1:4">
      <c r="A913" s="17"/>
      <c r="B913" s="17"/>
      <c r="C913" s="17"/>
      <c r="D913" s="17"/>
    </row>
    <row r="914" spans="1:4">
      <c r="A914" s="17"/>
      <c r="B914" s="17"/>
      <c r="C914" s="17"/>
      <c r="D914" s="17"/>
    </row>
    <row r="915" spans="1:4">
      <c r="A915" s="17"/>
      <c r="B915" s="17"/>
      <c r="C915" s="17"/>
      <c r="D915" s="17"/>
    </row>
    <row r="916" spans="1:4">
      <c r="A916" s="17"/>
      <c r="B916" s="17"/>
      <c r="C916" s="17"/>
      <c r="D916" s="17"/>
    </row>
    <row r="917" spans="1:4">
      <c r="A917" s="17"/>
      <c r="B917" s="17"/>
      <c r="C917" s="17"/>
      <c r="D917" s="17"/>
    </row>
    <row r="918" spans="1:4">
      <c r="A918" s="17"/>
      <c r="B918" s="17"/>
      <c r="C918" s="17"/>
      <c r="D918" s="17"/>
    </row>
    <row r="919" spans="1:4">
      <c r="A919" s="17"/>
      <c r="B919" s="17"/>
      <c r="C919" s="17"/>
      <c r="D919" s="17"/>
    </row>
    <row r="920" spans="1:4">
      <c r="A920" s="17"/>
      <c r="B920" s="17"/>
      <c r="C920" s="17"/>
      <c r="D920" s="17"/>
    </row>
    <row r="921" spans="1:4">
      <c r="A921" s="17"/>
      <c r="B921" s="17"/>
      <c r="C921" s="17"/>
      <c r="D921" s="17"/>
    </row>
    <row r="922" spans="1:4">
      <c r="A922" s="17"/>
      <c r="B922" s="17"/>
      <c r="C922" s="17"/>
      <c r="D922" s="17"/>
    </row>
    <row r="923" spans="1:4">
      <c r="A923" s="17"/>
      <c r="B923" s="17"/>
      <c r="C923" s="17"/>
      <c r="D923" s="17"/>
    </row>
    <row r="924" spans="1:4">
      <c r="A924" s="17"/>
      <c r="B924" s="17"/>
      <c r="C924" s="17"/>
      <c r="D924" s="17"/>
    </row>
    <row r="925" spans="1:4">
      <c r="A925" s="17"/>
      <c r="B925" s="17"/>
      <c r="C925" s="17"/>
      <c r="D925" s="17"/>
    </row>
    <row r="926" spans="1:4">
      <c r="A926" s="17"/>
      <c r="B926" s="17"/>
      <c r="C926" s="17"/>
      <c r="D926" s="17"/>
    </row>
    <row r="927" spans="1:4">
      <c r="A927" s="17"/>
      <c r="B927" s="17"/>
      <c r="C927" s="17"/>
      <c r="D927" s="17"/>
    </row>
    <row r="928" spans="1:4">
      <c r="A928" s="17"/>
      <c r="B928" s="17"/>
      <c r="C928" s="17"/>
      <c r="D928" s="17"/>
    </row>
    <row r="929" spans="1:4">
      <c r="A929" s="17"/>
      <c r="B929" s="17"/>
      <c r="C929" s="17"/>
      <c r="D929" s="17"/>
    </row>
    <row r="930" spans="1:4">
      <c r="A930" s="17"/>
      <c r="B930" s="17"/>
      <c r="C930" s="17"/>
      <c r="D930" s="17"/>
    </row>
    <row r="931" spans="1:4">
      <c r="A931" s="17"/>
      <c r="B931" s="17"/>
      <c r="C931" s="17"/>
      <c r="D931" s="17"/>
    </row>
    <row r="932" spans="1:4">
      <c r="A932" s="17"/>
      <c r="B932" s="17"/>
      <c r="C932" s="17"/>
      <c r="D932" s="17"/>
    </row>
    <row r="933" spans="1:4">
      <c r="A933" s="17"/>
      <c r="B933" s="17"/>
      <c r="C933" s="17"/>
      <c r="D933" s="17"/>
    </row>
    <row r="934" spans="1:4">
      <c r="A934" s="17"/>
      <c r="B934" s="17"/>
      <c r="C934" s="17"/>
      <c r="D934" s="17"/>
    </row>
    <row r="935" spans="1:4">
      <c r="A935" s="17"/>
      <c r="B935" s="17"/>
      <c r="C935" s="17"/>
      <c r="D935" s="17"/>
    </row>
    <row r="936" spans="1:4">
      <c r="A936" s="17"/>
      <c r="B936" s="17"/>
      <c r="C936" s="17"/>
      <c r="D936" s="17"/>
    </row>
    <row r="937" spans="1:4">
      <c r="A937" s="17"/>
      <c r="B937" s="17"/>
      <c r="C937" s="17"/>
      <c r="D937" s="17"/>
    </row>
    <row r="938" spans="1:4">
      <c r="A938" s="17"/>
      <c r="B938" s="17"/>
      <c r="C938" s="17"/>
      <c r="D938" s="17"/>
    </row>
    <row r="939" spans="1:4">
      <c r="A939" s="17"/>
      <c r="B939" s="17"/>
      <c r="C939" s="17"/>
      <c r="D939" s="17"/>
    </row>
    <row r="940" spans="1:4">
      <c r="A940" s="17"/>
      <c r="B940" s="17"/>
      <c r="C940" s="17"/>
      <c r="D940" s="17"/>
    </row>
    <row r="941" spans="1:4">
      <c r="A941" s="17"/>
      <c r="B941" s="17"/>
      <c r="C941" s="17"/>
      <c r="D941" s="17"/>
    </row>
    <row r="942" spans="1:4">
      <c r="A942" s="17"/>
      <c r="B942" s="17"/>
      <c r="C942" s="17"/>
      <c r="D942" s="17"/>
    </row>
    <row r="943" spans="1:4">
      <c r="A943" s="17"/>
      <c r="B943" s="17"/>
      <c r="C943" s="17"/>
      <c r="D943" s="17"/>
    </row>
    <row r="944" spans="1:4">
      <c r="A944" s="17"/>
      <c r="B944" s="17"/>
      <c r="C944" s="17"/>
      <c r="D944" s="17"/>
    </row>
    <row r="945" spans="1:4">
      <c r="A945" s="17"/>
      <c r="B945" s="17"/>
      <c r="C945" s="17"/>
      <c r="D945" s="17"/>
    </row>
    <row r="946" spans="1:4">
      <c r="A946" s="17"/>
      <c r="B946" s="17"/>
      <c r="C946" s="17"/>
      <c r="D946" s="17"/>
    </row>
    <row r="947" spans="1:4">
      <c r="A947" s="17"/>
      <c r="B947" s="17"/>
      <c r="C947" s="17"/>
      <c r="D947" s="17"/>
    </row>
    <row r="948" spans="1:4">
      <c r="A948" s="17"/>
      <c r="B948" s="17"/>
      <c r="C948" s="17"/>
      <c r="D948" s="17"/>
    </row>
    <row r="949" spans="1:4">
      <c r="A949" s="17"/>
      <c r="B949" s="17"/>
      <c r="C949" s="17"/>
      <c r="D949" s="17"/>
    </row>
    <row r="950" spans="1:4">
      <c r="A950" s="17"/>
      <c r="B950" s="17"/>
      <c r="C950" s="17"/>
      <c r="D950" s="17"/>
    </row>
    <row r="951" spans="1:4">
      <c r="A951" s="17"/>
      <c r="B951" s="17"/>
      <c r="C951" s="17"/>
      <c r="D951" s="17"/>
    </row>
    <row r="952" spans="1:4">
      <c r="A952" s="17"/>
      <c r="B952" s="17"/>
      <c r="C952" s="17"/>
      <c r="D952" s="17"/>
    </row>
    <row r="953" spans="1:4">
      <c r="A953" s="17"/>
      <c r="B953" s="17"/>
      <c r="C953" s="17"/>
      <c r="D953" s="17"/>
    </row>
    <row r="954" spans="1:4">
      <c r="A954" s="17"/>
      <c r="B954" s="17"/>
      <c r="C954" s="17"/>
      <c r="D954" s="17"/>
    </row>
    <row r="955" spans="1:4">
      <c r="A955" s="17"/>
      <c r="B955" s="17"/>
      <c r="C955" s="17"/>
      <c r="D955" s="17"/>
    </row>
    <row r="956" spans="1:4">
      <c r="A956" s="17"/>
      <c r="B956" s="17"/>
      <c r="C956" s="17"/>
      <c r="D956" s="17"/>
    </row>
    <row r="957" spans="1:4">
      <c r="A957" s="17"/>
      <c r="B957" s="17"/>
      <c r="C957" s="17"/>
      <c r="D957" s="17"/>
    </row>
    <row r="958" spans="1:4">
      <c r="A958" s="17"/>
      <c r="B958" s="17"/>
      <c r="C958" s="17"/>
      <c r="D958" s="17"/>
    </row>
    <row r="959" spans="1:4">
      <c r="A959" s="17"/>
      <c r="B959" s="17"/>
      <c r="C959" s="17"/>
      <c r="D959" s="17"/>
    </row>
    <row r="960" spans="1:4">
      <c r="A960" s="17"/>
      <c r="B960" s="17"/>
      <c r="C960" s="17"/>
      <c r="D960" s="17"/>
    </row>
    <row r="961" spans="1:4">
      <c r="A961" s="17"/>
      <c r="B961" s="17"/>
      <c r="C961" s="17"/>
      <c r="D961" s="17"/>
    </row>
    <row r="962" spans="1:4">
      <c r="A962" s="17"/>
      <c r="B962" s="17"/>
      <c r="C962" s="17"/>
      <c r="D962" s="17"/>
    </row>
    <row r="963" spans="1:4">
      <c r="A963" s="17"/>
      <c r="B963" s="17"/>
      <c r="C963" s="17"/>
      <c r="D963" s="17"/>
    </row>
    <row r="964" spans="1:4">
      <c r="A964" s="17"/>
      <c r="B964" s="17"/>
      <c r="C964" s="17"/>
      <c r="D964" s="17"/>
    </row>
    <row r="965" spans="1:4">
      <c r="A965" s="17"/>
      <c r="B965" s="17"/>
      <c r="C965" s="17"/>
      <c r="D965" s="17"/>
    </row>
    <row r="966" spans="1:4">
      <c r="A966" s="17"/>
      <c r="B966" s="17"/>
      <c r="C966" s="17"/>
      <c r="D966" s="17"/>
    </row>
    <row r="967" spans="1:4">
      <c r="A967" s="17"/>
      <c r="B967" s="17"/>
      <c r="C967" s="17"/>
      <c r="D967" s="17"/>
    </row>
    <row r="968" spans="1:4">
      <c r="A968" s="17"/>
      <c r="B968" s="17"/>
      <c r="C968" s="17"/>
      <c r="D968" s="17"/>
    </row>
    <row r="969" spans="1:4">
      <c r="A969" s="17"/>
      <c r="B969" s="17"/>
      <c r="C969" s="17"/>
      <c r="D969" s="17"/>
    </row>
    <row r="970" spans="1:4">
      <c r="A970" s="17"/>
      <c r="B970" s="17"/>
      <c r="C970" s="17"/>
      <c r="D970" s="17"/>
    </row>
    <row r="971" spans="1:4">
      <c r="A971" s="17"/>
      <c r="B971" s="17"/>
      <c r="C971" s="17"/>
      <c r="D971" s="17"/>
    </row>
    <row r="972" spans="1:4">
      <c r="A972" s="17"/>
      <c r="B972" s="17"/>
      <c r="C972" s="17"/>
      <c r="D972" s="17"/>
    </row>
    <row r="973" spans="1:4">
      <c r="A973" s="17"/>
      <c r="B973" s="17"/>
      <c r="C973" s="17"/>
      <c r="D973" s="17"/>
    </row>
    <row r="974" spans="1:4">
      <c r="A974" s="17"/>
      <c r="B974" s="17"/>
      <c r="C974" s="17"/>
      <c r="D974" s="17"/>
    </row>
    <row r="975" spans="1:4">
      <c r="A975" s="17"/>
      <c r="B975" s="17"/>
      <c r="C975" s="17"/>
      <c r="D975" s="17"/>
    </row>
    <row r="976" spans="1:4">
      <c r="A976" s="17"/>
      <c r="B976" s="17"/>
      <c r="C976" s="17"/>
      <c r="D976" s="17"/>
    </row>
    <row r="977" spans="1:4">
      <c r="A977" s="17"/>
      <c r="B977" s="17"/>
      <c r="C977" s="17"/>
      <c r="D977" s="17"/>
    </row>
    <row r="978" spans="1:4">
      <c r="A978" s="17"/>
      <c r="B978" s="17"/>
      <c r="C978" s="17"/>
      <c r="D978" s="17"/>
    </row>
    <row r="979" spans="1:4">
      <c r="A979" s="17"/>
      <c r="B979" s="17"/>
      <c r="C979" s="17"/>
      <c r="D979" s="17"/>
    </row>
    <row r="980" spans="1:4">
      <c r="A980" s="17"/>
      <c r="B980" s="17"/>
      <c r="C980" s="17"/>
      <c r="D980" s="17"/>
    </row>
    <row r="981" spans="1:4">
      <c r="A981" s="17"/>
      <c r="B981" s="17"/>
      <c r="C981" s="17"/>
      <c r="D981" s="17"/>
    </row>
    <row r="982" spans="1:4">
      <c r="A982" s="17"/>
      <c r="B982" s="17"/>
      <c r="C982" s="17"/>
      <c r="D982" s="17"/>
    </row>
    <row r="983" spans="1:4">
      <c r="A983" s="17"/>
      <c r="B983" s="17"/>
      <c r="C983" s="17"/>
      <c r="D983" s="17"/>
    </row>
    <row r="984" spans="1:4">
      <c r="A984" s="17"/>
      <c r="B984" s="17"/>
      <c r="C984" s="17"/>
      <c r="D984" s="17"/>
    </row>
    <row r="985" spans="1:4">
      <c r="A985" s="17"/>
      <c r="B985" s="17"/>
      <c r="C985" s="17"/>
      <c r="D985" s="17"/>
    </row>
    <row r="986" spans="1:4">
      <c r="A986" s="17"/>
      <c r="B986" s="17"/>
      <c r="C986" s="17"/>
      <c r="D986" s="17"/>
    </row>
    <row r="987" spans="1:4">
      <c r="A987" s="17"/>
      <c r="B987" s="17"/>
      <c r="C987" s="17"/>
      <c r="D987" s="17"/>
    </row>
    <row r="988" spans="1:4">
      <c r="A988" s="17"/>
      <c r="B988" s="17"/>
      <c r="C988" s="17"/>
      <c r="D988" s="17"/>
    </row>
    <row r="989" spans="1:4">
      <c r="A989" s="17"/>
      <c r="B989" s="17"/>
      <c r="C989" s="17"/>
      <c r="D989" s="17"/>
    </row>
    <row r="990" spans="1:4">
      <c r="A990" s="17"/>
      <c r="B990" s="17"/>
      <c r="C990" s="17"/>
      <c r="D990" s="17"/>
    </row>
    <row r="991" spans="1:4">
      <c r="A991" s="17"/>
      <c r="B991" s="17"/>
      <c r="C991" s="17"/>
      <c r="D991" s="17"/>
    </row>
    <row r="992" spans="1:4">
      <c r="A992" s="17"/>
      <c r="B992" s="17"/>
      <c r="C992" s="17"/>
      <c r="D992" s="17"/>
    </row>
    <row r="993" spans="1:4">
      <c r="A993" s="17"/>
      <c r="B993" s="17"/>
      <c r="C993" s="17"/>
      <c r="D993" s="17"/>
    </row>
    <row r="994" spans="1:4">
      <c r="A994" s="17"/>
      <c r="B994" s="17"/>
      <c r="C994" s="17"/>
      <c r="D994" s="17"/>
    </row>
    <row r="995" spans="1:4">
      <c r="A995" s="17"/>
      <c r="B995" s="17"/>
      <c r="C995" s="17"/>
      <c r="D995" s="17"/>
    </row>
  </sheetData>
  <mergeCells count="6">
    <mergeCell ref="B1:D1"/>
    <mergeCell ref="B14:C14"/>
    <mergeCell ref="B15:C15"/>
    <mergeCell ref="B3:C3"/>
    <mergeCell ref="B5:C5"/>
    <mergeCell ref="B13:C13"/>
  </mergeCells>
  <pageMargins left="0" right="0" top="0" bottom="0" header="0" footer="0"/>
  <pageSetup scale="95"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001"/>
  <sheetViews>
    <sheetView topLeftCell="A7" workbookViewId="0">
      <selection activeCell="A3" sqref="A3"/>
    </sheetView>
  </sheetViews>
  <sheetFormatPr defaultColWidth="15.140625" defaultRowHeight="15" customHeight="1"/>
  <cols>
    <col min="1" max="1" width="4.85546875" style="150" customWidth="1"/>
    <col min="2" max="2" width="18.7109375" style="150" customWidth="1"/>
    <col min="3" max="3" width="16.42578125" style="150" customWidth="1"/>
    <col min="4" max="4" width="104.7109375" style="150" customWidth="1"/>
    <col min="5" max="25" width="7.5703125" style="150" customWidth="1"/>
    <col min="26" max="16384" width="15.140625" style="150"/>
  </cols>
  <sheetData>
    <row r="1" spans="1:4" ht="18.75" customHeight="1">
      <c r="A1" s="17"/>
      <c r="B1" s="250" t="s">
        <v>303</v>
      </c>
      <c r="C1" s="196"/>
      <c r="D1" s="196"/>
    </row>
    <row r="2" spans="1:4" ht="14.45" customHeight="1">
      <c r="A2" s="17"/>
      <c r="B2" s="17"/>
      <c r="C2" s="17"/>
      <c r="D2" s="17"/>
    </row>
    <row r="3" spans="1:4" ht="75" customHeight="1">
      <c r="A3" s="17"/>
      <c r="B3" s="253" t="s">
        <v>249</v>
      </c>
      <c r="C3" s="252"/>
      <c r="D3" s="81" t="s">
        <v>304</v>
      </c>
    </row>
    <row r="4" spans="1:4">
      <c r="A4" s="17"/>
      <c r="B4" s="4"/>
      <c r="C4" s="4"/>
      <c r="D4" s="17"/>
    </row>
    <row r="5" spans="1:4" ht="75" customHeight="1">
      <c r="A5" s="17"/>
      <c r="B5" s="251" t="s">
        <v>251</v>
      </c>
      <c r="C5" s="252"/>
      <c r="D5" s="81" t="s">
        <v>305</v>
      </c>
    </row>
    <row r="6" spans="1:4">
      <c r="A6" s="17"/>
      <c r="B6" s="4"/>
      <c r="C6" s="4"/>
      <c r="D6" s="17"/>
    </row>
    <row r="7" spans="1:4" ht="60" customHeight="1">
      <c r="A7" s="17"/>
      <c r="B7" s="14" t="s">
        <v>253</v>
      </c>
      <c r="C7" s="79" t="s">
        <v>254</v>
      </c>
      <c r="D7" s="80" t="s">
        <v>255</v>
      </c>
    </row>
    <row r="8" spans="1:4" ht="39.75" customHeight="1">
      <c r="A8" s="17"/>
      <c r="B8" s="123" t="s">
        <v>275</v>
      </c>
      <c r="C8" s="107" t="s">
        <v>306</v>
      </c>
      <c r="D8" s="81" t="s">
        <v>307</v>
      </c>
    </row>
    <row r="9" spans="1:4" ht="14.45" customHeight="1">
      <c r="A9" s="17"/>
      <c r="B9" s="103" t="s">
        <v>308</v>
      </c>
      <c r="C9" s="20">
        <v>2018</v>
      </c>
      <c r="D9" s="81" t="s">
        <v>309</v>
      </c>
    </row>
    <row r="10" spans="1:4">
      <c r="A10" s="17"/>
      <c r="B10" s="123" t="s">
        <v>275</v>
      </c>
      <c r="C10" s="123" t="s">
        <v>310</v>
      </c>
      <c r="D10" s="81" t="s">
        <v>311</v>
      </c>
    </row>
    <row r="11" spans="1:4" ht="30">
      <c r="A11" s="17"/>
      <c r="B11" s="118" t="s">
        <v>312</v>
      </c>
      <c r="C11" s="118" t="s">
        <v>273</v>
      </c>
      <c r="D11" s="81" t="s">
        <v>313</v>
      </c>
    </row>
    <row r="12" spans="1:4">
      <c r="A12" s="17"/>
      <c r="B12" s="123" t="s">
        <v>314</v>
      </c>
      <c r="C12" s="123" t="s">
        <v>315</v>
      </c>
      <c r="D12" s="81" t="s">
        <v>316</v>
      </c>
    </row>
    <row r="13" spans="1:4">
      <c r="A13" s="17"/>
      <c r="B13" s="123" t="s">
        <v>317</v>
      </c>
      <c r="C13" s="123" t="s">
        <v>318</v>
      </c>
      <c r="D13" s="81" t="s">
        <v>319</v>
      </c>
    </row>
    <row r="14" spans="1:4">
      <c r="A14" s="17"/>
      <c r="B14" s="124" t="s">
        <v>298</v>
      </c>
      <c r="C14" s="124" t="s">
        <v>320</v>
      </c>
      <c r="D14" s="165" t="s">
        <v>321</v>
      </c>
    </row>
    <row r="15" spans="1:4" ht="45">
      <c r="A15" s="17"/>
      <c r="B15" s="160" t="s">
        <v>275</v>
      </c>
      <c r="C15" s="162" t="s">
        <v>322</v>
      </c>
      <c r="D15" s="163" t="s">
        <v>323</v>
      </c>
    </row>
    <row r="16" spans="1:4" ht="26.25" customHeight="1">
      <c r="A16" s="17"/>
      <c r="B16" s="125" t="s">
        <v>324</v>
      </c>
      <c r="C16" s="125" t="s">
        <v>306</v>
      </c>
      <c r="D16" s="145" t="s">
        <v>325</v>
      </c>
    </row>
    <row r="17" spans="1:25" ht="30">
      <c r="A17" s="17"/>
      <c r="B17" s="161" t="s">
        <v>324</v>
      </c>
      <c r="C17" s="161">
        <v>43070</v>
      </c>
      <c r="D17" s="166" t="s">
        <v>326</v>
      </c>
      <c r="E17" s="186"/>
      <c r="F17" s="186"/>
      <c r="G17" s="186"/>
      <c r="H17" s="186"/>
      <c r="I17" s="186"/>
      <c r="J17" s="186"/>
      <c r="K17" s="186"/>
      <c r="L17" s="186"/>
      <c r="M17" s="186"/>
      <c r="N17" s="186"/>
      <c r="O17" s="186"/>
      <c r="P17" s="186"/>
      <c r="Q17" s="186"/>
      <c r="R17" s="186"/>
      <c r="S17" s="186"/>
      <c r="T17" s="186"/>
      <c r="U17" s="186"/>
      <c r="V17" s="186"/>
      <c r="W17" s="186"/>
      <c r="X17" s="186"/>
      <c r="Y17" s="186"/>
    </row>
    <row r="18" spans="1:25">
      <c r="A18" s="17"/>
      <c r="B18" s="2"/>
      <c r="C18" s="2"/>
      <c r="D18" s="164"/>
      <c r="E18" s="17"/>
      <c r="F18" s="17"/>
      <c r="G18" s="17"/>
      <c r="H18" s="17"/>
      <c r="I18" s="17"/>
      <c r="J18" s="17"/>
      <c r="K18" s="17"/>
      <c r="L18" s="17"/>
      <c r="M18" s="17"/>
      <c r="N18" s="17"/>
      <c r="O18" s="17"/>
      <c r="P18" s="17"/>
      <c r="Q18" s="17"/>
      <c r="R18" s="17"/>
      <c r="S18" s="17"/>
      <c r="T18" s="17"/>
      <c r="U18" s="17"/>
      <c r="V18" s="17"/>
      <c r="W18" s="17"/>
      <c r="X18" s="17"/>
      <c r="Y18" s="17"/>
    </row>
    <row r="19" spans="1:25" ht="75" customHeight="1">
      <c r="A19" s="17"/>
      <c r="B19" s="253" t="s">
        <v>262</v>
      </c>
      <c r="C19" s="252"/>
      <c r="D19" s="81" t="s">
        <v>327</v>
      </c>
      <c r="E19" s="186"/>
      <c r="F19" s="186"/>
      <c r="G19" s="186"/>
      <c r="H19" s="186"/>
      <c r="I19" s="186"/>
      <c r="J19" s="186"/>
      <c r="K19" s="186"/>
      <c r="L19" s="186"/>
      <c r="M19" s="186"/>
      <c r="N19" s="186"/>
      <c r="O19" s="186"/>
      <c r="P19" s="186"/>
      <c r="Q19" s="186"/>
      <c r="R19" s="186"/>
      <c r="S19" s="186"/>
      <c r="T19" s="186"/>
      <c r="U19" s="186"/>
      <c r="V19" s="186"/>
      <c r="W19" s="186"/>
      <c r="X19" s="186"/>
      <c r="Y19" s="186"/>
    </row>
    <row r="20" spans="1:25" ht="82.5" customHeight="1">
      <c r="A20" s="17"/>
      <c r="B20" s="251" t="s">
        <v>264</v>
      </c>
      <c r="C20" s="252"/>
      <c r="D20" s="76" t="s">
        <v>328</v>
      </c>
      <c r="E20" s="186"/>
      <c r="F20" s="186"/>
      <c r="G20" s="186"/>
      <c r="H20" s="186"/>
      <c r="I20" s="186"/>
      <c r="J20" s="186"/>
      <c r="K20" s="186"/>
      <c r="L20" s="186"/>
      <c r="M20" s="186"/>
      <c r="N20" s="186"/>
      <c r="O20" s="186"/>
      <c r="P20" s="186"/>
      <c r="Q20" s="186"/>
      <c r="R20" s="186"/>
      <c r="S20" s="186"/>
      <c r="T20" s="186"/>
      <c r="U20" s="186"/>
      <c r="V20" s="186"/>
      <c r="W20" s="186"/>
      <c r="X20" s="186"/>
      <c r="Y20" s="186"/>
    </row>
    <row r="21" spans="1:25" ht="75" customHeight="1">
      <c r="A21" s="17"/>
      <c r="B21" s="251" t="s">
        <v>266</v>
      </c>
      <c r="C21" s="252"/>
      <c r="D21" s="76" t="s">
        <v>329</v>
      </c>
      <c r="E21" s="186"/>
      <c r="F21" s="186"/>
      <c r="G21" s="186"/>
      <c r="H21" s="186"/>
      <c r="I21" s="186"/>
      <c r="J21" s="186"/>
      <c r="K21" s="186"/>
      <c r="L21" s="186"/>
      <c r="M21" s="186"/>
      <c r="N21" s="186"/>
      <c r="O21" s="186"/>
      <c r="P21" s="186"/>
      <c r="Q21" s="186"/>
      <c r="R21" s="186"/>
      <c r="S21" s="186"/>
      <c r="T21" s="186"/>
      <c r="U21" s="186"/>
      <c r="V21" s="186"/>
      <c r="W21" s="186"/>
      <c r="X21" s="186"/>
      <c r="Y21" s="186"/>
    </row>
    <row r="22" spans="1:25">
      <c r="A22" s="17"/>
      <c r="B22" s="17"/>
      <c r="C22" s="17"/>
      <c r="D22" s="17"/>
      <c r="E22" s="186"/>
      <c r="F22" s="186"/>
      <c r="G22" s="186"/>
      <c r="H22" s="186"/>
      <c r="I22" s="186"/>
      <c r="J22" s="186"/>
      <c r="K22" s="186"/>
      <c r="L22" s="186"/>
      <c r="M22" s="186"/>
      <c r="N22" s="186"/>
      <c r="O22" s="186"/>
      <c r="P22" s="186"/>
      <c r="Q22" s="186"/>
      <c r="R22" s="186"/>
      <c r="S22" s="186"/>
      <c r="T22" s="186"/>
      <c r="U22" s="186"/>
      <c r="V22" s="186"/>
      <c r="W22" s="186"/>
      <c r="X22" s="186"/>
      <c r="Y22" s="186"/>
    </row>
    <row r="23" spans="1:25">
      <c r="A23" s="17"/>
      <c r="B23" s="17"/>
      <c r="C23" s="17"/>
      <c r="D23" s="17"/>
      <c r="E23" s="186"/>
      <c r="F23" s="186"/>
      <c r="G23" s="186"/>
      <c r="H23" s="186"/>
      <c r="I23" s="186"/>
      <c r="J23" s="186"/>
      <c r="K23" s="186"/>
      <c r="L23" s="186"/>
      <c r="M23" s="186"/>
      <c r="N23" s="186"/>
      <c r="O23" s="186"/>
      <c r="P23" s="186"/>
      <c r="Q23" s="186"/>
      <c r="R23" s="186"/>
      <c r="S23" s="186"/>
      <c r="T23" s="186"/>
      <c r="U23" s="186"/>
      <c r="V23" s="186"/>
      <c r="W23" s="186"/>
      <c r="X23" s="186"/>
      <c r="Y23" s="186"/>
    </row>
    <row r="24" spans="1:25">
      <c r="A24" s="17"/>
      <c r="B24" s="17"/>
      <c r="C24" s="17"/>
      <c r="D24" s="17"/>
      <c r="E24" s="186"/>
      <c r="F24" s="186"/>
      <c r="G24" s="186"/>
      <c r="H24" s="186"/>
      <c r="I24" s="186"/>
      <c r="J24" s="186"/>
      <c r="K24" s="186"/>
      <c r="L24" s="186"/>
      <c r="M24" s="186"/>
      <c r="N24" s="186"/>
      <c r="O24" s="186"/>
      <c r="P24" s="186"/>
      <c r="Q24" s="186"/>
      <c r="R24" s="186"/>
      <c r="S24" s="186"/>
      <c r="T24" s="186"/>
      <c r="U24" s="186"/>
      <c r="V24" s="186"/>
      <c r="W24" s="186"/>
      <c r="X24" s="186"/>
      <c r="Y24" s="186"/>
    </row>
    <row r="25" spans="1:25">
      <c r="A25" s="17"/>
      <c r="B25" s="17"/>
      <c r="C25" s="17"/>
      <c r="D25" s="17"/>
      <c r="E25" s="186"/>
      <c r="F25" s="186"/>
      <c r="G25" s="186"/>
      <c r="H25" s="186"/>
      <c r="I25" s="186"/>
      <c r="J25" s="186"/>
      <c r="K25" s="186"/>
      <c r="L25" s="186"/>
      <c r="M25" s="186"/>
      <c r="N25" s="186"/>
      <c r="O25" s="186"/>
      <c r="P25" s="186"/>
      <c r="Q25" s="186"/>
      <c r="R25" s="186"/>
      <c r="S25" s="186"/>
      <c r="T25" s="186"/>
      <c r="U25" s="186"/>
      <c r="V25" s="186"/>
      <c r="W25" s="186"/>
      <c r="X25" s="186"/>
      <c r="Y25" s="186"/>
    </row>
    <row r="26" spans="1:25">
      <c r="A26" s="17"/>
      <c r="B26" s="17"/>
      <c r="C26" s="17"/>
      <c r="D26" s="17"/>
      <c r="E26" s="186"/>
      <c r="F26" s="186"/>
      <c r="G26" s="186"/>
      <c r="H26" s="186"/>
      <c r="I26" s="186"/>
      <c r="J26" s="186"/>
      <c r="K26" s="186"/>
      <c r="L26" s="186"/>
      <c r="M26" s="186"/>
      <c r="N26" s="186"/>
      <c r="O26" s="186"/>
      <c r="P26" s="186"/>
      <c r="Q26" s="186"/>
      <c r="R26" s="186"/>
      <c r="S26" s="186"/>
      <c r="T26" s="186"/>
      <c r="U26" s="186"/>
      <c r="V26" s="186"/>
      <c r="W26" s="186"/>
      <c r="X26" s="186"/>
      <c r="Y26" s="186"/>
    </row>
    <row r="27" spans="1:25">
      <c r="A27" s="17"/>
      <c r="B27" s="17"/>
      <c r="C27" s="17"/>
      <c r="D27" s="17"/>
      <c r="E27" s="186"/>
      <c r="F27" s="186"/>
      <c r="G27" s="186"/>
      <c r="H27" s="186"/>
      <c r="I27" s="186"/>
      <c r="J27" s="186"/>
      <c r="K27" s="186"/>
      <c r="L27" s="186"/>
      <c r="M27" s="186"/>
      <c r="N27" s="186"/>
      <c r="O27" s="186"/>
      <c r="P27" s="186"/>
      <c r="Q27" s="186"/>
      <c r="R27" s="186"/>
      <c r="S27" s="186"/>
      <c r="T27" s="186"/>
      <c r="U27" s="186"/>
      <c r="V27" s="186"/>
      <c r="W27" s="186"/>
      <c r="X27" s="186"/>
      <c r="Y27" s="186"/>
    </row>
    <row r="28" spans="1:25">
      <c r="A28" s="17"/>
      <c r="B28" s="17"/>
      <c r="C28" s="17"/>
      <c r="D28" s="17"/>
      <c r="E28" s="186"/>
      <c r="F28" s="186"/>
      <c r="G28" s="186"/>
      <c r="H28" s="186"/>
      <c r="I28" s="186"/>
      <c r="J28" s="186"/>
      <c r="K28" s="186"/>
      <c r="L28" s="186"/>
      <c r="M28" s="186"/>
      <c r="N28" s="186"/>
      <c r="O28" s="186"/>
      <c r="P28" s="186"/>
      <c r="Q28" s="186"/>
      <c r="R28" s="186"/>
      <c r="S28" s="186"/>
      <c r="T28" s="186"/>
      <c r="U28" s="186"/>
      <c r="V28" s="186"/>
      <c r="W28" s="186"/>
      <c r="X28" s="186"/>
      <c r="Y28" s="186"/>
    </row>
    <row r="29" spans="1:25">
      <c r="A29" s="17"/>
      <c r="B29" s="17"/>
      <c r="C29" s="17"/>
      <c r="D29" s="17"/>
      <c r="E29" s="186"/>
      <c r="F29" s="186"/>
      <c r="G29" s="186"/>
      <c r="H29" s="186"/>
      <c r="I29" s="186"/>
      <c r="J29" s="186"/>
      <c r="K29" s="186"/>
      <c r="L29" s="186"/>
      <c r="M29" s="186"/>
      <c r="N29" s="186"/>
      <c r="O29" s="186"/>
      <c r="P29" s="186"/>
      <c r="Q29" s="186"/>
      <c r="R29" s="186"/>
      <c r="S29" s="186"/>
      <c r="T29" s="186"/>
      <c r="U29" s="186"/>
      <c r="V29" s="186"/>
      <c r="W29" s="186"/>
      <c r="X29" s="186"/>
      <c r="Y29" s="186"/>
    </row>
    <row r="30" spans="1:25">
      <c r="A30" s="17"/>
      <c r="B30" s="17"/>
      <c r="C30" s="17"/>
      <c r="D30" s="17"/>
      <c r="E30" s="186"/>
      <c r="F30" s="186"/>
      <c r="G30" s="186"/>
      <c r="H30" s="186"/>
      <c r="I30" s="186"/>
      <c r="J30" s="186"/>
      <c r="K30" s="186"/>
      <c r="L30" s="186"/>
      <c r="M30" s="186"/>
      <c r="N30" s="186"/>
      <c r="O30" s="186"/>
      <c r="P30" s="186"/>
      <c r="Q30" s="186"/>
      <c r="R30" s="186"/>
      <c r="S30" s="186"/>
      <c r="T30" s="186"/>
      <c r="U30" s="186"/>
      <c r="V30" s="186"/>
      <c r="W30" s="186"/>
      <c r="X30" s="186"/>
      <c r="Y30" s="186"/>
    </row>
    <row r="31" spans="1:25">
      <c r="A31" s="17"/>
      <c r="B31" s="17"/>
      <c r="C31" s="17"/>
      <c r="D31" s="17"/>
      <c r="E31" s="186"/>
      <c r="F31" s="186"/>
      <c r="G31" s="186"/>
      <c r="H31" s="186"/>
      <c r="I31" s="186"/>
      <c r="J31" s="186"/>
      <c r="K31" s="186"/>
      <c r="L31" s="186"/>
      <c r="M31" s="186"/>
      <c r="N31" s="186"/>
      <c r="O31" s="186"/>
      <c r="P31" s="186"/>
      <c r="Q31" s="186"/>
      <c r="R31" s="186"/>
      <c r="S31" s="186"/>
      <c r="T31" s="186"/>
      <c r="U31" s="186"/>
      <c r="V31" s="186"/>
      <c r="W31" s="186"/>
      <c r="X31" s="186"/>
      <c r="Y31" s="186"/>
    </row>
    <row r="32" spans="1:25">
      <c r="A32" s="17"/>
      <c r="B32" s="17"/>
      <c r="C32" s="17"/>
      <c r="D32" s="17"/>
      <c r="E32" s="186"/>
      <c r="F32" s="186"/>
      <c r="G32" s="186"/>
      <c r="H32" s="186"/>
      <c r="I32" s="186"/>
      <c r="J32" s="186"/>
      <c r="K32" s="186"/>
      <c r="L32" s="186"/>
      <c r="M32" s="186"/>
      <c r="N32" s="186"/>
      <c r="O32" s="186"/>
      <c r="P32" s="186"/>
      <c r="Q32" s="186"/>
      <c r="R32" s="186"/>
      <c r="S32" s="186"/>
      <c r="T32" s="186"/>
      <c r="U32" s="186"/>
      <c r="V32" s="186"/>
      <c r="W32" s="186"/>
      <c r="X32" s="186"/>
      <c r="Y32" s="186"/>
    </row>
    <row r="33" spans="1:4">
      <c r="A33" s="17"/>
      <c r="B33" s="17"/>
      <c r="C33" s="17"/>
      <c r="D33" s="17"/>
    </row>
    <row r="34" spans="1:4">
      <c r="A34" s="17"/>
      <c r="B34" s="17"/>
      <c r="C34" s="17"/>
      <c r="D34" s="17"/>
    </row>
    <row r="35" spans="1:4">
      <c r="A35" s="17"/>
      <c r="B35" s="17"/>
      <c r="C35" s="17"/>
      <c r="D35" s="17"/>
    </row>
    <row r="36" spans="1:4">
      <c r="A36" s="17"/>
      <c r="B36" s="17"/>
      <c r="C36" s="17"/>
      <c r="D36" s="17"/>
    </row>
    <row r="37" spans="1:4">
      <c r="A37" s="17"/>
      <c r="B37" s="17"/>
      <c r="C37" s="17"/>
      <c r="D37" s="17"/>
    </row>
    <row r="38" spans="1:4">
      <c r="A38" s="17"/>
      <c r="B38" s="17"/>
      <c r="C38" s="17"/>
      <c r="D38" s="17"/>
    </row>
    <row r="39" spans="1:4">
      <c r="A39" s="17"/>
      <c r="B39" s="17"/>
      <c r="C39" s="17"/>
      <c r="D39" s="17"/>
    </row>
    <row r="40" spans="1:4">
      <c r="A40" s="17"/>
      <c r="B40" s="17"/>
      <c r="C40" s="17"/>
      <c r="D40" s="17"/>
    </row>
    <row r="41" spans="1:4">
      <c r="A41" s="17"/>
      <c r="B41" s="17"/>
      <c r="C41" s="17"/>
      <c r="D41" s="17"/>
    </row>
    <row r="42" spans="1:4">
      <c r="A42" s="17"/>
      <c r="B42" s="17"/>
      <c r="C42" s="17"/>
      <c r="D42" s="17"/>
    </row>
    <row r="43" spans="1:4">
      <c r="A43" s="17"/>
      <c r="B43" s="17"/>
      <c r="C43" s="17"/>
      <c r="D43" s="17"/>
    </row>
    <row r="44" spans="1:4">
      <c r="A44" s="17"/>
      <c r="B44" s="17"/>
      <c r="C44" s="17"/>
      <c r="D44" s="17"/>
    </row>
    <row r="45" spans="1:4">
      <c r="A45" s="17"/>
      <c r="B45" s="17"/>
      <c r="C45" s="17"/>
      <c r="D45" s="17"/>
    </row>
    <row r="46" spans="1:4">
      <c r="A46" s="17"/>
      <c r="B46" s="17"/>
      <c r="C46" s="17"/>
      <c r="D46" s="17"/>
    </row>
    <row r="47" spans="1:4">
      <c r="A47" s="17"/>
      <c r="B47" s="17"/>
      <c r="C47" s="17"/>
      <c r="D47" s="17"/>
    </row>
    <row r="48" spans="1:4">
      <c r="A48" s="17"/>
      <c r="B48" s="17"/>
      <c r="C48" s="17"/>
      <c r="D48" s="17"/>
    </row>
    <row r="49" spans="1:4">
      <c r="A49" s="17"/>
      <c r="B49" s="17"/>
      <c r="C49" s="17"/>
      <c r="D49" s="17"/>
    </row>
    <row r="50" spans="1:4">
      <c r="A50" s="17"/>
      <c r="B50" s="17"/>
      <c r="C50" s="17"/>
      <c r="D50" s="17"/>
    </row>
    <row r="51" spans="1:4">
      <c r="A51" s="17"/>
      <c r="B51" s="17"/>
      <c r="C51" s="17"/>
      <c r="D51" s="17"/>
    </row>
    <row r="52" spans="1:4">
      <c r="A52" s="17"/>
      <c r="B52" s="17"/>
      <c r="C52" s="17"/>
      <c r="D52" s="17"/>
    </row>
    <row r="53" spans="1:4">
      <c r="A53" s="17"/>
      <c r="B53" s="17"/>
      <c r="C53" s="17"/>
      <c r="D53" s="17"/>
    </row>
    <row r="54" spans="1:4">
      <c r="A54" s="17"/>
      <c r="B54" s="17"/>
      <c r="C54" s="17"/>
      <c r="D54" s="17"/>
    </row>
    <row r="55" spans="1:4">
      <c r="A55" s="17"/>
      <c r="B55" s="17"/>
      <c r="C55" s="17"/>
      <c r="D55" s="17"/>
    </row>
    <row r="56" spans="1:4">
      <c r="A56" s="17"/>
      <c r="B56" s="17"/>
      <c r="C56" s="17"/>
      <c r="D56" s="17"/>
    </row>
    <row r="57" spans="1:4">
      <c r="A57" s="17"/>
      <c r="B57" s="17"/>
      <c r="C57" s="17"/>
      <c r="D57" s="17"/>
    </row>
    <row r="58" spans="1:4">
      <c r="A58" s="17"/>
      <c r="B58" s="17"/>
      <c r="C58" s="17"/>
      <c r="D58" s="17"/>
    </row>
    <row r="59" spans="1:4">
      <c r="A59" s="17"/>
      <c r="B59" s="17"/>
      <c r="C59" s="17"/>
      <c r="D59" s="17"/>
    </row>
    <row r="60" spans="1:4">
      <c r="A60" s="17"/>
      <c r="B60" s="17"/>
      <c r="C60" s="17"/>
      <c r="D60" s="17"/>
    </row>
    <row r="61" spans="1:4">
      <c r="A61" s="17"/>
      <c r="B61" s="17"/>
      <c r="C61" s="17"/>
      <c r="D61" s="17"/>
    </row>
    <row r="62" spans="1:4">
      <c r="A62" s="17"/>
      <c r="B62" s="17"/>
      <c r="C62" s="17"/>
      <c r="D62" s="17"/>
    </row>
    <row r="63" spans="1:4">
      <c r="A63" s="17"/>
      <c r="B63" s="17"/>
      <c r="C63" s="17"/>
      <c r="D63" s="17"/>
    </row>
    <row r="64" spans="1:4">
      <c r="A64" s="17"/>
      <c r="B64" s="17"/>
      <c r="C64" s="17"/>
      <c r="D64" s="17"/>
    </row>
    <row r="65" spans="1:4">
      <c r="A65" s="17"/>
      <c r="B65" s="17"/>
      <c r="C65" s="17"/>
      <c r="D65" s="17"/>
    </row>
    <row r="66" spans="1:4">
      <c r="A66" s="17"/>
      <c r="B66" s="17"/>
      <c r="C66" s="17"/>
      <c r="D66" s="17"/>
    </row>
    <row r="67" spans="1:4">
      <c r="A67" s="17"/>
      <c r="B67" s="17"/>
      <c r="C67" s="17"/>
      <c r="D67" s="17"/>
    </row>
    <row r="68" spans="1:4">
      <c r="A68" s="17"/>
      <c r="B68" s="17"/>
      <c r="C68" s="17"/>
      <c r="D68" s="17"/>
    </row>
    <row r="69" spans="1:4">
      <c r="A69" s="17"/>
      <c r="B69" s="17"/>
      <c r="C69" s="17"/>
      <c r="D69" s="17"/>
    </row>
    <row r="70" spans="1:4">
      <c r="A70" s="17"/>
      <c r="B70" s="17"/>
      <c r="C70" s="17"/>
      <c r="D70" s="17"/>
    </row>
    <row r="71" spans="1:4">
      <c r="A71" s="17"/>
      <c r="B71" s="17"/>
      <c r="C71" s="17"/>
      <c r="D71" s="17"/>
    </row>
    <row r="72" spans="1:4">
      <c r="A72" s="17"/>
      <c r="B72" s="17"/>
      <c r="C72" s="17"/>
      <c r="D72" s="17"/>
    </row>
    <row r="73" spans="1:4">
      <c r="A73" s="17"/>
      <c r="B73" s="17"/>
      <c r="C73" s="17"/>
      <c r="D73" s="17"/>
    </row>
    <row r="74" spans="1:4">
      <c r="A74" s="17"/>
      <c r="B74" s="17"/>
      <c r="C74" s="17"/>
      <c r="D74" s="17"/>
    </row>
    <row r="75" spans="1:4">
      <c r="A75" s="17"/>
      <c r="B75" s="17"/>
      <c r="C75" s="17"/>
      <c r="D75" s="17"/>
    </row>
    <row r="76" spans="1:4">
      <c r="A76" s="17"/>
      <c r="B76" s="17"/>
      <c r="C76" s="17"/>
      <c r="D76" s="17"/>
    </row>
    <row r="77" spans="1:4">
      <c r="A77" s="17"/>
      <c r="B77" s="17"/>
      <c r="C77" s="17"/>
      <c r="D77" s="17"/>
    </row>
    <row r="78" spans="1:4">
      <c r="A78" s="17"/>
      <c r="B78" s="17"/>
      <c r="C78" s="17"/>
      <c r="D78" s="17"/>
    </row>
    <row r="79" spans="1:4">
      <c r="A79" s="17"/>
      <c r="B79" s="17"/>
      <c r="C79" s="17"/>
      <c r="D79" s="17"/>
    </row>
    <row r="80" spans="1:4">
      <c r="A80" s="17"/>
      <c r="B80" s="17"/>
      <c r="C80" s="17"/>
      <c r="D80" s="17"/>
    </row>
    <row r="81" spans="1:4">
      <c r="A81" s="17"/>
      <c r="B81" s="17"/>
      <c r="C81" s="17"/>
      <c r="D81" s="17"/>
    </row>
    <row r="82" spans="1:4">
      <c r="A82" s="17"/>
      <c r="B82" s="17"/>
      <c r="C82" s="17"/>
      <c r="D82" s="17"/>
    </row>
    <row r="83" spans="1:4">
      <c r="A83" s="17"/>
      <c r="B83" s="17"/>
      <c r="C83" s="17"/>
      <c r="D83" s="17"/>
    </row>
    <row r="84" spans="1:4">
      <c r="A84" s="17"/>
      <c r="B84" s="17"/>
      <c r="C84" s="17"/>
      <c r="D84" s="17"/>
    </row>
    <row r="85" spans="1:4">
      <c r="A85" s="17"/>
      <c r="B85" s="17"/>
      <c r="C85" s="17"/>
      <c r="D85" s="17"/>
    </row>
    <row r="86" spans="1:4">
      <c r="A86" s="17"/>
      <c r="B86" s="17"/>
      <c r="C86" s="17"/>
      <c r="D86" s="17"/>
    </row>
    <row r="87" spans="1:4">
      <c r="A87" s="17"/>
      <c r="B87" s="17"/>
      <c r="C87" s="17"/>
      <c r="D87" s="17"/>
    </row>
    <row r="88" spans="1:4">
      <c r="A88" s="17"/>
      <c r="B88" s="17"/>
      <c r="C88" s="17"/>
      <c r="D88" s="17"/>
    </row>
    <row r="89" spans="1:4">
      <c r="A89" s="17"/>
      <c r="B89" s="17"/>
      <c r="C89" s="17"/>
      <c r="D89" s="17"/>
    </row>
    <row r="90" spans="1:4">
      <c r="A90" s="17"/>
      <c r="B90" s="17"/>
      <c r="C90" s="17"/>
      <c r="D90" s="17"/>
    </row>
    <row r="91" spans="1:4">
      <c r="A91" s="17"/>
      <c r="B91" s="17"/>
      <c r="C91" s="17"/>
      <c r="D91" s="17"/>
    </row>
    <row r="92" spans="1:4">
      <c r="A92" s="17"/>
      <c r="B92" s="17"/>
      <c r="C92" s="17"/>
      <c r="D92" s="17"/>
    </row>
    <row r="93" spans="1:4">
      <c r="A93" s="17"/>
      <c r="B93" s="17"/>
      <c r="C93" s="17"/>
      <c r="D93" s="17"/>
    </row>
    <row r="94" spans="1:4">
      <c r="A94" s="17"/>
      <c r="B94" s="17"/>
      <c r="C94" s="17"/>
      <c r="D94" s="17"/>
    </row>
    <row r="95" spans="1:4">
      <c r="A95" s="17"/>
      <c r="B95" s="17"/>
      <c r="C95" s="17"/>
      <c r="D95" s="17"/>
    </row>
    <row r="96" spans="1:4">
      <c r="A96" s="17"/>
      <c r="B96" s="17"/>
      <c r="C96" s="17"/>
      <c r="D96" s="17"/>
    </row>
    <row r="97" spans="1:4">
      <c r="A97" s="17"/>
      <c r="B97" s="17"/>
      <c r="C97" s="17"/>
      <c r="D97" s="17"/>
    </row>
    <row r="98" spans="1:4">
      <c r="A98" s="17"/>
      <c r="B98" s="17"/>
      <c r="C98" s="17"/>
      <c r="D98" s="17"/>
    </row>
    <row r="99" spans="1:4">
      <c r="A99" s="17"/>
      <c r="B99" s="17"/>
      <c r="C99" s="17"/>
      <c r="D99" s="17"/>
    </row>
    <row r="100" spans="1:4">
      <c r="A100" s="17"/>
      <c r="B100" s="17"/>
      <c r="C100" s="17"/>
      <c r="D100" s="17"/>
    </row>
    <row r="101" spans="1:4">
      <c r="A101" s="17"/>
      <c r="B101" s="17"/>
      <c r="C101" s="17"/>
      <c r="D101" s="17"/>
    </row>
    <row r="102" spans="1:4">
      <c r="A102" s="17"/>
      <c r="B102" s="17"/>
      <c r="C102" s="17"/>
      <c r="D102" s="17"/>
    </row>
    <row r="103" spans="1:4">
      <c r="A103" s="17"/>
      <c r="B103" s="17"/>
      <c r="C103" s="17"/>
      <c r="D103" s="17"/>
    </row>
    <row r="104" spans="1:4">
      <c r="A104" s="17"/>
      <c r="B104" s="17"/>
      <c r="C104" s="17"/>
      <c r="D104" s="17"/>
    </row>
    <row r="105" spans="1:4">
      <c r="A105" s="17"/>
      <c r="B105" s="17"/>
      <c r="C105" s="17"/>
      <c r="D105" s="17"/>
    </row>
    <row r="106" spans="1:4">
      <c r="A106" s="17"/>
      <c r="B106" s="17"/>
      <c r="C106" s="17"/>
      <c r="D106" s="17"/>
    </row>
    <row r="107" spans="1:4">
      <c r="A107" s="17"/>
      <c r="B107" s="17"/>
      <c r="C107" s="17"/>
      <c r="D107" s="17"/>
    </row>
    <row r="108" spans="1:4">
      <c r="A108" s="17"/>
      <c r="B108" s="17"/>
      <c r="C108" s="17"/>
      <c r="D108" s="17"/>
    </row>
    <row r="109" spans="1:4">
      <c r="A109" s="17"/>
      <c r="B109" s="17"/>
      <c r="C109" s="17"/>
      <c r="D109" s="17"/>
    </row>
    <row r="110" spans="1:4">
      <c r="A110" s="17"/>
      <c r="B110" s="17"/>
      <c r="C110" s="17"/>
      <c r="D110" s="17"/>
    </row>
    <row r="111" spans="1:4">
      <c r="A111" s="17"/>
      <c r="B111" s="17"/>
      <c r="C111" s="17"/>
      <c r="D111" s="17"/>
    </row>
    <row r="112" spans="1:4">
      <c r="A112" s="17"/>
      <c r="B112" s="17"/>
      <c r="C112" s="17"/>
      <c r="D112" s="17"/>
    </row>
    <row r="113" spans="1:4">
      <c r="A113" s="17"/>
      <c r="B113" s="17"/>
      <c r="C113" s="17"/>
      <c r="D113" s="17"/>
    </row>
    <row r="114" spans="1:4">
      <c r="A114" s="17"/>
      <c r="B114" s="17"/>
      <c r="C114" s="17"/>
      <c r="D114" s="17"/>
    </row>
    <row r="115" spans="1:4">
      <c r="A115" s="17"/>
      <c r="B115" s="17"/>
      <c r="C115" s="17"/>
      <c r="D115" s="17"/>
    </row>
    <row r="116" spans="1:4">
      <c r="A116" s="17"/>
      <c r="B116" s="17"/>
      <c r="C116" s="17"/>
      <c r="D116" s="17"/>
    </row>
    <row r="117" spans="1:4">
      <c r="A117" s="17"/>
      <c r="B117" s="17"/>
      <c r="C117" s="17"/>
      <c r="D117" s="17"/>
    </row>
    <row r="118" spans="1:4">
      <c r="A118" s="17"/>
      <c r="B118" s="17"/>
      <c r="C118" s="17"/>
      <c r="D118" s="17"/>
    </row>
    <row r="119" spans="1:4">
      <c r="A119" s="17"/>
      <c r="B119" s="17"/>
      <c r="C119" s="17"/>
      <c r="D119" s="17"/>
    </row>
    <row r="120" spans="1:4">
      <c r="A120" s="17"/>
      <c r="B120" s="17"/>
      <c r="C120" s="17"/>
      <c r="D120" s="17"/>
    </row>
    <row r="121" spans="1:4">
      <c r="A121" s="17"/>
      <c r="B121" s="17"/>
      <c r="C121" s="17"/>
      <c r="D121" s="17"/>
    </row>
    <row r="122" spans="1:4">
      <c r="A122" s="17"/>
      <c r="B122" s="17"/>
      <c r="C122" s="17"/>
      <c r="D122" s="17"/>
    </row>
    <row r="123" spans="1:4">
      <c r="A123" s="17"/>
      <c r="B123" s="17"/>
      <c r="C123" s="17"/>
      <c r="D123" s="17"/>
    </row>
    <row r="124" spans="1:4">
      <c r="A124" s="17"/>
      <c r="B124" s="17"/>
      <c r="C124" s="17"/>
      <c r="D124" s="17"/>
    </row>
    <row r="125" spans="1:4">
      <c r="A125" s="17"/>
      <c r="B125" s="17"/>
      <c r="C125" s="17"/>
      <c r="D125" s="17"/>
    </row>
    <row r="126" spans="1:4">
      <c r="A126" s="17"/>
      <c r="B126" s="17"/>
      <c r="C126" s="17"/>
      <c r="D126" s="17"/>
    </row>
    <row r="127" spans="1:4">
      <c r="A127" s="17"/>
      <c r="B127" s="17"/>
      <c r="C127" s="17"/>
      <c r="D127" s="17"/>
    </row>
    <row r="128" spans="1:4">
      <c r="A128" s="17"/>
      <c r="B128" s="17"/>
      <c r="C128" s="17"/>
      <c r="D128" s="17"/>
    </row>
    <row r="129" spans="1:4">
      <c r="A129" s="17"/>
      <c r="B129" s="17"/>
      <c r="C129" s="17"/>
      <c r="D129" s="17"/>
    </row>
    <row r="130" spans="1:4">
      <c r="A130" s="17"/>
      <c r="B130" s="17"/>
      <c r="C130" s="17"/>
      <c r="D130" s="17"/>
    </row>
    <row r="131" spans="1:4">
      <c r="A131" s="17"/>
      <c r="B131" s="17"/>
      <c r="C131" s="17"/>
      <c r="D131" s="17"/>
    </row>
    <row r="132" spans="1:4">
      <c r="A132" s="17"/>
      <c r="B132" s="17"/>
      <c r="C132" s="17"/>
      <c r="D132" s="17"/>
    </row>
    <row r="133" spans="1:4">
      <c r="A133" s="17"/>
      <c r="B133" s="17"/>
      <c r="C133" s="17"/>
      <c r="D133" s="17"/>
    </row>
    <row r="134" spans="1:4">
      <c r="A134" s="17"/>
      <c r="B134" s="17"/>
      <c r="C134" s="17"/>
      <c r="D134" s="17"/>
    </row>
    <row r="135" spans="1:4">
      <c r="A135" s="17"/>
      <c r="B135" s="17"/>
      <c r="C135" s="17"/>
      <c r="D135" s="17"/>
    </row>
    <row r="136" spans="1:4">
      <c r="A136" s="17"/>
      <c r="B136" s="17"/>
      <c r="C136" s="17"/>
      <c r="D136" s="17"/>
    </row>
    <row r="137" spans="1:4">
      <c r="A137" s="17"/>
      <c r="B137" s="17"/>
      <c r="C137" s="17"/>
      <c r="D137" s="17"/>
    </row>
    <row r="138" spans="1:4">
      <c r="A138" s="17"/>
      <c r="B138" s="17"/>
      <c r="C138" s="17"/>
      <c r="D138" s="17"/>
    </row>
    <row r="139" spans="1:4">
      <c r="A139" s="17"/>
      <c r="B139" s="17"/>
      <c r="C139" s="17"/>
      <c r="D139" s="17"/>
    </row>
    <row r="140" spans="1:4">
      <c r="A140" s="17"/>
      <c r="B140" s="17"/>
      <c r="C140" s="17"/>
      <c r="D140" s="17"/>
    </row>
    <row r="141" spans="1:4">
      <c r="A141" s="17"/>
      <c r="B141" s="17"/>
      <c r="C141" s="17"/>
      <c r="D141" s="17"/>
    </row>
    <row r="142" spans="1:4">
      <c r="A142" s="17"/>
      <c r="B142" s="17"/>
      <c r="C142" s="17"/>
      <c r="D142" s="17"/>
    </row>
    <row r="143" spans="1:4">
      <c r="A143" s="17"/>
      <c r="B143" s="17"/>
      <c r="C143" s="17"/>
      <c r="D143" s="17"/>
    </row>
    <row r="144" spans="1:4">
      <c r="A144" s="17"/>
      <c r="B144" s="17"/>
      <c r="C144" s="17"/>
      <c r="D144" s="17"/>
    </row>
    <row r="145" spans="1:4">
      <c r="A145" s="17"/>
      <c r="B145" s="17"/>
      <c r="C145" s="17"/>
      <c r="D145" s="17"/>
    </row>
    <row r="146" spans="1:4">
      <c r="A146" s="17"/>
      <c r="B146" s="17"/>
      <c r="C146" s="17"/>
      <c r="D146" s="17"/>
    </row>
    <row r="147" spans="1:4">
      <c r="A147" s="17"/>
      <c r="B147" s="17"/>
      <c r="C147" s="17"/>
      <c r="D147" s="17"/>
    </row>
    <row r="148" spans="1:4">
      <c r="A148" s="17"/>
      <c r="B148" s="17"/>
      <c r="C148" s="17"/>
      <c r="D148" s="17"/>
    </row>
    <row r="149" spans="1:4">
      <c r="A149" s="17"/>
      <c r="B149" s="17"/>
      <c r="C149" s="17"/>
      <c r="D149" s="17"/>
    </row>
    <row r="150" spans="1:4">
      <c r="A150" s="17"/>
      <c r="B150" s="17"/>
      <c r="C150" s="17"/>
      <c r="D150" s="17"/>
    </row>
    <row r="151" spans="1:4">
      <c r="A151" s="17"/>
      <c r="B151" s="17"/>
      <c r="C151" s="17"/>
      <c r="D151" s="17"/>
    </row>
    <row r="152" spans="1:4">
      <c r="A152" s="17"/>
      <c r="B152" s="17"/>
      <c r="C152" s="17"/>
      <c r="D152" s="17"/>
    </row>
    <row r="153" spans="1:4">
      <c r="A153" s="17"/>
      <c r="B153" s="17"/>
      <c r="C153" s="17"/>
      <c r="D153" s="17"/>
    </row>
    <row r="154" spans="1:4">
      <c r="A154" s="17"/>
      <c r="B154" s="17"/>
      <c r="C154" s="17"/>
      <c r="D154" s="17"/>
    </row>
    <row r="155" spans="1:4">
      <c r="A155" s="17"/>
      <c r="B155" s="17"/>
      <c r="C155" s="17"/>
      <c r="D155" s="17"/>
    </row>
    <row r="156" spans="1:4">
      <c r="A156" s="17"/>
      <c r="B156" s="17"/>
      <c r="C156" s="17"/>
      <c r="D156" s="17"/>
    </row>
    <row r="157" spans="1:4">
      <c r="A157" s="17"/>
      <c r="B157" s="17"/>
      <c r="C157" s="17"/>
      <c r="D157" s="17"/>
    </row>
    <row r="158" spans="1:4">
      <c r="A158" s="17"/>
      <c r="B158" s="17"/>
      <c r="C158" s="17"/>
      <c r="D158" s="17"/>
    </row>
    <row r="159" spans="1:4">
      <c r="A159" s="17"/>
      <c r="B159" s="17"/>
      <c r="C159" s="17"/>
      <c r="D159" s="17"/>
    </row>
    <row r="160" spans="1:4">
      <c r="A160" s="17"/>
      <c r="B160" s="17"/>
      <c r="C160" s="17"/>
      <c r="D160" s="17"/>
    </row>
    <row r="161" spans="1:4">
      <c r="A161" s="17"/>
      <c r="B161" s="17"/>
      <c r="C161" s="17"/>
      <c r="D161" s="17"/>
    </row>
    <row r="162" spans="1:4">
      <c r="A162" s="17"/>
      <c r="B162" s="17"/>
      <c r="C162" s="17"/>
      <c r="D162" s="17"/>
    </row>
    <row r="163" spans="1:4">
      <c r="A163" s="17"/>
      <c r="B163" s="17"/>
      <c r="C163" s="17"/>
      <c r="D163" s="17"/>
    </row>
    <row r="164" spans="1:4">
      <c r="A164" s="17"/>
      <c r="B164" s="17"/>
      <c r="C164" s="17"/>
      <c r="D164" s="17"/>
    </row>
    <row r="165" spans="1:4">
      <c r="A165" s="17"/>
      <c r="B165" s="17"/>
      <c r="C165" s="17"/>
      <c r="D165" s="17"/>
    </row>
    <row r="166" spans="1:4">
      <c r="A166" s="17"/>
      <c r="B166" s="17"/>
      <c r="C166" s="17"/>
      <c r="D166" s="17"/>
    </row>
    <row r="167" spans="1:4">
      <c r="A167" s="17"/>
      <c r="B167" s="17"/>
      <c r="C167" s="17"/>
      <c r="D167" s="17"/>
    </row>
    <row r="168" spans="1:4">
      <c r="A168" s="17"/>
      <c r="B168" s="17"/>
      <c r="C168" s="17"/>
      <c r="D168" s="17"/>
    </row>
    <row r="169" spans="1:4">
      <c r="A169" s="17"/>
      <c r="B169" s="17"/>
      <c r="C169" s="17"/>
      <c r="D169" s="17"/>
    </row>
    <row r="170" spans="1:4">
      <c r="A170" s="17"/>
      <c r="B170" s="17"/>
      <c r="C170" s="17"/>
      <c r="D170" s="17"/>
    </row>
    <row r="171" spans="1:4">
      <c r="A171" s="17"/>
      <c r="B171" s="17"/>
      <c r="C171" s="17"/>
      <c r="D171" s="17"/>
    </row>
    <row r="172" spans="1:4">
      <c r="A172" s="17"/>
      <c r="B172" s="17"/>
      <c r="C172" s="17"/>
      <c r="D172" s="17"/>
    </row>
    <row r="173" spans="1:4">
      <c r="A173" s="17"/>
      <c r="B173" s="17"/>
      <c r="C173" s="17"/>
      <c r="D173" s="17"/>
    </row>
    <row r="174" spans="1:4">
      <c r="A174" s="17"/>
      <c r="B174" s="17"/>
      <c r="C174" s="17"/>
      <c r="D174" s="17"/>
    </row>
    <row r="175" spans="1:4">
      <c r="A175" s="17"/>
      <c r="B175" s="17"/>
      <c r="C175" s="17"/>
      <c r="D175" s="17"/>
    </row>
    <row r="176" spans="1:4">
      <c r="A176" s="17"/>
      <c r="B176" s="17"/>
      <c r="C176" s="17"/>
      <c r="D176" s="17"/>
    </row>
    <row r="177" spans="1:4">
      <c r="A177" s="17"/>
      <c r="B177" s="17"/>
      <c r="C177" s="17"/>
      <c r="D177" s="17"/>
    </row>
    <row r="178" spans="1:4">
      <c r="A178" s="17"/>
      <c r="B178" s="17"/>
      <c r="C178" s="17"/>
      <c r="D178" s="17"/>
    </row>
    <row r="179" spans="1:4">
      <c r="A179" s="17"/>
      <c r="B179" s="17"/>
      <c r="C179" s="17"/>
      <c r="D179" s="17"/>
    </row>
    <row r="180" spans="1:4">
      <c r="A180" s="17"/>
      <c r="B180" s="17"/>
      <c r="C180" s="17"/>
      <c r="D180" s="17"/>
    </row>
    <row r="181" spans="1:4">
      <c r="A181" s="17"/>
      <c r="B181" s="17"/>
      <c r="C181" s="17"/>
      <c r="D181" s="17"/>
    </row>
    <row r="182" spans="1:4">
      <c r="A182" s="17"/>
      <c r="B182" s="17"/>
      <c r="C182" s="17"/>
      <c r="D182" s="17"/>
    </row>
    <row r="183" spans="1:4">
      <c r="A183" s="17"/>
      <c r="B183" s="17"/>
      <c r="C183" s="17"/>
      <c r="D183" s="17"/>
    </row>
    <row r="184" spans="1:4">
      <c r="A184" s="17"/>
      <c r="B184" s="17"/>
      <c r="C184" s="17"/>
      <c r="D184" s="17"/>
    </row>
    <row r="185" spans="1:4">
      <c r="A185" s="17"/>
      <c r="B185" s="17"/>
      <c r="C185" s="17"/>
      <c r="D185" s="17"/>
    </row>
    <row r="186" spans="1:4">
      <c r="A186" s="17"/>
      <c r="B186" s="17"/>
      <c r="C186" s="17"/>
      <c r="D186" s="17"/>
    </row>
    <row r="187" spans="1:4">
      <c r="A187" s="17"/>
      <c r="B187" s="17"/>
      <c r="C187" s="17"/>
      <c r="D187" s="17"/>
    </row>
    <row r="188" spans="1:4">
      <c r="A188" s="17"/>
      <c r="B188" s="17"/>
      <c r="C188" s="17"/>
      <c r="D188" s="17"/>
    </row>
    <row r="189" spans="1:4">
      <c r="A189" s="17"/>
      <c r="B189" s="17"/>
      <c r="C189" s="17"/>
      <c r="D189" s="17"/>
    </row>
    <row r="190" spans="1:4">
      <c r="A190" s="17"/>
      <c r="B190" s="17"/>
      <c r="C190" s="17"/>
      <c r="D190" s="17"/>
    </row>
    <row r="191" spans="1:4">
      <c r="A191" s="17"/>
      <c r="B191" s="17"/>
      <c r="C191" s="17"/>
      <c r="D191" s="17"/>
    </row>
    <row r="192" spans="1:4">
      <c r="A192" s="17"/>
      <c r="B192" s="17"/>
      <c r="C192" s="17"/>
      <c r="D192" s="17"/>
    </row>
    <row r="193" spans="1:4">
      <c r="A193" s="17"/>
      <c r="B193" s="17"/>
      <c r="C193" s="17"/>
      <c r="D193" s="17"/>
    </row>
    <row r="194" spans="1:4">
      <c r="A194" s="17"/>
      <c r="B194" s="17"/>
      <c r="C194" s="17"/>
      <c r="D194" s="17"/>
    </row>
    <row r="195" spans="1:4">
      <c r="A195" s="17"/>
      <c r="B195" s="17"/>
      <c r="C195" s="17"/>
      <c r="D195" s="17"/>
    </row>
    <row r="196" spans="1:4">
      <c r="A196" s="17"/>
      <c r="B196" s="17"/>
      <c r="C196" s="17"/>
      <c r="D196" s="17"/>
    </row>
    <row r="197" spans="1:4">
      <c r="A197" s="17"/>
      <c r="B197" s="17"/>
      <c r="C197" s="17"/>
      <c r="D197" s="17"/>
    </row>
    <row r="198" spans="1:4">
      <c r="A198" s="17"/>
      <c r="B198" s="17"/>
      <c r="C198" s="17"/>
      <c r="D198" s="17"/>
    </row>
    <row r="199" spans="1:4">
      <c r="A199" s="17"/>
      <c r="B199" s="17"/>
      <c r="C199" s="17"/>
      <c r="D199" s="17"/>
    </row>
    <row r="200" spans="1:4">
      <c r="A200" s="17"/>
      <c r="B200" s="17"/>
      <c r="C200" s="17"/>
      <c r="D200" s="17"/>
    </row>
    <row r="201" spans="1:4">
      <c r="A201" s="17"/>
      <c r="B201" s="17"/>
      <c r="C201" s="17"/>
      <c r="D201" s="17"/>
    </row>
    <row r="202" spans="1:4">
      <c r="A202" s="17"/>
      <c r="B202" s="17"/>
      <c r="C202" s="17"/>
      <c r="D202" s="17"/>
    </row>
    <row r="203" spans="1:4">
      <c r="A203" s="17"/>
      <c r="B203" s="17"/>
      <c r="C203" s="17"/>
      <c r="D203" s="17"/>
    </row>
    <row r="204" spans="1:4">
      <c r="A204" s="17"/>
      <c r="B204" s="17"/>
      <c r="C204" s="17"/>
      <c r="D204" s="17"/>
    </row>
    <row r="205" spans="1:4">
      <c r="A205" s="17"/>
      <c r="B205" s="17"/>
      <c r="C205" s="17"/>
      <c r="D205" s="17"/>
    </row>
    <row r="206" spans="1:4">
      <c r="A206" s="17"/>
      <c r="B206" s="17"/>
      <c r="C206" s="17"/>
      <c r="D206" s="17"/>
    </row>
    <row r="207" spans="1:4">
      <c r="A207" s="17"/>
      <c r="B207" s="17"/>
      <c r="C207" s="17"/>
      <c r="D207" s="17"/>
    </row>
    <row r="208" spans="1:4">
      <c r="A208" s="17"/>
      <c r="B208" s="17"/>
      <c r="C208" s="17"/>
      <c r="D208" s="17"/>
    </row>
    <row r="209" spans="1:4">
      <c r="A209" s="17"/>
      <c r="B209" s="17"/>
      <c r="C209" s="17"/>
      <c r="D209" s="17"/>
    </row>
    <row r="210" spans="1:4">
      <c r="A210" s="17"/>
      <c r="B210" s="17"/>
      <c r="C210" s="17"/>
      <c r="D210" s="17"/>
    </row>
    <row r="211" spans="1:4">
      <c r="A211" s="17"/>
      <c r="B211" s="17"/>
      <c r="C211" s="17"/>
      <c r="D211" s="17"/>
    </row>
    <row r="212" spans="1:4">
      <c r="A212" s="17"/>
      <c r="B212" s="17"/>
      <c r="C212" s="17"/>
      <c r="D212" s="17"/>
    </row>
    <row r="213" spans="1:4">
      <c r="A213" s="17"/>
      <c r="B213" s="17"/>
      <c r="C213" s="17"/>
      <c r="D213" s="17"/>
    </row>
    <row r="214" spans="1:4">
      <c r="A214" s="17"/>
      <c r="B214" s="17"/>
      <c r="C214" s="17"/>
      <c r="D214" s="17"/>
    </row>
    <row r="215" spans="1:4">
      <c r="A215" s="17"/>
      <c r="B215" s="17"/>
      <c r="C215" s="17"/>
      <c r="D215" s="17"/>
    </row>
    <row r="216" spans="1:4">
      <c r="A216" s="17"/>
      <c r="B216" s="17"/>
      <c r="C216" s="17"/>
      <c r="D216" s="17"/>
    </row>
    <row r="217" spans="1:4">
      <c r="A217" s="17"/>
      <c r="B217" s="17"/>
      <c r="C217" s="17"/>
      <c r="D217" s="17"/>
    </row>
    <row r="218" spans="1:4">
      <c r="A218" s="17"/>
      <c r="B218" s="17"/>
      <c r="C218" s="17"/>
      <c r="D218" s="17"/>
    </row>
    <row r="219" spans="1:4">
      <c r="A219" s="17"/>
      <c r="B219" s="17"/>
      <c r="C219" s="17"/>
      <c r="D219" s="17"/>
    </row>
    <row r="220" spans="1:4">
      <c r="A220" s="17"/>
      <c r="B220" s="17"/>
      <c r="C220" s="17"/>
      <c r="D220" s="17"/>
    </row>
    <row r="221" spans="1:4">
      <c r="A221" s="17"/>
      <c r="B221" s="17"/>
      <c r="C221" s="17"/>
      <c r="D221" s="17"/>
    </row>
    <row r="222" spans="1:4">
      <c r="A222" s="17"/>
      <c r="B222" s="17"/>
      <c r="C222" s="17"/>
      <c r="D222" s="17"/>
    </row>
    <row r="223" spans="1:4">
      <c r="A223" s="17"/>
      <c r="B223" s="17"/>
      <c r="C223" s="17"/>
      <c r="D223" s="17"/>
    </row>
    <row r="224" spans="1:4">
      <c r="A224" s="17"/>
      <c r="B224" s="17"/>
      <c r="C224" s="17"/>
      <c r="D224" s="17"/>
    </row>
    <row r="225" spans="1:4">
      <c r="A225" s="17"/>
      <c r="B225" s="17"/>
      <c r="C225" s="17"/>
      <c r="D225" s="17"/>
    </row>
    <row r="226" spans="1:4">
      <c r="A226" s="17"/>
      <c r="B226" s="17"/>
      <c r="C226" s="17"/>
      <c r="D226" s="17"/>
    </row>
    <row r="227" spans="1:4">
      <c r="A227" s="17"/>
      <c r="B227" s="17"/>
      <c r="C227" s="17"/>
      <c r="D227" s="17"/>
    </row>
    <row r="228" spans="1:4">
      <c r="A228" s="17"/>
      <c r="B228" s="17"/>
      <c r="C228" s="17"/>
      <c r="D228" s="17"/>
    </row>
    <row r="229" spans="1:4">
      <c r="A229" s="17"/>
      <c r="B229" s="17"/>
      <c r="C229" s="17"/>
      <c r="D229" s="17"/>
    </row>
    <row r="230" spans="1:4">
      <c r="A230" s="17"/>
      <c r="B230" s="17"/>
      <c r="C230" s="17"/>
      <c r="D230" s="17"/>
    </row>
    <row r="231" spans="1:4">
      <c r="A231" s="17"/>
      <c r="B231" s="17"/>
      <c r="C231" s="17"/>
      <c r="D231" s="17"/>
    </row>
    <row r="232" spans="1:4">
      <c r="A232" s="17"/>
      <c r="B232" s="17"/>
      <c r="C232" s="17"/>
      <c r="D232" s="17"/>
    </row>
    <row r="233" spans="1:4">
      <c r="A233" s="17"/>
      <c r="B233" s="17"/>
      <c r="C233" s="17"/>
      <c r="D233" s="17"/>
    </row>
    <row r="234" spans="1:4">
      <c r="A234" s="17"/>
      <c r="B234" s="17"/>
      <c r="C234" s="17"/>
      <c r="D234" s="17"/>
    </row>
    <row r="235" spans="1:4">
      <c r="A235" s="17"/>
      <c r="B235" s="17"/>
      <c r="C235" s="17"/>
      <c r="D235" s="17"/>
    </row>
    <row r="236" spans="1:4">
      <c r="A236" s="17"/>
      <c r="B236" s="17"/>
      <c r="C236" s="17"/>
      <c r="D236" s="17"/>
    </row>
    <row r="237" spans="1:4">
      <c r="A237" s="17"/>
      <c r="B237" s="17"/>
      <c r="C237" s="17"/>
      <c r="D237" s="17"/>
    </row>
    <row r="238" spans="1:4">
      <c r="A238" s="17"/>
      <c r="B238" s="17"/>
      <c r="C238" s="17"/>
      <c r="D238" s="17"/>
    </row>
    <row r="239" spans="1:4">
      <c r="A239" s="17"/>
      <c r="B239" s="17"/>
      <c r="C239" s="17"/>
      <c r="D239" s="17"/>
    </row>
    <row r="240" spans="1:4">
      <c r="A240" s="17"/>
      <c r="B240" s="17"/>
      <c r="C240" s="17"/>
      <c r="D240" s="17"/>
    </row>
    <row r="241" spans="1:4">
      <c r="A241" s="17"/>
      <c r="B241" s="17"/>
      <c r="C241" s="17"/>
      <c r="D241" s="17"/>
    </row>
    <row r="242" spans="1:4">
      <c r="A242" s="17"/>
      <c r="B242" s="17"/>
      <c r="C242" s="17"/>
      <c r="D242" s="17"/>
    </row>
    <row r="243" spans="1:4">
      <c r="A243" s="17"/>
      <c r="B243" s="17"/>
      <c r="C243" s="17"/>
      <c r="D243" s="17"/>
    </row>
    <row r="244" spans="1:4">
      <c r="A244" s="17"/>
      <c r="B244" s="17"/>
      <c r="C244" s="17"/>
      <c r="D244" s="17"/>
    </row>
    <row r="245" spans="1:4">
      <c r="A245" s="17"/>
      <c r="B245" s="17"/>
      <c r="C245" s="17"/>
      <c r="D245" s="17"/>
    </row>
    <row r="246" spans="1:4">
      <c r="A246" s="17"/>
      <c r="B246" s="17"/>
      <c r="C246" s="17"/>
      <c r="D246" s="17"/>
    </row>
    <row r="247" spans="1:4">
      <c r="A247" s="17"/>
      <c r="B247" s="17"/>
      <c r="C247" s="17"/>
      <c r="D247" s="17"/>
    </row>
    <row r="248" spans="1:4">
      <c r="A248" s="17"/>
      <c r="B248" s="17"/>
      <c r="C248" s="17"/>
      <c r="D248" s="17"/>
    </row>
    <row r="249" spans="1:4">
      <c r="A249" s="17"/>
      <c r="B249" s="17"/>
      <c r="C249" s="17"/>
      <c r="D249" s="17"/>
    </row>
    <row r="250" spans="1:4">
      <c r="A250" s="17"/>
      <c r="B250" s="17"/>
      <c r="C250" s="17"/>
      <c r="D250" s="17"/>
    </row>
    <row r="251" spans="1:4">
      <c r="A251" s="17"/>
      <c r="B251" s="17"/>
      <c r="C251" s="17"/>
      <c r="D251" s="17"/>
    </row>
    <row r="252" spans="1:4">
      <c r="A252" s="17"/>
      <c r="B252" s="17"/>
      <c r="C252" s="17"/>
      <c r="D252" s="17"/>
    </row>
    <row r="253" spans="1:4">
      <c r="A253" s="17"/>
      <c r="B253" s="17"/>
      <c r="C253" s="17"/>
      <c r="D253" s="17"/>
    </row>
    <row r="254" spans="1:4">
      <c r="A254" s="17"/>
      <c r="B254" s="17"/>
      <c r="C254" s="17"/>
      <c r="D254" s="17"/>
    </row>
    <row r="255" spans="1:4">
      <c r="A255" s="17"/>
      <c r="B255" s="17"/>
      <c r="C255" s="17"/>
      <c r="D255" s="17"/>
    </row>
    <row r="256" spans="1:4">
      <c r="A256" s="17"/>
      <c r="B256" s="17"/>
      <c r="C256" s="17"/>
      <c r="D256" s="17"/>
    </row>
    <row r="257" spans="1:4">
      <c r="A257" s="17"/>
      <c r="B257" s="17"/>
      <c r="C257" s="17"/>
      <c r="D257" s="17"/>
    </row>
    <row r="258" spans="1:4">
      <c r="A258" s="17"/>
      <c r="B258" s="17"/>
      <c r="C258" s="17"/>
      <c r="D258" s="17"/>
    </row>
    <row r="259" spans="1:4">
      <c r="A259" s="17"/>
      <c r="B259" s="17"/>
      <c r="C259" s="17"/>
      <c r="D259" s="17"/>
    </row>
    <row r="260" spans="1:4">
      <c r="A260" s="17"/>
      <c r="B260" s="17"/>
      <c r="C260" s="17"/>
      <c r="D260" s="17"/>
    </row>
    <row r="261" spans="1:4">
      <c r="A261" s="17"/>
      <c r="B261" s="17"/>
      <c r="C261" s="17"/>
      <c r="D261" s="17"/>
    </row>
    <row r="262" spans="1:4">
      <c r="A262" s="17"/>
      <c r="B262" s="17"/>
      <c r="C262" s="17"/>
      <c r="D262" s="17"/>
    </row>
    <row r="263" spans="1:4">
      <c r="A263" s="17"/>
      <c r="B263" s="17"/>
      <c r="C263" s="17"/>
      <c r="D263" s="17"/>
    </row>
    <row r="264" spans="1:4">
      <c r="A264" s="17"/>
      <c r="B264" s="17"/>
      <c r="C264" s="17"/>
      <c r="D264" s="17"/>
    </row>
    <row r="265" spans="1:4">
      <c r="A265" s="17"/>
      <c r="B265" s="17"/>
      <c r="C265" s="17"/>
      <c r="D265" s="17"/>
    </row>
    <row r="266" spans="1:4">
      <c r="A266" s="17"/>
      <c r="B266" s="17"/>
      <c r="C266" s="17"/>
      <c r="D266" s="17"/>
    </row>
    <row r="267" spans="1:4">
      <c r="A267" s="17"/>
      <c r="B267" s="17"/>
      <c r="C267" s="17"/>
      <c r="D267" s="17"/>
    </row>
    <row r="268" spans="1:4">
      <c r="A268" s="17"/>
      <c r="B268" s="17"/>
      <c r="C268" s="17"/>
      <c r="D268" s="17"/>
    </row>
    <row r="269" spans="1:4">
      <c r="A269" s="17"/>
      <c r="B269" s="17"/>
      <c r="C269" s="17"/>
      <c r="D269" s="17"/>
    </row>
    <row r="270" spans="1:4">
      <c r="A270" s="17"/>
      <c r="B270" s="17"/>
      <c r="C270" s="17"/>
      <c r="D270" s="17"/>
    </row>
    <row r="271" spans="1:4">
      <c r="A271" s="17"/>
      <c r="B271" s="17"/>
      <c r="C271" s="17"/>
      <c r="D271" s="17"/>
    </row>
    <row r="272" spans="1:4">
      <c r="A272" s="17"/>
      <c r="B272" s="17"/>
      <c r="C272" s="17"/>
      <c r="D272" s="17"/>
    </row>
    <row r="273" spans="1:4">
      <c r="A273" s="17"/>
      <c r="B273" s="17"/>
      <c r="C273" s="17"/>
      <c r="D273" s="17"/>
    </row>
    <row r="274" spans="1:4">
      <c r="A274" s="17"/>
      <c r="B274" s="17"/>
      <c r="C274" s="17"/>
      <c r="D274" s="17"/>
    </row>
    <row r="275" spans="1:4">
      <c r="A275" s="17"/>
      <c r="B275" s="17"/>
      <c r="C275" s="17"/>
      <c r="D275" s="17"/>
    </row>
    <row r="276" spans="1:4">
      <c r="A276" s="17"/>
      <c r="B276" s="17"/>
      <c r="C276" s="17"/>
      <c r="D276" s="17"/>
    </row>
    <row r="277" spans="1:4">
      <c r="A277" s="17"/>
      <c r="B277" s="17"/>
      <c r="C277" s="17"/>
      <c r="D277" s="17"/>
    </row>
    <row r="278" spans="1:4">
      <c r="A278" s="17"/>
      <c r="B278" s="17"/>
      <c r="C278" s="17"/>
      <c r="D278" s="17"/>
    </row>
    <row r="279" spans="1:4">
      <c r="A279" s="17"/>
      <c r="B279" s="17"/>
      <c r="C279" s="17"/>
      <c r="D279" s="17"/>
    </row>
    <row r="280" spans="1:4">
      <c r="A280" s="17"/>
      <c r="B280" s="17"/>
      <c r="C280" s="17"/>
      <c r="D280" s="17"/>
    </row>
    <row r="281" spans="1:4">
      <c r="A281" s="17"/>
      <c r="B281" s="17"/>
      <c r="C281" s="17"/>
      <c r="D281" s="17"/>
    </row>
    <row r="282" spans="1:4">
      <c r="A282" s="17"/>
      <c r="B282" s="17"/>
      <c r="C282" s="17"/>
      <c r="D282" s="17"/>
    </row>
    <row r="283" spans="1:4">
      <c r="A283" s="17"/>
      <c r="B283" s="17"/>
      <c r="C283" s="17"/>
      <c r="D283" s="17"/>
    </row>
    <row r="284" spans="1:4">
      <c r="A284" s="17"/>
      <c r="B284" s="17"/>
      <c r="C284" s="17"/>
      <c r="D284" s="17"/>
    </row>
    <row r="285" spans="1:4">
      <c r="A285" s="17"/>
      <c r="B285" s="17"/>
      <c r="C285" s="17"/>
      <c r="D285" s="17"/>
    </row>
    <row r="286" spans="1:4">
      <c r="A286" s="17"/>
      <c r="B286" s="17"/>
      <c r="C286" s="17"/>
      <c r="D286" s="17"/>
    </row>
    <row r="287" spans="1:4">
      <c r="A287" s="17"/>
      <c r="B287" s="17"/>
      <c r="C287" s="17"/>
      <c r="D287" s="17"/>
    </row>
    <row r="288" spans="1:4">
      <c r="A288" s="17"/>
      <c r="B288" s="17"/>
      <c r="C288" s="17"/>
      <c r="D288" s="17"/>
    </row>
    <row r="289" spans="1:4">
      <c r="A289" s="17"/>
      <c r="B289" s="17"/>
      <c r="C289" s="17"/>
      <c r="D289" s="17"/>
    </row>
    <row r="290" spans="1:4">
      <c r="A290" s="17"/>
      <c r="B290" s="17"/>
      <c r="C290" s="17"/>
      <c r="D290" s="17"/>
    </row>
    <row r="291" spans="1:4">
      <c r="A291" s="17"/>
      <c r="B291" s="17"/>
      <c r="C291" s="17"/>
      <c r="D291" s="17"/>
    </row>
    <row r="292" spans="1:4">
      <c r="A292" s="17"/>
      <c r="B292" s="17"/>
      <c r="C292" s="17"/>
      <c r="D292" s="17"/>
    </row>
    <row r="293" spans="1:4">
      <c r="A293" s="17"/>
      <c r="B293" s="17"/>
      <c r="C293" s="17"/>
      <c r="D293" s="17"/>
    </row>
    <row r="294" spans="1:4">
      <c r="A294" s="17"/>
      <c r="B294" s="17"/>
      <c r="C294" s="17"/>
      <c r="D294" s="17"/>
    </row>
    <row r="295" spans="1:4">
      <c r="A295" s="17"/>
      <c r="B295" s="17"/>
      <c r="C295" s="17"/>
      <c r="D295" s="17"/>
    </row>
    <row r="296" spans="1:4">
      <c r="A296" s="17"/>
      <c r="B296" s="17"/>
      <c r="C296" s="17"/>
      <c r="D296" s="17"/>
    </row>
    <row r="297" spans="1:4">
      <c r="A297" s="17"/>
      <c r="B297" s="17"/>
      <c r="C297" s="17"/>
      <c r="D297" s="17"/>
    </row>
    <row r="298" spans="1:4">
      <c r="A298" s="17"/>
      <c r="B298" s="17"/>
      <c r="C298" s="17"/>
      <c r="D298" s="17"/>
    </row>
    <row r="299" spans="1:4">
      <c r="A299" s="17"/>
      <c r="B299" s="17"/>
      <c r="C299" s="17"/>
      <c r="D299" s="17"/>
    </row>
    <row r="300" spans="1:4">
      <c r="A300" s="17"/>
      <c r="B300" s="17"/>
      <c r="C300" s="17"/>
      <c r="D300" s="17"/>
    </row>
    <row r="301" spans="1:4">
      <c r="A301" s="17"/>
      <c r="B301" s="17"/>
      <c r="C301" s="17"/>
      <c r="D301" s="17"/>
    </row>
    <row r="302" spans="1:4">
      <c r="A302" s="17"/>
      <c r="B302" s="17"/>
      <c r="C302" s="17"/>
      <c r="D302" s="17"/>
    </row>
    <row r="303" spans="1:4">
      <c r="A303" s="17"/>
      <c r="B303" s="17"/>
      <c r="C303" s="17"/>
      <c r="D303" s="17"/>
    </row>
    <row r="304" spans="1:4">
      <c r="A304" s="17"/>
      <c r="B304" s="17"/>
      <c r="C304" s="17"/>
      <c r="D304" s="17"/>
    </row>
    <row r="305" spans="1:4">
      <c r="A305" s="17"/>
      <c r="B305" s="17"/>
      <c r="C305" s="17"/>
      <c r="D305" s="17"/>
    </row>
    <row r="306" spans="1:4">
      <c r="A306" s="17"/>
      <c r="B306" s="17"/>
      <c r="C306" s="17"/>
      <c r="D306" s="17"/>
    </row>
    <row r="307" spans="1:4">
      <c r="A307" s="17"/>
      <c r="B307" s="17"/>
      <c r="C307" s="17"/>
      <c r="D307" s="17"/>
    </row>
    <row r="308" spans="1:4">
      <c r="A308" s="17"/>
      <c r="B308" s="17"/>
      <c r="C308" s="17"/>
      <c r="D308" s="17"/>
    </row>
    <row r="309" spans="1:4">
      <c r="A309" s="17"/>
      <c r="B309" s="17"/>
      <c r="C309" s="17"/>
      <c r="D309" s="17"/>
    </row>
    <row r="310" spans="1:4">
      <c r="A310" s="17"/>
      <c r="B310" s="17"/>
      <c r="C310" s="17"/>
      <c r="D310" s="17"/>
    </row>
    <row r="311" spans="1:4">
      <c r="A311" s="17"/>
      <c r="B311" s="17"/>
      <c r="C311" s="17"/>
      <c r="D311" s="17"/>
    </row>
    <row r="312" spans="1:4">
      <c r="A312" s="17"/>
      <c r="B312" s="17"/>
      <c r="C312" s="17"/>
      <c r="D312" s="17"/>
    </row>
    <row r="313" spans="1:4">
      <c r="A313" s="17"/>
      <c r="B313" s="17"/>
      <c r="C313" s="17"/>
      <c r="D313" s="17"/>
    </row>
    <row r="314" spans="1:4">
      <c r="A314" s="17"/>
      <c r="B314" s="17"/>
      <c r="C314" s="17"/>
      <c r="D314" s="17"/>
    </row>
    <row r="315" spans="1:4">
      <c r="A315" s="17"/>
      <c r="B315" s="17"/>
      <c r="C315" s="17"/>
      <c r="D315" s="17"/>
    </row>
    <row r="316" spans="1:4">
      <c r="A316" s="17"/>
      <c r="B316" s="17"/>
      <c r="C316" s="17"/>
      <c r="D316" s="17"/>
    </row>
    <row r="317" spans="1:4">
      <c r="A317" s="17"/>
      <c r="B317" s="17"/>
      <c r="C317" s="17"/>
      <c r="D317" s="17"/>
    </row>
    <row r="318" spans="1:4">
      <c r="A318" s="17"/>
      <c r="B318" s="17"/>
      <c r="C318" s="17"/>
      <c r="D318" s="17"/>
    </row>
    <row r="319" spans="1:4">
      <c r="A319" s="17"/>
      <c r="B319" s="17"/>
      <c r="C319" s="17"/>
      <c r="D319" s="17"/>
    </row>
    <row r="320" spans="1:4">
      <c r="A320" s="17"/>
      <c r="B320" s="17"/>
      <c r="C320" s="17"/>
      <c r="D320" s="17"/>
    </row>
    <row r="321" spans="1:4">
      <c r="A321" s="17"/>
      <c r="B321" s="17"/>
      <c r="C321" s="17"/>
      <c r="D321" s="17"/>
    </row>
    <row r="322" spans="1:4">
      <c r="A322" s="17"/>
      <c r="B322" s="17"/>
      <c r="C322" s="17"/>
      <c r="D322" s="17"/>
    </row>
    <row r="323" spans="1:4">
      <c r="A323" s="17"/>
      <c r="B323" s="17"/>
      <c r="C323" s="17"/>
      <c r="D323" s="17"/>
    </row>
    <row r="324" spans="1:4">
      <c r="A324" s="17"/>
      <c r="B324" s="17"/>
      <c r="C324" s="17"/>
      <c r="D324" s="17"/>
    </row>
    <row r="325" spans="1:4">
      <c r="A325" s="17"/>
      <c r="B325" s="17"/>
      <c r="C325" s="17"/>
      <c r="D325" s="17"/>
    </row>
    <row r="326" spans="1:4">
      <c r="A326" s="17"/>
      <c r="B326" s="17"/>
      <c r="C326" s="17"/>
      <c r="D326" s="17"/>
    </row>
    <row r="327" spans="1:4">
      <c r="A327" s="17"/>
      <c r="B327" s="17"/>
      <c r="C327" s="17"/>
      <c r="D327" s="17"/>
    </row>
    <row r="328" spans="1:4">
      <c r="A328" s="17"/>
      <c r="B328" s="17"/>
      <c r="C328" s="17"/>
      <c r="D328" s="17"/>
    </row>
    <row r="329" spans="1:4">
      <c r="A329" s="17"/>
      <c r="B329" s="17"/>
      <c r="C329" s="17"/>
      <c r="D329" s="17"/>
    </row>
    <row r="330" spans="1:4">
      <c r="A330" s="17"/>
      <c r="B330" s="17"/>
      <c r="C330" s="17"/>
      <c r="D330" s="17"/>
    </row>
    <row r="331" spans="1:4">
      <c r="A331" s="17"/>
      <c r="B331" s="17"/>
      <c r="C331" s="17"/>
      <c r="D331" s="17"/>
    </row>
    <row r="332" spans="1:4">
      <c r="A332" s="17"/>
      <c r="B332" s="17"/>
      <c r="C332" s="17"/>
      <c r="D332" s="17"/>
    </row>
    <row r="333" spans="1:4">
      <c r="A333" s="17"/>
      <c r="B333" s="17"/>
      <c r="C333" s="17"/>
      <c r="D333" s="17"/>
    </row>
    <row r="334" spans="1:4">
      <c r="A334" s="17"/>
      <c r="B334" s="17"/>
      <c r="C334" s="17"/>
      <c r="D334" s="17"/>
    </row>
    <row r="335" spans="1:4">
      <c r="A335" s="17"/>
      <c r="B335" s="17"/>
      <c r="C335" s="17"/>
      <c r="D335" s="17"/>
    </row>
    <row r="336" spans="1:4">
      <c r="A336" s="17"/>
      <c r="B336" s="17"/>
      <c r="C336" s="17"/>
      <c r="D336" s="17"/>
    </row>
    <row r="337" spans="1:4">
      <c r="A337" s="17"/>
      <c r="B337" s="17"/>
      <c r="C337" s="17"/>
      <c r="D337" s="17"/>
    </row>
    <row r="338" spans="1:4">
      <c r="A338" s="17"/>
      <c r="B338" s="17"/>
      <c r="C338" s="17"/>
      <c r="D338" s="17"/>
    </row>
    <row r="339" spans="1:4">
      <c r="A339" s="17"/>
      <c r="B339" s="17"/>
      <c r="C339" s="17"/>
      <c r="D339" s="17"/>
    </row>
    <row r="340" spans="1:4">
      <c r="A340" s="17"/>
      <c r="B340" s="17"/>
      <c r="C340" s="17"/>
      <c r="D340" s="17"/>
    </row>
    <row r="341" spans="1:4">
      <c r="A341" s="17"/>
      <c r="B341" s="17"/>
      <c r="C341" s="17"/>
      <c r="D341" s="17"/>
    </row>
    <row r="342" spans="1:4">
      <c r="A342" s="17"/>
      <c r="B342" s="17"/>
      <c r="C342" s="17"/>
      <c r="D342" s="17"/>
    </row>
    <row r="343" spans="1:4">
      <c r="A343" s="17"/>
      <c r="B343" s="17"/>
      <c r="C343" s="17"/>
      <c r="D343" s="17"/>
    </row>
    <row r="344" spans="1:4">
      <c r="A344" s="17"/>
      <c r="B344" s="17"/>
      <c r="C344" s="17"/>
      <c r="D344" s="17"/>
    </row>
    <row r="345" spans="1:4">
      <c r="A345" s="17"/>
      <c r="B345" s="17"/>
      <c r="C345" s="17"/>
      <c r="D345" s="17"/>
    </row>
    <row r="346" spans="1:4">
      <c r="A346" s="17"/>
      <c r="B346" s="17"/>
      <c r="C346" s="17"/>
      <c r="D346" s="17"/>
    </row>
    <row r="347" spans="1:4">
      <c r="A347" s="17"/>
      <c r="B347" s="17"/>
      <c r="C347" s="17"/>
      <c r="D347" s="17"/>
    </row>
    <row r="348" spans="1:4">
      <c r="A348" s="17"/>
      <c r="B348" s="17"/>
      <c r="C348" s="17"/>
      <c r="D348" s="17"/>
    </row>
    <row r="349" spans="1:4">
      <c r="A349" s="17"/>
      <c r="B349" s="17"/>
      <c r="C349" s="17"/>
      <c r="D349" s="17"/>
    </row>
    <row r="350" spans="1:4">
      <c r="A350" s="17"/>
      <c r="B350" s="17"/>
      <c r="C350" s="17"/>
      <c r="D350" s="17"/>
    </row>
    <row r="351" spans="1:4">
      <c r="A351" s="17"/>
      <c r="B351" s="17"/>
      <c r="C351" s="17"/>
      <c r="D351" s="17"/>
    </row>
    <row r="352" spans="1:4">
      <c r="A352" s="17"/>
      <c r="B352" s="17"/>
      <c r="C352" s="17"/>
      <c r="D352" s="17"/>
    </row>
    <row r="353" spans="1:4">
      <c r="A353" s="17"/>
      <c r="B353" s="17"/>
      <c r="C353" s="17"/>
      <c r="D353" s="17"/>
    </row>
    <row r="354" spans="1:4">
      <c r="A354" s="17"/>
      <c r="B354" s="17"/>
      <c r="C354" s="17"/>
      <c r="D354" s="17"/>
    </row>
    <row r="355" spans="1:4">
      <c r="A355" s="17"/>
      <c r="B355" s="17"/>
      <c r="C355" s="17"/>
      <c r="D355" s="17"/>
    </row>
    <row r="356" spans="1:4">
      <c r="A356" s="17"/>
      <c r="B356" s="17"/>
      <c r="C356" s="17"/>
      <c r="D356" s="17"/>
    </row>
    <row r="357" spans="1:4">
      <c r="A357" s="17"/>
      <c r="B357" s="17"/>
      <c r="C357" s="17"/>
      <c r="D357" s="17"/>
    </row>
    <row r="358" spans="1:4">
      <c r="A358" s="17"/>
      <c r="B358" s="17"/>
      <c r="C358" s="17"/>
      <c r="D358" s="17"/>
    </row>
    <row r="359" spans="1:4">
      <c r="A359" s="17"/>
      <c r="B359" s="17"/>
      <c r="C359" s="17"/>
      <c r="D359" s="17"/>
    </row>
    <row r="360" spans="1:4">
      <c r="A360" s="17"/>
      <c r="B360" s="17"/>
      <c r="C360" s="17"/>
      <c r="D360" s="17"/>
    </row>
    <row r="361" spans="1:4">
      <c r="A361" s="17"/>
      <c r="B361" s="17"/>
      <c r="C361" s="17"/>
      <c r="D361" s="17"/>
    </row>
    <row r="362" spans="1:4">
      <c r="A362" s="17"/>
      <c r="B362" s="17"/>
      <c r="C362" s="17"/>
      <c r="D362" s="17"/>
    </row>
    <row r="363" spans="1:4">
      <c r="A363" s="17"/>
      <c r="B363" s="17"/>
      <c r="C363" s="17"/>
      <c r="D363" s="17"/>
    </row>
    <row r="364" spans="1:4">
      <c r="A364" s="17"/>
      <c r="B364" s="17"/>
      <c r="C364" s="17"/>
      <c r="D364" s="17"/>
    </row>
    <row r="365" spans="1:4">
      <c r="A365" s="17"/>
      <c r="B365" s="17"/>
      <c r="C365" s="17"/>
      <c r="D365" s="17"/>
    </row>
    <row r="366" spans="1:4">
      <c r="A366" s="17"/>
      <c r="B366" s="17"/>
      <c r="C366" s="17"/>
      <c r="D366" s="17"/>
    </row>
    <row r="367" spans="1:4">
      <c r="A367" s="17"/>
      <c r="B367" s="17"/>
      <c r="C367" s="17"/>
      <c r="D367" s="17"/>
    </row>
    <row r="368" spans="1:4">
      <c r="A368" s="17"/>
      <c r="B368" s="17"/>
      <c r="C368" s="17"/>
      <c r="D368" s="17"/>
    </row>
    <row r="369" spans="1:4">
      <c r="A369" s="17"/>
      <c r="B369" s="17"/>
      <c r="C369" s="17"/>
      <c r="D369" s="17"/>
    </row>
    <row r="370" spans="1:4">
      <c r="A370" s="17"/>
      <c r="B370" s="17"/>
      <c r="C370" s="17"/>
      <c r="D370" s="17"/>
    </row>
    <row r="371" spans="1:4">
      <c r="A371" s="17"/>
      <c r="B371" s="17"/>
      <c r="C371" s="17"/>
      <c r="D371" s="17"/>
    </row>
    <row r="372" spans="1:4">
      <c r="A372" s="17"/>
      <c r="B372" s="17"/>
      <c r="C372" s="17"/>
      <c r="D372" s="17"/>
    </row>
    <row r="373" spans="1:4">
      <c r="A373" s="17"/>
      <c r="B373" s="17"/>
      <c r="C373" s="17"/>
      <c r="D373" s="17"/>
    </row>
    <row r="374" spans="1:4">
      <c r="A374" s="17"/>
      <c r="B374" s="17"/>
      <c r="C374" s="17"/>
      <c r="D374" s="17"/>
    </row>
    <row r="375" spans="1:4">
      <c r="A375" s="17"/>
      <c r="B375" s="17"/>
      <c r="C375" s="17"/>
      <c r="D375" s="17"/>
    </row>
    <row r="376" spans="1:4">
      <c r="A376" s="17"/>
      <c r="B376" s="17"/>
      <c r="C376" s="17"/>
      <c r="D376" s="17"/>
    </row>
    <row r="377" spans="1:4">
      <c r="A377" s="17"/>
      <c r="B377" s="17"/>
      <c r="C377" s="17"/>
      <c r="D377" s="17"/>
    </row>
    <row r="378" spans="1:4">
      <c r="A378" s="17"/>
      <c r="B378" s="17"/>
      <c r="C378" s="17"/>
      <c r="D378" s="17"/>
    </row>
    <row r="379" spans="1:4">
      <c r="A379" s="17"/>
      <c r="B379" s="17"/>
      <c r="C379" s="17"/>
      <c r="D379" s="17"/>
    </row>
    <row r="380" spans="1:4">
      <c r="A380" s="17"/>
      <c r="B380" s="17"/>
      <c r="C380" s="17"/>
      <c r="D380" s="17"/>
    </row>
    <row r="381" spans="1:4">
      <c r="A381" s="17"/>
      <c r="B381" s="17"/>
      <c r="C381" s="17"/>
      <c r="D381" s="17"/>
    </row>
    <row r="382" spans="1:4">
      <c r="A382" s="17"/>
      <c r="B382" s="17"/>
      <c r="C382" s="17"/>
      <c r="D382" s="17"/>
    </row>
    <row r="383" spans="1:4">
      <c r="A383" s="17"/>
      <c r="B383" s="17"/>
      <c r="C383" s="17"/>
      <c r="D383" s="17"/>
    </row>
    <row r="384" spans="1:4">
      <c r="A384" s="17"/>
      <c r="B384" s="17"/>
      <c r="C384" s="17"/>
      <c r="D384" s="17"/>
    </row>
    <row r="385" spans="1:4">
      <c r="A385" s="17"/>
      <c r="B385" s="17"/>
      <c r="C385" s="17"/>
      <c r="D385" s="17"/>
    </row>
    <row r="386" spans="1:4">
      <c r="A386" s="17"/>
      <c r="B386" s="17"/>
      <c r="C386" s="17"/>
      <c r="D386" s="17"/>
    </row>
    <row r="387" spans="1:4">
      <c r="A387" s="17"/>
      <c r="B387" s="17"/>
      <c r="C387" s="17"/>
      <c r="D387" s="17"/>
    </row>
    <row r="388" spans="1:4">
      <c r="A388" s="17"/>
      <c r="B388" s="17"/>
      <c r="C388" s="17"/>
      <c r="D388" s="17"/>
    </row>
    <row r="389" spans="1:4">
      <c r="A389" s="17"/>
      <c r="B389" s="17"/>
      <c r="C389" s="17"/>
      <c r="D389" s="17"/>
    </row>
    <row r="390" spans="1:4">
      <c r="A390" s="17"/>
      <c r="B390" s="17"/>
      <c r="C390" s="17"/>
      <c r="D390" s="17"/>
    </row>
    <row r="391" spans="1:4">
      <c r="A391" s="17"/>
      <c r="B391" s="17"/>
      <c r="C391" s="17"/>
      <c r="D391" s="17"/>
    </row>
    <row r="392" spans="1:4">
      <c r="A392" s="17"/>
      <c r="B392" s="17"/>
      <c r="C392" s="17"/>
      <c r="D392" s="17"/>
    </row>
    <row r="393" spans="1:4">
      <c r="A393" s="17"/>
      <c r="B393" s="17"/>
      <c r="C393" s="17"/>
      <c r="D393" s="17"/>
    </row>
    <row r="394" spans="1:4">
      <c r="A394" s="17"/>
      <c r="B394" s="17"/>
      <c r="C394" s="17"/>
      <c r="D394" s="17"/>
    </row>
    <row r="395" spans="1:4">
      <c r="A395" s="17"/>
      <c r="B395" s="17"/>
      <c r="C395" s="17"/>
      <c r="D395" s="17"/>
    </row>
    <row r="396" spans="1:4">
      <c r="A396" s="17"/>
      <c r="B396" s="17"/>
      <c r="C396" s="17"/>
      <c r="D396" s="17"/>
    </row>
    <row r="397" spans="1:4">
      <c r="A397" s="17"/>
      <c r="B397" s="17"/>
      <c r="C397" s="17"/>
      <c r="D397" s="17"/>
    </row>
    <row r="398" spans="1:4">
      <c r="A398" s="17"/>
      <c r="B398" s="17"/>
      <c r="C398" s="17"/>
      <c r="D398" s="17"/>
    </row>
    <row r="399" spans="1:4">
      <c r="A399" s="17"/>
      <c r="B399" s="17"/>
      <c r="C399" s="17"/>
      <c r="D399" s="17"/>
    </row>
    <row r="400" spans="1:4">
      <c r="A400" s="17"/>
      <c r="B400" s="17"/>
      <c r="C400" s="17"/>
      <c r="D400" s="17"/>
    </row>
    <row r="401" spans="1:4">
      <c r="A401" s="17"/>
      <c r="B401" s="17"/>
      <c r="C401" s="17"/>
      <c r="D401" s="17"/>
    </row>
    <row r="402" spans="1:4">
      <c r="A402" s="17"/>
      <c r="B402" s="17"/>
      <c r="C402" s="17"/>
      <c r="D402" s="17"/>
    </row>
    <row r="403" spans="1:4">
      <c r="A403" s="17"/>
      <c r="B403" s="17"/>
      <c r="C403" s="17"/>
      <c r="D403" s="17"/>
    </row>
    <row r="404" spans="1:4">
      <c r="A404" s="17"/>
      <c r="B404" s="17"/>
      <c r="C404" s="17"/>
      <c r="D404" s="17"/>
    </row>
    <row r="405" spans="1:4">
      <c r="A405" s="17"/>
      <c r="B405" s="17"/>
      <c r="C405" s="17"/>
      <c r="D405" s="17"/>
    </row>
    <row r="406" spans="1:4">
      <c r="A406" s="17"/>
      <c r="B406" s="17"/>
      <c r="C406" s="17"/>
      <c r="D406" s="17"/>
    </row>
    <row r="407" spans="1:4">
      <c r="A407" s="17"/>
      <c r="B407" s="17"/>
      <c r="C407" s="17"/>
      <c r="D407" s="17"/>
    </row>
    <row r="408" spans="1:4">
      <c r="A408" s="17"/>
      <c r="B408" s="17"/>
      <c r="C408" s="17"/>
      <c r="D408" s="17"/>
    </row>
    <row r="409" spans="1:4">
      <c r="A409" s="17"/>
      <c r="B409" s="17"/>
      <c r="C409" s="17"/>
      <c r="D409" s="17"/>
    </row>
    <row r="410" spans="1:4">
      <c r="A410" s="17"/>
      <c r="B410" s="17"/>
      <c r="C410" s="17"/>
      <c r="D410" s="17"/>
    </row>
    <row r="411" spans="1:4">
      <c r="A411" s="17"/>
      <c r="B411" s="17"/>
      <c r="C411" s="17"/>
      <c r="D411" s="17"/>
    </row>
    <row r="412" spans="1:4">
      <c r="A412" s="17"/>
      <c r="B412" s="17"/>
      <c r="C412" s="17"/>
      <c r="D412" s="17"/>
    </row>
    <row r="413" spans="1:4">
      <c r="A413" s="17"/>
      <c r="B413" s="17"/>
      <c r="C413" s="17"/>
      <c r="D413" s="17"/>
    </row>
    <row r="414" spans="1:4">
      <c r="A414" s="17"/>
      <c r="B414" s="17"/>
      <c r="C414" s="17"/>
      <c r="D414" s="17"/>
    </row>
    <row r="415" spans="1:4">
      <c r="A415" s="17"/>
      <c r="B415" s="17"/>
      <c r="C415" s="17"/>
      <c r="D415" s="17"/>
    </row>
    <row r="416" spans="1:4">
      <c r="A416" s="17"/>
      <c r="B416" s="17"/>
      <c r="C416" s="17"/>
      <c r="D416" s="17"/>
    </row>
    <row r="417" spans="1:4">
      <c r="A417" s="17"/>
      <c r="B417" s="17"/>
      <c r="C417" s="17"/>
      <c r="D417" s="17"/>
    </row>
    <row r="418" spans="1:4">
      <c r="A418" s="17"/>
      <c r="B418" s="17"/>
      <c r="C418" s="17"/>
      <c r="D418" s="17"/>
    </row>
    <row r="419" spans="1:4">
      <c r="A419" s="17"/>
      <c r="B419" s="17"/>
      <c r="C419" s="17"/>
      <c r="D419" s="17"/>
    </row>
    <row r="420" spans="1:4">
      <c r="A420" s="17"/>
      <c r="B420" s="17"/>
      <c r="C420" s="17"/>
      <c r="D420" s="17"/>
    </row>
    <row r="421" spans="1:4">
      <c r="A421" s="17"/>
      <c r="B421" s="17"/>
      <c r="C421" s="17"/>
      <c r="D421" s="17"/>
    </row>
    <row r="422" spans="1:4">
      <c r="A422" s="17"/>
      <c r="B422" s="17"/>
      <c r="C422" s="17"/>
      <c r="D422" s="17"/>
    </row>
    <row r="423" spans="1:4">
      <c r="A423" s="17"/>
      <c r="B423" s="17"/>
      <c r="C423" s="17"/>
      <c r="D423" s="17"/>
    </row>
    <row r="424" spans="1:4">
      <c r="A424" s="17"/>
      <c r="B424" s="17"/>
      <c r="C424" s="17"/>
      <c r="D424" s="17"/>
    </row>
    <row r="425" spans="1:4">
      <c r="A425" s="17"/>
      <c r="B425" s="17"/>
      <c r="C425" s="17"/>
      <c r="D425" s="17"/>
    </row>
    <row r="426" spans="1:4">
      <c r="A426" s="17"/>
      <c r="B426" s="17"/>
      <c r="C426" s="17"/>
      <c r="D426" s="17"/>
    </row>
    <row r="427" spans="1:4">
      <c r="A427" s="17"/>
      <c r="B427" s="17"/>
      <c r="C427" s="17"/>
      <c r="D427" s="17"/>
    </row>
    <row r="428" spans="1:4">
      <c r="A428" s="17"/>
      <c r="B428" s="17"/>
      <c r="C428" s="17"/>
      <c r="D428" s="17"/>
    </row>
    <row r="429" spans="1:4">
      <c r="A429" s="17"/>
      <c r="B429" s="17"/>
      <c r="C429" s="17"/>
      <c r="D429" s="17"/>
    </row>
    <row r="430" spans="1:4">
      <c r="A430" s="17"/>
      <c r="B430" s="17"/>
      <c r="C430" s="17"/>
      <c r="D430" s="17"/>
    </row>
    <row r="431" spans="1:4">
      <c r="A431" s="17"/>
      <c r="B431" s="17"/>
      <c r="C431" s="17"/>
      <c r="D431" s="17"/>
    </row>
    <row r="432" spans="1:4">
      <c r="A432" s="17"/>
      <c r="B432" s="17"/>
      <c r="C432" s="17"/>
      <c r="D432" s="17"/>
    </row>
    <row r="433" spans="1:4">
      <c r="A433" s="17"/>
      <c r="B433" s="17"/>
      <c r="C433" s="17"/>
      <c r="D433" s="17"/>
    </row>
    <row r="434" spans="1:4">
      <c r="A434" s="17"/>
      <c r="B434" s="17"/>
      <c r="C434" s="17"/>
      <c r="D434" s="17"/>
    </row>
    <row r="435" spans="1:4">
      <c r="A435" s="17"/>
      <c r="B435" s="17"/>
      <c r="C435" s="17"/>
      <c r="D435" s="17"/>
    </row>
    <row r="436" spans="1:4">
      <c r="A436" s="17"/>
      <c r="B436" s="17"/>
      <c r="C436" s="17"/>
      <c r="D436" s="17"/>
    </row>
    <row r="437" spans="1:4">
      <c r="A437" s="17"/>
      <c r="B437" s="17"/>
      <c r="C437" s="17"/>
      <c r="D437" s="17"/>
    </row>
    <row r="438" spans="1:4">
      <c r="A438" s="17"/>
      <c r="B438" s="17"/>
      <c r="C438" s="17"/>
      <c r="D438" s="17"/>
    </row>
    <row r="439" spans="1:4">
      <c r="A439" s="17"/>
      <c r="B439" s="17"/>
      <c r="C439" s="17"/>
      <c r="D439" s="17"/>
    </row>
    <row r="440" spans="1:4">
      <c r="A440" s="17"/>
      <c r="B440" s="17"/>
      <c r="C440" s="17"/>
      <c r="D440" s="17"/>
    </row>
    <row r="441" spans="1:4">
      <c r="A441" s="17"/>
      <c r="B441" s="17"/>
      <c r="C441" s="17"/>
      <c r="D441" s="17"/>
    </row>
    <row r="442" spans="1:4">
      <c r="A442" s="17"/>
      <c r="B442" s="17"/>
      <c r="C442" s="17"/>
      <c r="D442" s="17"/>
    </row>
    <row r="443" spans="1:4">
      <c r="A443" s="17"/>
      <c r="B443" s="17"/>
      <c r="C443" s="17"/>
      <c r="D443" s="17"/>
    </row>
    <row r="444" spans="1:4">
      <c r="A444" s="17"/>
      <c r="B444" s="17"/>
      <c r="C444" s="17"/>
      <c r="D444" s="17"/>
    </row>
    <row r="445" spans="1:4">
      <c r="A445" s="17"/>
      <c r="B445" s="17"/>
      <c r="C445" s="17"/>
      <c r="D445" s="17"/>
    </row>
    <row r="446" spans="1:4">
      <c r="A446" s="17"/>
      <c r="B446" s="17"/>
      <c r="C446" s="17"/>
      <c r="D446" s="17"/>
    </row>
    <row r="447" spans="1:4">
      <c r="A447" s="17"/>
      <c r="B447" s="17"/>
      <c r="C447" s="17"/>
      <c r="D447" s="17"/>
    </row>
    <row r="448" spans="1:4">
      <c r="A448" s="17"/>
      <c r="B448" s="17"/>
      <c r="C448" s="17"/>
      <c r="D448" s="17"/>
    </row>
    <row r="449" spans="1:4">
      <c r="A449" s="17"/>
      <c r="B449" s="17"/>
      <c r="C449" s="17"/>
      <c r="D449" s="17"/>
    </row>
    <row r="450" spans="1:4">
      <c r="A450" s="17"/>
      <c r="B450" s="17"/>
      <c r="C450" s="17"/>
      <c r="D450" s="17"/>
    </row>
    <row r="451" spans="1:4">
      <c r="A451" s="17"/>
      <c r="B451" s="17"/>
      <c r="C451" s="17"/>
      <c r="D451" s="17"/>
    </row>
    <row r="452" spans="1:4">
      <c r="A452" s="17"/>
      <c r="B452" s="17"/>
      <c r="C452" s="17"/>
      <c r="D452" s="17"/>
    </row>
    <row r="453" spans="1:4">
      <c r="A453" s="17"/>
      <c r="B453" s="17"/>
      <c r="C453" s="17"/>
      <c r="D453" s="17"/>
    </row>
    <row r="454" spans="1:4">
      <c r="A454" s="17"/>
      <c r="B454" s="17"/>
      <c r="C454" s="17"/>
      <c r="D454" s="17"/>
    </row>
    <row r="455" spans="1:4">
      <c r="A455" s="17"/>
      <c r="B455" s="17"/>
      <c r="C455" s="17"/>
      <c r="D455" s="17"/>
    </row>
    <row r="456" spans="1:4">
      <c r="A456" s="17"/>
      <c r="B456" s="17"/>
      <c r="C456" s="17"/>
      <c r="D456" s="17"/>
    </row>
    <row r="457" spans="1:4">
      <c r="A457" s="17"/>
      <c r="B457" s="17"/>
      <c r="C457" s="17"/>
      <c r="D457" s="17"/>
    </row>
    <row r="458" spans="1:4">
      <c r="A458" s="17"/>
      <c r="B458" s="17"/>
      <c r="C458" s="17"/>
      <c r="D458" s="17"/>
    </row>
    <row r="459" spans="1:4">
      <c r="A459" s="17"/>
      <c r="B459" s="17"/>
      <c r="C459" s="17"/>
      <c r="D459" s="17"/>
    </row>
    <row r="460" spans="1:4">
      <c r="A460" s="17"/>
      <c r="B460" s="17"/>
      <c r="C460" s="17"/>
      <c r="D460" s="17"/>
    </row>
    <row r="461" spans="1:4">
      <c r="A461" s="17"/>
      <c r="B461" s="17"/>
      <c r="C461" s="17"/>
      <c r="D461" s="17"/>
    </row>
    <row r="462" spans="1:4">
      <c r="A462" s="17"/>
      <c r="B462" s="17"/>
      <c r="C462" s="17"/>
      <c r="D462" s="17"/>
    </row>
    <row r="463" spans="1:4">
      <c r="A463" s="17"/>
      <c r="B463" s="17"/>
      <c r="C463" s="17"/>
      <c r="D463" s="17"/>
    </row>
    <row r="464" spans="1:4">
      <c r="A464" s="17"/>
      <c r="B464" s="17"/>
      <c r="C464" s="17"/>
      <c r="D464" s="17"/>
    </row>
    <row r="465" spans="1:4">
      <c r="A465" s="17"/>
      <c r="B465" s="17"/>
      <c r="C465" s="17"/>
      <c r="D465" s="17"/>
    </row>
    <row r="466" spans="1:4">
      <c r="A466" s="17"/>
      <c r="B466" s="17"/>
      <c r="C466" s="17"/>
      <c r="D466" s="17"/>
    </row>
    <row r="467" spans="1:4">
      <c r="A467" s="17"/>
      <c r="B467" s="17"/>
      <c r="C467" s="17"/>
      <c r="D467" s="17"/>
    </row>
    <row r="468" spans="1:4">
      <c r="A468" s="17"/>
      <c r="B468" s="17"/>
      <c r="C468" s="17"/>
      <c r="D468" s="17"/>
    </row>
    <row r="469" spans="1:4">
      <c r="A469" s="17"/>
      <c r="B469" s="17"/>
      <c r="C469" s="17"/>
      <c r="D469" s="17"/>
    </row>
    <row r="470" spans="1:4">
      <c r="A470" s="17"/>
      <c r="B470" s="17"/>
      <c r="C470" s="17"/>
      <c r="D470" s="17"/>
    </row>
    <row r="471" spans="1:4">
      <c r="A471" s="17"/>
      <c r="B471" s="17"/>
      <c r="C471" s="17"/>
      <c r="D471" s="17"/>
    </row>
    <row r="472" spans="1:4">
      <c r="A472" s="17"/>
      <c r="B472" s="17"/>
      <c r="C472" s="17"/>
      <c r="D472" s="17"/>
    </row>
    <row r="473" spans="1:4">
      <c r="A473" s="17"/>
      <c r="B473" s="17"/>
      <c r="C473" s="17"/>
      <c r="D473" s="17"/>
    </row>
    <row r="474" spans="1:4">
      <c r="A474" s="17"/>
      <c r="B474" s="17"/>
      <c r="C474" s="17"/>
      <c r="D474" s="17"/>
    </row>
    <row r="475" spans="1:4">
      <c r="A475" s="17"/>
      <c r="B475" s="17"/>
      <c r="C475" s="17"/>
      <c r="D475" s="17"/>
    </row>
    <row r="476" spans="1:4">
      <c r="A476" s="17"/>
      <c r="B476" s="17"/>
      <c r="C476" s="17"/>
      <c r="D476" s="17"/>
    </row>
    <row r="477" spans="1:4">
      <c r="A477" s="17"/>
      <c r="B477" s="17"/>
      <c r="C477" s="17"/>
      <c r="D477" s="17"/>
    </row>
    <row r="478" spans="1:4">
      <c r="A478" s="17"/>
      <c r="B478" s="17"/>
      <c r="C478" s="17"/>
      <c r="D478" s="17"/>
    </row>
    <row r="479" spans="1:4">
      <c r="A479" s="17"/>
      <c r="B479" s="17"/>
      <c r="C479" s="17"/>
      <c r="D479" s="17"/>
    </row>
    <row r="480" spans="1:4">
      <c r="A480" s="17"/>
      <c r="B480" s="17"/>
      <c r="C480" s="17"/>
      <c r="D480" s="17"/>
    </row>
    <row r="481" spans="1:4">
      <c r="A481" s="17"/>
      <c r="B481" s="17"/>
      <c r="C481" s="17"/>
      <c r="D481" s="17"/>
    </row>
    <row r="482" spans="1:4">
      <c r="A482" s="17"/>
      <c r="B482" s="17"/>
      <c r="C482" s="17"/>
      <c r="D482" s="17"/>
    </row>
    <row r="483" spans="1:4">
      <c r="A483" s="17"/>
      <c r="B483" s="17"/>
      <c r="C483" s="17"/>
      <c r="D483" s="17"/>
    </row>
    <row r="484" spans="1:4">
      <c r="A484" s="17"/>
      <c r="B484" s="17"/>
      <c r="C484" s="17"/>
      <c r="D484" s="17"/>
    </row>
    <row r="485" spans="1:4">
      <c r="A485" s="17"/>
      <c r="B485" s="17"/>
      <c r="C485" s="17"/>
      <c r="D485" s="17"/>
    </row>
    <row r="486" spans="1:4">
      <c r="A486" s="17"/>
      <c r="B486" s="17"/>
      <c r="C486" s="17"/>
      <c r="D486" s="17"/>
    </row>
    <row r="487" spans="1:4">
      <c r="A487" s="17"/>
      <c r="B487" s="17"/>
      <c r="C487" s="17"/>
      <c r="D487" s="17"/>
    </row>
    <row r="488" spans="1:4">
      <c r="A488" s="17"/>
      <c r="B488" s="17"/>
      <c r="C488" s="17"/>
      <c r="D488" s="17"/>
    </row>
    <row r="489" spans="1:4">
      <c r="A489" s="17"/>
      <c r="B489" s="17"/>
      <c r="C489" s="17"/>
      <c r="D489" s="17"/>
    </row>
    <row r="490" spans="1:4">
      <c r="A490" s="17"/>
      <c r="B490" s="17"/>
      <c r="C490" s="17"/>
      <c r="D490" s="17"/>
    </row>
    <row r="491" spans="1:4">
      <c r="A491" s="17"/>
      <c r="B491" s="17"/>
      <c r="C491" s="17"/>
      <c r="D491" s="17"/>
    </row>
    <row r="492" spans="1:4">
      <c r="A492" s="17"/>
      <c r="B492" s="17"/>
      <c r="C492" s="17"/>
      <c r="D492" s="17"/>
    </row>
    <row r="493" spans="1:4">
      <c r="A493" s="17"/>
      <c r="B493" s="17"/>
      <c r="C493" s="17"/>
      <c r="D493" s="17"/>
    </row>
    <row r="494" spans="1:4">
      <c r="A494" s="17"/>
      <c r="B494" s="17"/>
      <c r="C494" s="17"/>
      <c r="D494" s="17"/>
    </row>
    <row r="495" spans="1:4">
      <c r="A495" s="17"/>
      <c r="B495" s="17"/>
      <c r="C495" s="17"/>
      <c r="D495" s="17"/>
    </row>
    <row r="496" spans="1:4">
      <c r="A496" s="17"/>
      <c r="B496" s="17"/>
      <c r="C496" s="17"/>
      <c r="D496" s="17"/>
    </row>
    <row r="497" spans="1:4">
      <c r="A497" s="17"/>
      <c r="B497" s="17"/>
      <c r="C497" s="17"/>
      <c r="D497" s="17"/>
    </row>
    <row r="498" spans="1:4">
      <c r="A498" s="17"/>
      <c r="B498" s="17"/>
      <c r="C498" s="17"/>
      <c r="D498" s="17"/>
    </row>
    <row r="499" spans="1:4">
      <c r="A499" s="17"/>
      <c r="B499" s="17"/>
      <c r="C499" s="17"/>
      <c r="D499" s="17"/>
    </row>
    <row r="500" spans="1:4">
      <c r="A500" s="17"/>
      <c r="B500" s="17"/>
      <c r="C500" s="17"/>
      <c r="D500" s="17"/>
    </row>
    <row r="501" spans="1:4">
      <c r="A501" s="17"/>
      <c r="B501" s="17"/>
      <c r="C501" s="17"/>
      <c r="D501" s="17"/>
    </row>
    <row r="502" spans="1:4">
      <c r="A502" s="17"/>
      <c r="B502" s="17"/>
      <c r="C502" s="17"/>
      <c r="D502" s="17"/>
    </row>
    <row r="503" spans="1:4">
      <c r="A503" s="17"/>
      <c r="B503" s="17"/>
      <c r="C503" s="17"/>
      <c r="D503" s="17"/>
    </row>
    <row r="504" spans="1:4">
      <c r="A504" s="17"/>
      <c r="B504" s="17"/>
      <c r="C504" s="17"/>
      <c r="D504" s="17"/>
    </row>
    <row r="505" spans="1:4">
      <c r="A505" s="17"/>
      <c r="B505" s="17"/>
      <c r="C505" s="17"/>
      <c r="D505" s="17"/>
    </row>
    <row r="506" spans="1:4">
      <c r="A506" s="17"/>
      <c r="B506" s="17"/>
      <c r="C506" s="17"/>
      <c r="D506" s="17"/>
    </row>
    <row r="507" spans="1:4">
      <c r="A507" s="17"/>
      <c r="B507" s="17"/>
      <c r="C507" s="17"/>
      <c r="D507" s="17"/>
    </row>
    <row r="508" spans="1:4">
      <c r="A508" s="17"/>
      <c r="B508" s="17"/>
      <c r="C508" s="17"/>
      <c r="D508" s="17"/>
    </row>
    <row r="509" spans="1:4">
      <c r="A509" s="17"/>
      <c r="B509" s="17"/>
      <c r="C509" s="17"/>
      <c r="D509" s="17"/>
    </row>
    <row r="510" spans="1:4">
      <c r="A510" s="17"/>
      <c r="B510" s="17"/>
      <c r="C510" s="17"/>
      <c r="D510" s="17"/>
    </row>
    <row r="511" spans="1:4">
      <c r="A511" s="17"/>
      <c r="B511" s="17"/>
      <c r="C511" s="17"/>
      <c r="D511" s="17"/>
    </row>
    <row r="512" spans="1:4">
      <c r="A512" s="17"/>
      <c r="B512" s="17"/>
      <c r="C512" s="17"/>
      <c r="D512" s="17"/>
    </row>
    <row r="513" spans="1:4">
      <c r="A513" s="17"/>
      <c r="B513" s="17"/>
      <c r="C513" s="17"/>
      <c r="D513" s="17"/>
    </row>
    <row r="514" spans="1:4">
      <c r="A514" s="17"/>
      <c r="B514" s="17"/>
      <c r="C514" s="17"/>
      <c r="D514" s="17"/>
    </row>
    <row r="515" spans="1:4">
      <c r="A515" s="17"/>
      <c r="B515" s="17"/>
      <c r="C515" s="17"/>
      <c r="D515" s="17"/>
    </row>
    <row r="516" spans="1:4">
      <c r="A516" s="17"/>
      <c r="B516" s="17"/>
      <c r="C516" s="17"/>
      <c r="D516" s="17"/>
    </row>
    <row r="517" spans="1:4">
      <c r="A517" s="17"/>
      <c r="B517" s="17"/>
      <c r="C517" s="17"/>
      <c r="D517" s="17"/>
    </row>
    <row r="518" spans="1:4">
      <c r="A518" s="17"/>
      <c r="B518" s="17"/>
      <c r="C518" s="17"/>
      <c r="D518" s="17"/>
    </row>
    <row r="519" spans="1:4">
      <c r="A519" s="17"/>
      <c r="B519" s="17"/>
      <c r="C519" s="17"/>
      <c r="D519" s="17"/>
    </row>
    <row r="520" spans="1:4">
      <c r="A520" s="17"/>
      <c r="B520" s="17"/>
      <c r="C520" s="17"/>
      <c r="D520" s="17"/>
    </row>
    <row r="521" spans="1:4">
      <c r="A521" s="17"/>
      <c r="B521" s="17"/>
      <c r="C521" s="17"/>
      <c r="D521" s="17"/>
    </row>
    <row r="522" spans="1:4">
      <c r="A522" s="17"/>
      <c r="B522" s="17"/>
      <c r="C522" s="17"/>
      <c r="D522" s="17"/>
    </row>
    <row r="523" spans="1:4">
      <c r="A523" s="17"/>
      <c r="B523" s="17"/>
      <c r="C523" s="17"/>
      <c r="D523" s="17"/>
    </row>
    <row r="524" spans="1:4">
      <c r="A524" s="17"/>
      <c r="B524" s="17"/>
      <c r="C524" s="17"/>
      <c r="D524" s="17"/>
    </row>
    <row r="525" spans="1:4">
      <c r="A525" s="17"/>
      <c r="B525" s="17"/>
      <c r="C525" s="17"/>
      <c r="D525" s="17"/>
    </row>
    <row r="526" spans="1:4">
      <c r="A526" s="17"/>
      <c r="B526" s="17"/>
      <c r="C526" s="17"/>
      <c r="D526" s="17"/>
    </row>
    <row r="527" spans="1:4">
      <c r="A527" s="17"/>
      <c r="B527" s="17"/>
      <c r="C527" s="17"/>
      <c r="D527" s="17"/>
    </row>
    <row r="528" spans="1:4">
      <c r="A528" s="17"/>
      <c r="B528" s="17"/>
      <c r="C528" s="17"/>
      <c r="D528" s="17"/>
    </row>
    <row r="529" spans="1:4">
      <c r="A529" s="17"/>
      <c r="B529" s="17"/>
      <c r="C529" s="17"/>
      <c r="D529" s="17"/>
    </row>
    <row r="530" spans="1:4">
      <c r="A530" s="17"/>
      <c r="B530" s="17"/>
      <c r="C530" s="17"/>
      <c r="D530" s="17"/>
    </row>
    <row r="531" spans="1:4">
      <c r="A531" s="17"/>
      <c r="B531" s="17"/>
      <c r="C531" s="17"/>
      <c r="D531" s="17"/>
    </row>
    <row r="532" spans="1:4">
      <c r="A532" s="17"/>
      <c r="B532" s="17"/>
      <c r="C532" s="17"/>
      <c r="D532" s="17"/>
    </row>
    <row r="533" spans="1:4">
      <c r="A533" s="17"/>
      <c r="B533" s="17"/>
      <c r="C533" s="17"/>
      <c r="D533" s="17"/>
    </row>
    <row r="534" spans="1:4">
      <c r="A534" s="17"/>
      <c r="B534" s="17"/>
      <c r="C534" s="17"/>
      <c r="D534" s="17"/>
    </row>
    <row r="535" spans="1:4">
      <c r="A535" s="17"/>
      <c r="B535" s="17"/>
      <c r="C535" s="17"/>
      <c r="D535" s="17"/>
    </row>
    <row r="536" spans="1:4">
      <c r="A536" s="17"/>
      <c r="B536" s="17"/>
      <c r="C536" s="17"/>
      <c r="D536" s="17"/>
    </row>
    <row r="537" spans="1:4">
      <c r="A537" s="17"/>
      <c r="B537" s="17"/>
      <c r="C537" s="17"/>
      <c r="D537" s="17"/>
    </row>
    <row r="538" spans="1:4">
      <c r="A538" s="17"/>
      <c r="B538" s="17"/>
      <c r="C538" s="17"/>
      <c r="D538" s="17"/>
    </row>
    <row r="539" spans="1:4">
      <c r="A539" s="17"/>
      <c r="B539" s="17"/>
      <c r="C539" s="17"/>
      <c r="D539" s="17"/>
    </row>
    <row r="540" spans="1:4">
      <c r="A540" s="17"/>
      <c r="B540" s="17"/>
      <c r="C540" s="17"/>
      <c r="D540" s="17"/>
    </row>
    <row r="541" spans="1:4">
      <c r="A541" s="17"/>
      <c r="B541" s="17"/>
      <c r="C541" s="17"/>
      <c r="D541" s="17"/>
    </row>
    <row r="542" spans="1:4">
      <c r="A542" s="17"/>
      <c r="B542" s="17"/>
      <c r="C542" s="17"/>
      <c r="D542" s="17"/>
    </row>
    <row r="543" spans="1:4">
      <c r="A543" s="17"/>
      <c r="B543" s="17"/>
      <c r="C543" s="17"/>
      <c r="D543" s="17"/>
    </row>
    <row r="544" spans="1:4">
      <c r="A544" s="17"/>
      <c r="B544" s="17"/>
      <c r="C544" s="17"/>
      <c r="D544" s="17"/>
    </row>
    <row r="545" spans="1:4">
      <c r="A545" s="17"/>
      <c r="B545" s="17"/>
      <c r="C545" s="17"/>
      <c r="D545" s="17"/>
    </row>
    <row r="546" spans="1:4">
      <c r="A546" s="17"/>
      <c r="B546" s="17"/>
      <c r="C546" s="17"/>
      <c r="D546" s="17"/>
    </row>
    <row r="547" spans="1:4">
      <c r="A547" s="17"/>
      <c r="B547" s="17"/>
      <c r="C547" s="17"/>
      <c r="D547" s="17"/>
    </row>
    <row r="548" spans="1:4">
      <c r="A548" s="17"/>
      <c r="B548" s="17"/>
      <c r="C548" s="17"/>
      <c r="D548" s="17"/>
    </row>
    <row r="549" spans="1:4">
      <c r="A549" s="17"/>
      <c r="B549" s="17"/>
      <c r="C549" s="17"/>
      <c r="D549" s="17"/>
    </row>
    <row r="550" spans="1:4">
      <c r="A550" s="17"/>
      <c r="B550" s="17"/>
      <c r="C550" s="17"/>
      <c r="D550" s="17"/>
    </row>
    <row r="551" spans="1:4">
      <c r="A551" s="17"/>
      <c r="B551" s="17"/>
      <c r="C551" s="17"/>
      <c r="D551" s="17"/>
    </row>
    <row r="552" spans="1:4">
      <c r="A552" s="17"/>
      <c r="B552" s="17"/>
      <c r="C552" s="17"/>
      <c r="D552" s="17"/>
    </row>
    <row r="553" spans="1:4">
      <c r="A553" s="17"/>
      <c r="B553" s="17"/>
      <c r="C553" s="17"/>
      <c r="D553" s="17"/>
    </row>
    <row r="554" spans="1:4">
      <c r="A554" s="17"/>
      <c r="B554" s="17"/>
      <c r="C554" s="17"/>
      <c r="D554" s="17"/>
    </row>
    <row r="555" spans="1:4">
      <c r="A555" s="17"/>
      <c r="B555" s="17"/>
      <c r="C555" s="17"/>
      <c r="D555" s="17"/>
    </row>
    <row r="556" spans="1:4">
      <c r="A556" s="17"/>
      <c r="B556" s="17"/>
      <c r="C556" s="17"/>
      <c r="D556" s="17"/>
    </row>
    <row r="557" spans="1:4">
      <c r="A557" s="17"/>
      <c r="B557" s="17"/>
      <c r="C557" s="17"/>
      <c r="D557" s="17"/>
    </row>
    <row r="558" spans="1:4">
      <c r="A558" s="17"/>
      <c r="B558" s="17"/>
      <c r="C558" s="17"/>
      <c r="D558" s="17"/>
    </row>
    <row r="559" spans="1:4">
      <c r="A559" s="17"/>
      <c r="B559" s="17"/>
      <c r="C559" s="17"/>
      <c r="D559" s="17"/>
    </row>
    <row r="560" spans="1:4">
      <c r="A560" s="17"/>
      <c r="B560" s="17"/>
      <c r="C560" s="17"/>
      <c r="D560" s="17"/>
    </row>
    <row r="561" spans="1:4">
      <c r="A561" s="17"/>
      <c r="B561" s="17"/>
      <c r="C561" s="17"/>
      <c r="D561" s="17"/>
    </row>
    <row r="562" spans="1:4">
      <c r="A562" s="17"/>
      <c r="B562" s="17"/>
      <c r="C562" s="17"/>
      <c r="D562" s="17"/>
    </row>
    <row r="563" spans="1:4">
      <c r="A563" s="17"/>
      <c r="B563" s="17"/>
      <c r="C563" s="17"/>
      <c r="D563" s="17"/>
    </row>
    <row r="564" spans="1:4">
      <c r="A564" s="17"/>
      <c r="B564" s="17"/>
      <c r="C564" s="17"/>
      <c r="D564" s="17"/>
    </row>
    <row r="565" spans="1:4">
      <c r="A565" s="17"/>
      <c r="B565" s="17"/>
      <c r="C565" s="17"/>
      <c r="D565" s="17"/>
    </row>
    <row r="566" spans="1:4">
      <c r="A566" s="17"/>
      <c r="B566" s="17"/>
      <c r="C566" s="17"/>
      <c r="D566" s="17"/>
    </row>
    <row r="567" spans="1:4">
      <c r="A567" s="17"/>
      <c r="B567" s="17"/>
      <c r="C567" s="17"/>
      <c r="D567" s="17"/>
    </row>
    <row r="568" spans="1:4">
      <c r="A568" s="17"/>
      <c r="B568" s="17"/>
      <c r="C568" s="17"/>
      <c r="D568" s="17"/>
    </row>
    <row r="569" spans="1:4">
      <c r="A569" s="17"/>
      <c r="B569" s="17"/>
      <c r="C569" s="17"/>
      <c r="D569" s="17"/>
    </row>
    <row r="570" spans="1:4">
      <c r="A570" s="17"/>
      <c r="B570" s="17"/>
      <c r="C570" s="17"/>
      <c r="D570" s="17"/>
    </row>
    <row r="571" spans="1:4">
      <c r="A571" s="17"/>
      <c r="B571" s="17"/>
      <c r="C571" s="17"/>
      <c r="D571" s="17"/>
    </row>
    <row r="572" spans="1:4">
      <c r="A572" s="17"/>
      <c r="B572" s="17"/>
      <c r="C572" s="17"/>
      <c r="D572" s="17"/>
    </row>
    <row r="573" spans="1:4">
      <c r="A573" s="17"/>
      <c r="B573" s="17"/>
      <c r="C573" s="17"/>
      <c r="D573" s="17"/>
    </row>
    <row r="574" spans="1:4">
      <c r="A574" s="17"/>
      <c r="B574" s="17"/>
      <c r="C574" s="17"/>
      <c r="D574" s="17"/>
    </row>
    <row r="575" spans="1:4">
      <c r="A575" s="17"/>
      <c r="B575" s="17"/>
      <c r="C575" s="17"/>
      <c r="D575" s="17"/>
    </row>
    <row r="576" spans="1:4">
      <c r="A576" s="17"/>
      <c r="B576" s="17"/>
      <c r="C576" s="17"/>
      <c r="D576" s="17"/>
    </row>
    <row r="577" spans="1:4">
      <c r="A577" s="17"/>
      <c r="B577" s="17"/>
      <c r="C577" s="17"/>
      <c r="D577" s="17"/>
    </row>
    <row r="578" spans="1:4">
      <c r="A578" s="17"/>
      <c r="B578" s="17"/>
      <c r="C578" s="17"/>
      <c r="D578" s="17"/>
    </row>
    <row r="579" spans="1:4">
      <c r="A579" s="17"/>
      <c r="B579" s="17"/>
      <c r="C579" s="17"/>
      <c r="D579" s="17"/>
    </row>
    <row r="580" spans="1:4">
      <c r="A580" s="17"/>
      <c r="B580" s="17"/>
      <c r="C580" s="17"/>
      <c r="D580" s="17"/>
    </row>
    <row r="581" spans="1:4">
      <c r="A581" s="17"/>
      <c r="B581" s="17"/>
      <c r="C581" s="17"/>
      <c r="D581" s="17"/>
    </row>
    <row r="582" spans="1:4">
      <c r="A582" s="17"/>
      <c r="B582" s="17"/>
      <c r="C582" s="17"/>
      <c r="D582" s="17"/>
    </row>
    <row r="583" spans="1:4">
      <c r="A583" s="17"/>
      <c r="B583" s="17"/>
      <c r="C583" s="17"/>
      <c r="D583" s="17"/>
    </row>
    <row r="584" spans="1:4">
      <c r="A584" s="17"/>
      <c r="B584" s="17"/>
      <c r="C584" s="17"/>
      <c r="D584" s="17"/>
    </row>
    <row r="585" spans="1:4">
      <c r="A585" s="17"/>
      <c r="B585" s="17"/>
      <c r="C585" s="17"/>
      <c r="D585" s="17"/>
    </row>
    <row r="586" spans="1:4">
      <c r="A586" s="17"/>
      <c r="B586" s="17"/>
      <c r="C586" s="17"/>
      <c r="D586" s="17"/>
    </row>
    <row r="587" spans="1:4">
      <c r="A587" s="17"/>
      <c r="B587" s="17"/>
      <c r="C587" s="17"/>
      <c r="D587" s="17"/>
    </row>
    <row r="588" spans="1:4">
      <c r="A588" s="17"/>
      <c r="B588" s="17"/>
      <c r="C588" s="17"/>
      <c r="D588" s="17"/>
    </row>
    <row r="589" spans="1:4">
      <c r="A589" s="17"/>
      <c r="B589" s="17"/>
      <c r="C589" s="17"/>
      <c r="D589" s="17"/>
    </row>
    <row r="590" spans="1:4">
      <c r="A590" s="17"/>
      <c r="B590" s="17"/>
      <c r="C590" s="17"/>
      <c r="D590" s="17"/>
    </row>
    <row r="591" spans="1:4">
      <c r="A591" s="17"/>
      <c r="B591" s="17"/>
      <c r="C591" s="17"/>
      <c r="D591" s="17"/>
    </row>
    <row r="592" spans="1:4">
      <c r="A592" s="17"/>
      <c r="B592" s="17"/>
      <c r="C592" s="17"/>
      <c r="D592" s="17"/>
    </row>
    <row r="593" spans="1:4">
      <c r="A593" s="17"/>
      <c r="B593" s="17"/>
      <c r="C593" s="17"/>
      <c r="D593" s="17"/>
    </row>
    <row r="594" spans="1:4">
      <c r="A594" s="17"/>
      <c r="B594" s="17"/>
      <c r="C594" s="17"/>
      <c r="D594" s="17"/>
    </row>
    <row r="595" spans="1:4">
      <c r="A595" s="17"/>
      <c r="B595" s="17"/>
      <c r="C595" s="17"/>
      <c r="D595" s="17"/>
    </row>
    <row r="596" spans="1:4">
      <c r="A596" s="17"/>
      <c r="B596" s="17"/>
      <c r="C596" s="17"/>
      <c r="D596" s="17"/>
    </row>
    <row r="597" spans="1:4">
      <c r="A597" s="17"/>
      <c r="B597" s="17"/>
      <c r="C597" s="17"/>
      <c r="D597" s="17"/>
    </row>
    <row r="598" spans="1:4">
      <c r="A598" s="17"/>
      <c r="B598" s="17"/>
      <c r="C598" s="17"/>
      <c r="D598" s="17"/>
    </row>
    <row r="599" spans="1:4">
      <c r="A599" s="17"/>
      <c r="B599" s="17"/>
      <c r="C599" s="17"/>
      <c r="D599" s="17"/>
    </row>
    <row r="600" spans="1:4">
      <c r="A600" s="17"/>
      <c r="B600" s="17"/>
      <c r="C600" s="17"/>
      <c r="D600" s="17"/>
    </row>
    <row r="601" spans="1:4">
      <c r="A601" s="17"/>
      <c r="B601" s="17"/>
      <c r="C601" s="17"/>
      <c r="D601" s="17"/>
    </row>
    <row r="602" spans="1:4">
      <c r="A602" s="17"/>
      <c r="B602" s="17"/>
      <c r="C602" s="17"/>
      <c r="D602" s="17"/>
    </row>
    <row r="603" spans="1:4">
      <c r="A603" s="17"/>
      <c r="B603" s="17"/>
      <c r="C603" s="17"/>
      <c r="D603" s="17"/>
    </row>
    <row r="604" spans="1:4">
      <c r="A604" s="17"/>
      <c r="B604" s="17"/>
      <c r="C604" s="17"/>
      <c r="D604" s="17"/>
    </row>
    <row r="605" spans="1:4">
      <c r="A605" s="17"/>
      <c r="B605" s="17"/>
      <c r="C605" s="17"/>
      <c r="D605" s="17"/>
    </row>
    <row r="606" spans="1:4">
      <c r="A606" s="17"/>
      <c r="B606" s="17"/>
      <c r="C606" s="17"/>
      <c r="D606" s="17"/>
    </row>
    <row r="607" spans="1:4">
      <c r="A607" s="17"/>
      <c r="B607" s="17"/>
      <c r="C607" s="17"/>
      <c r="D607" s="17"/>
    </row>
    <row r="608" spans="1:4">
      <c r="A608" s="17"/>
      <c r="B608" s="17"/>
      <c r="C608" s="17"/>
      <c r="D608" s="17"/>
    </row>
    <row r="609" spans="1:4">
      <c r="A609" s="17"/>
      <c r="B609" s="17"/>
      <c r="C609" s="17"/>
      <c r="D609" s="17"/>
    </row>
    <row r="610" spans="1:4">
      <c r="A610" s="17"/>
      <c r="B610" s="17"/>
      <c r="C610" s="17"/>
      <c r="D610" s="17"/>
    </row>
    <row r="611" spans="1:4">
      <c r="A611" s="17"/>
      <c r="B611" s="17"/>
      <c r="C611" s="17"/>
      <c r="D611" s="17"/>
    </row>
    <row r="612" spans="1:4">
      <c r="A612" s="17"/>
      <c r="B612" s="17"/>
      <c r="C612" s="17"/>
      <c r="D612" s="17"/>
    </row>
    <row r="613" spans="1:4">
      <c r="A613" s="17"/>
      <c r="B613" s="17"/>
      <c r="C613" s="17"/>
      <c r="D613" s="17"/>
    </row>
    <row r="614" spans="1:4">
      <c r="A614" s="17"/>
      <c r="B614" s="17"/>
      <c r="C614" s="17"/>
      <c r="D614" s="17"/>
    </row>
    <row r="615" spans="1:4">
      <c r="A615" s="17"/>
      <c r="B615" s="17"/>
      <c r="C615" s="17"/>
      <c r="D615" s="17"/>
    </row>
    <row r="616" spans="1:4">
      <c r="A616" s="17"/>
      <c r="B616" s="17"/>
      <c r="C616" s="17"/>
      <c r="D616" s="17"/>
    </row>
    <row r="617" spans="1:4">
      <c r="A617" s="17"/>
      <c r="B617" s="17"/>
      <c r="C617" s="17"/>
      <c r="D617" s="17"/>
    </row>
    <row r="618" spans="1:4">
      <c r="A618" s="17"/>
      <c r="B618" s="17"/>
      <c r="C618" s="17"/>
      <c r="D618" s="17"/>
    </row>
    <row r="619" spans="1:4">
      <c r="A619" s="17"/>
      <c r="B619" s="17"/>
      <c r="C619" s="17"/>
      <c r="D619" s="17"/>
    </row>
    <row r="620" spans="1:4">
      <c r="A620" s="17"/>
      <c r="B620" s="17"/>
      <c r="C620" s="17"/>
      <c r="D620" s="17"/>
    </row>
    <row r="621" spans="1:4">
      <c r="A621" s="17"/>
      <c r="B621" s="17"/>
      <c r="C621" s="17"/>
      <c r="D621" s="17"/>
    </row>
    <row r="622" spans="1:4">
      <c r="A622" s="17"/>
      <c r="B622" s="17"/>
      <c r="C622" s="17"/>
      <c r="D622" s="17"/>
    </row>
    <row r="623" spans="1:4">
      <c r="A623" s="17"/>
      <c r="B623" s="17"/>
      <c r="C623" s="17"/>
      <c r="D623" s="17"/>
    </row>
    <row r="624" spans="1:4">
      <c r="A624" s="17"/>
      <c r="B624" s="17"/>
      <c r="C624" s="17"/>
      <c r="D624" s="17"/>
    </row>
    <row r="625" spans="1:4">
      <c r="A625" s="17"/>
      <c r="B625" s="17"/>
      <c r="C625" s="17"/>
      <c r="D625" s="17"/>
    </row>
    <row r="626" spans="1:4">
      <c r="A626" s="17"/>
      <c r="B626" s="17"/>
      <c r="C626" s="17"/>
      <c r="D626" s="17"/>
    </row>
    <row r="627" spans="1:4">
      <c r="A627" s="17"/>
      <c r="B627" s="17"/>
      <c r="C627" s="17"/>
      <c r="D627" s="17"/>
    </row>
    <row r="628" spans="1:4">
      <c r="A628" s="17"/>
      <c r="B628" s="17"/>
      <c r="C628" s="17"/>
      <c r="D628" s="17"/>
    </row>
    <row r="629" spans="1:4">
      <c r="A629" s="17"/>
      <c r="B629" s="17"/>
      <c r="C629" s="17"/>
      <c r="D629" s="17"/>
    </row>
    <row r="630" spans="1:4">
      <c r="A630" s="17"/>
      <c r="B630" s="17"/>
      <c r="C630" s="17"/>
      <c r="D630" s="17"/>
    </row>
    <row r="631" spans="1:4">
      <c r="A631" s="17"/>
      <c r="B631" s="17"/>
      <c r="C631" s="17"/>
      <c r="D631" s="17"/>
    </row>
    <row r="632" spans="1:4">
      <c r="A632" s="17"/>
      <c r="B632" s="17"/>
      <c r="C632" s="17"/>
      <c r="D632" s="17"/>
    </row>
    <row r="633" spans="1:4">
      <c r="A633" s="17"/>
      <c r="B633" s="17"/>
      <c r="C633" s="17"/>
      <c r="D633" s="17"/>
    </row>
    <row r="634" spans="1:4">
      <c r="A634" s="17"/>
      <c r="B634" s="17"/>
      <c r="C634" s="17"/>
      <c r="D634" s="17"/>
    </row>
    <row r="635" spans="1:4">
      <c r="A635" s="17"/>
      <c r="B635" s="17"/>
      <c r="C635" s="17"/>
      <c r="D635" s="17"/>
    </row>
    <row r="636" spans="1:4">
      <c r="A636" s="17"/>
      <c r="B636" s="17"/>
      <c r="C636" s="17"/>
      <c r="D636" s="17"/>
    </row>
    <row r="637" spans="1:4">
      <c r="A637" s="17"/>
      <c r="B637" s="17"/>
      <c r="C637" s="17"/>
      <c r="D637" s="17"/>
    </row>
    <row r="638" spans="1:4">
      <c r="A638" s="17"/>
      <c r="B638" s="17"/>
      <c r="C638" s="17"/>
      <c r="D638" s="17"/>
    </row>
    <row r="639" spans="1:4">
      <c r="A639" s="17"/>
      <c r="B639" s="17"/>
      <c r="C639" s="17"/>
      <c r="D639" s="17"/>
    </row>
    <row r="640" spans="1:4">
      <c r="A640" s="17"/>
      <c r="B640" s="17"/>
      <c r="C640" s="17"/>
      <c r="D640" s="17"/>
    </row>
    <row r="641" spans="1:4">
      <c r="A641" s="17"/>
      <c r="B641" s="17"/>
      <c r="C641" s="17"/>
      <c r="D641" s="17"/>
    </row>
    <row r="642" spans="1:4">
      <c r="A642" s="17"/>
      <c r="B642" s="17"/>
      <c r="C642" s="17"/>
      <c r="D642" s="17"/>
    </row>
    <row r="643" spans="1:4">
      <c r="A643" s="17"/>
      <c r="B643" s="17"/>
      <c r="C643" s="17"/>
      <c r="D643" s="17"/>
    </row>
    <row r="644" spans="1:4">
      <c r="A644" s="17"/>
      <c r="B644" s="17"/>
      <c r="C644" s="17"/>
      <c r="D644" s="17"/>
    </row>
    <row r="645" spans="1:4">
      <c r="A645" s="17"/>
      <c r="B645" s="17"/>
      <c r="C645" s="17"/>
      <c r="D645" s="17"/>
    </row>
    <row r="646" spans="1:4">
      <c r="A646" s="17"/>
      <c r="B646" s="17"/>
      <c r="C646" s="17"/>
      <c r="D646" s="17"/>
    </row>
    <row r="647" spans="1:4">
      <c r="A647" s="17"/>
      <c r="B647" s="17"/>
      <c r="C647" s="17"/>
      <c r="D647" s="17"/>
    </row>
    <row r="648" spans="1:4">
      <c r="A648" s="17"/>
      <c r="B648" s="17"/>
      <c r="C648" s="17"/>
      <c r="D648" s="17"/>
    </row>
    <row r="649" spans="1:4">
      <c r="A649" s="17"/>
      <c r="B649" s="17"/>
      <c r="C649" s="17"/>
      <c r="D649" s="17"/>
    </row>
    <row r="650" spans="1:4">
      <c r="A650" s="17"/>
      <c r="B650" s="17"/>
      <c r="C650" s="17"/>
      <c r="D650" s="17"/>
    </row>
    <row r="651" spans="1:4">
      <c r="A651" s="17"/>
      <c r="B651" s="17"/>
      <c r="C651" s="17"/>
      <c r="D651" s="17"/>
    </row>
    <row r="652" spans="1:4">
      <c r="A652" s="17"/>
      <c r="B652" s="17"/>
      <c r="C652" s="17"/>
      <c r="D652" s="17"/>
    </row>
    <row r="653" spans="1:4">
      <c r="A653" s="17"/>
      <c r="B653" s="17"/>
      <c r="C653" s="17"/>
      <c r="D653" s="17"/>
    </row>
    <row r="654" spans="1:4">
      <c r="A654" s="17"/>
      <c r="B654" s="17"/>
      <c r="C654" s="17"/>
      <c r="D654" s="17"/>
    </row>
    <row r="655" spans="1:4">
      <c r="A655" s="17"/>
      <c r="B655" s="17"/>
      <c r="C655" s="17"/>
      <c r="D655" s="17"/>
    </row>
    <row r="656" spans="1:4">
      <c r="A656" s="17"/>
      <c r="B656" s="17"/>
      <c r="C656" s="17"/>
      <c r="D656" s="17"/>
    </row>
    <row r="657" spans="1:4">
      <c r="A657" s="17"/>
      <c r="B657" s="17"/>
      <c r="C657" s="17"/>
      <c r="D657" s="17"/>
    </row>
    <row r="658" spans="1:4">
      <c r="A658" s="17"/>
      <c r="B658" s="17"/>
      <c r="C658" s="17"/>
      <c r="D658" s="17"/>
    </row>
    <row r="659" spans="1:4">
      <c r="A659" s="17"/>
      <c r="B659" s="17"/>
      <c r="C659" s="17"/>
      <c r="D659" s="17"/>
    </row>
    <row r="660" spans="1:4">
      <c r="A660" s="17"/>
      <c r="B660" s="17"/>
      <c r="C660" s="17"/>
      <c r="D660" s="17"/>
    </row>
    <row r="661" spans="1:4">
      <c r="A661" s="17"/>
      <c r="B661" s="17"/>
      <c r="C661" s="17"/>
      <c r="D661" s="17"/>
    </row>
    <row r="662" spans="1:4">
      <c r="A662" s="17"/>
      <c r="B662" s="17"/>
      <c r="C662" s="17"/>
      <c r="D662" s="17"/>
    </row>
    <row r="663" spans="1:4">
      <c r="A663" s="17"/>
      <c r="B663" s="17"/>
      <c r="C663" s="17"/>
      <c r="D663" s="17"/>
    </row>
    <row r="664" spans="1:4">
      <c r="A664" s="17"/>
      <c r="B664" s="17"/>
      <c r="C664" s="17"/>
      <c r="D664" s="17"/>
    </row>
    <row r="665" spans="1:4">
      <c r="A665" s="17"/>
      <c r="B665" s="17"/>
      <c r="C665" s="17"/>
      <c r="D665" s="17"/>
    </row>
    <row r="666" spans="1:4">
      <c r="A666" s="17"/>
      <c r="B666" s="17"/>
      <c r="C666" s="17"/>
      <c r="D666" s="17"/>
    </row>
    <row r="667" spans="1:4">
      <c r="A667" s="17"/>
      <c r="B667" s="17"/>
      <c r="C667" s="17"/>
      <c r="D667" s="17"/>
    </row>
    <row r="668" spans="1:4">
      <c r="A668" s="17"/>
      <c r="B668" s="17"/>
      <c r="C668" s="17"/>
      <c r="D668" s="17"/>
    </row>
    <row r="669" spans="1:4">
      <c r="A669" s="17"/>
      <c r="B669" s="17"/>
      <c r="C669" s="17"/>
      <c r="D669" s="17"/>
    </row>
    <row r="670" spans="1:4">
      <c r="A670" s="17"/>
      <c r="B670" s="17"/>
      <c r="C670" s="17"/>
      <c r="D670" s="17"/>
    </row>
    <row r="671" spans="1:4">
      <c r="A671" s="17"/>
      <c r="B671" s="17"/>
      <c r="C671" s="17"/>
      <c r="D671" s="17"/>
    </row>
    <row r="672" spans="1:4">
      <c r="A672" s="17"/>
      <c r="B672" s="17"/>
      <c r="C672" s="17"/>
      <c r="D672" s="17"/>
    </row>
    <row r="673" spans="1:4">
      <c r="A673" s="17"/>
      <c r="B673" s="17"/>
      <c r="C673" s="17"/>
      <c r="D673" s="17"/>
    </row>
    <row r="674" spans="1:4">
      <c r="A674" s="17"/>
      <c r="B674" s="17"/>
      <c r="C674" s="17"/>
      <c r="D674" s="17"/>
    </row>
    <row r="675" spans="1:4">
      <c r="A675" s="17"/>
      <c r="B675" s="17"/>
      <c r="C675" s="17"/>
      <c r="D675" s="17"/>
    </row>
    <row r="676" spans="1:4">
      <c r="A676" s="17"/>
      <c r="B676" s="17"/>
      <c r="C676" s="17"/>
      <c r="D676" s="17"/>
    </row>
    <row r="677" spans="1:4">
      <c r="A677" s="17"/>
      <c r="B677" s="17"/>
      <c r="C677" s="17"/>
      <c r="D677" s="17"/>
    </row>
    <row r="678" spans="1:4">
      <c r="A678" s="17"/>
      <c r="B678" s="17"/>
      <c r="C678" s="17"/>
      <c r="D678" s="17"/>
    </row>
    <row r="679" spans="1:4">
      <c r="A679" s="17"/>
      <c r="B679" s="17"/>
      <c r="C679" s="17"/>
      <c r="D679" s="17"/>
    </row>
    <row r="680" spans="1:4">
      <c r="A680" s="17"/>
      <c r="B680" s="17"/>
      <c r="C680" s="17"/>
      <c r="D680" s="17"/>
    </row>
    <row r="681" spans="1:4">
      <c r="A681" s="17"/>
      <c r="B681" s="17"/>
      <c r="C681" s="17"/>
      <c r="D681" s="17"/>
    </row>
    <row r="682" spans="1:4">
      <c r="A682" s="17"/>
      <c r="B682" s="17"/>
      <c r="C682" s="17"/>
      <c r="D682" s="17"/>
    </row>
    <row r="683" spans="1:4">
      <c r="A683" s="17"/>
      <c r="B683" s="17"/>
      <c r="C683" s="17"/>
      <c r="D683" s="17"/>
    </row>
    <row r="684" spans="1:4">
      <c r="A684" s="17"/>
      <c r="B684" s="17"/>
      <c r="C684" s="17"/>
      <c r="D684" s="17"/>
    </row>
    <row r="685" spans="1:4">
      <c r="A685" s="17"/>
      <c r="B685" s="17"/>
      <c r="C685" s="17"/>
      <c r="D685" s="17"/>
    </row>
    <row r="686" spans="1:4">
      <c r="A686" s="17"/>
      <c r="B686" s="17"/>
      <c r="C686" s="17"/>
      <c r="D686" s="17"/>
    </row>
    <row r="687" spans="1:4">
      <c r="A687" s="17"/>
      <c r="B687" s="17"/>
      <c r="C687" s="17"/>
      <c r="D687" s="17"/>
    </row>
    <row r="688" spans="1:4">
      <c r="A688" s="17"/>
      <c r="B688" s="17"/>
      <c r="C688" s="17"/>
      <c r="D688" s="17"/>
    </row>
    <row r="689" spans="1:4">
      <c r="A689" s="17"/>
      <c r="B689" s="17"/>
      <c r="C689" s="17"/>
      <c r="D689" s="17"/>
    </row>
    <row r="690" spans="1:4">
      <c r="A690" s="17"/>
      <c r="B690" s="17"/>
      <c r="C690" s="17"/>
      <c r="D690" s="17"/>
    </row>
    <row r="691" spans="1:4">
      <c r="A691" s="17"/>
      <c r="B691" s="17"/>
      <c r="C691" s="17"/>
      <c r="D691" s="17"/>
    </row>
    <row r="692" spans="1:4">
      <c r="A692" s="17"/>
      <c r="B692" s="17"/>
      <c r="C692" s="17"/>
      <c r="D692" s="17"/>
    </row>
    <row r="693" spans="1:4">
      <c r="A693" s="17"/>
      <c r="B693" s="17"/>
      <c r="C693" s="17"/>
      <c r="D693" s="17"/>
    </row>
    <row r="694" spans="1:4">
      <c r="A694" s="17"/>
      <c r="B694" s="17"/>
      <c r="C694" s="17"/>
      <c r="D694" s="17"/>
    </row>
    <row r="695" spans="1:4">
      <c r="A695" s="17"/>
      <c r="B695" s="17"/>
      <c r="C695" s="17"/>
      <c r="D695" s="17"/>
    </row>
    <row r="696" spans="1:4">
      <c r="A696" s="17"/>
      <c r="B696" s="17"/>
      <c r="C696" s="17"/>
      <c r="D696" s="17"/>
    </row>
    <row r="697" spans="1:4">
      <c r="A697" s="17"/>
      <c r="B697" s="17"/>
      <c r="C697" s="17"/>
      <c r="D697" s="17"/>
    </row>
    <row r="698" spans="1:4">
      <c r="A698" s="17"/>
      <c r="B698" s="17"/>
      <c r="C698" s="17"/>
      <c r="D698" s="17"/>
    </row>
    <row r="699" spans="1:4">
      <c r="A699" s="17"/>
      <c r="B699" s="17"/>
      <c r="C699" s="17"/>
      <c r="D699" s="17"/>
    </row>
    <row r="700" spans="1:4">
      <c r="A700" s="17"/>
      <c r="B700" s="17"/>
      <c r="C700" s="17"/>
      <c r="D700" s="17"/>
    </row>
    <row r="701" spans="1:4">
      <c r="A701" s="17"/>
      <c r="B701" s="17"/>
      <c r="C701" s="17"/>
      <c r="D701" s="17"/>
    </row>
    <row r="702" spans="1:4">
      <c r="A702" s="17"/>
      <c r="B702" s="17"/>
      <c r="C702" s="17"/>
      <c r="D702" s="17"/>
    </row>
    <row r="703" spans="1:4">
      <c r="A703" s="17"/>
      <c r="B703" s="17"/>
      <c r="C703" s="17"/>
      <c r="D703" s="17"/>
    </row>
    <row r="704" spans="1:4">
      <c r="A704" s="17"/>
      <c r="B704" s="17"/>
      <c r="C704" s="17"/>
      <c r="D704" s="17"/>
    </row>
    <row r="705" spans="1:4">
      <c r="A705" s="17"/>
      <c r="B705" s="17"/>
      <c r="C705" s="17"/>
      <c r="D705" s="17"/>
    </row>
    <row r="706" spans="1:4">
      <c r="A706" s="17"/>
      <c r="B706" s="17"/>
      <c r="C706" s="17"/>
      <c r="D706" s="17"/>
    </row>
    <row r="707" spans="1:4">
      <c r="A707" s="17"/>
      <c r="B707" s="17"/>
      <c r="C707" s="17"/>
      <c r="D707" s="17"/>
    </row>
    <row r="708" spans="1:4">
      <c r="A708" s="17"/>
      <c r="B708" s="17"/>
      <c r="C708" s="17"/>
      <c r="D708" s="17"/>
    </row>
    <row r="709" spans="1:4">
      <c r="A709" s="17"/>
      <c r="B709" s="17"/>
      <c r="C709" s="17"/>
      <c r="D709" s="17"/>
    </row>
    <row r="710" spans="1:4">
      <c r="A710" s="17"/>
      <c r="B710" s="17"/>
      <c r="C710" s="17"/>
      <c r="D710" s="17"/>
    </row>
    <row r="711" spans="1:4">
      <c r="A711" s="17"/>
      <c r="B711" s="17"/>
      <c r="C711" s="17"/>
      <c r="D711" s="17"/>
    </row>
    <row r="712" spans="1:4">
      <c r="A712" s="17"/>
      <c r="B712" s="17"/>
      <c r="C712" s="17"/>
      <c r="D712" s="17"/>
    </row>
    <row r="713" spans="1:4">
      <c r="A713" s="17"/>
      <c r="B713" s="17"/>
      <c r="C713" s="17"/>
      <c r="D713" s="17"/>
    </row>
    <row r="714" spans="1:4">
      <c r="A714" s="17"/>
      <c r="B714" s="17"/>
      <c r="C714" s="17"/>
      <c r="D714" s="17"/>
    </row>
    <row r="715" spans="1:4">
      <c r="A715" s="17"/>
      <c r="B715" s="17"/>
      <c r="C715" s="17"/>
      <c r="D715" s="17"/>
    </row>
    <row r="716" spans="1:4">
      <c r="A716" s="17"/>
      <c r="B716" s="17"/>
      <c r="C716" s="17"/>
      <c r="D716" s="17"/>
    </row>
    <row r="717" spans="1:4">
      <c r="A717" s="17"/>
      <c r="B717" s="17"/>
      <c r="C717" s="17"/>
      <c r="D717" s="17"/>
    </row>
    <row r="718" spans="1:4">
      <c r="A718" s="17"/>
      <c r="B718" s="17"/>
      <c r="C718" s="17"/>
      <c r="D718" s="17"/>
    </row>
    <row r="719" spans="1:4">
      <c r="A719" s="17"/>
      <c r="B719" s="17"/>
      <c r="C719" s="17"/>
      <c r="D719" s="17"/>
    </row>
    <row r="720" spans="1:4">
      <c r="A720" s="17"/>
      <c r="B720" s="17"/>
      <c r="C720" s="17"/>
      <c r="D720" s="17"/>
    </row>
    <row r="721" spans="1:4">
      <c r="A721" s="17"/>
      <c r="B721" s="17"/>
      <c r="C721" s="17"/>
      <c r="D721" s="17"/>
    </row>
    <row r="722" spans="1:4">
      <c r="A722" s="17"/>
      <c r="B722" s="17"/>
      <c r="C722" s="17"/>
      <c r="D722" s="17"/>
    </row>
    <row r="723" spans="1:4">
      <c r="A723" s="17"/>
      <c r="B723" s="17"/>
      <c r="C723" s="17"/>
      <c r="D723" s="17"/>
    </row>
    <row r="724" spans="1:4">
      <c r="A724" s="17"/>
      <c r="B724" s="17"/>
      <c r="C724" s="17"/>
      <c r="D724" s="17"/>
    </row>
    <row r="725" spans="1:4">
      <c r="A725" s="17"/>
      <c r="B725" s="17"/>
      <c r="C725" s="17"/>
      <c r="D725" s="17"/>
    </row>
    <row r="726" spans="1:4">
      <c r="A726" s="17"/>
      <c r="B726" s="17"/>
      <c r="C726" s="17"/>
      <c r="D726" s="17"/>
    </row>
    <row r="727" spans="1:4">
      <c r="A727" s="17"/>
      <c r="B727" s="17"/>
      <c r="C727" s="17"/>
      <c r="D727" s="17"/>
    </row>
    <row r="728" spans="1:4">
      <c r="A728" s="17"/>
      <c r="B728" s="17"/>
      <c r="C728" s="17"/>
      <c r="D728" s="17"/>
    </row>
    <row r="729" spans="1:4">
      <c r="A729" s="17"/>
      <c r="B729" s="17"/>
      <c r="C729" s="17"/>
      <c r="D729" s="17"/>
    </row>
    <row r="730" spans="1:4">
      <c r="A730" s="17"/>
      <c r="B730" s="17"/>
      <c r="C730" s="17"/>
      <c r="D730" s="17"/>
    </row>
    <row r="731" spans="1:4">
      <c r="A731" s="17"/>
      <c r="B731" s="17"/>
      <c r="C731" s="17"/>
      <c r="D731" s="17"/>
    </row>
    <row r="732" spans="1:4">
      <c r="A732" s="17"/>
      <c r="B732" s="17"/>
      <c r="C732" s="17"/>
      <c r="D732" s="17"/>
    </row>
    <row r="733" spans="1:4">
      <c r="A733" s="17"/>
      <c r="B733" s="17"/>
      <c r="C733" s="17"/>
      <c r="D733" s="17"/>
    </row>
    <row r="734" spans="1:4">
      <c r="A734" s="17"/>
      <c r="B734" s="17"/>
      <c r="C734" s="17"/>
      <c r="D734" s="17"/>
    </row>
    <row r="735" spans="1:4">
      <c r="A735" s="17"/>
      <c r="B735" s="17"/>
      <c r="C735" s="17"/>
      <c r="D735" s="17"/>
    </row>
    <row r="736" spans="1:4">
      <c r="A736" s="17"/>
      <c r="B736" s="17"/>
      <c r="C736" s="17"/>
      <c r="D736" s="17"/>
    </row>
    <row r="737" spans="1:4">
      <c r="A737" s="17"/>
      <c r="B737" s="17"/>
      <c r="C737" s="17"/>
      <c r="D737" s="17"/>
    </row>
    <row r="738" spans="1:4">
      <c r="A738" s="17"/>
      <c r="B738" s="17"/>
      <c r="C738" s="17"/>
      <c r="D738" s="17"/>
    </row>
    <row r="739" spans="1:4">
      <c r="A739" s="17"/>
      <c r="B739" s="17"/>
      <c r="C739" s="17"/>
      <c r="D739" s="17"/>
    </row>
    <row r="740" spans="1:4">
      <c r="A740" s="17"/>
      <c r="B740" s="17"/>
      <c r="C740" s="17"/>
      <c r="D740" s="17"/>
    </row>
    <row r="741" spans="1:4">
      <c r="A741" s="17"/>
      <c r="B741" s="17"/>
      <c r="C741" s="17"/>
      <c r="D741" s="17"/>
    </row>
    <row r="742" spans="1:4">
      <c r="A742" s="17"/>
      <c r="B742" s="17"/>
      <c r="C742" s="17"/>
      <c r="D742" s="17"/>
    </row>
    <row r="743" spans="1:4">
      <c r="A743" s="17"/>
      <c r="B743" s="17"/>
      <c r="C743" s="17"/>
      <c r="D743" s="17"/>
    </row>
    <row r="744" spans="1:4">
      <c r="A744" s="17"/>
      <c r="B744" s="17"/>
      <c r="C744" s="17"/>
      <c r="D744" s="17"/>
    </row>
    <row r="745" spans="1:4">
      <c r="A745" s="17"/>
      <c r="B745" s="17"/>
      <c r="C745" s="17"/>
      <c r="D745" s="17"/>
    </row>
    <row r="746" spans="1:4">
      <c r="A746" s="17"/>
      <c r="B746" s="17"/>
      <c r="C746" s="17"/>
      <c r="D746" s="17"/>
    </row>
    <row r="747" spans="1:4">
      <c r="A747" s="17"/>
      <c r="B747" s="17"/>
      <c r="C747" s="17"/>
      <c r="D747" s="17"/>
    </row>
    <row r="748" spans="1:4">
      <c r="A748" s="17"/>
      <c r="B748" s="17"/>
      <c r="C748" s="17"/>
      <c r="D748" s="17"/>
    </row>
    <row r="749" spans="1:4">
      <c r="A749" s="17"/>
      <c r="B749" s="17"/>
      <c r="C749" s="17"/>
      <c r="D749" s="17"/>
    </row>
    <row r="750" spans="1:4">
      <c r="A750" s="17"/>
      <c r="B750" s="17"/>
      <c r="C750" s="17"/>
      <c r="D750" s="17"/>
    </row>
    <row r="751" spans="1:4">
      <c r="A751" s="17"/>
      <c r="B751" s="17"/>
      <c r="C751" s="17"/>
      <c r="D751" s="17"/>
    </row>
    <row r="752" spans="1:4">
      <c r="A752" s="17"/>
      <c r="B752" s="17"/>
      <c r="C752" s="17"/>
      <c r="D752" s="17"/>
    </row>
    <row r="753" spans="1:4">
      <c r="A753" s="17"/>
      <c r="B753" s="17"/>
      <c r="C753" s="17"/>
      <c r="D753" s="17"/>
    </row>
    <row r="754" spans="1:4">
      <c r="A754" s="17"/>
      <c r="B754" s="17"/>
      <c r="C754" s="17"/>
      <c r="D754" s="17"/>
    </row>
    <row r="755" spans="1:4">
      <c r="A755" s="17"/>
      <c r="B755" s="17"/>
      <c r="C755" s="17"/>
      <c r="D755" s="17"/>
    </row>
    <row r="756" spans="1:4">
      <c r="A756" s="17"/>
      <c r="B756" s="17"/>
      <c r="C756" s="17"/>
      <c r="D756" s="17"/>
    </row>
    <row r="757" spans="1:4">
      <c r="A757" s="17"/>
      <c r="B757" s="17"/>
      <c r="C757" s="17"/>
      <c r="D757" s="17"/>
    </row>
    <row r="758" spans="1:4">
      <c r="A758" s="17"/>
      <c r="B758" s="17"/>
      <c r="C758" s="17"/>
      <c r="D758" s="17"/>
    </row>
    <row r="759" spans="1:4">
      <c r="A759" s="17"/>
      <c r="B759" s="17"/>
      <c r="C759" s="17"/>
      <c r="D759" s="17"/>
    </row>
    <row r="760" spans="1:4">
      <c r="A760" s="17"/>
      <c r="B760" s="17"/>
      <c r="C760" s="17"/>
      <c r="D760" s="17"/>
    </row>
    <row r="761" spans="1:4">
      <c r="A761" s="17"/>
      <c r="B761" s="17"/>
      <c r="C761" s="17"/>
      <c r="D761" s="17"/>
    </row>
    <row r="762" spans="1:4">
      <c r="A762" s="17"/>
      <c r="B762" s="17"/>
      <c r="C762" s="17"/>
      <c r="D762" s="17"/>
    </row>
    <row r="763" spans="1:4">
      <c r="A763" s="17"/>
      <c r="B763" s="17"/>
      <c r="C763" s="17"/>
      <c r="D763" s="17"/>
    </row>
    <row r="764" spans="1:4">
      <c r="A764" s="17"/>
      <c r="B764" s="17"/>
      <c r="C764" s="17"/>
      <c r="D764" s="17"/>
    </row>
    <row r="765" spans="1:4">
      <c r="A765" s="17"/>
      <c r="B765" s="17"/>
      <c r="C765" s="17"/>
      <c r="D765" s="17"/>
    </row>
    <row r="766" spans="1:4">
      <c r="A766" s="17"/>
      <c r="B766" s="17"/>
      <c r="C766" s="17"/>
      <c r="D766" s="17"/>
    </row>
    <row r="767" spans="1:4">
      <c r="A767" s="17"/>
      <c r="B767" s="17"/>
      <c r="C767" s="17"/>
      <c r="D767" s="17"/>
    </row>
    <row r="768" spans="1:4">
      <c r="A768" s="17"/>
      <c r="B768" s="17"/>
      <c r="C768" s="17"/>
      <c r="D768" s="17"/>
    </row>
    <row r="769" spans="1:4">
      <c r="A769" s="17"/>
      <c r="B769" s="17"/>
      <c r="C769" s="17"/>
      <c r="D769" s="17"/>
    </row>
    <row r="770" spans="1:4">
      <c r="A770" s="17"/>
      <c r="B770" s="17"/>
      <c r="C770" s="17"/>
      <c r="D770" s="17"/>
    </row>
    <row r="771" spans="1:4">
      <c r="A771" s="17"/>
      <c r="B771" s="17"/>
      <c r="C771" s="17"/>
      <c r="D771" s="17"/>
    </row>
    <row r="772" spans="1:4">
      <c r="A772" s="17"/>
      <c r="B772" s="17"/>
      <c r="C772" s="17"/>
      <c r="D772" s="17"/>
    </row>
    <row r="773" spans="1:4">
      <c r="A773" s="17"/>
      <c r="B773" s="17"/>
      <c r="C773" s="17"/>
      <c r="D773" s="17"/>
    </row>
    <row r="774" spans="1:4">
      <c r="A774" s="17"/>
      <c r="B774" s="17"/>
      <c r="C774" s="17"/>
      <c r="D774" s="17"/>
    </row>
    <row r="775" spans="1:4">
      <c r="A775" s="17"/>
      <c r="B775" s="17"/>
      <c r="C775" s="17"/>
      <c r="D775" s="17"/>
    </row>
    <row r="776" spans="1:4">
      <c r="A776" s="17"/>
      <c r="B776" s="17"/>
      <c r="C776" s="17"/>
      <c r="D776" s="17"/>
    </row>
    <row r="777" spans="1:4">
      <c r="A777" s="17"/>
      <c r="B777" s="17"/>
      <c r="C777" s="17"/>
      <c r="D777" s="17"/>
    </row>
    <row r="778" spans="1:4">
      <c r="A778" s="17"/>
      <c r="B778" s="17"/>
      <c r="C778" s="17"/>
      <c r="D778" s="17"/>
    </row>
    <row r="779" spans="1:4">
      <c r="A779" s="17"/>
      <c r="B779" s="17"/>
      <c r="C779" s="17"/>
      <c r="D779" s="17"/>
    </row>
    <row r="780" spans="1:4">
      <c r="A780" s="17"/>
      <c r="B780" s="17"/>
      <c r="C780" s="17"/>
      <c r="D780" s="17"/>
    </row>
    <row r="781" spans="1:4">
      <c r="A781" s="17"/>
      <c r="B781" s="17"/>
      <c r="C781" s="17"/>
      <c r="D781" s="17"/>
    </row>
    <row r="782" spans="1:4">
      <c r="A782" s="17"/>
      <c r="B782" s="17"/>
      <c r="C782" s="17"/>
      <c r="D782" s="17"/>
    </row>
    <row r="783" spans="1:4">
      <c r="A783" s="17"/>
      <c r="B783" s="17"/>
      <c r="C783" s="17"/>
      <c r="D783" s="17"/>
    </row>
    <row r="784" spans="1:4">
      <c r="A784" s="17"/>
      <c r="B784" s="17"/>
      <c r="C784" s="17"/>
      <c r="D784" s="17"/>
    </row>
    <row r="785" spans="1:4">
      <c r="A785" s="17"/>
      <c r="B785" s="17"/>
      <c r="C785" s="17"/>
      <c r="D785" s="17"/>
    </row>
    <row r="786" spans="1:4">
      <c r="A786" s="17"/>
      <c r="B786" s="17"/>
      <c r="C786" s="17"/>
      <c r="D786" s="17"/>
    </row>
    <row r="787" spans="1:4">
      <c r="A787" s="17"/>
      <c r="B787" s="17"/>
      <c r="C787" s="17"/>
      <c r="D787" s="17"/>
    </row>
    <row r="788" spans="1:4">
      <c r="A788" s="17"/>
      <c r="B788" s="17"/>
      <c r="C788" s="17"/>
      <c r="D788" s="17"/>
    </row>
    <row r="789" spans="1:4">
      <c r="A789" s="17"/>
      <c r="B789" s="17"/>
      <c r="C789" s="17"/>
      <c r="D789" s="17"/>
    </row>
    <row r="790" spans="1:4">
      <c r="A790" s="17"/>
      <c r="B790" s="17"/>
      <c r="C790" s="17"/>
      <c r="D790" s="17"/>
    </row>
    <row r="791" spans="1:4">
      <c r="A791" s="17"/>
      <c r="B791" s="17"/>
      <c r="C791" s="17"/>
      <c r="D791" s="17"/>
    </row>
    <row r="792" spans="1:4">
      <c r="A792" s="17"/>
      <c r="B792" s="17"/>
      <c r="C792" s="17"/>
      <c r="D792" s="17"/>
    </row>
    <row r="793" spans="1:4">
      <c r="A793" s="17"/>
      <c r="B793" s="17"/>
      <c r="C793" s="17"/>
      <c r="D793" s="17"/>
    </row>
    <row r="794" spans="1:4">
      <c r="A794" s="17"/>
      <c r="B794" s="17"/>
      <c r="C794" s="17"/>
      <c r="D794" s="17"/>
    </row>
    <row r="795" spans="1:4">
      <c r="A795" s="17"/>
      <c r="B795" s="17"/>
      <c r="C795" s="17"/>
      <c r="D795" s="17"/>
    </row>
    <row r="796" spans="1:4">
      <c r="A796" s="17"/>
      <c r="B796" s="17"/>
      <c r="C796" s="17"/>
      <c r="D796" s="17"/>
    </row>
    <row r="797" spans="1:4">
      <c r="A797" s="17"/>
      <c r="B797" s="17"/>
      <c r="C797" s="17"/>
      <c r="D797" s="17"/>
    </row>
    <row r="798" spans="1:4">
      <c r="A798" s="17"/>
      <c r="B798" s="17"/>
      <c r="C798" s="17"/>
      <c r="D798" s="17"/>
    </row>
    <row r="799" spans="1:4">
      <c r="A799" s="17"/>
      <c r="B799" s="17"/>
      <c r="C799" s="17"/>
      <c r="D799" s="17"/>
    </row>
    <row r="800" spans="1:4">
      <c r="A800" s="17"/>
      <c r="B800" s="17"/>
      <c r="C800" s="17"/>
      <c r="D800" s="17"/>
    </row>
    <row r="801" spans="1:4">
      <c r="A801" s="17"/>
      <c r="B801" s="17"/>
      <c r="C801" s="17"/>
      <c r="D801" s="17"/>
    </row>
    <row r="802" spans="1:4">
      <c r="A802" s="17"/>
      <c r="B802" s="17"/>
      <c r="C802" s="17"/>
      <c r="D802" s="17"/>
    </row>
    <row r="803" spans="1:4">
      <c r="A803" s="17"/>
      <c r="B803" s="17"/>
      <c r="C803" s="17"/>
      <c r="D803" s="17"/>
    </row>
    <row r="804" spans="1:4">
      <c r="A804" s="17"/>
      <c r="B804" s="17"/>
      <c r="C804" s="17"/>
      <c r="D804" s="17"/>
    </row>
    <row r="805" spans="1:4">
      <c r="A805" s="17"/>
      <c r="B805" s="17"/>
      <c r="C805" s="17"/>
      <c r="D805" s="17"/>
    </row>
    <row r="806" spans="1:4">
      <c r="A806" s="17"/>
      <c r="B806" s="17"/>
      <c r="C806" s="17"/>
      <c r="D806" s="17"/>
    </row>
    <row r="807" spans="1:4">
      <c r="A807" s="17"/>
      <c r="B807" s="17"/>
      <c r="C807" s="17"/>
      <c r="D807" s="17"/>
    </row>
    <row r="808" spans="1:4">
      <c r="A808" s="17"/>
      <c r="B808" s="17"/>
      <c r="C808" s="17"/>
      <c r="D808" s="17"/>
    </row>
    <row r="809" spans="1:4">
      <c r="A809" s="17"/>
      <c r="B809" s="17"/>
      <c r="C809" s="17"/>
      <c r="D809" s="17"/>
    </row>
    <row r="810" spans="1:4">
      <c r="A810" s="17"/>
      <c r="B810" s="17"/>
      <c r="C810" s="17"/>
      <c r="D810" s="17"/>
    </row>
    <row r="811" spans="1:4">
      <c r="A811" s="17"/>
      <c r="B811" s="17"/>
      <c r="C811" s="17"/>
      <c r="D811" s="17"/>
    </row>
    <row r="812" spans="1:4">
      <c r="A812" s="17"/>
      <c r="B812" s="17"/>
      <c r="C812" s="17"/>
      <c r="D812" s="17"/>
    </row>
    <row r="813" spans="1:4">
      <c r="A813" s="17"/>
      <c r="B813" s="17"/>
      <c r="C813" s="17"/>
      <c r="D813" s="17"/>
    </row>
    <row r="814" spans="1:4">
      <c r="A814" s="17"/>
      <c r="B814" s="17"/>
      <c r="C814" s="17"/>
      <c r="D814" s="17"/>
    </row>
    <row r="815" spans="1:4">
      <c r="A815" s="17"/>
      <c r="B815" s="17"/>
      <c r="C815" s="17"/>
      <c r="D815" s="17"/>
    </row>
    <row r="816" spans="1:4">
      <c r="A816" s="17"/>
      <c r="B816" s="17"/>
      <c r="C816" s="17"/>
      <c r="D816" s="17"/>
    </row>
    <row r="817" spans="1:4">
      <c r="A817" s="17"/>
      <c r="B817" s="17"/>
      <c r="C817" s="17"/>
      <c r="D817" s="17"/>
    </row>
    <row r="818" spans="1:4">
      <c r="A818" s="17"/>
      <c r="B818" s="17"/>
      <c r="C818" s="17"/>
      <c r="D818" s="17"/>
    </row>
    <row r="819" spans="1:4">
      <c r="A819" s="17"/>
      <c r="B819" s="17"/>
      <c r="C819" s="17"/>
      <c r="D819" s="17"/>
    </row>
    <row r="820" spans="1:4">
      <c r="A820" s="17"/>
      <c r="B820" s="17"/>
      <c r="C820" s="17"/>
      <c r="D820" s="17"/>
    </row>
    <row r="821" spans="1:4">
      <c r="A821" s="17"/>
      <c r="B821" s="17"/>
      <c r="C821" s="17"/>
      <c r="D821" s="17"/>
    </row>
    <row r="822" spans="1:4">
      <c r="A822" s="17"/>
      <c r="B822" s="17"/>
      <c r="C822" s="17"/>
      <c r="D822" s="17"/>
    </row>
    <row r="823" spans="1:4">
      <c r="A823" s="17"/>
      <c r="B823" s="17"/>
      <c r="C823" s="17"/>
      <c r="D823" s="17"/>
    </row>
    <row r="824" spans="1:4">
      <c r="A824" s="17"/>
      <c r="B824" s="17"/>
      <c r="C824" s="17"/>
      <c r="D824" s="17"/>
    </row>
    <row r="825" spans="1:4">
      <c r="A825" s="17"/>
      <c r="B825" s="17"/>
      <c r="C825" s="17"/>
      <c r="D825" s="17"/>
    </row>
    <row r="826" spans="1:4">
      <c r="A826" s="17"/>
      <c r="B826" s="17"/>
      <c r="C826" s="17"/>
      <c r="D826" s="17"/>
    </row>
    <row r="827" spans="1:4">
      <c r="A827" s="17"/>
      <c r="B827" s="17"/>
      <c r="C827" s="17"/>
      <c r="D827" s="17"/>
    </row>
    <row r="828" spans="1:4">
      <c r="A828" s="17"/>
      <c r="B828" s="17"/>
      <c r="C828" s="17"/>
      <c r="D828" s="17"/>
    </row>
    <row r="829" spans="1:4">
      <c r="A829" s="17"/>
      <c r="B829" s="17"/>
      <c r="C829" s="17"/>
      <c r="D829" s="17"/>
    </row>
    <row r="830" spans="1:4">
      <c r="A830" s="17"/>
      <c r="B830" s="17"/>
      <c r="C830" s="17"/>
      <c r="D830" s="17"/>
    </row>
    <row r="831" spans="1:4">
      <c r="A831" s="17"/>
      <c r="B831" s="17"/>
      <c r="C831" s="17"/>
      <c r="D831" s="17"/>
    </row>
    <row r="832" spans="1:4">
      <c r="A832" s="17"/>
      <c r="B832" s="17"/>
      <c r="C832" s="17"/>
      <c r="D832" s="17"/>
    </row>
    <row r="833" spans="1:4">
      <c r="A833" s="17"/>
      <c r="B833" s="17"/>
      <c r="C833" s="17"/>
      <c r="D833" s="17"/>
    </row>
    <row r="834" spans="1:4">
      <c r="A834" s="17"/>
      <c r="B834" s="17"/>
      <c r="C834" s="17"/>
      <c r="D834" s="17"/>
    </row>
    <row r="835" spans="1:4">
      <c r="A835" s="17"/>
      <c r="B835" s="17"/>
      <c r="C835" s="17"/>
      <c r="D835" s="17"/>
    </row>
    <row r="836" spans="1:4">
      <c r="A836" s="17"/>
      <c r="B836" s="17"/>
      <c r="C836" s="17"/>
      <c r="D836" s="17"/>
    </row>
    <row r="837" spans="1:4">
      <c r="A837" s="17"/>
      <c r="B837" s="17"/>
      <c r="C837" s="17"/>
      <c r="D837" s="17"/>
    </row>
    <row r="838" spans="1:4">
      <c r="A838" s="17"/>
      <c r="B838" s="17"/>
      <c r="C838" s="17"/>
      <c r="D838" s="17"/>
    </row>
    <row r="839" spans="1:4">
      <c r="A839" s="17"/>
      <c r="B839" s="17"/>
      <c r="C839" s="17"/>
      <c r="D839" s="17"/>
    </row>
    <row r="840" spans="1:4">
      <c r="A840" s="17"/>
      <c r="B840" s="17"/>
      <c r="C840" s="17"/>
      <c r="D840" s="17"/>
    </row>
    <row r="841" spans="1:4">
      <c r="A841" s="17"/>
      <c r="B841" s="17"/>
      <c r="C841" s="17"/>
      <c r="D841" s="17"/>
    </row>
    <row r="842" spans="1:4">
      <c r="A842" s="17"/>
      <c r="B842" s="17"/>
      <c r="C842" s="17"/>
      <c r="D842" s="17"/>
    </row>
    <row r="843" spans="1:4">
      <c r="A843" s="17"/>
      <c r="B843" s="17"/>
      <c r="C843" s="17"/>
      <c r="D843" s="17"/>
    </row>
    <row r="844" spans="1:4">
      <c r="A844" s="17"/>
      <c r="B844" s="17"/>
      <c r="C844" s="17"/>
      <c r="D844" s="17"/>
    </row>
    <row r="845" spans="1:4">
      <c r="A845" s="17"/>
      <c r="B845" s="17"/>
      <c r="C845" s="17"/>
      <c r="D845" s="17"/>
    </row>
    <row r="846" spans="1:4">
      <c r="A846" s="17"/>
      <c r="B846" s="17"/>
      <c r="C846" s="17"/>
      <c r="D846" s="17"/>
    </row>
    <row r="847" spans="1:4">
      <c r="A847" s="17"/>
      <c r="B847" s="17"/>
      <c r="C847" s="17"/>
      <c r="D847" s="17"/>
    </row>
    <row r="848" spans="1:4">
      <c r="A848" s="17"/>
      <c r="B848" s="17"/>
      <c r="C848" s="17"/>
      <c r="D848" s="17"/>
    </row>
    <row r="849" spans="1:4">
      <c r="A849" s="17"/>
      <c r="B849" s="17"/>
      <c r="C849" s="17"/>
      <c r="D849" s="17"/>
    </row>
    <row r="850" spans="1:4">
      <c r="A850" s="17"/>
      <c r="B850" s="17"/>
      <c r="C850" s="17"/>
      <c r="D850" s="17"/>
    </row>
    <row r="851" spans="1:4">
      <c r="A851" s="17"/>
      <c r="B851" s="17"/>
      <c r="C851" s="17"/>
      <c r="D851" s="17"/>
    </row>
    <row r="852" spans="1:4">
      <c r="A852" s="17"/>
      <c r="B852" s="17"/>
      <c r="C852" s="17"/>
      <c r="D852" s="17"/>
    </row>
    <row r="853" spans="1:4">
      <c r="A853" s="17"/>
      <c r="B853" s="17"/>
      <c r="C853" s="17"/>
      <c r="D853" s="17"/>
    </row>
    <row r="854" spans="1:4">
      <c r="A854" s="17"/>
      <c r="B854" s="17"/>
      <c r="C854" s="17"/>
      <c r="D854" s="17"/>
    </row>
    <row r="855" spans="1:4">
      <c r="A855" s="17"/>
      <c r="B855" s="17"/>
      <c r="C855" s="17"/>
      <c r="D855" s="17"/>
    </row>
    <row r="856" spans="1:4">
      <c r="A856" s="17"/>
      <c r="B856" s="17"/>
      <c r="C856" s="17"/>
      <c r="D856" s="17"/>
    </row>
    <row r="857" spans="1:4">
      <c r="A857" s="17"/>
      <c r="B857" s="17"/>
      <c r="C857" s="17"/>
      <c r="D857" s="17"/>
    </row>
    <row r="858" spans="1:4">
      <c r="A858" s="17"/>
      <c r="B858" s="17"/>
      <c r="C858" s="17"/>
      <c r="D858" s="17"/>
    </row>
    <row r="859" spans="1:4">
      <c r="A859" s="17"/>
      <c r="B859" s="17"/>
      <c r="C859" s="17"/>
      <c r="D859" s="17"/>
    </row>
    <row r="860" spans="1:4">
      <c r="A860" s="17"/>
      <c r="B860" s="17"/>
      <c r="C860" s="17"/>
      <c r="D860" s="17"/>
    </row>
    <row r="861" spans="1:4">
      <c r="A861" s="17"/>
      <c r="B861" s="17"/>
      <c r="C861" s="17"/>
      <c r="D861" s="17"/>
    </row>
    <row r="862" spans="1:4">
      <c r="A862" s="17"/>
      <c r="B862" s="17"/>
      <c r="C862" s="17"/>
      <c r="D862" s="17"/>
    </row>
    <row r="863" spans="1:4">
      <c r="A863" s="17"/>
      <c r="B863" s="17"/>
      <c r="C863" s="17"/>
      <c r="D863" s="17"/>
    </row>
    <row r="864" spans="1:4">
      <c r="A864" s="17"/>
      <c r="B864" s="17"/>
      <c r="C864" s="17"/>
      <c r="D864" s="17"/>
    </row>
    <row r="865" spans="1:4">
      <c r="A865" s="17"/>
      <c r="B865" s="17"/>
      <c r="C865" s="17"/>
      <c r="D865" s="17"/>
    </row>
    <row r="866" spans="1:4">
      <c r="A866" s="17"/>
      <c r="B866" s="17"/>
      <c r="C866" s="17"/>
      <c r="D866" s="17"/>
    </row>
    <row r="867" spans="1:4">
      <c r="A867" s="17"/>
      <c r="B867" s="17"/>
      <c r="C867" s="17"/>
      <c r="D867" s="17"/>
    </row>
    <row r="868" spans="1:4">
      <c r="A868" s="17"/>
      <c r="B868" s="17"/>
      <c r="C868" s="17"/>
      <c r="D868" s="17"/>
    </row>
    <row r="869" spans="1:4">
      <c r="A869" s="17"/>
      <c r="B869" s="17"/>
      <c r="C869" s="17"/>
      <c r="D869" s="17"/>
    </row>
    <row r="870" spans="1:4">
      <c r="A870" s="17"/>
      <c r="B870" s="17"/>
      <c r="C870" s="17"/>
      <c r="D870" s="17"/>
    </row>
    <row r="871" spans="1:4">
      <c r="A871" s="17"/>
      <c r="B871" s="17"/>
      <c r="C871" s="17"/>
      <c r="D871" s="17"/>
    </row>
    <row r="872" spans="1:4">
      <c r="A872" s="17"/>
      <c r="B872" s="17"/>
      <c r="C872" s="17"/>
      <c r="D872" s="17"/>
    </row>
    <row r="873" spans="1:4">
      <c r="A873" s="17"/>
      <c r="B873" s="17"/>
      <c r="C873" s="17"/>
      <c r="D873" s="17"/>
    </row>
    <row r="874" spans="1:4">
      <c r="A874" s="17"/>
      <c r="B874" s="17"/>
      <c r="C874" s="17"/>
      <c r="D874" s="17"/>
    </row>
    <row r="875" spans="1:4">
      <c r="A875" s="17"/>
      <c r="B875" s="17"/>
      <c r="C875" s="17"/>
      <c r="D875" s="17"/>
    </row>
    <row r="876" spans="1:4">
      <c r="A876" s="17"/>
      <c r="B876" s="17"/>
      <c r="C876" s="17"/>
      <c r="D876" s="17"/>
    </row>
    <row r="877" spans="1:4">
      <c r="A877" s="17"/>
      <c r="B877" s="17"/>
      <c r="C877" s="17"/>
      <c r="D877" s="17"/>
    </row>
    <row r="878" spans="1:4">
      <c r="A878" s="17"/>
      <c r="B878" s="17"/>
      <c r="C878" s="17"/>
      <c r="D878" s="17"/>
    </row>
    <row r="879" spans="1:4">
      <c r="A879" s="17"/>
      <c r="B879" s="17"/>
      <c r="C879" s="17"/>
      <c r="D879" s="17"/>
    </row>
    <row r="880" spans="1:4">
      <c r="A880" s="17"/>
      <c r="B880" s="17"/>
      <c r="C880" s="17"/>
      <c r="D880" s="17"/>
    </row>
    <row r="881" spans="1:4">
      <c r="A881" s="17"/>
      <c r="B881" s="17"/>
      <c r="C881" s="17"/>
      <c r="D881" s="17"/>
    </row>
    <row r="882" spans="1:4">
      <c r="A882" s="17"/>
      <c r="B882" s="17"/>
      <c r="C882" s="17"/>
      <c r="D882" s="17"/>
    </row>
    <row r="883" spans="1:4">
      <c r="A883" s="17"/>
      <c r="B883" s="17"/>
      <c r="C883" s="17"/>
      <c r="D883" s="17"/>
    </row>
    <row r="884" spans="1:4">
      <c r="A884" s="17"/>
      <c r="B884" s="17"/>
      <c r="C884" s="17"/>
      <c r="D884" s="17"/>
    </row>
    <row r="885" spans="1:4">
      <c r="A885" s="17"/>
      <c r="B885" s="17"/>
      <c r="C885" s="17"/>
      <c r="D885" s="17"/>
    </row>
    <row r="886" spans="1:4">
      <c r="A886" s="17"/>
      <c r="B886" s="17"/>
      <c r="C886" s="17"/>
      <c r="D886" s="17"/>
    </row>
    <row r="887" spans="1:4">
      <c r="A887" s="17"/>
      <c r="B887" s="17"/>
      <c r="C887" s="17"/>
      <c r="D887" s="17"/>
    </row>
    <row r="888" spans="1:4">
      <c r="A888" s="17"/>
      <c r="B888" s="17"/>
      <c r="C888" s="17"/>
      <c r="D888" s="17"/>
    </row>
    <row r="889" spans="1:4">
      <c r="A889" s="17"/>
      <c r="B889" s="17"/>
      <c r="C889" s="17"/>
      <c r="D889" s="17"/>
    </row>
    <row r="890" spans="1:4">
      <c r="A890" s="17"/>
      <c r="B890" s="17"/>
      <c r="C890" s="17"/>
      <c r="D890" s="17"/>
    </row>
    <row r="891" spans="1:4">
      <c r="A891" s="17"/>
      <c r="B891" s="17"/>
      <c r="C891" s="17"/>
      <c r="D891" s="17"/>
    </row>
    <row r="892" spans="1:4">
      <c r="A892" s="17"/>
      <c r="B892" s="17"/>
      <c r="C892" s="17"/>
      <c r="D892" s="17"/>
    </row>
    <row r="893" spans="1:4">
      <c r="A893" s="17"/>
      <c r="B893" s="17"/>
      <c r="C893" s="17"/>
      <c r="D893" s="17"/>
    </row>
    <row r="894" spans="1:4">
      <c r="A894" s="17"/>
      <c r="B894" s="17"/>
      <c r="C894" s="17"/>
      <c r="D894" s="17"/>
    </row>
    <row r="895" spans="1:4">
      <c r="A895" s="17"/>
      <c r="B895" s="17"/>
      <c r="C895" s="17"/>
      <c r="D895" s="17"/>
    </row>
    <row r="896" spans="1:4">
      <c r="A896" s="17"/>
      <c r="B896" s="17"/>
      <c r="C896" s="17"/>
      <c r="D896" s="17"/>
    </row>
    <row r="897" spans="1:4">
      <c r="A897" s="17"/>
      <c r="B897" s="17"/>
      <c r="C897" s="17"/>
      <c r="D897" s="17"/>
    </row>
    <row r="898" spans="1:4">
      <c r="A898" s="17"/>
      <c r="B898" s="17"/>
      <c r="C898" s="17"/>
      <c r="D898" s="17"/>
    </row>
    <row r="899" spans="1:4">
      <c r="A899" s="17"/>
      <c r="B899" s="17"/>
      <c r="C899" s="17"/>
      <c r="D899" s="17"/>
    </row>
    <row r="900" spans="1:4">
      <c r="A900" s="17"/>
      <c r="B900" s="17"/>
      <c r="C900" s="17"/>
      <c r="D900" s="17"/>
    </row>
    <row r="901" spans="1:4">
      <c r="A901" s="17"/>
      <c r="B901" s="17"/>
      <c r="C901" s="17"/>
      <c r="D901" s="17"/>
    </row>
    <row r="902" spans="1:4">
      <c r="A902" s="17"/>
      <c r="B902" s="17"/>
      <c r="C902" s="17"/>
      <c r="D902" s="17"/>
    </row>
    <row r="903" spans="1:4">
      <c r="A903" s="17"/>
      <c r="B903" s="17"/>
      <c r="C903" s="17"/>
      <c r="D903" s="17"/>
    </row>
    <row r="904" spans="1:4">
      <c r="A904" s="17"/>
      <c r="B904" s="17"/>
      <c r="C904" s="17"/>
      <c r="D904" s="17"/>
    </row>
    <row r="905" spans="1:4">
      <c r="A905" s="17"/>
      <c r="B905" s="17"/>
      <c r="C905" s="17"/>
      <c r="D905" s="17"/>
    </row>
    <row r="906" spans="1:4">
      <c r="A906" s="17"/>
      <c r="B906" s="17"/>
      <c r="C906" s="17"/>
      <c r="D906" s="17"/>
    </row>
    <row r="907" spans="1:4">
      <c r="A907" s="17"/>
      <c r="B907" s="17"/>
      <c r="C907" s="17"/>
      <c r="D907" s="17"/>
    </row>
    <row r="908" spans="1:4">
      <c r="A908" s="17"/>
      <c r="B908" s="17"/>
      <c r="C908" s="17"/>
      <c r="D908" s="17"/>
    </row>
    <row r="909" spans="1:4">
      <c r="A909" s="17"/>
      <c r="B909" s="17"/>
      <c r="C909" s="17"/>
      <c r="D909" s="17"/>
    </row>
    <row r="910" spans="1:4">
      <c r="A910" s="17"/>
      <c r="B910" s="17"/>
      <c r="C910" s="17"/>
      <c r="D910" s="17"/>
    </row>
    <row r="911" spans="1:4">
      <c r="A911" s="17"/>
      <c r="B911" s="17"/>
      <c r="C911" s="17"/>
      <c r="D911" s="17"/>
    </row>
    <row r="912" spans="1:4">
      <c r="A912" s="17"/>
      <c r="B912" s="17"/>
      <c r="C912" s="17"/>
      <c r="D912" s="17"/>
    </row>
    <row r="913" spans="1:4">
      <c r="A913" s="17"/>
      <c r="B913" s="17"/>
      <c r="C913" s="17"/>
      <c r="D913" s="17"/>
    </row>
    <row r="914" spans="1:4">
      <c r="A914" s="17"/>
      <c r="B914" s="17"/>
      <c r="C914" s="17"/>
      <c r="D914" s="17"/>
    </row>
    <row r="915" spans="1:4">
      <c r="A915" s="17"/>
      <c r="B915" s="17"/>
      <c r="C915" s="17"/>
      <c r="D915" s="17"/>
    </row>
    <row r="916" spans="1:4">
      <c r="A916" s="17"/>
      <c r="B916" s="17"/>
      <c r="C916" s="17"/>
      <c r="D916" s="17"/>
    </row>
    <row r="917" spans="1:4">
      <c r="A917" s="17"/>
      <c r="B917" s="17"/>
      <c r="C917" s="17"/>
      <c r="D917" s="17"/>
    </row>
    <row r="918" spans="1:4">
      <c r="A918" s="17"/>
      <c r="B918" s="17"/>
      <c r="C918" s="17"/>
      <c r="D918" s="17"/>
    </row>
    <row r="919" spans="1:4">
      <c r="A919" s="17"/>
      <c r="B919" s="17"/>
      <c r="C919" s="17"/>
      <c r="D919" s="17"/>
    </row>
    <row r="920" spans="1:4">
      <c r="A920" s="17"/>
      <c r="B920" s="17"/>
      <c r="C920" s="17"/>
      <c r="D920" s="17"/>
    </row>
    <row r="921" spans="1:4">
      <c r="A921" s="17"/>
      <c r="B921" s="17"/>
      <c r="C921" s="17"/>
      <c r="D921" s="17"/>
    </row>
    <row r="922" spans="1:4">
      <c r="A922" s="17"/>
      <c r="B922" s="17"/>
      <c r="C922" s="17"/>
      <c r="D922" s="17"/>
    </row>
    <row r="923" spans="1:4">
      <c r="A923" s="17"/>
      <c r="B923" s="17"/>
      <c r="C923" s="17"/>
      <c r="D923" s="17"/>
    </row>
    <row r="924" spans="1:4">
      <c r="A924" s="17"/>
      <c r="B924" s="17"/>
      <c r="C924" s="17"/>
      <c r="D924" s="17"/>
    </row>
    <row r="925" spans="1:4">
      <c r="A925" s="17"/>
      <c r="B925" s="17"/>
      <c r="C925" s="17"/>
      <c r="D925" s="17"/>
    </row>
    <row r="926" spans="1:4">
      <c r="A926" s="17"/>
      <c r="B926" s="17"/>
      <c r="C926" s="17"/>
      <c r="D926" s="17"/>
    </row>
    <row r="927" spans="1:4">
      <c r="A927" s="17"/>
      <c r="B927" s="17"/>
      <c r="C927" s="17"/>
      <c r="D927" s="17"/>
    </row>
    <row r="928" spans="1:4">
      <c r="A928" s="17"/>
      <c r="B928" s="17"/>
      <c r="C928" s="17"/>
      <c r="D928" s="17"/>
    </row>
    <row r="929" spans="1:4">
      <c r="A929" s="17"/>
      <c r="B929" s="17"/>
      <c r="C929" s="17"/>
      <c r="D929" s="17"/>
    </row>
    <row r="930" spans="1:4">
      <c r="A930" s="17"/>
      <c r="B930" s="17"/>
      <c r="C930" s="17"/>
      <c r="D930" s="17"/>
    </row>
    <row r="931" spans="1:4">
      <c r="A931" s="17"/>
      <c r="B931" s="17"/>
      <c r="C931" s="17"/>
      <c r="D931" s="17"/>
    </row>
    <row r="932" spans="1:4">
      <c r="A932" s="17"/>
      <c r="B932" s="17"/>
      <c r="C932" s="17"/>
      <c r="D932" s="17"/>
    </row>
    <row r="933" spans="1:4">
      <c r="A933" s="17"/>
      <c r="B933" s="17"/>
      <c r="C933" s="17"/>
      <c r="D933" s="17"/>
    </row>
    <row r="934" spans="1:4">
      <c r="A934" s="17"/>
      <c r="B934" s="17"/>
      <c r="C934" s="17"/>
      <c r="D934" s="17"/>
    </row>
    <row r="935" spans="1:4">
      <c r="A935" s="17"/>
      <c r="B935" s="17"/>
      <c r="C935" s="17"/>
      <c r="D935" s="17"/>
    </row>
    <row r="936" spans="1:4">
      <c r="A936" s="17"/>
      <c r="B936" s="17"/>
      <c r="C936" s="17"/>
      <c r="D936" s="17"/>
    </row>
    <row r="937" spans="1:4">
      <c r="A937" s="17"/>
      <c r="B937" s="17"/>
      <c r="C937" s="17"/>
      <c r="D937" s="17"/>
    </row>
    <row r="938" spans="1:4">
      <c r="A938" s="17"/>
      <c r="B938" s="17"/>
      <c r="C938" s="17"/>
      <c r="D938" s="17"/>
    </row>
    <row r="939" spans="1:4">
      <c r="A939" s="17"/>
      <c r="B939" s="17"/>
      <c r="C939" s="17"/>
      <c r="D939" s="17"/>
    </row>
    <row r="940" spans="1:4">
      <c r="A940" s="17"/>
      <c r="B940" s="17"/>
      <c r="C940" s="17"/>
      <c r="D940" s="17"/>
    </row>
    <row r="941" spans="1:4">
      <c r="A941" s="17"/>
      <c r="B941" s="17"/>
      <c r="C941" s="17"/>
      <c r="D941" s="17"/>
    </row>
    <row r="942" spans="1:4">
      <c r="A942" s="17"/>
      <c r="B942" s="17"/>
      <c r="C942" s="17"/>
      <c r="D942" s="17"/>
    </row>
    <row r="943" spans="1:4">
      <c r="A943" s="17"/>
      <c r="B943" s="17"/>
      <c r="C943" s="17"/>
      <c r="D943" s="17"/>
    </row>
    <row r="944" spans="1:4">
      <c r="A944" s="17"/>
      <c r="B944" s="17"/>
      <c r="C944" s="17"/>
      <c r="D944" s="17"/>
    </row>
    <row r="945" spans="1:4">
      <c r="A945" s="17"/>
      <c r="B945" s="17"/>
      <c r="C945" s="17"/>
      <c r="D945" s="17"/>
    </row>
    <row r="946" spans="1:4">
      <c r="A946" s="17"/>
      <c r="B946" s="17"/>
      <c r="C946" s="17"/>
      <c r="D946" s="17"/>
    </row>
    <row r="947" spans="1:4">
      <c r="A947" s="17"/>
      <c r="B947" s="17"/>
      <c r="C947" s="17"/>
      <c r="D947" s="17"/>
    </row>
    <row r="948" spans="1:4">
      <c r="A948" s="17"/>
      <c r="B948" s="17"/>
      <c r="C948" s="17"/>
      <c r="D948" s="17"/>
    </row>
    <row r="949" spans="1:4">
      <c r="A949" s="17"/>
      <c r="B949" s="17"/>
      <c r="C949" s="17"/>
      <c r="D949" s="17"/>
    </row>
    <row r="950" spans="1:4">
      <c r="A950" s="17"/>
      <c r="B950" s="17"/>
      <c r="C950" s="17"/>
      <c r="D950" s="17"/>
    </row>
    <row r="951" spans="1:4">
      <c r="A951" s="17"/>
      <c r="B951" s="17"/>
      <c r="C951" s="17"/>
      <c r="D951" s="17"/>
    </row>
    <row r="952" spans="1:4">
      <c r="A952" s="17"/>
      <c r="B952" s="17"/>
      <c r="C952" s="17"/>
      <c r="D952" s="17"/>
    </row>
    <row r="953" spans="1:4">
      <c r="A953" s="17"/>
      <c r="B953" s="17"/>
      <c r="C953" s="17"/>
      <c r="D953" s="17"/>
    </row>
    <row r="954" spans="1:4">
      <c r="A954" s="17"/>
      <c r="B954" s="17"/>
      <c r="C954" s="17"/>
      <c r="D954" s="17"/>
    </row>
    <row r="955" spans="1:4">
      <c r="A955" s="17"/>
      <c r="B955" s="17"/>
      <c r="C955" s="17"/>
      <c r="D955" s="17"/>
    </row>
    <row r="956" spans="1:4">
      <c r="A956" s="17"/>
      <c r="B956" s="17"/>
      <c r="C956" s="17"/>
      <c r="D956" s="17"/>
    </row>
    <row r="957" spans="1:4">
      <c r="A957" s="17"/>
      <c r="B957" s="17"/>
      <c r="C957" s="17"/>
      <c r="D957" s="17"/>
    </row>
    <row r="958" spans="1:4">
      <c r="A958" s="17"/>
      <c r="B958" s="17"/>
      <c r="C958" s="17"/>
      <c r="D958" s="17"/>
    </row>
    <row r="959" spans="1:4">
      <c r="A959" s="17"/>
      <c r="B959" s="17"/>
      <c r="C959" s="17"/>
      <c r="D959" s="17"/>
    </row>
    <row r="960" spans="1:4">
      <c r="A960" s="17"/>
      <c r="B960" s="17"/>
      <c r="C960" s="17"/>
      <c r="D960" s="17"/>
    </row>
    <row r="961" spans="1:4">
      <c r="A961" s="17"/>
      <c r="B961" s="17"/>
      <c r="C961" s="17"/>
      <c r="D961" s="17"/>
    </row>
    <row r="962" spans="1:4">
      <c r="A962" s="17"/>
      <c r="B962" s="17"/>
      <c r="C962" s="17"/>
      <c r="D962" s="17"/>
    </row>
    <row r="963" spans="1:4">
      <c r="A963" s="17"/>
      <c r="B963" s="17"/>
      <c r="C963" s="17"/>
      <c r="D963" s="17"/>
    </row>
    <row r="964" spans="1:4">
      <c r="A964" s="17"/>
      <c r="B964" s="17"/>
      <c r="C964" s="17"/>
      <c r="D964" s="17"/>
    </row>
    <row r="965" spans="1:4">
      <c r="A965" s="17"/>
      <c r="B965" s="17"/>
      <c r="C965" s="17"/>
      <c r="D965" s="17"/>
    </row>
    <row r="966" spans="1:4">
      <c r="A966" s="17"/>
      <c r="B966" s="17"/>
      <c r="C966" s="17"/>
      <c r="D966" s="17"/>
    </row>
    <row r="967" spans="1:4">
      <c r="A967" s="17"/>
      <c r="B967" s="17"/>
      <c r="C967" s="17"/>
      <c r="D967" s="17"/>
    </row>
    <row r="968" spans="1:4">
      <c r="A968" s="17"/>
      <c r="B968" s="17"/>
      <c r="C968" s="17"/>
      <c r="D968" s="17"/>
    </row>
    <row r="969" spans="1:4">
      <c r="A969" s="17"/>
      <c r="B969" s="17"/>
      <c r="C969" s="17"/>
      <c r="D969" s="17"/>
    </row>
    <row r="970" spans="1:4">
      <c r="A970" s="17"/>
      <c r="B970" s="17"/>
      <c r="C970" s="17"/>
      <c r="D970" s="17"/>
    </row>
    <row r="971" spans="1:4">
      <c r="A971" s="17"/>
      <c r="B971" s="17"/>
      <c r="C971" s="17"/>
      <c r="D971" s="17"/>
    </row>
    <row r="972" spans="1:4">
      <c r="A972" s="17"/>
      <c r="B972" s="17"/>
      <c r="C972" s="17"/>
      <c r="D972" s="17"/>
    </row>
    <row r="973" spans="1:4">
      <c r="A973" s="17"/>
      <c r="B973" s="17"/>
      <c r="C973" s="17"/>
      <c r="D973" s="17"/>
    </row>
    <row r="974" spans="1:4">
      <c r="A974" s="17"/>
      <c r="B974" s="17"/>
      <c r="C974" s="17"/>
      <c r="D974" s="17"/>
    </row>
    <row r="975" spans="1:4">
      <c r="A975" s="17"/>
      <c r="B975" s="17"/>
      <c r="C975" s="17"/>
      <c r="D975" s="17"/>
    </row>
    <row r="976" spans="1:4">
      <c r="A976" s="17"/>
      <c r="B976" s="17"/>
      <c r="C976" s="17"/>
      <c r="D976" s="17"/>
    </row>
    <row r="977" spans="1:4">
      <c r="A977" s="17"/>
      <c r="B977" s="17"/>
      <c r="C977" s="17"/>
      <c r="D977" s="17"/>
    </row>
    <row r="978" spans="1:4">
      <c r="A978" s="17"/>
      <c r="B978" s="17"/>
      <c r="C978" s="17"/>
      <c r="D978" s="17"/>
    </row>
    <row r="979" spans="1:4">
      <c r="A979" s="17"/>
      <c r="B979" s="17"/>
      <c r="C979" s="17"/>
      <c r="D979" s="17"/>
    </row>
    <row r="980" spans="1:4">
      <c r="A980" s="17"/>
      <c r="B980" s="17"/>
      <c r="C980" s="17"/>
      <c r="D980" s="17"/>
    </row>
    <row r="981" spans="1:4">
      <c r="A981" s="17"/>
      <c r="B981" s="17"/>
      <c r="C981" s="17"/>
      <c r="D981" s="17"/>
    </row>
    <row r="982" spans="1:4">
      <c r="A982" s="17"/>
      <c r="B982" s="17"/>
      <c r="C982" s="17"/>
      <c r="D982" s="17"/>
    </row>
    <row r="983" spans="1:4">
      <c r="A983" s="17"/>
      <c r="B983" s="17"/>
      <c r="C983" s="17"/>
      <c r="D983" s="17"/>
    </row>
    <row r="984" spans="1:4">
      <c r="A984" s="17"/>
      <c r="B984" s="17"/>
      <c r="C984" s="17"/>
      <c r="D984" s="17"/>
    </row>
    <row r="985" spans="1:4">
      <c r="A985" s="17"/>
      <c r="B985" s="17"/>
      <c r="C985" s="17"/>
      <c r="D985" s="17"/>
    </row>
    <row r="986" spans="1:4">
      <c r="A986" s="17"/>
      <c r="B986" s="17"/>
      <c r="C986" s="17"/>
      <c r="D986" s="17"/>
    </row>
    <row r="987" spans="1:4">
      <c r="A987" s="17"/>
      <c r="B987" s="17"/>
      <c r="C987" s="17"/>
      <c r="D987" s="17"/>
    </row>
    <row r="988" spans="1:4">
      <c r="A988" s="17"/>
      <c r="B988" s="17"/>
      <c r="C988" s="17"/>
      <c r="D988" s="17"/>
    </row>
    <row r="989" spans="1:4">
      <c r="A989" s="17"/>
      <c r="B989" s="17"/>
      <c r="C989" s="17"/>
      <c r="D989" s="17"/>
    </row>
    <row r="990" spans="1:4">
      <c r="A990" s="17"/>
      <c r="B990" s="17"/>
      <c r="C990" s="17"/>
      <c r="D990" s="17"/>
    </row>
    <row r="991" spans="1:4">
      <c r="A991" s="17"/>
      <c r="B991" s="17"/>
      <c r="C991" s="17"/>
      <c r="D991" s="17"/>
    </row>
    <row r="992" spans="1:4">
      <c r="A992" s="17"/>
      <c r="B992" s="17"/>
      <c r="C992" s="17"/>
      <c r="D992" s="17"/>
    </row>
    <row r="993" spans="1:4">
      <c r="A993" s="17"/>
      <c r="B993" s="17"/>
      <c r="C993" s="17"/>
      <c r="D993" s="17"/>
    </row>
    <row r="994" spans="1:4">
      <c r="A994" s="17"/>
      <c r="B994" s="17"/>
      <c r="C994" s="17"/>
      <c r="D994" s="17"/>
    </row>
    <row r="995" spans="1:4">
      <c r="A995" s="17"/>
      <c r="B995" s="17"/>
      <c r="C995" s="17"/>
      <c r="D995" s="17"/>
    </row>
    <row r="996" spans="1:4">
      <c r="A996" s="17"/>
      <c r="B996" s="17"/>
      <c r="C996" s="17"/>
      <c r="D996" s="17"/>
    </row>
    <row r="997" spans="1:4">
      <c r="A997" s="17"/>
      <c r="B997" s="17"/>
      <c r="C997" s="17"/>
      <c r="D997" s="17"/>
    </row>
    <row r="998" spans="1:4">
      <c r="A998" s="17"/>
      <c r="B998" s="17"/>
      <c r="C998" s="17"/>
      <c r="D998" s="17"/>
    </row>
    <row r="999" spans="1:4">
      <c r="A999" s="17"/>
      <c r="B999" s="17"/>
      <c r="C999" s="17"/>
      <c r="D999" s="17"/>
    </row>
    <row r="1000" spans="1:4">
      <c r="A1000" s="17"/>
      <c r="B1000" s="17"/>
      <c r="C1000" s="17"/>
      <c r="D1000" s="17"/>
    </row>
    <row r="1001" spans="1:4">
      <c r="A1001" s="17"/>
      <c r="B1001" s="17"/>
      <c r="C1001" s="17"/>
      <c r="D1001" s="17"/>
    </row>
  </sheetData>
  <mergeCells count="6">
    <mergeCell ref="B1:D1"/>
    <mergeCell ref="B20:C20"/>
    <mergeCell ref="B21:C21"/>
    <mergeCell ref="B3:C3"/>
    <mergeCell ref="B5:C5"/>
    <mergeCell ref="B19:C19"/>
  </mergeCells>
  <pageMargins left="0" right="0" top="0" bottom="0" header="0" footer="0"/>
  <pageSetup scale="95"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99"/>
  <sheetViews>
    <sheetView topLeftCell="A5" workbookViewId="0">
      <selection activeCell="D5" sqref="D5"/>
    </sheetView>
  </sheetViews>
  <sheetFormatPr defaultColWidth="15.140625" defaultRowHeight="15" customHeight="1"/>
  <cols>
    <col min="1" max="1" width="4.85546875" style="150" customWidth="1"/>
    <col min="2" max="3" width="16.42578125" style="150" customWidth="1"/>
    <col min="4" max="4" width="104.7109375" style="150" customWidth="1"/>
    <col min="5" max="25" width="7.5703125" style="150" customWidth="1"/>
    <col min="26" max="16384" width="15.140625" style="150"/>
  </cols>
  <sheetData>
    <row r="1" spans="1:25" ht="18.75" customHeight="1">
      <c r="A1" s="17"/>
      <c r="B1" s="250" t="s">
        <v>330</v>
      </c>
      <c r="C1" s="196"/>
      <c r="D1" s="196"/>
      <c r="E1" s="186"/>
      <c r="F1" s="186"/>
      <c r="G1" s="186"/>
      <c r="H1" s="186"/>
      <c r="I1" s="186"/>
      <c r="J1" s="186"/>
      <c r="K1" s="186"/>
      <c r="L1" s="186"/>
      <c r="M1" s="186"/>
      <c r="N1" s="186"/>
      <c r="O1" s="186"/>
      <c r="P1" s="186"/>
      <c r="Q1" s="186"/>
      <c r="R1" s="186"/>
      <c r="S1" s="186"/>
      <c r="T1" s="186"/>
      <c r="U1" s="186"/>
      <c r="V1" s="186"/>
      <c r="W1" s="186"/>
      <c r="X1" s="186"/>
      <c r="Y1" s="186"/>
    </row>
    <row r="2" spans="1:25" ht="14.45" customHeight="1">
      <c r="A2" s="17"/>
      <c r="B2" s="17"/>
      <c r="C2" s="17"/>
      <c r="D2" s="17"/>
      <c r="E2" s="186"/>
      <c r="F2" s="186"/>
      <c r="G2" s="186"/>
      <c r="H2" s="186"/>
      <c r="I2" s="186"/>
      <c r="J2" s="186"/>
      <c r="K2" s="186"/>
      <c r="L2" s="186"/>
      <c r="M2" s="186"/>
      <c r="N2" s="186"/>
      <c r="O2" s="186"/>
      <c r="P2" s="186"/>
      <c r="Q2" s="186"/>
      <c r="R2" s="186"/>
      <c r="S2" s="186"/>
      <c r="T2" s="186"/>
      <c r="U2" s="186"/>
      <c r="V2" s="186"/>
      <c r="W2" s="186"/>
      <c r="X2" s="186"/>
      <c r="Y2" s="186"/>
    </row>
    <row r="3" spans="1:25" ht="75" customHeight="1">
      <c r="A3" s="17"/>
      <c r="B3" s="253" t="s">
        <v>249</v>
      </c>
      <c r="C3" s="252"/>
      <c r="D3" s="20" t="s">
        <v>331</v>
      </c>
      <c r="E3" s="186"/>
      <c r="F3" s="186"/>
      <c r="G3" s="186"/>
      <c r="H3" s="186"/>
      <c r="I3" s="186"/>
      <c r="J3" s="186"/>
      <c r="K3" s="186"/>
      <c r="L3" s="186"/>
      <c r="M3" s="186"/>
      <c r="N3" s="186"/>
      <c r="O3" s="186"/>
      <c r="P3" s="186"/>
      <c r="Q3" s="186"/>
      <c r="R3" s="186"/>
      <c r="S3" s="186"/>
      <c r="T3" s="186"/>
      <c r="U3" s="186"/>
      <c r="V3" s="186"/>
      <c r="W3" s="186"/>
      <c r="X3" s="186"/>
      <c r="Y3" s="186"/>
    </row>
    <row r="4" spans="1:25">
      <c r="A4" s="17"/>
      <c r="B4" s="4"/>
      <c r="C4" s="4"/>
      <c r="D4" s="17"/>
      <c r="E4" s="186"/>
      <c r="F4" s="186"/>
      <c r="G4" s="186"/>
      <c r="H4" s="186"/>
      <c r="I4" s="186"/>
      <c r="J4" s="186"/>
      <c r="K4" s="186"/>
      <c r="L4" s="186"/>
      <c r="M4" s="186"/>
      <c r="N4" s="186"/>
      <c r="O4" s="186"/>
      <c r="P4" s="186"/>
      <c r="Q4" s="186"/>
      <c r="R4" s="186"/>
      <c r="S4" s="186"/>
      <c r="T4" s="186"/>
      <c r="U4" s="186"/>
      <c r="V4" s="186"/>
      <c r="W4" s="186"/>
      <c r="X4" s="186"/>
      <c r="Y4" s="186"/>
    </row>
    <row r="5" spans="1:25" ht="75" customHeight="1">
      <c r="A5" s="17"/>
      <c r="B5" s="251" t="s">
        <v>251</v>
      </c>
      <c r="C5" s="252"/>
      <c r="D5" s="20" t="s">
        <v>332</v>
      </c>
      <c r="E5" s="186"/>
      <c r="F5" s="186"/>
      <c r="G5" s="186"/>
      <c r="H5" s="186"/>
      <c r="I5" s="186"/>
      <c r="J5" s="186"/>
      <c r="K5" s="186"/>
      <c r="L5" s="186"/>
      <c r="M5" s="186"/>
      <c r="N5" s="186"/>
      <c r="O5" s="186"/>
      <c r="P5" s="186"/>
      <c r="Q5" s="186"/>
      <c r="R5" s="186"/>
      <c r="S5" s="186"/>
      <c r="T5" s="186"/>
      <c r="U5" s="186"/>
      <c r="V5" s="186"/>
      <c r="W5" s="186"/>
      <c r="X5" s="186"/>
      <c r="Y5" s="186"/>
    </row>
    <row r="6" spans="1:25">
      <c r="A6" s="17"/>
      <c r="B6" s="4"/>
      <c r="C6" s="4"/>
      <c r="D6" s="17"/>
      <c r="E6" s="186"/>
      <c r="F6" s="186"/>
      <c r="G6" s="186"/>
      <c r="H6" s="186"/>
      <c r="I6" s="186"/>
      <c r="J6" s="186"/>
      <c r="K6" s="186"/>
      <c r="L6" s="186"/>
      <c r="M6" s="186"/>
      <c r="N6" s="186"/>
      <c r="O6" s="186"/>
      <c r="P6" s="186"/>
      <c r="Q6" s="186"/>
      <c r="R6" s="186"/>
      <c r="S6" s="186"/>
      <c r="T6" s="186"/>
      <c r="U6" s="186"/>
      <c r="V6" s="186"/>
      <c r="W6" s="186"/>
      <c r="X6" s="186"/>
      <c r="Y6" s="186"/>
    </row>
    <row r="7" spans="1:25" ht="60" customHeight="1">
      <c r="A7" s="17"/>
      <c r="B7" s="14" t="s">
        <v>253</v>
      </c>
      <c r="C7" s="79" t="s">
        <v>254</v>
      </c>
      <c r="D7" s="80" t="s">
        <v>255</v>
      </c>
      <c r="E7" s="186"/>
      <c r="F7" s="186"/>
      <c r="G7" s="186"/>
      <c r="H7" s="186"/>
      <c r="I7" s="186"/>
      <c r="J7" s="186"/>
      <c r="K7" s="186"/>
      <c r="L7" s="186"/>
      <c r="M7" s="186"/>
      <c r="N7" s="186"/>
      <c r="O7" s="186"/>
      <c r="P7" s="186"/>
      <c r="Q7" s="186"/>
      <c r="R7" s="186"/>
      <c r="S7" s="186"/>
      <c r="T7" s="186"/>
      <c r="U7" s="186"/>
      <c r="V7" s="186"/>
      <c r="W7" s="186"/>
      <c r="X7" s="186"/>
      <c r="Y7" s="186"/>
    </row>
    <row r="8" spans="1:25" ht="29.25" customHeight="1">
      <c r="A8" s="17"/>
      <c r="B8" s="118" t="s">
        <v>333</v>
      </c>
      <c r="C8" s="128" t="s">
        <v>334</v>
      </c>
      <c r="D8" s="81" t="s">
        <v>335</v>
      </c>
      <c r="E8" s="186"/>
      <c r="F8" s="186"/>
      <c r="G8" s="186"/>
      <c r="H8" s="186"/>
      <c r="I8" s="186"/>
      <c r="J8" s="186"/>
      <c r="K8" s="186"/>
      <c r="L8" s="186"/>
      <c r="M8" s="186"/>
      <c r="N8" s="186"/>
      <c r="O8" s="186"/>
      <c r="P8" s="186"/>
      <c r="Q8" s="186"/>
      <c r="R8" s="186"/>
      <c r="S8" s="186"/>
      <c r="T8" s="186"/>
      <c r="U8" s="186"/>
      <c r="V8" s="186"/>
      <c r="W8" s="186"/>
      <c r="X8" s="186"/>
      <c r="Y8" s="186"/>
    </row>
    <row r="9" spans="1:25" ht="29.25" customHeight="1">
      <c r="A9" s="17"/>
      <c r="B9" s="118" t="s">
        <v>336</v>
      </c>
      <c r="C9" s="128" t="s">
        <v>337</v>
      </c>
      <c r="D9" s="81" t="s">
        <v>338</v>
      </c>
      <c r="E9" s="186"/>
      <c r="F9" s="186"/>
      <c r="G9" s="186"/>
      <c r="H9" s="186"/>
      <c r="I9" s="186"/>
      <c r="J9" s="186"/>
      <c r="K9" s="186"/>
      <c r="L9" s="186"/>
      <c r="M9" s="186"/>
      <c r="N9" s="186"/>
      <c r="O9" s="186"/>
      <c r="P9" s="186"/>
      <c r="Q9" s="186"/>
      <c r="R9" s="186"/>
      <c r="S9" s="186"/>
      <c r="T9" s="186"/>
      <c r="U9" s="186"/>
      <c r="V9" s="186"/>
      <c r="W9" s="186"/>
      <c r="X9" s="186"/>
      <c r="Y9" s="186"/>
    </row>
    <row r="10" spans="1:25" ht="30">
      <c r="A10" s="17"/>
      <c r="B10" s="118" t="s">
        <v>339</v>
      </c>
      <c r="C10" s="128" t="s">
        <v>334</v>
      </c>
      <c r="D10" s="81" t="s">
        <v>340</v>
      </c>
      <c r="E10" s="186"/>
      <c r="F10" s="186"/>
      <c r="G10" s="186"/>
      <c r="H10" s="186"/>
      <c r="I10" s="186"/>
      <c r="J10" s="186"/>
      <c r="K10" s="186"/>
      <c r="L10" s="186"/>
      <c r="M10" s="186"/>
      <c r="N10" s="186"/>
      <c r="O10" s="186"/>
      <c r="P10" s="186"/>
      <c r="Q10" s="186"/>
      <c r="R10" s="186"/>
      <c r="S10" s="186"/>
      <c r="T10" s="186"/>
      <c r="U10" s="186"/>
      <c r="V10" s="186"/>
      <c r="W10" s="186"/>
      <c r="X10" s="186"/>
      <c r="Y10" s="186"/>
    </row>
    <row r="11" spans="1:25" ht="30">
      <c r="A11" s="17"/>
      <c r="B11" s="126" t="s">
        <v>333</v>
      </c>
      <c r="C11" s="128" t="s">
        <v>334</v>
      </c>
      <c r="D11" s="81" t="s">
        <v>341</v>
      </c>
      <c r="E11" s="186"/>
      <c r="F11" s="186"/>
      <c r="G11" s="186"/>
      <c r="H11" s="186"/>
      <c r="I11" s="186"/>
      <c r="J11" s="186"/>
      <c r="K11" s="186"/>
      <c r="L11" s="186"/>
      <c r="M11" s="186"/>
      <c r="N11" s="186"/>
      <c r="O11" s="186"/>
      <c r="P11" s="186"/>
      <c r="Q11" s="186"/>
      <c r="R11" s="186"/>
      <c r="S11" s="186"/>
      <c r="T11" s="186"/>
      <c r="U11" s="186"/>
      <c r="V11" s="186"/>
      <c r="W11" s="186"/>
      <c r="X11" s="186"/>
      <c r="Y11" s="186"/>
    </row>
    <row r="12" spans="1:25">
      <c r="A12" s="17"/>
      <c r="B12" s="127" t="s">
        <v>342</v>
      </c>
      <c r="C12" s="127" t="s">
        <v>273</v>
      </c>
      <c r="D12" s="81" t="s">
        <v>343</v>
      </c>
      <c r="E12" s="186"/>
      <c r="F12" s="186"/>
      <c r="G12" s="186"/>
      <c r="H12" s="186"/>
      <c r="I12" s="186"/>
      <c r="J12" s="186"/>
      <c r="K12" s="186"/>
      <c r="L12" s="186"/>
      <c r="M12" s="186"/>
      <c r="N12" s="186"/>
      <c r="O12" s="186"/>
      <c r="P12" s="186"/>
      <c r="Q12" s="186"/>
      <c r="R12" s="186"/>
      <c r="S12" s="186"/>
      <c r="T12" s="186"/>
      <c r="U12" s="186"/>
      <c r="V12" s="186"/>
      <c r="W12" s="186"/>
      <c r="X12" s="186"/>
      <c r="Y12" s="186"/>
    </row>
    <row r="13" spans="1:25" ht="30">
      <c r="A13" s="17"/>
      <c r="B13" s="118" t="s">
        <v>344</v>
      </c>
      <c r="C13" s="127" t="s">
        <v>345</v>
      </c>
      <c r="D13" s="81" t="s">
        <v>346</v>
      </c>
      <c r="E13" s="186"/>
      <c r="F13" s="186"/>
      <c r="G13" s="186"/>
      <c r="H13" s="186"/>
      <c r="I13" s="186"/>
      <c r="J13" s="186"/>
      <c r="K13" s="186"/>
      <c r="L13" s="186"/>
      <c r="M13" s="186"/>
      <c r="N13" s="186"/>
      <c r="O13" s="186"/>
      <c r="P13" s="186"/>
      <c r="Q13" s="186"/>
      <c r="R13" s="186"/>
      <c r="S13" s="186"/>
      <c r="T13" s="186"/>
      <c r="U13" s="186"/>
      <c r="V13" s="186"/>
      <c r="W13" s="186"/>
      <c r="X13" s="186"/>
      <c r="Y13" s="186"/>
    </row>
    <row r="14" spans="1:25" ht="18.75" customHeight="1">
      <c r="A14" s="17"/>
      <c r="B14" s="118" t="s">
        <v>286</v>
      </c>
      <c r="C14" s="118" t="s">
        <v>273</v>
      </c>
      <c r="D14" s="81" t="s">
        <v>347</v>
      </c>
      <c r="E14" s="186"/>
      <c r="F14" s="186"/>
      <c r="G14" s="186"/>
      <c r="H14" s="186"/>
      <c r="I14" s="186"/>
      <c r="J14" s="186"/>
      <c r="K14" s="186"/>
      <c r="L14" s="186"/>
      <c r="M14" s="186"/>
      <c r="N14" s="186"/>
      <c r="O14" s="186"/>
      <c r="P14" s="186"/>
      <c r="Q14" s="186"/>
      <c r="R14" s="186"/>
      <c r="S14" s="186"/>
      <c r="T14" s="186"/>
      <c r="U14" s="186"/>
      <c r="V14" s="186"/>
      <c r="W14" s="186"/>
      <c r="X14" s="186"/>
      <c r="Y14" s="186"/>
    </row>
    <row r="15" spans="1:25">
      <c r="A15" s="17"/>
      <c r="B15" s="20"/>
      <c r="C15" s="20"/>
      <c r="D15" s="18"/>
      <c r="E15" s="186"/>
      <c r="F15" s="186"/>
      <c r="G15" s="186"/>
      <c r="H15" s="186"/>
      <c r="I15" s="186"/>
      <c r="J15" s="186"/>
      <c r="K15" s="186"/>
      <c r="L15" s="186"/>
      <c r="M15" s="186"/>
      <c r="N15" s="186"/>
      <c r="O15" s="186"/>
      <c r="P15" s="186"/>
      <c r="Q15" s="186"/>
      <c r="R15" s="186"/>
      <c r="S15" s="186"/>
      <c r="T15" s="186"/>
      <c r="U15" s="186"/>
      <c r="V15" s="186"/>
      <c r="W15" s="186"/>
      <c r="X15" s="186"/>
      <c r="Y15" s="186"/>
    </row>
    <row r="16" spans="1:25">
      <c r="A16" s="17"/>
      <c r="B16" s="21"/>
      <c r="C16" s="21"/>
      <c r="D16" s="22"/>
      <c r="E16" s="17"/>
      <c r="F16" s="17"/>
      <c r="G16" s="17"/>
      <c r="H16" s="17"/>
      <c r="I16" s="17"/>
      <c r="J16" s="17"/>
      <c r="K16" s="17"/>
      <c r="L16" s="17"/>
      <c r="M16" s="17"/>
      <c r="N16" s="17"/>
      <c r="O16" s="17"/>
      <c r="P16" s="17"/>
      <c r="Q16" s="17"/>
      <c r="R16" s="17"/>
      <c r="S16" s="17"/>
      <c r="T16" s="17"/>
      <c r="U16" s="17"/>
      <c r="V16" s="17"/>
      <c r="W16" s="17"/>
      <c r="X16" s="17"/>
      <c r="Y16" s="17"/>
    </row>
    <row r="17" spans="1:4" ht="75" customHeight="1">
      <c r="A17" s="17"/>
      <c r="B17" s="253" t="s">
        <v>262</v>
      </c>
      <c r="C17" s="252"/>
      <c r="D17" s="81" t="s">
        <v>348</v>
      </c>
    </row>
    <row r="18" spans="1:4" ht="75" customHeight="1">
      <c r="A18" s="17"/>
      <c r="B18" s="251" t="s">
        <v>264</v>
      </c>
      <c r="C18" s="252"/>
      <c r="D18" s="106" t="s">
        <v>349</v>
      </c>
    </row>
    <row r="19" spans="1:4" ht="59.25" customHeight="1">
      <c r="A19" s="17"/>
      <c r="B19" s="251" t="s">
        <v>266</v>
      </c>
      <c r="C19" s="252"/>
      <c r="D19" s="76" t="s">
        <v>350</v>
      </c>
    </row>
    <row r="20" spans="1:4">
      <c r="A20" s="17"/>
      <c r="B20" s="17"/>
      <c r="C20" s="17"/>
      <c r="D20" s="17"/>
    </row>
    <row r="21" spans="1:4">
      <c r="A21" s="17"/>
      <c r="B21" s="17"/>
      <c r="C21" s="17"/>
      <c r="D21" s="17"/>
    </row>
    <row r="22" spans="1:4">
      <c r="A22" s="17"/>
      <c r="B22" s="17"/>
      <c r="C22" s="17"/>
      <c r="D22" s="17"/>
    </row>
    <row r="23" spans="1:4">
      <c r="A23" s="17"/>
      <c r="B23" s="17"/>
      <c r="C23" s="17"/>
      <c r="D23" s="17"/>
    </row>
    <row r="24" spans="1:4">
      <c r="A24" s="17"/>
      <c r="B24" s="17"/>
      <c r="C24" s="17"/>
      <c r="D24" s="17"/>
    </row>
    <row r="25" spans="1:4">
      <c r="A25" s="17"/>
      <c r="B25" s="17"/>
      <c r="C25" s="17"/>
      <c r="D25" s="17"/>
    </row>
    <row r="26" spans="1:4">
      <c r="A26" s="17"/>
      <c r="B26" s="17"/>
      <c r="C26" s="17"/>
      <c r="D26" s="17"/>
    </row>
    <row r="27" spans="1:4">
      <c r="A27" s="17"/>
      <c r="B27" s="17"/>
      <c r="C27" s="17"/>
      <c r="D27" s="17"/>
    </row>
    <row r="28" spans="1:4">
      <c r="A28" s="17"/>
      <c r="B28" s="17"/>
      <c r="C28" s="17"/>
      <c r="D28" s="17"/>
    </row>
    <row r="29" spans="1:4">
      <c r="A29" s="17"/>
      <c r="B29" s="17"/>
      <c r="C29" s="17"/>
      <c r="D29" s="17"/>
    </row>
    <row r="30" spans="1:4">
      <c r="A30" s="17"/>
      <c r="B30" s="17"/>
      <c r="C30" s="17"/>
      <c r="D30" s="17"/>
    </row>
    <row r="31" spans="1:4">
      <c r="A31" s="17"/>
      <c r="B31" s="17"/>
      <c r="C31" s="17"/>
      <c r="D31" s="17"/>
    </row>
    <row r="32" spans="1:4">
      <c r="A32" s="17"/>
      <c r="B32" s="17"/>
      <c r="C32" s="17"/>
      <c r="D32" s="17"/>
    </row>
    <row r="33" spans="1:4">
      <c r="A33" s="17"/>
      <c r="B33" s="17"/>
      <c r="C33" s="17"/>
      <c r="D33" s="17"/>
    </row>
    <row r="34" spans="1:4">
      <c r="A34" s="17"/>
      <c r="B34" s="17"/>
      <c r="C34" s="17"/>
      <c r="D34" s="17"/>
    </row>
    <row r="35" spans="1:4">
      <c r="A35" s="17"/>
      <c r="B35" s="17"/>
      <c r="C35" s="17"/>
      <c r="D35" s="17"/>
    </row>
    <row r="36" spans="1:4">
      <c r="A36" s="17"/>
      <c r="B36" s="17"/>
      <c r="C36" s="17"/>
      <c r="D36" s="17"/>
    </row>
    <row r="37" spans="1:4">
      <c r="A37" s="17"/>
      <c r="B37" s="17"/>
      <c r="C37" s="17"/>
      <c r="D37" s="17"/>
    </row>
    <row r="38" spans="1:4">
      <c r="A38" s="17"/>
      <c r="B38" s="17"/>
      <c r="C38" s="17"/>
      <c r="D38" s="17"/>
    </row>
    <row r="39" spans="1:4">
      <c r="A39" s="17"/>
      <c r="B39" s="17"/>
      <c r="C39" s="17"/>
      <c r="D39" s="17"/>
    </row>
    <row r="40" spans="1:4">
      <c r="A40" s="17"/>
      <c r="B40" s="17"/>
      <c r="C40" s="17"/>
      <c r="D40" s="17"/>
    </row>
    <row r="41" spans="1:4">
      <c r="A41" s="17"/>
      <c r="B41" s="17"/>
      <c r="C41" s="17"/>
      <c r="D41" s="17"/>
    </row>
    <row r="42" spans="1:4">
      <c r="A42" s="17"/>
      <c r="B42" s="17"/>
      <c r="C42" s="17"/>
      <c r="D42" s="17"/>
    </row>
    <row r="43" spans="1:4">
      <c r="A43" s="17"/>
      <c r="B43" s="17"/>
      <c r="C43" s="17"/>
      <c r="D43" s="17"/>
    </row>
    <row r="44" spans="1:4">
      <c r="A44" s="17"/>
      <c r="B44" s="17"/>
      <c r="C44" s="17"/>
      <c r="D44" s="17"/>
    </row>
    <row r="45" spans="1:4">
      <c r="A45" s="17"/>
      <c r="B45" s="17"/>
      <c r="C45" s="17"/>
      <c r="D45" s="17"/>
    </row>
    <row r="46" spans="1:4">
      <c r="A46" s="17"/>
      <c r="B46" s="17"/>
      <c r="C46" s="17"/>
      <c r="D46" s="17"/>
    </row>
    <row r="47" spans="1:4">
      <c r="A47" s="17"/>
      <c r="B47" s="17"/>
      <c r="C47" s="17"/>
      <c r="D47" s="17"/>
    </row>
    <row r="48" spans="1:4">
      <c r="A48" s="17"/>
      <c r="B48" s="17"/>
      <c r="C48" s="17"/>
      <c r="D48" s="17"/>
    </row>
    <row r="49" spans="1:4">
      <c r="A49" s="17"/>
      <c r="B49" s="17"/>
      <c r="C49" s="17"/>
      <c r="D49" s="17"/>
    </row>
    <row r="50" spans="1:4">
      <c r="A50" s="17"/>
      <c r="B50" s="17"/>
      <c r="C50" s="17"/>
      <c r="D50" s="17"/>
    </row>
    <row r="51" spans="1:4">
      <c r="A51" s="17"/>
      <c r="B51" s="17"/>
      <c r="C51" s="17"/>
      <c r="D51" s="17"/>
    </row>
    <row r="52" spans="1:4">
      <c r="A52" s="17"/>
      <c r="B52" s="17"/>
      <c r="C52" s="17"/>
      <c r="D52" s="17"/>
    </row>
    <row r="53" spans="1:4">
      <c r="A53" s="17"/>
      <c r="B53" s="17"/>
      <c r="C53" s="17"/>
      <c r="D53" s="17"/>
    </row>
    <row r="54" spans="1:4">
      <c r="A54" s="17"/>
      <c r="B54" s="17"/>
      <c r="C54" s="17"/>
      <c r="D54" s="17"/>
    </row>
    <row r="55" spans="1:4">
      <c r="A55" s="17"/>
      <c r="B55" s="17"/>
      <c r="C55" s="17"/>
      <c r="D55" s="17"/>
    </row>
    <row r="56" spans="1:4">
      <c r="A56" s="17"/>
      <c r="B56" s="17"/>
      <c r="C56" s="17"/>
      <c r="D56" s="17"/>
    </row>
    <row r="57" spans="1:4">
      <c r="A57" s="17"/>
      <c r="B57" s="17"/>
      <c r="C57" s="17"/>
      <c r="D57" s="17"/>
    </row>
    <row r="58" spans="1:4">
      <c r="A58" s="17"/>
      <c r="B58" s="17"/>
      <c r="C58" s="17"/>
      <c r="D58" s="17"/>
    </row>
    <row r="59" spans="1:4">
      <c r="A59" s="17"/>
      <c r="B59" s="17"/>
      <c r="C59" s="17"/>
      <c r="D59" s="17"/>
    </row>
    <row r="60" spans="1:4">
      <c r="A60" s="17"/>
      <c r="B60" s="17"/>
      <c r="C60" s="17"/>
      <c r="D60" s="17"/>
    </row>
    <row r="61" spans="1:4">
      <c r="A61" s="17"/>
      <c r="B61" s="17"/>
      <c r="C61" s="17"/>
      <c r="D61" s="17"/>
    </row>
    <row r="62" spans="1:4">
      <c r="A62" s="17"/>
      <c r="B62" s="17"/>
      <c r="C62" s="17"/>
      <c r="D62" s="17"/>
    </row>
    <row r="63" spans="1:4">
      <c r="A63" s="17"/>
      <c r="B63" s="17"/>
      <c r="C63" s="17"/>
      <c r="D63" s="17"/>
    </row>
    <row r="64" spans="1:4">
      <c r="A64" s="17"/>
      <c r="B64" s="17"/>
      <c r="C64" s="17"/>
      <c r="D64" s="17"/>
    </row>
    <row r="65" spans="1:4">
      <c r="A65" s="17"/>
      <c r="B65" s="17"/>
      <c r="C65" s="17"/>
      <c r="D65" s="17"/>
    </row>
    <row r="66" spans="1:4">
      <c r="A66" s="17"/>
      <c r="B66" s="17"/>
      <c r="C66" s="17"/>
      <c r="D66" s="17"/>
    </row>
    <row r="67" spans="1:4">
      <c r="A67" s="17"/>
      <c r="B67" s="17"/>
      <c r="C67" s="17"/>
      <c r="D67" s="17"/>
    </row>
    <row r="68" spans="1:4">
      <c r="A68" s="17"/>
      <c r="B68" s="17"/>
      <c r="C68" s="17"/>
      <c r="D68" s="17"/>
    </row>
    <row r="69" spans="1:4">
      <c r="A69" s="17"/>
      <c r="B69" s="17"/>
      <c r="C69" s="17"/>
      <c r="D69" s="17"/>
    </row>
    <row r="70" spans="1:4">
      <c r="A70" s="17"/>
      <c r="B70" s="17"/>
      <c r="C70" s="17"/>
      <c r="D70" s="17"/>
    </row>
    <row r="71" spans="1:4">
      <c r="A71" s="17"/>
      <c r="B71" s="17"/>
      <c r="C71" s="17"/>
      <c r="D71" s="17"/>
    </row>
    <row r="72" spans="1:4">
      <c r="A72" s="17"/>
      <c r="B72" s="17"/>
      <c r="C72" s="17"/>
      <c r="D72" s="17"/>
    </row>
    <row r="73" spans="1:4">
      <c r="A73" s="17"/>
      <c r="B73" s="17"/>
      <c r="C73" s="17"/>
      <c r="D73" s="17"/>
    </row>
    <row r="74" spans="1:4">
      <c r="A74" s="17"/>
      <c r="B74" s="17"/>
      <c r="C74" s="17"/>
      <c r="D74" s="17"/>
    </row>
    <row r="75" spans="1:4">
      <c r="A75" s="17"/>
      <c r="B75" s="17"/>
      <c r="C75" s="17"/>
      <c r="D75" s="17"/>
    </row>
    <row r="76" spans="1:4">
      <c r="A76" s="17"/>
      <c r="B76" s="17"/>
      <c r="C76" s="17"/>
      <c r="D76" s="17"/>
    </row>
    <row r="77" spans="1:4">
      <c r="A77" s="17"/>
      <c r="B77" s="17"/>
      <c r="C77" s="17"/>
      <c r="D77" s="17"/>
    </row>
    <row r="78" spans="1:4">
      <c r="A78" s="17"/>
      <c r="B78" s="17"/>
      <c r="C78" s="17"/>
      <c r="D78" s="17"/>
    </row>
    <row r="79" spans="1:4">
      <c r="A79" s="17"/>
      <c r="B79" s="17"/>
      <c r="C79" s="17"/>
      <c r="D79" s="17"/>
    </row>
    <row r="80" spans="1:4">
      <c r="A80" s="17"/>
      <c r="B80" s="17"/>
      <c r="C80" s="17"/>
      <c r="D80" s="17"/>
    </row>
    <row r="81" spans="1:4">
      <c r="A81" s="17"/>
      <c r="B81" s="17"/>
      <c r="C81" s="17"/>
      <c r="D81" s="17"/>
    </row>
    <row r="82" spans="1:4">
      <c r="A82" s="17"/>
      <c r="B82" s="17"/>
      <c r="C82" s="17"/>
      <c r="D82" s="17"/>
    </row>
    <row r="83" spans="1:4">
      <c r="A83" s="17"/>
      <c r="B83" s="17"/>
      <c r="C83" s="17"/>
      <c r="D83" s="17"/>
    </row>
    <row r="84" spans="1:4">
      <c r="A84" s="17"/>
      <c r="B84" s="17"/>
      <c r="C84" s="17"/>
      <c r="D84" s="17"/>
    </row>
    <row r="85" spans="1:4">
      <c r="A85" s="17"/>
      <c r="B85" s="17"/>
      <c r="C85" s="17"/>
      <c r="D85" s="17"/>
    </row>
    <row r="86" spans="1:4">
      <c r="A86" s="17"/>
      <c r="B86" s="17"/>
      <c r="C86" s="17"/>
      <c r="D86" s="17"/>
    </row>
    <row r="87" spans="1:4">
      <c r="A87" s="17"/>
      <c r="B87" s="17"/>
      <c r="C87" s="17"/>
      <c r="D87" s="17"/>
    </row>
    <row r="88" spans="1:4">
      <c r="A88" s="17"/>
      <c r="B88" s="17"/>
      <c r="C88" s="17"/>
      <c r="D88" s="17"/>
    </row>
    <row r="89" spans="1:4">
      <c r="A89" s="17"/>
      <c r="B89" s="17"/>
      <c r="C89" s="17"/>
      <c r="D89" s="17"/>
    </row>
    <row r="90" spans="1:4">
      <c r="A90" s="17"/>
      <c r="B90" s="17"/>
      <c r="C90" s="17"/>
      <c r="D90" s="17"/>
    </row>
    <row r="91" spans="1:4">
      <c r="A91" s="17"/>
      <c r="B91" s="17"/>
      <c r="C91" s="17"/>
      <c r="D91" s="17"/>
    </row>
    <row r="92" spans="1:4">
      <c r="A92" s="17"/>
      <c r="B92" s="17"/>
      <c r="C92" s="17"/>
      <c r="D92" s="17"/>
    </row>
    <row r="93" spans="1:4">
      <c r="A93" s="17"/>
      <c r="B93" s="17"/>
      <c r="C93" s="17"/>
      <c r="D93" s="17"/>
    </row>
    <row r="94" spans="1:4">
      <c r="A94" s="17"/>
      <c r="B94" s="17"/>
      <c r="C94" s="17"/>
      <c r="D94" s="17"/>
    </row>
    <row r="95" spans="1:4">
      <c r="A95" s="17"/>
      <c r="B95" s="17"/>
      <c r="C95" s="17"/>
      <c r="D95" s="17"/>
    </row>
    <row r="96" spans="1:4">
      <c r="A96" s="17"/>
      <c r="B96" s="17"/>
      <c r="C96" s="17"/>
      <c r="D96" s="17"/>
    </row>
    <row r="97" spans="1:4">
      <c r="A97" s="17"/>
      <c r="B97" s="17"/>
      <c r="C97" s="17"/>
      <c r="D97" s="17"/>
    </row>
    <row r="98" spans="1:4">
      <c r="A98" s="17"/>
      <c r="B98" s="17"/>
      <c r="C98" s="17"/>
      <c r="D98" s="17"/>
    </row>
    <row r="99" spans="1:4">
      <c r="A99" s="17"/>
      <c r="B99" s="17"/>
      <c r="C99" s="17"/>
      <c r="D99" s="17"/>
    </row>
    <row r="100" spans="1:4">
      <c r="A100" s="17"/>
      <c r="B100" s="17"/>
      <c r="C100" s="17"/>
      <c r="D100" s="17"/>
    </row>
    <row r="101" spans="1:4">
      <c r="A101" s="17"/>
      <c r="B101" s="17"/>
      <c r="C101" s="17"/>
      <c r="D101" s="17"/>
    </row>
    <row r="102" spans="1:4">
      <c r="A102" s="17"/>
      <c r="B102" s="17"/>
      <c r="C102" s="17"/>
      <c r="D102" s="17"/>
    </row>
    <row r="103" spans="1:4">
      <c r="A103" s="17"/>
      <c r="B103" s="17"/>
      <c r="C103" s="17"/>
      <c r="D103" s="17"/>
    </row>
    <row r="104" spans="1:4">
      <c r="A104" s="17"/>
      <c r="B104" s="17"/>
      <c r="C104" s="17"/>
      <c r="D104" s="17"/>
    </row>
    <row r="105" spans="1:4">
      <c r="A105" s="17"/>
      <c r="B105" s="17"/>
      <c r="C105" s="17"/>
      <c r="D105" s="17"/>
    </row>
    <row r="106" spans="1:4">
      <c r="A106" s="17"/>
      <c r="B106" s="17"/>
      <c r="C106" s="17"/>
      <c r="D106" s="17"/>
    </row>
    <row r="107" spans="1:4">
      <c r="A107" s="17"/>
      <c r="B107" s="17"/>
      <c r="C107" s="17"/>
      <c r="D107" s="17"/>
    </row>
    <row r="108" spans="1:4">
      <c r="A108" s="17"/>
      <c r="B108" s="17"/>
      <c r="C108" s="17"/>
      <c r="D108" s="17"/>
    </row>
    <row r="109" spans="1:4">
      <c r="A109" s="17"/>
      <c r="B109" s="17"/>
      <c r="C109" s="17"/>
      <c r="D109" s="17"/>
    </row>
    <row r="110" spans="1:4">
      <c r="A110" s="17"/>
      <c r="B110" s="17"/>
      <c r="C110" s="17"/>
      <c r="D110" s="17"/>
    </row>
    <row r="111" spans="1:4">
      <c r="A111" s="17"/>
      <c r="B111" s="17"/>
      <c r="C111" s="17"/>
      <c r="D111" s="17"/>
    </row>
    <row r="112" spans="1:4">
      <c r="A112" s="17"/>
      <c r="B112" s="17"/>
      <c r="C112" s="17"/>
      <c r="D112" s="17"/>
    </row>
    <row r="113" spans="1:4">
      <c r="A113" s="17"/>
      <c r="B113" s="17"/>
      <c r="C113" s="17"/>
      <c r="D113" s="17"/>
    </row>
    <row r="114" spans="1:4">
      <c r="A114" s="17"/>
      <c r="B114" s="17"/>
      <c r="C114" s="17"/>
      <c r="D114" s="17"/>
    </row>
    <row r="115" spans="1:4">
      <c r="A115" s="17"/>
      <c r="B115" s="17"/>
      <c r="C115" s="17"/>
      <c r="D115" s="17"/>
    </row>
    <row r="116" spans="1:4">
      <c r="A116" s="17"/>
      <c r="B116" s="17"/>
      <c r="C116" s="17"/>
      <c r="D116" s="17"/>
    </row>
    <row r="117" spans="1:4">
      <c r="A117" s="17"/>
      <c r="B117" s="17"/>
      <c r="C117" s="17"/>
      <c r="D117" s="17"/>
    </row>
    <row r="118" spans="1:4">
      <c r="A118" s="17"/>
      <c r="B118" s="17"/>
      <c r="C118" s="17"/>
      <c r="D118" s="17"/>
    </row>
    <row r="119" spans="1:4">
      <c r="A119" s="17"/>
      <c r="B119" s="17"/>
      <c r="C119" s="17"/>
      <c r="D119" s="17"/>
    </row>
    <row r="120" spans="1:4">
      <c r="A120" s="17"/>
      <c r="B120" s="17"/>
      <c r="C120" s="17"/>
      <c r="D120" s="17"/>
    </row>
    <row r="121" spans="1:4">
      <c r="A121" s="17"/>
      <c r="B121" s="17"/>
      <c r="C121" s="17"/>
      <c r="D121" s="17"/>
    </row>
    <row r="122" spans="1:4">
      <c r="A122" s="17"/>
      <c r="B122" s="17"/>
      <c r="C122" s="17"/>
      <c r="D122" s="17"/>
    </row>
    <row r="123" spans="1:4">
      <c r="A123" s="17"/>
      <c r="B123" s="17"/>
      <c r="C123" s="17"/>
      <c r="D123" s="17"/>
    </row>
    <row r="124" spans="1:4">
      <c r="A124" s="17"/>
      <c r="B124" s="17"/>
      <c r="C124" s="17"/>
      <c r="D124" s="17"/>
    </row>
    <row r="125" spans="1:4">
      <c r="A125" s="17"/>
      <c r="B125" s="17"/>
      <c r="C125" s="17"/>
      <c r="D125" s="17"/>
    </row>
    <row r="126" spans="1:4">
      <c r="A126" s="17"/>
      <c r="B126" s="17"/>
      <c r="C126" s="17"/>
      <c r="D126" s="17"/>
    </row>
    <row r="127" spans="1:4">
      <c r="A127" s="17"/>
      <c r="B127" s="17"/>
      <c r="C127" s="17"/>
      <c r="D127" s="17"/>
    </row>
    <row r="128" spans="1:4">
      <c r="A128" s="17"/>
      <c r="B128" s="17"/>
      <c r="C128" s="17"/>
      <c r="D128" s="17"/>
    </row>
    <row r="129" spans="1:4">
      <c r="A129" s="17"/>
      <c r="B129" s="17"/>
      <c r="C129" s="17"/>
      <c r="D129" s="17"/>
    </row>
    <row r="130" spans="1:4">
      <c r="A130" s="17"/>
      <c r="B130" s="17"/>
      <c r="C130" s="17"/>
      <c r="D130" s="17"/>
    </row>
    <row r="131" spans="1:4">
      <c r="A131" s="17"/>
      <c r="B131" s="17"/>
      <c r="C131" s="17"/>
      <c r="D131" s="17"/>
    </row>
    <row r="132" spans="1:4">
      <c r="A132" s="17"/>
      <c r="B132" s="17"/>
      <c r="C132" s="17"/>
      <c r="D132" s="17"/>
    </row>
    <row r="133" spans="1:4">
      <c r="A133" s="17"/>
      <c r="B133" s="17"/>
      <c r="C133" s="17"/>
      <c r="D133" s="17"/>
    </row>
    <row r="134" spans="1:4">
      <c r="A134" s="17"/>
      <c r="B134" s="17"/>
      <c r="C134" s="17"/>
      <c r="D134" s="17"/>
    </row>
    <row r="135" spans="1:4">
      <c r="A135" s="17"/>
      <c r="B135" s="17"/>
      <c r="C135" s="17"/>
      <c r="D135" s="17"/>
    </row>
    <row r="136" spans="1:4">
      <c r="A136" s="17"/>
      <c r="B136" s="17"/>
      <c r="C136" s="17"/>
      <c r="D136" s="17"/>
    </row>
    <row r="137" spans="1:4">
      <c r="A137" s="17"/>
      <c r="B137" s="17"/>
      <c r="C137" s="17"/>
      <c r="D137" s="17"/>
    </row>
    <row r="138" spans="1:4">
      <c r="A138" s="17"/>
      <c r="B138" s="17"/>
      <c r="C138" s="17"/>
      <c r="D138" s="17"/>
    </row>
    <row r="139" spans="1:4">
      <c r="A139" s="17"/>
      <c r="B139" s="17"/>
      <c r="C139" s="17"/>
      <c r="D139" s="17"/>
    </row>
    <row r="140" spans="1:4">
      <c r="A140" s="17"/>
      <c r="B140" s="17"/>
      <c r="C140" s="17"/>
      <c r="D140" s="17"/>
    </row>
    <row r="141" spans="1:4">
      <c r="A141" s="17"/>
      <c r="B141" s="17"/>
      <c r="C141" s="17"/>
      <c r="D141" s="17"/>
    </row>
    <row r="142" spans="1:4">
      <c r="A142" s="17"/>
      <c r="B142" s="17"/>
      <c r="C142" s="17"/>
      <c r="D142" s="17"/>
    </row>
    <row r="143" spans="1:4">
      <c r="A143" s="17"/>
      <c r="B143" s="17"/>
      <c r="C143" s="17"/>
      <c r="D143" s="17"/>
    </row>
    <row r="144" spans="1:4">
      <c r="A144" s="17"/>
      <c r="B144" s="17"/>
      <c r="C144" s="17"/>
      <c r="D144" s="17"/>
    </row>
    <row r="145" spans="1:4">
      <c r="A145" s="17"/>
      <c r="B145" s="17"/>
      <c r="C145" s="17"/>
      <c r="D145" s="17"/>
    </row>
    <row r="146" spans="1:4">
      <c r="A146" s="17"/>
      <c r="B146" s="17"/>
      <c r="C146" s="17"/>
      <c r="D146" s="17"/>
    </row>
    <row r="147" spans="1:4">
      <c r="A147" s="17"/>
      <c r="B147" s="17"/>
      <c r="C147" s="17"/>
      <c r="D147" s="17"/>
    </row>
    <row r="148" spans="1:4">
      <c r="A148" s="17"/>
      <c r="B148" s="17"/>
      <c r="C148" s="17"/>
      <c r="D148" s="17"/>
    </row>
    <row r="149" spans="1:4">
      <c r="A149" s="17"/>
      <c r="B149" s="17"/>
      <c r="C149" s="17"/>
      <c r="D149" s="17"/>
    </row>
    <row r="150" spans="1:4">
      <c r="A150" s="17"/>
      <c r="B150" s="17"/>
      <c r="C150" s="17"/>
      <c r="D150" s="17"/>
    </row>
    <row r="151" spans="1:4">
      <c r="A151" s="17"/>
      <c r="B151" s="17"/>
      <c r="C151" s="17"/>
      <c r="D151" s="17"/>
    </row>
    <row r="152" spans="1:4">
      <c r="A152" s="17"/>
      <c r="B152" s="17"/>
      <c r="C152" s="17"/>
      <c r="D152" s="17"/>
    </row>
    <row r="153" spans="1:4">
      <c r="A153" s="17"/>
      <c r="B153" s="17"/>
      <c r="C153" s="17"/>
      <c r="D153" s="17"/>
    </row>
    <row r="154" spans="1:4">
      <c r="A154" s="17"/>
      <c r="B154" s="17"/>
      <c r="C154" s="17"/>
      <c r="D154" s="17"/>
    </row>
    <row r="155" spans="1:4">
      <c r="A155" s="17"/>
      <c r="B155" s="17"/>
      <c r="C155" s="17"/>
      <c r="D155" s="17"/>
    </row>
    <row r="156" spans="1:4">
      <c r="A156" s="17"/>
      <c r="B156" s="17"/>
      <c r="C156" s="17"/>
      <c r="D156" s="17"/>
    </row>
    <row r="157" spans="1:4">
      <c r="A157" s="17"/>
      <c r="B157" s="17"/>
      <c r="C157" s="17"/>
      <c r="D157" s="17"/>
    </row>
    <row r="158" spans="1:4">
      <c r="A158" s="17"/>
      <c r="B158" s="17"/>
      <c r="C158" s="17"/>
      <c r="D158" s="17"/>
    </row>
    <row r="159" spans="1:4">
      <c r="A159" s="17"/>
      <c r="B159" s="17"/>
      <c r="C159" s="17"/>
      <c r="D159" s="17"/>
    </row>
    <row r="160" spans="1:4">
      <c r="A160" s="17"/>
      <c r="B160" s="17"/>
      <c r="C160" s="17"/>
      <c r="D160" s="17"/>
    </row>
    <row r="161" spans="1:4">
      <c r="A161" s="17"/>
      <c r="B161" s="17"/>
      <c r="C161" s="17"/>
      <c r="D161" s="17"/>
    </row>
    <row r="162" spans="1:4">
      <c r="A162" s="17"/>
      <c r="B162" s="17"/>
      <c r="C162" s="17"/>
      <c r="D162" s="17"/>
    </row>
    <row r="163" spans="1:4">
      <c r="A163" s="17"/>
      <c r="B163" s="17"/>
      <c r="C163" s="17"/>
      <c r="D163" s="17"/>
    </row>
    <row r="164" spans="1:4">
      <c r="A164" s="17"/>
      <c r="B164" s="17"/>
      <c r="C164" s="17"/>
      <c r="D164" s="17"/>
    </row>
    <row r="165" spans="1:4">
      <c r="A165" s="17"/>
      <c r="B165" s="17"/>
      <c r="C165" s="17"/>
      <c r="D165" s="17"/>
    </row>
    <row r="166" spans="1:4">
      <c r="A166" s="17"/>
      <c r="B166" s="17"/>
      <c r="C166" s="17"/>
      <c r="D166" s="17"/>
    </row>
    <row r="167" spans="1:4">
      <c r="A167" s="17"/>
      <c r="B167" s="17"/>
      <c r="C167" s="17"/>
      <c r="D167" s="17"/>
    </row>
    <row r="168" spans="1:4">
      <c r="A168" s="17"/>
      <c r="B168" s="17"/>
      <c r="C168" s="17"/>
      <c r="D168" s="17"/>
    </row>
    <row r="169" spans="1:4">
      <c r="A169" s="17"/>
      <c r="B169" s="17"/>
      <c r="C169" s="17"/>
      <c r="D169" s="17"/>
    </row>
    <row r="170" spans="1:4">
      <c r="A170" s="17"/>
      <c r="B170" s="17"/>
      <c r="C170" s="17"/>
      <c r="D170" s="17"/>
    </row>
    <row r="171" spans="1:4">
      <c r="A171" s="17"/>
      <c r="B171" s="17"/>
      <c r="C171" s="17"/>
      <c r="D171" s="17"/>
    </row>
    <row r="172" spans="1:4">
      <c r="A172" s="17"/>
      <c r="B172" s="17"/>
      <c r="C172" s="17"/>
      <c r="D172" s="17"/>
    </row>
    <row r="173" spans="1:4">
      <c r="A173" s="17"/>
      <c r="B173" s="17"/>
      <c r="C173" s="17"/>
      <c r="D173" s="17"/>
    </row>
    <row r="174" spans="1:4">
      <c r="A174" s="17"/>
      <c r="B174" s="17"/>
      <c r="C174" s="17"/>
      <c r="D174" s="17"/>
    </row>
    <row r="175" spans="1:4">
      <c r="A175" s="17"/>
      <c r="B175" s="17"/>
      <c r="C175" s="17"/>
      <c r="D175" s="17"/>
    </row>
    <row r="176" spans="1:4">
      <c r="A176" s="17"/>
      <c r="B176" s="17"/>
      <c r="C176" s="17"/>
      <c r="D176" s="17"/>
    </row>
    <row r="177" spans="1:4">
      <c r="A177" s="17"/>
      <c r="B177" s="17"/>
      <c r="C177" s="17"/>
      <c r="D177" s="17"/>
    </row>
    <row r="178" spans="1:4">
      <c r="A178" s="17"/>
      <c r="B178" s="17"/>
      <c r="C178" s="17"/>
      <c r="D178" s="17"/>
    </row>
    <row r="179" spans="1:4">
      <c r="A179" s="17"/>
      <c r="B179" s="17"/>
      <c r="C179" s="17"/>
      <c r="D179" s="17"/>
    </row>
    <row r="180" spans="1:4">
      <c r="A180" s="17"/>
      <c r="B180" s="17"/>
      <c r="C180" s="17"/>
      <c r="D180" s="17"/>
    </row>
    <row r="181" spans="1:4">
      <c r="A181" s="17"/>
      <c r="B181" s="17"/>
      <c r="C181" s="17"/>
      <c r="D181" s="17"/>
    </row>
    <row r="182" spans="1:4">
      <c r="A182" s="17"/>
      <c r="B182" s="17"/>
      <c r="C182" s="17"/>
      <c r="D182" s="17"/>
    </row>
    <row r="183" spans="1:4">
      <c r="A183" s="17"/>
      <c r="B183" s="17"/>
      <c r="C183" s="17"/>
      <c r="D183" s="17"/>
    </row>
    <row r="184" spans="1:4">
      <c r="A184" s="17"/>
      <c r="B184" s="17"/>
      <c r="C184" s="17"/>
      <c r="D184" s="17"/>
    </row>
    <row r="185" spans="1:4">
      <c r="A185" s="17"/>
      <c r="B185" s="17"/>
      <c r="C185" s="17"/>
      <c r="D185" s="17"/>
    </row>
    <row r="186" spans="1:4">
      <c r="A186" s="17"/>
      <c r="B186" s="17"/>
      <c r="C186" s="17"/>
      <c r="D186" s="17"/>
    </row>
    <row r="187" spans="1:4">
      <c r="A187" s="17"/>
      <c r="B187" s="17"/>
      <c r="C187" s="17"/>
      <c r="D187" s="17"/>
    </row>
    <row r="188" spans="1:4">
      <c r="A188" s="17"/>
      <c r="B188" s="17"/>
      <c r="C188" s="17"/>
      <c r="D188" s="17"/>
    </row>
    <row r="189" spans="1:4">
      <c r="A189" s="17"/>
      <c r="B189" s="17"/>
      <c r="C189" s="17"/>
      <c r="D189" s="17"/>
    </row>
    <row r="190" spans="1:4">
      <c r="A190" s="17"/>
      <c r="B190" s="17"/>
      <c r="C190" s="17"/>
      <c r="D190" s="17"/>
    </row>
    <row r="191" spans="1:4">
      <c r="A191" s="17"/>
      <c r="B191" s="17"/>
      <c r="C191" s="17"/>
      <c r="D191" s="17"/>
    </row>
    <row r="192" spans="1:4">
      <c r="A192" s="17"/>
      <c r="B192" s="17"/>
      <c r="C192" s="17"/>
      <c r="D192" s="17"/>
    </row>
    <row r="193" spans="1:4">
      <c r="A193" s="17"/>
      <c r="B193" s="17"/>
      <c r="C193" s="17"/>
      <c r="D193" s="17"/>
    </row>
    <row r="194" spans="1:4">
      <c r="A194" s="17"/>
      <c r="B194" s="17"/>
      <c r="C194" s="17"/>
      <c r="D194" s="17"/>
    </row>
    <row r="195" spans="1:4">
      <c r="A195" s="17"/>
      <c r="B195" s="17"/>
      <c r="C195" s="17"/>
      <c r="D195" s="17"/>
    </row>
    <row r="196" spans="1:4">
      <c r="A196" s="17"/>
      <c r="B196" s="17"/>
      <c r="C196" s="17"/>
      <c r="D196" s="17"/>
    </row>
    <row r="197" spans="1:4">
      <c r="A197" s="17"/>
      <c r="B197" s="17"/>
      <c r="C197" s="17"/>
      <c r="D197" s="17"/>
    </row>
    <row r="198" spans="1:4">
      <c r="A198" s="17"/>
      <c r="B198" s="17"/>
      <c r="C198" s="17"/>
      <c r="D198" s="17"/>
    </row>
    <row r="199" spans="1:4">
      <c r="A199" s="17"/>
      <c r="B199" s="17"/>
      <c r="C199" s="17"/>
      <c r="D199" s="17"/>
    </row>
    <row r="200" spans="1:4">
      <c r="A200" s="17"/>
      <c r="B200" s="17"/>
      <c r="C200" s="17"/>
      <c r="D200" s="17"/>
    </row>
    <row r="201" spans="1:4">
      <c r="A201" s="17"/>
      <c r="B201" s="17"/>
      <c r="C201" s="17"/>
      <c r="D201" s="17"/>
    </row>
    <row r="202" spans="1:4">
      <c r="A202" s="17"/>
      <c r="B202" s="17"/>
      <c r="C202" s="17"/>
      <c r="D202" s="17"/>
    </row>
    <row r="203" spans="1:4">
      <c r="A203" s="17"/>
      <c r="B203" s="17"/>
      <c r="C203" s="17"/>
      <c r="D203" s="17"/>
    </row>
    <row r="204" spans="1:4">
      <c r="A204" s="17"/>
      <c r="B204" s="17"/>
      <c r="C204" s="17"/>
      <c r="D204" s="17"/>
    </row>
    <row r="205" spans="1:4">
      <c r="A205" s="17"/>
      <c r="B205" s="17"/>
      <c r="C205" s="17"/>
      <c r="D205" s="17"/>
    </row>
    <row r="206" spans="1:4">
      <c r="A206" s="17"/>
      <c r="B206" s="17"/>
      <c r="C206" s="17"/>
      <c r="D206" s="17"/>
    </row>
    <row r="207" spans="1:4">
      <c r="A207" s="17"/>
      <c r="B207" s="17"/>
      <c r="C207" s="17"/>
      <c r="D207" s="17"/>
    </row>
    <row r="208" spans="1:4">
      <c r="A208" s="17"/>
      <c r="B208" s="17"/>
      <c r="C208" s="17"/>
      <c r="D208" s="17"/>
    </row>
    <row r="209" spans="1:4">
      <c r="A209" s="17"/>
      <c r="B209" s="17"/>
      <c r="C209" s="17"/>
      <c r="D209" s="17"/>
    </row>
    <row r="210" spans="1:4">
      <c r="A210" s="17"/>
      <c r="B210" s="17"/>
      <c r="C210" s="17"/>
      <c r="D210" s="17"/>
    </row>
    <row r="211" spans="1:4">
      <c r="A211" s="17"/>
      <c r="B211" s="17"/>
      <c r="C211" s="17"/>
      <c r="D211" s="17"/>
    </row>
    <row r="212" spans="1:4">
      <c r="A212" s="17"/>
      <c r="B212" s="17"/>
      <c r="C212" s="17"/>
      <c r="D212" s="17"/>
    </row>
    <row r="213" spans="1:4">
      <c r="A213" s="17"/>
      <c r="B213" s="17"/>
      <c r="C213" s="17"/>
      <c r="D213" s="17"/>
    </row>
    <row r="214" spans="1:4">
      <c r="A214" s="17"/>
      <c r="B214" s="17"/>
      <c r="C214" s="17"/>
      <c r="D214" s="17"/>
    </row>
    <row r="215" spans="1:4">
      <c r="A215" s="17"/>
      <c r="B215" s="17"/>
      <c r="C215" s="17"/>
      <c r="D215" s="17"/>
    </row>
    <row r="216" spans="1:4">
      <c r="A216" s="17"/>
      <c r="B216" s="17"/>
      <c r="C216" s="17"/>
      <c r="D216" s="17"/>
    </row>
    <row r="217" spans="1:4">
      <c r="A217" s="17"/>
      <c r="B217" s="17"/>
      <c r="C217" s="17"/>
      <c r="D217" s="17"/>
    </row>
    <row r="218" spans="1:4">
      <c r="A218" s="17"/>
      <c r="B218" s="17"/>
      <c r="C218" s="17"/>
      <c r="D218" s="17"/>
    </row>
    <row r="219" spans="1:4">
      <c r="A219" s="17"/>
      <c r="B219" s="17"/>
      <c r="C219" s="17"/>
      <c r="D219" s="17"/>
    </row>
    <row r="220" spans="1:4">
      <c r="A220" s="17"/>
      <c r="B220" s="17"/>
      <c r="C220" s="17"/>
      <c r="D220" s="17"/>
    </row>
    <row r="221" spans="1:4">
      <c r="A221" s="17"/>
      <c r="B221" s="17"/>
      <c r="C221" s="17"/>
      <c r="D221" s="17"/>
    </row>
    <row r="222" spans="1:4">
      <c r="A222" s="17"/>
      <c r="B222" s="17"/>
      <c r="C222" s="17"/>
      <c r="D222" s="17"/>
    </row>
    <row r="223" spans="1:4">
      <c r="A223" s="17"/>
      <c r="B223" s="17"/>
      <c r="C223" s="17"/>
      <c r="D223" s="17"/>
    </row>
    <row r="224" spans="1:4">
      <c r="A224" s="17"/>
      <c r="B224" s="17"/>
      <c r="C224" s="17"/>
      <c r="D224" s="17"/>
    </row>
    <row r="225" spans="1:4">
      <c r="A225" s="17"/>
      <c r="B225" s="17"/>
      <c r="C225" s="17"/>
      <c r="D225" s="17"/>
    </row>
    <row r="226" spans="1:4">
      <c r="A226" s="17"/>
      <c r="B226" s="17"/>
      <c r="C226" s="17"/>
      <c r="D226" s="17"/>
    </row>
    <row r="227" spans="1:4">
      <c r="A227" s="17"/>
      <c r="B227" s="17"/>
      <c r="C227" s="17"/>
      <c r="D227" s="17"/>
    </row>
    <row r="228" spans="1:4">
      <c r="A228" s="17"/>
      <c r="B228" s="17"/>
      <c r="C228" s="17"/>
      <c r="D228" s="17"/>
    </row>
    <row r="229" spans="1:4">
      <c r="A229" s="17"/>
      <c r="B229" s="17"/>
      <c r="C229" s="17"/>
      <c r="D229" s="17"/>
    </row>
    <row r="230" spans="1:4">
      <c r="A230" s="17"/>
      <c r="B230" s="17"/>
      <c r="C230" s="17"/>
      <c r="D230" s="17"/>
    </row>
    <row r="231" spans="1:4">
      <c r="A231" s="17"/>
      <c r="B231" s="17"/>
      <c r="C231" s="17"/>
      <c r="D231" s="17"/>
    </row>
    <row r="232" spans="1:4">
      <c r="A232" s="17"/>
      <c r="B232" s="17"/>
      <c r="C232" s="17"/>
      <c r="D232" s="17"/>
    </row>
    <row r="233" spans="1:4">
      <c r="A233" s="17"/>
      <c r="B233" s="17"/>
      <c r="C233" s="17"/>
      <c r="D233" s="17"/>
    </row>
    <row r="234" spans="1:4">
      <c r="A234" s="17"/>
      <c r="B234" s="17"/>
      <c r="C234" s="17"/>
      <c r="D234" s="17"/>
    </row>
    <row r="235" spans="1:4">
      <c r="A235" s="17"/>
      <c r="B235" s="17"/>
      <c r="C235" s="17"/>
      <c r="D235" s="17"/>
    </row>
    <row r="236" spans="1:4">
      <c r="A236" s="17"/>
      <c r="B236" s="17"/>
      <c r="C236" s="17"/>
      <c r="D236" s="17"/>
    </row>
    <row r="237" spans="1:4">
      <c r="A237" s="17"/>
      <c r="B237" s="17"/>
      <c r="C237" s="17"/>
      <c r="D237" s="17"/>
    </row>
    <row r="238" spans="1:4">
      <c r="A238" s="17"/>
      <c r="B238" s="17"/>
      <c r="C238" s="17"/>
      <c r="D238" s="17"/>
    </row>
    <row r="239" spans="1:4">
      <c r="A239" s="17"/>
      <c r="B239" s="17"/>
      <c r="C239" s="17"/>
      <c r="D239" s="17"/>
    </row>
    <row r="240" spans="1:4">
      <c r="A240" s="17"/>
      <c r="B240" s="17"/>
      <c r="C240" s="17"/>
      <c r="D240" s="17"/>
    </row>
    <row r="241" spans="1:4">
      <c r="A241" s="17"/>
      <c r="B241" s="17"/>
      <c r="C241" s="17"/>
      <c r="D241" s="17"/>
    </row>
    <row r="242" spans="1:4">
      <c r="A242" s="17"/>
      <c r="B242" s="17"/>
      <c r="C242" s="17"/>
      <c r="D242" s="17"/>
    </row>
    <row r="243" spans="1:4">
      <c r="A243" s="17"/>
      <c r="B243" s="17"/>
      <c r="C243" s="17"/>
      <c r="D243" s="17"/>
    </row>
    <row r="244" spans="1:4">
      <c r="A244" s="17"/>
      <c r="B244" s="17"/>
      <c r="C244" s="17"/>
      <c r="D244" s="17"/>
    </row>
    <row r="245" spans="1:4">
      <c r="A245" s="17"/>
      <c r="B245" s="17"/>
      <c r="C245" s="17"/>
      <c r="D245" s="17"/>
    </row>
    <row r="246" spans="1:4">
      <c r="A246" s="17"/>
      <c r="B246" s="17"/>
      <c r="C246" s="17"/>
      <c r="D246" s="17"/>
    </row>
    <row r="247" spans="1:4">
      <c r="A247" s="17"/>
      <c r="B247" s="17"/>
      <c r="C247" s="17"/>
      <c r="D247" s="17"/>
    </row>
    <row r="248" spans="1:4">
      <c r="A248" s="17"/>
      <c r="B248" s="17"/>
      <c r="C248" s="17"/>
      <c r="D248" s="17"/>
    </row>
    <row r="249" spans="1:4">
      <c r="A249" s="17"/>
      <c r="B249" s="17"/>
      <c r="C249" s="17"/>
      <c r="D249" s="17"/>
    </row>
    <row r="250" spans="1:4">
      <c r="A250" s="17"/>
      <c r="B250" s="17"/>
      <c r="C250" s="17"/>
      <c r="D250" s="17"/>
    </row>
    <row r="251" spans="1:4">
      <c r="A251" s="17"/>
      <c r="B251" s="17"/>
      <c r="C251" s="17"/>
      <c r="D251" s="17"/>
    </row>
    <row r="252" spans="1:4">
      <c r="A252" s="17"/>
      <c r="B252" s="17"/>
      <c r="C252" s="17"/>
      <c r="D252" s="17"/>
    </row>
    <row r="253" spans="1:4">
      <c r="A253" s="17"/>
      <c r="B253" s="17"/>
      <c r="C253" s="17"/>
      <c r="D253" s="17"/>
    </row>
    <row r="254" spans="1:4">
      <c r="A254" s="17"/>
      <c r="B254" s="17"/>
      <c r="C254" s="17"/>
      <c r="D254" s="17"/>
    </row>
    <row r="255" spans="1:4">
      <c r="A255" s="17"/>
      <c r="B255" s="17"/>
      <c r="C255" s="17"/>
      <c r="D255" s="17"/>
    </row>
    <row r="256" spans="1:4">
      <c r="A256" s="17"/>
      <c r="B256" s="17"/>
      <c r="C256" s="17"/>
      <c r="D256" s="17"/>
    </row>
    <row r="257" spans="1:4">
      <c r="A257" s="17"/>
      <c r="B257" s="17"/>
      <c r="C257" s="17"/>
      <c r="D257" s="17"/>
    </row>
    <row r="258" spans="1:4">
      <c r="A258" s="17"/>
      <c r="B258" s="17"/>
      <c r="C258" s="17"/>
      <c r="D258" s="17"/>
    </row>
    <row r="259" spans="1:4">
      <c r="A259" s="17"/>
      <c r="B259" s="17"/>
      <c r="C259" s="17"/>
      <c r="D259" s="17"/>
    </row>
    <row r="260" spans="1:4">
      <c r="A260" s="17"/>
      <c r="B260" s="17"/>
      <c r="C260" s="17"/>
      <c r="D260" s="17"/>
    </row>
    <row r="261" spans="1:4">
      <c r="A261" s="17"/>
      <c r="B261" s="17"/>
      <c r="C261" s="17"/>
      <c r="D261" s="17"/>
    </row>
    <row r="262" spans="1:4">
      <c r="A262" s="17"/>
      <c r="B262" s="17"/>
      <c r="C262" s="17"/>
      <c r="D262" s="17"/>
    </row>
    <row r="263" spans="1:4">
      <c r="A263" s="17"/>
      <c r="B263" s="17"/>
      <c r="C263" s="17"/>
      <c r="D263" s="17"/>
    </row>
    <row r="264" spans="1:4">
      <c r="A264" s="17"/>
      <c r="B264" s="17"/>
      <c r="C264" s="17"/>
      <c r="D264" s="17"/>
    </row>
    <row r="265" spans="1:4">
      <c r="A265" s="17"/>
      <c r="B265" s="17"/>
      <c r="C265" s="17"/>
      <c r="D265" s="17"/>
    </row>
    <row r="266" spans="1:4">
      <c r="A266" s="17"/>
      <c r="B266" s="17"/>
      <c r="C266" s="17"/>
      <c r="D266" s="17"/>
    </row>
    <row r="267" spans="1:4">
      <c r="A267" s="17"/>
      <c r="B267" s="17"/>
      <c r="C267" s="17"/>
      <c r="D267" s="17"/>
    </row>
    <row r="268" spans="1:4">
      <c r="A268" s="17"/>
      <c r="B268" s="17"/>
      <c r="C268" s="17"/>
      <c r="D268" s="17"/>
    </row>
    <row r="269" spans="1:4">
      <c r="A269" s="17"/>
      <c r="B269" s="17"/>
      <c r="C269" s="17"/>
      <c r="D269" s="17"/>
    </row>
    <row r="270" spans="1:4">
      <c r="A270" s="17"/>
      <c r="B270" s="17"/>
      <c r="C270" s="17"/>
      <c r="D270" s="17"/>
    </row>
    <row r="271" spans="1:4">
      <c r="A271" s="17"/>
      <c r="B271" s="17"/>
      <c r="C271" s="17"/>
      <c r="D271" s="17"/>
    </row>
    <row r="272" spans="1:4">
      <c r="A272" s="17"/>
      <c r="B272" s="17"/>
      <c r="C272" s="17"/>
      <c r="D272" s="17"/>
    </row>
    <row r="273" spans="1:4">
      <c r="A273" s="17"/>
      <c r="B273" s="17"/>
      <c r="C273" s="17"/>
      <c r="D273" s="17"/>
    </row>
    <row r="274" spans="1:4">
      <c r="A274" s="17"/>
      <c r="B274" s="17"/>
      <c r="C274" s="17"/>
      <c r="D274" s="17"/>
    </row>
    <row r="275" spans="1:4">
      <c r="A275" s="17"/>
      <c r="B275" s="17"/>
      <c r="C275" s="17"/>
      <c r="D275" s="17"/>
    </row>
    <row r="276" spans="1:4">
      <c r="A276" s="17"/>
      <c r="B276" s="17"/>
      <c r="C276" s="17"/>
      <c r="D276" s="17"/>
    </row>
    <row r="277" spans="1:4">
      <c r="A277" s="17"/>
      <c r="B277" s="17"/>
      <c r="C277" s="17"/>
      <c r="D277" s="17"/>
    </row>
    <row r="278" spans="1:4">
      <c r="A278" s="17"/>
      <c r="B278" s="17"/>
      <c r="C278" s="17"/>
      <c r="D278" s="17"/>
    </row>
    <row r="279" spans="1:4">
      <c r="A279" s="17"/>
      <c r="B279" s="17"/>
      <c r="C279" s="17"/>
      <c r="D279" s="17"/>
    </row>
    <row r="280" spans="1:4">
      <c r="A280" s="17"/>
      <c r="B280" s="17"/>
      <c r="C280" s="17"/>
      <c r="D280" s="17"/>
    </row>
    <row r="281" spans="1:4">
      <c r="A281" s="17"/>
      <c r="B281" s="17"/>
      <c r="C281" s="17"/>
      <c r="D281" s="17"/>
    </row>
    <row r="282" spans="1:4">
      <c r="A282" s="17"/>
      <c r="B282" s="17"/>
      <c r="C282" s="17"/>
      <c r="D282" s="17"/>
    </row>
    <row r="283" spans="1:4">
      <c r="A283" s="17"/>
      <c r="B283" s="17"/>
      <c r="C283" s="17"/>
      <c r="D283" s="17"/>
    </row>
    <row r="284" spans="1:4">
      <c r="A284" s="17"/>
      <c r="B284" s="17"/>
      <c r="C284" s="17"/>
      <c r="D284" s="17"/>
    </row>
    <row r="285" spans="1:4">
      <c r="A285" s="17"/>
      <c r="B285" s="17"/>
      <c r="C285" s="17"/>
      <c r="D285" s="17"/>
    </row>
    <row r="286" spans="1:4">
      <c r="A286" s="17"/>
      <c r="B286" s="17"/>
      <c r="C286" s="17"/>
      <c r="D286" s="17"/>
    </row>
    <row r="287" spans="1:4">
      <c r="A287" s="17"/>
      <c r="B287" s="17"/>
      <c r="C287" s="17"/>
      <c r="D287" s="17"/>
    </row>
    <row r="288" spans="1:4">
      <c r="A288" s="17"/>
      <c r="B288" s="17"/>
      <c r="C288" s="17"/>
      <c r="D288" s="17"/>
    </row>
    <row r="289" spans="1:4">
      <c r="A289" s="17"/>
      <c r="B289" s="17"/>
      <c r="C289" s="17"/>
      <c r="D289" s="17"/>
    </row>
    <row r="290" spans="1:4">
      <c r="A290" s="17"/>
      <c r="B290" s="17"/>
      <c r="C290" s="17"/>
      <c r="D290" s="17"/>
    </row>
    <row r="291" spans="1:4">
      <c r="A291" s="17"/>
      <c r="B291" s="17"/>
      <c r="C291" s="17"/>
      <c r="D291" s="17"/>
    </row>
    <row r="292" spans="1:4">
      <c r="A292" s="17"/>
      <c r="B292" s="17"/>
      <c r="C292" s="17"/>
      <c r="D292" s="17"/>
    </row>
    <row r="293" spans="1:4">
      <c r="A293" s="17"/>
      <c r="B293" s="17"/>
      <c r="C293" s="17"/>
      <c r="D293" s="17"/>
    </row>
    <row r="294" spans="1:4">
      <c r="A294" s="17"/>
      <c r="B294" s="17"/>
      <c r="C294" s="17"/>
      <c r="D294" s="17"/>
    </row>
    <row r="295" spans="1:4">
      <c r="A295" s="17"/>
      <c r="B295" s="17"/>
      <c r="C295" s="17"/>
      <c r="D295" s="17"/>
    </row>
    <row r="296" spans="1:4">
      <c r="A296" s="17"/>
      <c r="B296" s="17"/>
      <c r="C296" s="17"/>
      <c r="D296" s="17"/>
    </row>
    <row r="297" spans="1:4">
      <c r="A297" s="17"/>
      <c r="B297" s="17"/>
      <c r="C297" s="17"/>
      <c r="D297" s="17"/>
    </row>
    <row r="298" spans="1:4">
      <c r="A298" s="17"/>
      <c r="B298" s="17"/>
      <c r="C298" s="17"/>
      <c r="D298" s="17"/>
    </row>
    <row r="299" spans="1:4">
      <c r="A299" s="17"/>
      <c r="B299" s="17"/>
      <c r="C299" s="17"/>
      <c r="D299" s="17"/>
    </row>
    <row r="300" spans="1:4">
      <c r="A300" s="17"/>
      <c r="B300" s="17"/>
      <c r="C300" s="17"/>
      <c r="D300" s="17"/>
    </row>
    <row r="301" spans="1:4">
      <c r="A301" s="17"/>
      <c r="B301" s="17"/>
      <c r="C301" s="17"/>
      <c r="D301" s="17"/>
    </row>
    <row r="302" spans="1:4">
      <c r="A302" s="17"/>
      <c r="B302" s="17"/>
      <c r="C302" s="17"/>
      <c r="D302" s="17"/>
    </row>
    <row r="303" spans="1:4">
      <c r="A303" s="17"/>
      <c r="B303" s="17"/>
      <c r="C303" s="17"/>
      <c r="D303" s="17"/>
    </row>
    <row r="304" spans="1:4">
      <c r="A304" s="17"/>
      <c r="B304" s="17"/>
      <c r="C304" s="17"/>
      <c r="D304" s="17"/>
    </row>
    <row r="305" spans="1:4">
      <c r="A305" s="17"/>
      <c r="B305" s="17"/>
      <c r="C305" s="17"/>
      <c r="D305" s="17"/>
    </row>
    <row r="306" spans="1:4">
      <c r="A306" s="17"/>
      <c r="B306" s="17"/>
      <c r="C306" s="17"/>
      <c r="D306" s="17"/>
    </row>
    <row r="307" spans="1:4">
      <c r="A307" s="17"/>
      <c r="B307" s="17"/>
      <c r="C307" s="17"/>
      <c r="D307" s="17"/>
    </row>
    <row r="308" spans="1:4">
      <c r="A308" s="17"/>
      <c r="B308" s="17"/>
      <c r="C308" s="17"/>
      <c r="D308" s="17"/>
    </row>
    <row r="309" spans="1:4">
      <c r="A309" s="17"/>
      <c r="B309" s="17"/>
      <c r="C309" s="17"/>
      <c r="D309" s="17"/>
    </row>
    <row r="310" spans="1:4">
      <c r="A310" s="17"/>
      <c r="B310" s="17"/>
      <c r="C310" s="17"/>
      <c r="D310" s="17"/>
    </row>
    <row r="311" spans="1:4">
      <c r="A311" s="17"/>
      <c r="B311" s="17"/>
      <c r="C311" s="17"/>
      <c r="D311" s="17"/>
    </row>
    <row r="312" spans="1:4">
      <c r="A312" s="17"/>
      <c r="B312" s="17"/>
      <c r="C312" s="17"/>
      <c r="D312" s="17"/>
    </row>
    <row r="313" spans="1:4">
      <c r="A313" s="17"/>
      <c r="B313" s="17"/>
      <c r="C313" s="17"/>
      <c r="D313" s="17"/>
    </row>
    <row r="314" spans="1:4">
      <c r="A314" s="17"/>
      <c r="B314" s="17"/>
      <c r="C314" s="17"/>
      <c r="D314" s="17"/>
    </row>
    <row r="315" spans="1:4">
      <c r="A315" s="17"/>
      <c r="B315" s="17"/>
      <c r="C315" s="17"/>
      <c r="D315" s="17"/>
    </row>
    <row r="316" spans="1:4">
      <c r="A316" s="17"/>
      <c r="B316" s="17"/>
      <c r="C316" s="17"/>
      <c r="D316" s="17"/>
    </row>
    <row r="317" spans="1:4">
      <c r="A317" s="17"/>
      <c r="B317" s="17"/>
      <c r="C317" s="17"/>
      <c r="D317" s="17"/>
    </row>
    <row r="318" spans="1:4">
      <c r="A318" s="17"/>
      <c r="B318" s="17"/>
      <c r="C318" s="17"/>
      <c r="D318" s="17"/>
    </row>
    <row r="319" spans="1:4">
      <c r="A319" s="17"/>
      <c r="B319" s="17"/>
      <c r="C319" s="17"/>
      <c r="D319" s="17"/>
    </row>
    <row r="320" spans="1:4">
      <c r="A320" s="17"/>
      <c r="B320" s="17"/>
      <c r="C320" s="17"/>
      <c r="D320" s="17"/>
    </row>
    <row r="321" spans="1:4">
      <c r="A321" s="17"/>
      <c r="B321" s="17"/>
      <c r="C321" s="17"/>
      <c r="D321" s="17"/>
    </row>
    <row r="322" spans="1:4">
      <c r="A322" s="17"/>
      <c r="B322" s="17"/>
      <c r="C322" s="17"/>
      <c r="D322" s="17"/>
    </row>
    <row r="323" spans="1:4">
      <c r="A323" s="17"/>
      <c r="B323" s="17"/>
      <c r="C323" s="17"/>
      <c r="D323" s="17"/>
    </row>
    <row r="324" spans="1:4">
      <c r="A324" s="17"/>
      <c r="B324" s="17"/>
      <c r="C324" s="17"/>
      <c r="D324" s="17"/>
    </row>
    <row r="325" spans="1:4">
      <c r="A325" s="17"/>
      <c r="B325" s="17"/>
      <c r="C325" s="17"/>
      <c r="D325" s="17"/>
    </row>
    <row r="326" spans="1:4">
      <c r="A326" s="17"/>
      <c r="B326" s="17"/>
      <c r="C326" s="17"/>
      <c r="D326" s="17"/>
    </row>
    <row r="327" spans="1:4">
      <c r="A327" s="17"/>
      <c r="B327" s="17"/>
      <c r="C327" s="17"/>
      <c r="D327" s="17"/>
    </row>
    <row r="328" spans="1:4">
      <c r="A328" s="17"/>
      <c r="B328" s="17"/>
      <c r="C328" s="17"/>
      <c r="D328" s="17"/>
    </row>
    <row r="329" spans="1:4">
      <c r="A329" s="17"/>
      <c r="B329" s="17"/>
      <c r="C329" s="17"/>
      <c r="D329" s="17"/>
    </row>
    <row r="330" spans="1:4">
      <c r="A330" s="17"/>
      <c r="B330" s="17"/>
      <c r="C330" s="17"/>
      <c r="D330" s="17"/>
    </row>
    <row r="331" spans="1:4">
      <c r="A331" s="17"/>
      <c r="B331" s="17"/>
      <c r="C331" s="17"/>
      <c r="D331" s="17"/>
    </row>
    <row r="332" spans="1:4">
      <c r="A332" s="17"/>
      <c r="B332" s="17"/>
      <c r="C332" s="17"/>
      <c r="D332" s="17"/>
    </row>
    <row r="333" spans="1:4">
      <c r="A333" s="17"/>
      <c r="B333" s="17"/>
      <c r="C333" s="17"/>
      <c r="D333" s="17"/>
    </row>
    <row r="334" spans="1:4">
      <c r="A334" s="17"/>
      <c r="B334" s="17"/>
      <c r="C334" s="17"/>
      <c r="D334" s="17"/>
    </row>
    <row r="335" spans="1:4">
      <c r="A335" s="17"/>
      <c r="B335" s="17"/>
      <c r="C335" s="17"/>
      <c r="D335" s="17"/>
    </row>
    <row r="336" spans="1:4">
      <c r="A336" s="17"/>
      <c r="B336" s="17"/>
      <c r="C336" s="17"/>
      <c r="D336" s="17"/>
    </row>
    <row r="337" spans="1:4">
      <c r="A337" s="17"/>
      <c r="B337" s="17"/>
      <c r="C337" s="17"/>
      <c r="D337" s="17"/>
    </row>
    <row r="338" spans="1:4">
      <c r="A338" s="17"/>
      <c r="B338" s="17"/>
      <c r="C338" s="17"/>
      <c r="D338" s="17"/>
    </row>
    <row r="339" spans="1:4">
      <c r="A339" s="17"/>
      <c r="B339" s="17"/>
      <c r="C339" s="17"/>
      <c r="D339" s="17"/>
    </row>
    <row r="340" spans="1:4">
      <c r="A340" s="17"/>
      <c r="B340" s="17"/>
      <c r="C340" s="17"/>
      <c r="D340" s="17"/>
    </row>
    <row r="341" spans="1:4">
      <c r="A341" s="17"/>
      <c r="B341" s="17"/>
      <c r="C341" s="17"/>
      <c r="D341" s="17"/>
    </row>
    <row r="342" spans="1:4">
      <c r="A342" s="17"/>
      <c r="B342" s="17"/>
      <c r="C342" s="17"/>
      <c r="D342" s="17"/>
    </row>
    <row r="343" spans="1:4">
      <c r="A343" s="17"/>
      <c r="B343" s="17"/>
      <c r="C343" s="17"/>
      <c r="D343" s="17"/>
    </row>
    <row r="344" spans="1:4">
      <c r="A344" s="17"/>
      <c r="B344" s="17"/>
      <c r="C344" s="17"/>
      <c r="D344" s="17"/>
    </row>
    <row r="345" spans="1:4">
      <c r="A345" s="17"/>
      <c r="B345" s="17"/>
      <c r="C345" s="17"/>
      <c r="D345" s="17"/>
    </row>
    <row r="346" spans="1:4">
      <c r="A346" s="17"/>
      <c r="B346" s="17"/>
      <c r="C346" s="17"/>
      <c r="D346" s="17"/>
    </row>
    <row r="347" spans="1:4">
      <c r="A347" s="17"/>
      <c r="B347" s="17"/>
      <c r="C347" s="17"/>
      <c r="D347" s="17"/>
    </row>
    <row r="348" spans="1:4">
      <c r="A348" s="17"/>
      <c r="B348" s="17"/>
      <c r="C348" s="17"/>
      <c r="D348" s="17"/>
    </row>
    <row r="349" spans="1:4">
      <c r="A349" s="17"/>
      <c r="B349" s="17"/>
      <c r="C349" s="17"/>
      <c r="D349" s="17"/>
    </row>
    <row r="350" spans="1:4">
      <c r="A350" s="17"/>
      <c r="B350" s="17"/>
      <c r="C350" s="17"/>
      <c r="D350" s="17"/>
    </row>
    <row r="351" spans="1:4">
      <c r="A351" s="17"/>
      <c r="B351" s="17"/>
      <c r="C351" s="17"/>
      <c r="D351" s="17"/>
    </row>
    <row r="352" spans="1:4">
      <c r="A352" s="17"/>
      <c r="B352" s="17"/>
      <c r="C352" s="17"/>
      <c r="D352" s="17"/>
    </row>
    <row r="353" spans="1:4">
      <c r="A353" s="17"/>
      <c r="B353" s="17"/>
      <c r="C353" s="17"/>
      <c r="D353" s="17"/>
    </row>
    <row r="354" spans="1:4">
      <c r="A354" s="17"/>
      <c r="B354" s="17"/>
      <c r="C354" s="17"/>
      <c r="D354" s="17"/>
    </row>
    <row r="355" spans="1:4">
      <c r="A355" s="17"/>
      <c r="B355" s="17"/>
      <c r="C355" s="17"/>
      <c r="D355" s="17"/>
    </row>
    <row r="356" spans="1:4">
      <c r="A356" s="17"/>
      <c r="B356" s="17"/>
      <c r="C356" s="17"/>
      <c r="D356" s="17"/>
    </row>
    <row r="357" spans="1:4">
      <c r="A357" s="17"/>
      <c r="B357" s="17"/>
      <c r="C357" s="17"/>
      <c r="D357" s="17"/>
    </row>
    <row r="358" spans="1:4">
      <c r="A358" s="17"/>
      <c r="B358" s="17"/>
      <c r="C358" s="17"/>
      <c r="D358" s="17"/>
    </row>
    <row r="359" spans="1:4">
      <c r="A359" s="17"/>
      <c r="B359" s="17"/>
      <c r="C359" s="17"/>
      <c r="D359" s="17"/>
    </row>
    <row r="360" spans="1:4">
      <c r="A360" s="17"/>
      <c r="B360" s="17"/>
      <c r="C360" s="17"/>
      <c r="D360" s="17"/>
    </row>
    <row r="361" spans="1:4">
      <c r="A361" s="17"/>
      <c r="B361" s="17"/>
      <c r="C361" s="17"/>
      <c r="D361" s="17"/>
    </row>
    <row r="362" spans="1:4">
      <c r="A362" s="17"/>
      <c r="B362" s="17"/>
      <c r="C362" s="17"/>
      <c r="D362" s="17"/>
    </row>
    <row r="363" spans="1:4">
      <c r="A363" s="17"/>
      <c r="B363" s="17"/>
      <c r="C363" s="17"/>
      <c r="D363" s="17"/>
    </row>
    <row r="364" spans="1:4">
      <c r="A364" s="17"/>
      <c r="B364" s="17"/>
      <c r="C364" s="17"/>
      <c r="D364" s="17"/>
    </row>
    <row r="365" spans="1:4">
      <c r="A365" s="17"/>
      <c r="B365" s="17"/>
      <c r="C365" s="17"/>
      <c r="D365" s="17"/>
    </row>
    <row r="366" spans="1:4">
      <c r="A366" s="17"/>
      <c r="B366" s="17"/>
      <c r="C366" s="17"/>
      <c r="D366" s="17"/>
    </row>
    <row r="367" spans="1:4">
      <c r="A367" s="17"/>
      <c r="B367" s="17"/>
      <c r="C367" s="17"/>
      <c r="D367" s="17"/>
    </row>
    <row r="368" spans="1:4">
      <c r="A368" s="17"/>
      <c r="B368" s="17"/>
      <c r="C368" s="17"/>
      <c r="D368" s="17"/>
    </row>
    <row r="369" spans="1:4">
      <c r="A369" s="17"/>
      <c r="B369" s="17"/>
      <c r="C369" s="17"/>
      <c r="D369" s="17"/>
    </row>
    <row r="370" spans="1:4">
      <c r="A370" s="17"/>
      <c r="B370" s="17"/>
      <c r="C370" s="17"/>
      <c r="D370" s="17"/>
    </row>
    <row r="371" spans="1:4">
      <c r="A371" s="17"/>
      <c r="B371" s="17"/>
      <c r="C371" s="17"/>
      <c r="D371" s="17"/>
    </row>
    <row r="372" spans="1:4">
      <c r="A372" s="17"/>
      <c r="B372" s="17"/>
      <c r="C372" s="17"/>
      <c r="D372" s="17"/>
    </row>
    <row r="373" spans="1:4">
      <c r="A373" s="17"/>
      <c r="B373" s="17"/>
      <c r="C373" s="17"/>
      <c r="D373" s="17"/>
    </row>
    <row r="374" spans="1:4">
      <c r="A374" s="17"/>
      <c r="B374" s="17"/>
      <c r="C374" s="17"/>
      <c r="D374" s="17"/>
    </row>
    <row r="375" spans="1:4">
      <c r="A375" s="17"/>
      <c r="B375" s="17"/>
      <c r="C375" s="17"/>
      <c r="D375" s="17"/>
    </row>
    <row r="376" spans="1:4">
      <c r="A376" s="17"/>
      <c r="B376" s="17"/>
      <c r="C376" s="17"/>
      <c r="D376" s="17"/>
    </row>
    <row r="377" spans="1:4">
      <c r="A377" s="17"/>
      <c r="B377" s="17"/>
      <c r="C377" s="17"/>
      <c r="D377" s="17"/>
    </row>
    <row r="378" spans="1:4">
      <c r="A378" s="17"/>
      <c r="B378" s="17"/>
      <c r="C378" s="17"/>
      <c r="D378" s="17"/>
    </row>
    <row r="379" spans="1:4">
      <c r="A379" s="17"/>
      <c r="B379" s="17"/>
      <c r="C379" s="17"/>
      <c r="D379" s="17"/>
    </row>
    <row r="380" spans="1:4">
      <c r="A380" s="17"/>
      <c r="B380" s="17"/>
      <c r="C380" s="17"/>
      <c r="D380" s="17"/>
    </row>
    <row r="381" spans="1:4">
      <c r="A381" s="17"/>
      <c r="B381" s="17"/>
      <c r="C381" s="17"/>
      <c r="D381" s="17"/>
    </row>
    <row r="382" spans="1:4">
      <c r="A382" s="17"/>
      <c r="B382" s="17"/>
      <c r="C382" s="17"/>
      <c r="D382" s="17"/>
    </row>
    <row r="383" spans="1:4">
      <c r="A383" s="17"/>
      <c r="B383" s="17"/>
      <c r="C383" s="17"/>
      <c r="D383" s="17"/>
    </row>
    <row r="384" spans="1:4">
      <c r="A384" s="17"/>
      <c r="B384" s="17"/>
      <c r="C384" s="17"/>
      <c r="D384" s="17"/>
    </row>
    <row r="385" spans="1:4">
      <c r="A385" s="17"/>
      <c r="B385" s="17"/>
      <c r="C385" s="17"/>
      <c r="D385" s="17"/>
    </row>
    <row r="386" spans="1:4">
      <c r="A386" s="17"/>
      <c r="B386" s="17"/>
      <c r="C386" s="17"/>
      <c r="D386" s="17"/>
    </row>
    <row r="387" spans="1:4">
      <c r="A387" s="17"/>
      <c r="B387" s="17"/>
      <c r="C387" s="17"/>
      <c r="D387" s="17"/>
    </row>
    <row r="388" spans="1:4">
      <c r="A388" s="17"/>
      <c r="B388" s="17"/>
      <c r="C388" s="17"/>
      <c r="D388" s="17"/>
    </row>
    <row r="389" spans="1:4">
      <c r="A389" s="17"/>
      <c r="B389" s="17"/>
      <c r="C389" s="17"/>
      <c r="D389" s="17"/>
    </row>
    <row r="390" spans="1:4">
      <c r="A390" s="17"/>
      <c r="B390" s="17"/>
      <c r="C390" s="17"/>
      <c r="D390" s="17"/>
    </row>
    <row r="391" spans="1:4">
      <c r="A391" s="17"/>
      <c r="B391" s="17"/>
      <c r="C391" s="17"/>
      <c r="D391" s="17"/>
    </row>
    <row r="392" spans="1:4">
      <c r="A392" s="17"/>
      <c r="B392" s="17"/>
      <c r="C392" s="17"/>
      <c r="D392" s="17"/>
    </row>
    <row r="393" spans="1:4">
      <c r="A393" s="17"/>
      <c r="B393" s="17"/>
      <c r="C393" s="17"/>
      <c r="D393" s="17"/>
    </row>
    <row r="394" spans="1:4">
      <c r="A394" s="17"/>
      <c r="B394" s="17"/>
      <c r="C394" s="17"/>
      <c r="D394" s="17"/>
    </row>
    <row r="395" spans="1:4">
      <c r="A395" s="17"/>
      <c r="B395" s="17"/>
      <c r="C395" s="17"/>
      <c r="D395" s="17"/>
    </row>
    <row r="396" spans="1:4">
      <c r="A396" s="17"/>
      <c r="B396" s="17"/>
      <c r="C396" s="17"/>
      <c r="D396" s="17"/>
    </row>
    <row r="397" spans="1:4">
      <c r="A397" s="17"/>
      <c r="B397" s="17"/>
      <c r="C397" s="17"/>
      <c r="D397" s="17"/>
    </row>
    <row r="398" spans="1:4">
      <c r="A398" s="17"/>
      <c r="B398" s="17"/>
      <c r="C398" s="17"/>
      <c r="D398" s="17"/>
    </row>
    <row r="399" spans="1:4">
      <c r="A399" s="17"/>
      <c r="B399" s="17"/>
      <c r="C399" s="17"/>
      <c r="D399" s="17"/>
    </row>
    <row r="400" spans="1:4">
      <c r="A400" s="17"/>
      <c r="B400" s="17"/>
      <c r="C400" s="17"/>
      <c r="D400" s="17"/>
    </row>
    <row r="401" spans="1:4">
      <c r="A401" s="17"/>
      <c r="B401" s="17"/>
      <c r="C401" s="17"/>
      <c r="D401" s="17"/>
    </row>
    <row r="402" spans="1:4">
      <c r="A402" s="17"/>
      <c r="B402" s="17"/>
      <c r="C402" s="17"/>
      <c r="D402" s="17"/>
    </row>
    <row r="403" spans="1:4">
      <c r="A403" s="17"/>
      <c r="B403" s="17"/>
      <c r="C403" s="17"/>
      <c r="D403" s="17"/>
    </row>
    <row r="404" spans="1:4">
      <c r="A404" s="17"/>
      <c r="B404" s="17"/>
      <c r="C404" s="17"/>
      <c r="D404" s="17"/>
    </row>
    <row r="405" spans="1:4">
      <c r="A405" s="17"/>
      <c r="B405" s="17"/>
      <c r="C405" s="17"/>
      <c r="D405" s="17"/>
    </row>
    <row r="406" spans="1:4">
      <c r="A406" s="17"/>
      <c r="B406" s="17"/>
      <c r="C406" s="17"/>
      <c r="D406" s="17"/>
    </row>
    <row r="407" spans="1:4">
      <c r="A407" s="17"/>
      <c r="B407" s="17"/>
      <c r="C407" s="17"/>
      <c r="D407" s="17"/>
    </row>
    <row r="408" spans="1:4">
      <c r="A408" s="17"/>
      <c r="B408" s="17"/>
      <c r="C408" s="17"/>
      <c r="D408" s="17"/>
    </row>
    <row r="409" spans="1:4">
      <c r="A409" s="17"/>
      <c r="B409" s="17"/>
      <c r="C409" s="17"/>
      <c r="D409" s="17"/>
    </row>
    <row r="410" spans="1:4">
      <c r="A410" s="17"/>
      <c r="B410" s="17"/>
      <c r="C410" s="17"/>
      <c r="D410" s="17"/>
    </row>
    <row r="411" spans="1:4">
      <c r="A411" s="17"/>
      <c r="B411" s="17"/>
      <c r="C411" s="17"/>
      <c r="D411" s="17"/>
    </row>
    <row r="412" spans="1:4">
      <c r="A412" s="17"/>
      <c r="B412" s="17"/>
      <c r="C412" s="17"/>
      <c r="D412" s="17"/>
    </row>
    <row r="413" spans="1:4">
      <c r="A413" s="17"/>
      <c r="B413" s="17"/>
      <c r="C413" s="17"/>
      <c r="D413" s="17"/>
    </row>
    <row r="414" spans="1:4">
      <c r="A414" s="17"/>
      <c r="B414" s="17"/>
      <c r="C414" s="17"/>
      <c r="D414" s="17"/>
    </row>
    <row r="415" spans="1:4">
      <c r="A415" s="17"/>
      <c r="B415" s="17"/>
      <c r="C415" s="17"/>
      <c r="D415" s="17"/>
    </row>
    <row r="416" spans="1:4">
      <c r="A416" s="17"/>
      <c r="B416" s="17"/>
      <c r="C416" s="17"/>
      <c r="D416" s="17"/>
    </row>
    <row r="417" spans="1:4">
      <c r="A417" s="17"/>
      <c r="B417" s="17"/>
      <c r="C417" s="17"/>
      <c r="D417" s="17"/>
    </row>
    <row r="418" spans="1:4">
      <c r="A418" s="17"/>
      <c r="B418" s="17"/>
      <c r="C418" s="17"/>
      <c r="D418" s="17"/>
    </row>
    <row r="419" spans="1:4">
      <c r="A419" s="17"/>
      <c r="B419" s="17"/>
      <c r="C419" s="17"/>
      <c r="D419" s="17"/>
    </row>
    <row r="420" spans="1:4">
      <c r="A420" s="17"/>
      <c r="B420" s="17"/>
      <c r="C420" s="17"/>
      <c r="D420" s="17"/>
    </row>
    <row r="421" spans="1:4">
      <c r="A421" s="17"/>
      <c r="B421" s="17"/>
      <c r="C421" s="17"/>
      <c r="D421" s="17"/>
    </row>
    <row r="422" spans="1:4">
      <c r="A422" s="17"/>
      <c r="B422" s="17"/>
      <c r="C422" s="17"/>
      <c r="D422" s="17"/>
    </row>
    <row r="423" spans="1:4">
      <c r="A423" s="17"/>
      <c r="B423" s="17"/>
      <c r="C423" s="17"/>
      <c r="D423" s="17"/>
    </row>
    <row r="424" spans="1:4">
      <c r="A424" s="17"/>
      <c r="B424" s="17"/>
      <c r="C424" s="17"/>
      <c r="D424" s="17"/>
    </row>
    <row r="425" spans="1:4">
      <c r="A425" s="17"/>
      <c r="B425" s="17"/>
      <c r="C425" s="17"/>
      <c r="D425" s="17"/>
    </row>
    <row r="426" spans="1:4">
      <c r="A426" s="17"/>
      <c r="B426" s="17"/>
      <c r="C426" s="17"/>
      <c r="D426" s="17"/>
    </row>
    <row r="427" spans="1:4">
      <c r="A427" s="17"/>
      <c r="B427" s="17"/>
      <c r="C427" s="17"/>
      <c r="D427" s="17"/>
    </row>
    <row r="428" spans="1:4">
      <c r="A428" s="17"/>
      <c r="B428" s="17"/>
      <c r="C428" s="17"/>
      <c r="D428" s="17"/>
    </row>
    <row r="429" spans="1:4">
      <c r="A429" s="17"/>
      <c r="B429" s="17"/>
      <c r="C429" s="17"/>
      <c r="D429" s="17"/>
    </row>
    <row r="430" spans="1:4">
      <c r="A430" s="17"/>
      <c r="B430" s="17"/>
      <c r="C430" s="17"/>
      <c r="D430" s="17"/>
    </row>
    <row r="431" spans="1:4">
      <c r="A431" s="17"/>
      <c r="B431" s="17"/>
      <c r="C431" s="17"/>
      <c r="D431" s="17"/>
    </row>
    <row r="432" spans="1:4">
      <c r="A432" s="17"/>
      <c r="B432" s="17"/>
      <c r="C432" s="17"/>
      <c r="D432" s="17"/>
    </row>
    <row r="433" spans="1:4">
      <c r="A433" s="17"/>
      <c r="B433" s="17"/>
      <c r="C433" s="17"/>
      <c r="D433" s="17"/>
    </row>
    <row r="434" spans="1:4">
      <c r="A434" s="17"/>
      <c r="B434" s="17"/>
      <c r="C434" s="17"/>
      <c r="D434" s="17"/>
    </row>
    <row r="435" spans="1:4">
      <c r="A435" s="17"/>
      <c r="B435" s="17"/>
      <c r="C435" s="17"/>
      <c r="D435" s="17"/>
    </row>
    <row r="436" spans="1:4">
      <c r="A436" s="17"/>
      <c r="B436" s="17"/>
      <c r="C436" s="17"/>
      <c r="D436" s="17"/>
    </row>
    <row r="437" spans="1:4">
      <c r="A437" s="17"/>
      <c r="B437" s="17"/>
      <c r="C437" s="17"/>
      <c r="D437" s="17"/>
    </row>
    <row r="438" spans="1:4">
      <c r="A438" s="17"/>
      <c r="B438" s="17"/>
      <c r="C438" s="17"/>
      <c r="D438" s="17"/>
    </row>
    <row r="439" spans="1:4">
      <c r="A439" s="17"/>
      <c r="B439" s="17"/>
      <c r="C439" s="17"/>
      <c r="D439" s="17"/>
    </row>
    <row r="440" spans="1:4">
      <c r="A440" s="17"/>
      <c r="B440" s="17"/>
      <c r="C440" s="17"/>
      <c r="D440" s="17"/>
    </row>
    <row r="441" spans="1:4">
      <c r="A441" s="17"/>
      <c r="B441" s="17"/>
      <c r="C441" s="17"/>
      <c r="D441" s="17"/>
    </row>
    <row r="442" spans="1:4">
      <c r="A442" s="17"/>
      <c r="B442" s="17"/>
      <c r="C442" s="17"/>
      <c r="D442" s="17"/>
    </row>
    <row r="443" spans="1:4">
      <c r="A443" s="17"/>
      <c r="B443" s="17"/>
      <c r="C443" s="17"/>
      <c r="D443" s="17"/>
    </row>
    <row r="444" spans="1:4">
      <c r="A444" s="17"/>
      <c r="B444" s="17"/>
      <c r="C444" s="17"/>
      <c r="D444" s="17"/>
    </row>
    <row r="445" spans="1:4">
      <c r="A445" s="17"/>
      <c r="B445" s="17"/>
      <c r="C445" s="17"/>
      <c r="D445" s="17"/>
    </row>
    <row r="446" spans="1:4">
      <c r="A446" s="17"/>
      <c r="B446" s="17"/>
      <c r="C446" s="17"/>
      <c r="D446" s="17"/>
    </row>
    <row r="447" spans="1:4">
      <c r="A447" s="17"/>
      <c r="B447" s="17"/>
      <c r="C447" s="17"/>
      <c r="D447" s="17"/>
    </row>
    <row r="448" spans="1:4">
      <c r="A448" s="17"/>
      <c r="B448" s="17"/>
      <c r="C448" s="17"/>
      <c r="D448" s="17"/>
    </row>
    <row r="449" spans="1:4">
      <c r="A449" s="17"/>
      <c r="B449" s="17"/>
      <c r="C449" s="17"/>
      <c r="D449" s="17"/>
    </row>
    <row r="450" spans="1:4">
      <c r="A450" s="17"/>
      <c r="B450" s="17"/>
      <c r="C450" s="17"/>
      <c r="D450" s="17"/>
    </row>
    <row r="451" spans="1:4">
      <c r="A451" s="17"/>
      <c r="B451" s="17"/>
      <c r="C451" s="17"/>
      <c r="D451" s="17"/>
    </row>
    <row r="452" spans="1:4">
      <c r="A452" s="17"/>
      <c r="B452" s="17"/>
      <c r="C452" s="17"/>
      <c r="D452" s="17"/>
    </row>
    <row r="453" spans="1:4">
      <c r="A453" s="17"/>
      <c r="B453" s="17"/>
      <c r="C453" s="17"/>
      <c r="D453" s="17"/>
    </row>
    <row r="454" spans="1:4">
      <c r="A454" s="17"/>
      <c r="B454" s="17"/>
      <c r="C454" s="17"/>
      <c r="D454" s="17"/>
    </row>
    <row r="455" spans="1:4">
      <c r="A455" s="17"/>
      <c r="B455" s="17"/>
      <c r="C455" s="17"/>
      <c r="D455" s="17"/>
    </row>
    <row r="456" spans="1:4">
      <c r="A456" s="17"/>
      <c r="B456" s="17"/>
      <c r="C456" s="17"/>
      <c r="D456" s="17"/>
    </row>
    <row r="457" spans="1:4">
      <c r="A457" s="17"/>
      <c r="B457" s="17"/>
      <c r="C457" s="17"/>
      <c r="D457" s="17"/>
    </row>
    <row r="458" spans="1:4">
      <c r="A458" s="17"/>
      <c r="B458" s="17"/>
      <c r="C458" s="17"/>
      <c r="D458" s="17"/>
    </row>
    <row r="459" spans="1:4">
      <c r="A459" s="17"/>
      <c r="B459" s="17"/>
      <c r="C459" s="17"/>
      <c r="D459" s="17"/>
    </row>
    <row r="460" spans="1:4">
      <c r="A460" s="17"/>
      <c r="B460" s="17"/>
      <c r="C460" s="17"/>
      <c r="D460" s="17"/>
    </row>
    <row r="461" spans="1:4">
      <c r="A461" s="17"/>
      <c r="B461" s="17"/>
      <c r="C461" s="17"/>
      <c r="D461" s="17"/>
    </row>
    <row r="462" spans="1:4">
      <c r="A462" s="17"/>
      <c r="B462" s="17"/>
      <c r="C462" s="17"/>
      <c r="D462" s="17"/>
    </row>
    <row r="463" spans="1:4">
      <c r="A463" s="17"/>
      <c r="B463" s="17"/>
      <c r="C463" s="17"/>
      <c r="D463" s="17"/>
    </row>
    <row r="464" spans="1:4">
      <c r="A464" s="17"/>
      <c r="B464" s="17"/>
      <c r="C464" s="17"/>
      <c r="D464" s="17"/>
    </row>
    <row r="465" spans="1:4">
      <c r="A465" s="17"/>
      <c r="B465" s="17"/>
      <c r="C465" s="17"/>
      <c r="D465" s="17"/>
    </row>
    <row r="466" spans="1:4">
      <c r="A466" s="17"/>
      <c r="B466" s="17"/>
      <c r="C466" s="17"/>
      <c r="D466" s="17"/>
    </row>
    <row r="467" spans="1:4">
      <c r="A467" s="17"/>
      <c r="B467" s="17"/>
      <c r="C467" s="17"/>
      <c r="D467" s="17"/>
    </row>
    <row r="468" spans="1:4">
      <c r="A468" s="17"/>
      <c r="B468" s="17"/>
      <c r="C468" s="17"/>
      <c r="D468" s="17"/>
    </row>
    <row r="469" spans="1:4">
      <c r="A469" s="17"/>
      <c r="B469" s="17"/>
      <c r="C469" s="17"/>
      <c r="D469" s="17"/>
    </row>
    <row r="470" spans="1:4">
      <c r="A470" s="17"/>
      <c r="B470" s="17"/>
      <c r="C470" s="17"/>
      <c r="D470" s="17"/>
    </row>
    <row r="471" spans="1:4">
      <c r="A471" s="17"/>
      <c r="B471" s="17"/>
      <c r="C471" s="17"/>
      <c r="D471" s="17"/>
    </row>
    <row r="472" spans="1:4">
      <c r="A472" s="17"/>
      <c r="B472" s="17"/>
      <c r="C472" s="17"/>
      <c r="D472" s="17"/>
    </row>
    <row r="473" spans="1:4">
      <c r="A473" s="17"/>
      <c r="B473" s="17"/>
      <c r="C473" s="17"/>
      <c r="D473" s="17"/>
    </row>
    <row r="474" spans="1:4">
      <c r="A474" s="17"/>
      <c r="B474" s="17"/>
      <c r="C474" s="17"/>
      <c r="D474" s="17"/>
    </row>
    <row r="475" spans="1:4">
      <c r="A475" s="17"/>
      <c r="B475" s="17"/>
      <c r="C475" s="17"/>
      <c r="D475" s="17"/>
    </row>
    <row r="476" spans="1:4">
      <c r="A476" s="17"/>
      <c r="B476" s="17"/>
      <c r="C476" s="17"/>
      <c r="D476" s="17"/>
    </row>
    <row r="477" spans="1:4">
      <c r="A477" s="17"/>
      <c r="B477" s="17"/>
      <c r="C477" s="17"/>
      <c r="D477" s="17"/>
    </row>
    <row r="478" spans="1:4">
      <c r="A478" s="17"/>
      <c r="B478" s="17"/>
      <c r="C478" s="17"/>
      <c r="D478" s="17"/>
    </row>
    <row r="479" spans="1:4">
      <c r="A479" s="17"/>
      <c r="B479" s="17"/>
      <c r="C479" s="17"/>
      <c r="D479" s="17"/>
    </row>
    <row r="480" spans="1:4">
      <c r="A480" s="17"/>
      <c r="B480" s="17"/>
      <c r="C480" s="17"/>
      <c r="D480" s="17"/>
    </row>
    <row r="481" spans="1:4">
      <c r="A481" s="17"/>
      <c r="B481" s="17"/>
      <c r="C481" s="17"/>
      <c r="D481" s="17"/>
    </row>
    <row r="482" spans="1:4">
      <c r="A482" s="17"/>
      <c r="B482" s="17"/>
      <c r="C482" s="17"/>
      <c r="D482" s="17"/>
    </row>
    <row r="483" spans="1:4">
      <c r="A483" s="17"/>
      <c r="B483" s="17"/>
      <c r="C483" s="17"/>
      <c r="D483" s="17"/>
    </row>
    <row r="484" spans="1:4">
      <c r="A484" s="17"/>
      <c r="B484" s="17"/>
      <c r="C484" s="17"/>
      <c r="D484" s="17"/>
    </row>
    <row r="485" spans="1:4">
      <c r="A485" s="17"/>
      <c r="B485" s="17"/>
      <c r="C485" s="17"/>
      <c r="D485" s="17"/>
    </row>
    <row r="486" spans="1:4">
      <c r="A486" s="17"/>
      <c r="B486" s="17"/>
      <c r="C486" s="17"/>
      <c r="D486" s="17"/>
    </row>
    <row r="487" spans="1:4">
      <c r="A487" s="17"/>
      <c r="B487" s="17"/>
      <c r="C487" s="17"/>
      <c r="D487" s="17"/>
    </row>
    <row r="488" spans="1:4">
      <c r="A488" s="17"/>
      <c r="B488" s="17"/>
      <c r="C488" s="17"/>
      <c r="D488" s="17"/>
    </row>
    <row r="489" spans="1:4">
      <c r="A489" s="17"/>
      <c r="B489" s="17"/>
      <c r="C489" s="17"/>
      <c r="D489" s="17"/>
    </row>
    <row r="490" spans="1:4">
      <c r="A490" s="17"/>
      <c r="B490" s="17"/>
      <c r="C490" s="17"/>
      <c r="D490" s="17"/>
    </row>
    <row r="491" spans="1:4">
      <c r="A491" s="17"/>
      <c r="B491" s="17"/>
      <c r="C491" s="17"/>
      <c r="D491" s="17"/>
    </row>
    <row r="492" spans="1:4">
      <c r="A492" s="17"/>
      <c r="B492" s="17"/>
      <c r="C492" s="17"/>
      <c r="D492" s="17"/>
    </row>
    <row r="493" spans="1:4">
      <c r="A493" s="17"/>
      <c r="B493" s="17"/>
      <c r="C493" s="17"/>
      <c r="D493" s="17"/>
    </row>
    <row r="494" spans="1:4">
      <c r="A494" s="17"/>
      <c r="B494" s="17"/>
      <c r="C494" s="17"/>
      <c r="D494" s="17"/>
    </row>
    <row r="495" spans="1:4">
      <c r="A495" s="17"/>
      <c r="B495" s="17"/>
      <c r="C495" s="17"/>
      <c r="D495" s="17"/>
    </row>
    <row r="496" spans="1:4">
      <c r="A496" s="17"/>
      <c r="B496" s="17"/>
      <c r="C496" s="17"/>
      <c r="D496" s="17"/>
    </row>
    <row r="497" spans="1:4">
      <c r="A497" s="17"/>
      <c r="B497" s="17"/>
      <c r="C497" s="17"/>
      <c r="D497" s="17"/>
    </row>
    <row r="498" spans="1:4">
      <c r="A498" s="17"/>
      <c r="B498" s="17"/>
      <c r="C498" s="17"/>
      <c r="D498" s="17"/>
    </row>
    <row r="499" spans="1:4">
      <c r="A499" s="17"/>
      <c r="B499" s="17"/>
      <c r="C499" s="17"/>
      <c r="D499" s="17"/>
    </row>
    <row r="500" spans="1:4">
      <c r="A500" s="17"/>
      <c r="B500" s="17"/>
      <c r="C500" s="17"/>
      <c r="D500" s="17"/>
    </row>
    <row r="501" spans="1:4">
      <c r="A501" s="17"/>
      <c r="B501" s="17"/>
      <c r="C501" s="17"/>
      <c r="D501" s="17"/>
    </row>
    <row r="502" spans="1:4">
      <c r="A502" s="17"/>
      <c r="B502" s="17"/>
      <c r="C502" s="17"/>
      <c r="D502" s="17"/>
    </row>
    <row r="503" spans="1:4">
      <c r="A503" s="17"/>
      <c r="B503" s="17"/>
      <c r="C503" s="17"/>
      <c r="D503" s="17"/>
    </row>
    <row r="504" spans="1:4">
      <c r="A504" s="17"/>
      <c r="B504" s="17"/>
      <c r="C504" s="17"/>
      <c r="D504" s="17"/>
    </row>
    <row r="505" spans="1:4">
      <c r="A505" s="17"/>
      <c r="B505" s="17"/>
      <c r="C505" s="17"/>
      <c r="D505" s="17"/>
    </row>
    <row r="506" spans="1:4">
      <c r="A506" s="17"/>
      <c r="B506" s="17"/>
      <c r="C506" s="17"/>
      <c r="D506" s="17"/>
    </row>
    <row r="507" spans="1:4">
      <c r="A507" s="17"/>
      <c r="B507" s="17"/>
      <c r="C507" s="17"/>
      <c r="D507" s="17"/>
    </row>
    <row r="508" spans="1:4">
      <c r="A508" s="17"/>
      <c r="B508" s="17"/>
      <c r="C508" s="17"/>
      <c r="D508" s="17"/>
    </row>
    <row r="509" spans="1:4">
      <c r="A509" s="17"/>
      <c r="B509" s="17"/>
      <c r="C509" s="17"/>
      <c r="D509" s="17"/>
    </row>
    <row r="510" spans="1:4">
      <c r="A510" s="17"/>
      <c r="B510" s="17"/>
      <c r="C510" s="17"/>
      <c r="D510" s="17"/>
    </row>
    <row r="511" spans="1:4">
      <c r="A511" s="17"/>
      <c r="B511" s="17"/>
      <c r="C511" s="17"/>
      <c r="D511" s="17"/>
    </row>
    <row r="512" spans="1:4">
      <c r="A512" s="17"/>
      <c r="B512" s="17"/>
      <c r="C512" s="17"/>
      <c r="D512" s="17"/>
    </row>
    <row r="513" spans="1:4">
      <c r="A513" s="17"/>
      <c r="B513" s="17"/>
      <c r="C513" s="17"/>
      <c r="D513" s="17"/>
    </row>
    <row r="514" spans="1:4">
      <c r="A514" s="17"/>
      <c r="B514" s="17"/>
      <c r="C514" s="17"/>
      <c r="D514" s="17"/>
    </row>
    <row r="515" spans="1:4">
      <c r="A515" s="17"/>
      <c r="B515" s="17"/>
      <c r="C515" s="17"/>
      <c r="D515" s="17"/>
    </row>
    <row r="516" spans="1:4">
      <c r="A516" s="17"/>
      <c r="B516" s="17"/>
      <c r="C516" s="17"/>
      <c r="D516" s="17"/>
    </row>
    <row r="517" spans="1:4">
      <c r="A517" s="17"/>
      <c r="B517" s="17"/>
      <c r="C517" s="17"/>
      <c r="D517" s="17"/>
    </row>
    <row r="518" spans="1:4">
      <c r="A518" s="17"/>
      <c r="B518" s="17"/>
      <c r="C518" s="17"/>
      <c r="D518" s="17"/>
    </row>
    <row r="519" spans="1:4">
      <c r="A519" s="17"/>
      <c r="B519" s="17"/>
      <c r="C519" s="17"/>
      <c r="D519" s="17"/>
    </row>
    <row r="520" spans="1:4">
      <c r="A520" s="17"/>
      <c r="B520" s="17"/>
      <c r="C520" s="17"/>
      <c r="D520" s="17"/>
    </row>
    <row r="521" spans="1:4">
      <c r="A521" s="17"/>
      <c r="B521" s="17"/>
      <c r="C521" s="17"/>
      <c r="D521" s="17"/>
    </row>
    <row r="522" spans="1:4">
      <c r="A522" s="17"/>
      <c r="B522" s="17"/>
      <c r="C522" s="17"/>
      <c r="D522" s="17"/>
    </row>
    <row r="523" spans="1:4">
      <c r="A523" s="17"/>
      <c r="B523" s="17"/>
      <c r="C523" s="17"/>
      <c r="D523" s="17"/>
    </row>
    <row r="524" spans="1:4">
      <c r="A524" s="17"/>
      <c r="B524" s="17"/>
      <c r="C524" s="17"/>
      <c r="D524" s="17"/>
    </row>
    <row r="525" spans="1:4">
      <c r="A525" s="17"/>
      <c r="B525" s="17"/>
      <c r="C525" s="17"/>
      <c r="D525" s="17"/>
    </row>
    <row r="526" spans="1:4">
      <c r="A526" s="17"/>
      <c r="B526" s="17"/>
      <c r="C526" s="17"/>
      <c r="D526" s="17"/>
    </row>
    <row r="527" spans="1:4">
      <c r="A527" s="17"/>
      <c r="B527" s="17"/>
      <c r="C527" s="17"/>
      <c r="D527" s="17"/>
    </row>
    <row r="528" spans="1:4">
      <c r="A528" s="17"/>
      <c r="B528" s="17"/>
      <c r="C528" s="17"/>
      <c r="D528" s="17"/>
    </row>
    <row r="529" spans="1:4">
      <c r="A529" s="17"/>
      <c r="B529" s="17"/>
      <c r="C529" s="17"/>
      <c r="D529" s="17"/>
    </row>
    <row r="530" spans="1:4">
      <c r="A530" s="17"/>
      <c r="B530" s="17"/>
      <c r="C530" s="17"/>
      <c r="D530" s="17"/>
    </row>
    <row r="531" spans="1:4">
      <c r="A531" s="17"/>
      <c r="B531" s="17"/>
      <c r="C531" s="17"/>
      <c r="D531" s="17"/>
    </row>
    <row r="532" spans="1:4">
      <c r="A532" s="17"/>
      <c r="B532" s="17"/>
      <c r="C532" s="17"/>
      <c r="D532" s="17"/>
    </row>
    <row r="533" spans="1:4">
      <c r="A533" s="17"/>
      <c r="B533" s="17"/>
      <c r="C533" s="17"/>
      <c r="D533" s="17"/>
    </row>
    <row r="534" spans="1:4">
      <c r="A534" s="17"/>
      <c r="B534" s="17"/>
      <c r="C534" s="17"/>
      <c r="D534" s="17"/>
    </row>
    <row r="535" spans="1:4">
      <c r="A535" s="17"/>
      <c r="B535" s="17"/>
      <c r="C535" s="17"/>
      <c r="D535" s="17"/>
    </row>
    <row r="536" spans="1:4">
      <c r="A536" s="17"/>
      <c r="B536" s="17"/>
      <c r="C536" s="17"/>
      <c r="D536" s="17"/>
    </row>
    <row r="537" spans="1:4">
      <c r="A537" s="17"/>
      <c r="B537" s="17"/>
      <c r="C537" s="17"/>
      <c r="D537" s="17"/>
    </row>
    <row r="538" spans="1:4">
      <c r="A538" s="17"/>
      <c r="B538" s="17"/>
      <c r="C538" s="17"/>
      <c r="D538" s="17"/>
    </row>
    <row r="539" spans="1:4">
      <c r="A539" s="17"/>
      <c r="B539" s="17"/>
      <c r="C539" s="17"/>
      <c r="D539" s="17"/>
    </row>
    <row r="540" spans="1:4">
      <c r="A540" s="17"/>
      <c r="B540" s="17"/>
      <c r="C540" s="17"/>
      <c r="D540" s="17"/>
    </row>
    <row r="541" spans="1:4">
      <c r="A541" s="17"/>
      <c r="B541" s="17"/>
      <c r="C541" s="17"/>
      <c r="D541" s="17"/>
    </row>
    <row r="542" spans="1:4">
      <c r="A542" s="17"/>
      <c r="B542" s="17"/>
      <c r="C542" s="17"/>
      <c r="D542" s="17"/>
    </row>
    <row r="543" spans="1:4">
      <c r="A543" s="17"/>
      <c r="B543" s="17"/>
      <c r="C543" s="17"/>
      <c r="D543" s="17"/>
    </row>
    <row r="544" spans="1:4">
      <c r="A544" s="17"/>
      <c r="B544" s="17"/>
      <c r="C544" s="17"/>
      <c r="D544" s="17"/>
    </row>
    <row r="545" spans="1:4">
      <c r="A545" s="17"/>
      <c r="B545" s="17"/>
      <c r="C545" s="17"/>
      <c r="D545" s="17"/>
    </row>
    <row r="546" spans="1:4">
      <c r="A546" s="17"/>
      <c r="B546" s="17"/>
      <c r="C546" s="17"/>
      <c r="D546" s="17"/>
    </row>
    <row r="547" spans="1:4">
      <c r="A547" s="17"/>
      <c r="B547" s="17"/>
      <c r="C547" s="17"/>
      <c r="D547" s="17"/>
    </row>
    <row r="548" spans="1:4">
      <c r="A548" s="17"/>
      <c r="B548" s="17"/>
      <c r="C548" s="17"/>
      <c r="D548" s="17"/>
    </row>
    <row r="549" spans="1:4">
      <c r="A549" s="17"/>
      <c r="B549" s="17"/>
      <c r="C549" s="17"/>
      <c r="D549" s="17"/>
    </row>
    <row r="550" spans="1:4">
      <c r="A550" s="17"/>
      <c r="B550" s="17"/>
      <c r="C550" s="17"/>
      <c r="D550" s="17"/>
    </row>
    <row r="551" spans="1:4">
      <c r="A551" s="17"/>
      <c r="B551" s="17"/>
      <c r="C551" s="17"/>
      <c r="D551" s="17"/>
    </row>
    <row r="552" spans="1:4">
      <c r="A552" s="17"/>
      <c r="B552" s="17"/>
      <c r="C552" s="17"/>
      <c r="D552" s="17"/>
    </row>
    <row r="553" spans="1:4">
      <c r="A553" s="17"/>
      <c r="B553" s="17"/>
      <c r="C553" s="17"/>
      <c r="D553" s="17"/>
    </row>
    <row r="554" spans="1:4">
      <c r="A554" s="17"/>
      <c r="B554" s="17"/>
      <c r="C554" s="17"/>
      <c r="D554" s="17"/>
    </row>
    <row r="555" spans="1:4">
      <c r="A555" s="17"/>
      <c r="B555" s="17"/>
      <c r="C555" s="17"/>
      <c r="D555" s="17"/>
    </row>
    <row r="556" spans="1:4">
      <c r="A556" s="17"/>
      <c r="B556" s="17"/>
      <c r="C556" s="17"/>
      <c r="D556" s="17"/>
    </row>
    <row r="557" spans="1:4">
      <c r="A557" s="17"/>
      <c r="B557" s="17"/>
      <c r="C557" s="17"/>
      <c r="D557" s="17"/>
    </row>
    <row r="558" spans="1:4">
      <c r="A558" s="17"/>
      <c r="B558" s="17"/>
      <c r="C558" s="17"/>
      <c r="D558" s="17"/>
    </row>
    <row r="559" spans="1:4">
      <c r="A559" s="17"/>
      <c r="B559" s="17"/>
      <c r="C559" s="17"/>
      <c r="D559" s="17"/>
    </row>
    <row r="560" spans="1:4">
      <c r="A560" s="17"/>
      <c r="B560" s="17"/>
      <c r="C560" s="17"/>
      <c r="D560" s="17"/>
    </row>
    <row r="561" spans="1:4">
      <c r="A561" s="17"/>
      <c r="B561" s="17"/>
      <c r="C561" s="17"/>
      <c r="D561" s="17"/>
    </row>
    <row r="562" spans="1:4">
      <c r="A562" s="17"/>
      <c r="B562" s="17"/>
      <c r="C562" s="17"/>
      <c r="D562" s="17"/>
    </row>
    <row r="563" spans="1:4">
      <c r="A563" s="17"/>
      <c r="B563" s="17"/>
      <c r="C563" s="17"/>
      <c r="D563" s="17"/>
    </row>
    <row r="564" spans="1:4">
      <c r="A564" s="17"/>
      <c r="B564" s="17"/>
      <c r="C564" s="17"/>
      <c r="D564" s="17"/>
    </row>
    <row r="565" spans="1:4">
      <c r="A565" s="17"/>
      <c r="B565" s="17"/>
      <c r="C565" s="17"/>
      <c r="D565" s="17"/>
    </row>
    <row r="566" spans="1:4">
      <c r="A566" s="17"/>
      <c r="B566" s="17"/>
      <c r="C566" s="17"/>
      <c r="D566" s="17"/>
    </row>
    <row r="567" spans="1:4">
      <c r="A567" s="17"/>
      <c r="B567" s="17"/>
      <c r="C567" s="17"/>
      <c r="D567" s="17"/>
    </row>
    <row r="568" spans="1:4">
      <c r="A568" s="17"/>
      <c r="B568" s="17"/>
      <c r="C568" s="17"/>
      <c r="D568" s="17"/>
    </row>
    <row r="569" spans="1:4">
      <c r="A569" s="17"/>
      <c r="B569" s="17"/>
      <c r="C569" s="17"/>
      <c r="D569" s="17"/>
    </row>
    <row r="570" spans="1:4">
      <c r="A570" s="17"/>
      <c r="B570" s="17"/>
      <c r="C570" s="17"/>
      <c r="D570" s="17"/>
    </row>
    <row r="571" spans="1:4">
      <c r="A571" s="17"/>
      <c r="B571" s="17"/>
      <c r="C571" s="17"/>
      <c r="D571" s="17"/>
    </row>
    <row r="572" spans="1:4">
      <c r="A572" s="17"/>
      <c r="B572" s="17"/>
      <c r="C572" s="17"/>
      <c r="D572" s="17"/>
    </row>
    <row r="573" spans="1:4">
      <c r="A573" s="17"/>
      <c r="B573" s="17"/>
      <c r="C573" s="17"/>
      <c r="D573" s="17"/>
    </row>
    <row r="574" spans="1:4">
      <c r="A574" s="17"/>
      <c r="B574" s="17"/>
      <c r="C574" s="17"/>
      <c r="D574" s="17"/>
    </row>
    <row r="575" spans="1:4">
      <c r="A575" s="17"/>
      <c r="B575" s="17"/>
      <c r="C575" s="17"/>
      <c r="D575" s="17"/>
    </row>
    <row r="576" spans="1:4">
      <c r="A576" s="17"/>
      <c r="B576" s="17"/>
      <c r="C576" s="17"/>
      <c r="D576" s="17"/>
    </row>
    <row r="577" spans="1:4">
      <c r="A577" s="17"/>
      <c r="B577" s="17"/>
      <c r="C577" s="17"/>
      <c r="D577" s="17"/>
    </row>
    <row r="578" spans="1:4">
      <c r="A578" s="17"/>
      <c r="B578" s="17"/>
      <c r="C578" s="17"/>
      <c r="D578" s="17"/>
    </row>
    <row r="579" spans="1:4">
      <c r="A579" s="17"/>
      <c r="B579" s="17"/>
      <c r="C579" s="17"/>
      <c r="D579" s="17"/>
    </row>
    <row r="580" spans="1:4">
      <c r="A580" s="17"/>
      <c r="B580" s="17"/>
      <c r="C580" s="17"/>
      <c r="D580" s="17"/>
    </row>
    <row r="581" spans="1:4">
      <c r="A581" s="17"/>
      <c r="B581" s="17"/>
      <c r="C581" s="17"/>
      <c r="D581" s="17"/>
    </row>
    <row r="582" spans="1:4">
      <c r="A582" s="17"/>
      <c r="B582" s="17"/>
      <c r="C582" s="17"/>
      <c r="D582" s="17"/>
    </row>
    <row r="583" spans="1:4">
      <c r="A583" s="17"/>
      <c r="B583" s="17"/>
      <c r="C583" s="17"/>
      <c r="D583" s="17"/>
    </row>
    <row r="584" spans="1:4">
      <c r="A584" s="17"/>
      <c r="B584" s="17"/>
      <c r="C584" s="17"/>
      <c r="D584" s="17"/>
    </row>
    <row r="585" spans="1:4">
      <c r="A585" s="17"/>
      <c r="B585" s="17"/>
      <c r="C585" s="17"/>
      <c r="D585" s="17"/>
    </row>
    <row r="586" spans="1:4">
      <c r="A586" s="17"/>
      <c r="B586" s="17"/>
      <c r="C586" s="17"/>
      <c r="D586" s="17"/>
    </row>
    <row r="587" spans="1:4">
      <c r="A587" s="17"/>
      <c r="B587" s="17"/>
      <c r="C587" s="17"/>
      <c r="D587" s="17"/>
    </row>
    <row r="588" spans="1:4">
      <c r="A588" s="17"/>
      <c r="B588" s="17"/>
      <c r="C588" s="17"/>
      <c r="D588" s="17"/>
    </row>
    <row r="589" spans="1:4">
      <c r="A589" s="17"/>
      <c r="B589" s="17"/>
      <c r="C589" s="17"/>
      <c r="D589" s="17"/>
    </row>
    <row r="590" spans="1:4">
      <c r="A590" s="17"/>
      <c r="B590" s="17"/>
      <c r="C590" s="17"/>
      <c r="D590" s="17"/>
    </row>
    <row r="591" spans="1:4">
      <c r="A591" s="17"/>
      <c r="B591" s="17"/>
      <c r="C591" s="17"/>
      <c r="D591" s="17"/>
    </row>
    <row r="592" spans="1:4">
      <c r="A592" s="17"/>
      <c r="B592" s="17"/>
      <c r="C592" s="17"/>
      <c r="D592" s="17"/>
    </row>
    <row r="593" spans="1:4">
      <c r="A593" s="17"/>
      <c r="B593" s="17"/>
      <c r="C593" s="17"/>
      <c r="D593" s="17"/>
    </row>
    <row r="594" spans="1:4">
      <c r="A594" s="17"/>
      <c r="B594" s="17"/>
      <c r="C594" s="17"/>
      <c r="D594" s="17"/>
    </row>
    <row r="595" spans="1:4">
      <c r="A595" s="17"/>
      <c r="B595" s="17"/>
      <c r="C595" s="17"/>
      <c r="D595" s="17"/>
    </row>
    <row r="596" spans="1:4">
      <c r="A596" s="17"/>
      <c r="B596" s="17"/>
      <c r="C596" s="17"/>
      <c r="D596" s="17"/>
    </row>
    <row r="597" spans="1:4">
      <c r="A597" s="17"/>
      <c r="B597" s="17"/>
      <c r="C597" s="17"/>
      <c r="D597" s="17"/>
    </row>
    <row r="598" spans="1:4">
      <c r="A598" s="17"/>
      <c r="B598" s="17"/>
      <c r="C598" s="17"/>
      <c r="D598" s="17"/>
    </row>
    <row r="599" spans="1:4">
      <c r="A599" s="17"/>
      <c r="B599" s="17"/>
      <c r="C599" s="17"/>
      <c r="D599" s="17"/>
    </row>
    <row r="600" spans="1:4">
      <c r="A600" s="17"/>
      <c r="B600" s="17"/>
      <c r="C600" s="17"/>
      <c r="D600" s="17"/>
    </row>
    <row r="601" spans="1:4">
      <c r="A601" s="17"/>
      <c r="B601" s="17"/>
      <c r="C601" s="17"/>
      <c r="D601" s="17"/>
    </row>
    <row r="602" spans="1:4">
      <c r="A602" s="17"/>
      <c r="B602" s="17"/>
      <c r="C602" s="17"/>
      <c r="D602" s="17"/>
    </row>
    <row r="603" spans="1:4">
      <c r="A603" s="17"/>
      <c r="B603" s="17"/>
      <c r="C603" s="17"/>
      <c r="D603" s="17"/>
    </row>
    <row r="604" spans="1:4">
      <c r="A604" s="17"/>
      <c r="B604" s="17"/>
      <c r="C604" s="17"/>
      <c r="D604" s="17"/>
    </row>
    <row r="605" spans="1:4">
      <c r="A605" s="17"/>
      <c r="B605" s="17"/>
      <c r="C605" s="17"/>
      <c r="D605" s="17"/>
    </row>
    <row r="606" spans="1:4">
      <c r="A606" s="17"/>
      <c r="B606" s="17"/>
      <c r="C606" s="17"/>
      <c r="D606" s="17"/>
    </row>
    <row r="607" spans="1:4">
      <c r="A607" s="17"/>
      <c r="B607" s="17"/>
      <c r="C607" s="17"/>
      <c r="D607" s="17"/>
    </row>
    <row r="608" spans="1:4">
      <c r="A608" s="17"/>
      <c r="B608" s="17"/>
      <c r="C608" s="17"/>
      <c r="D608" s="17"/>
    </row>
    <row r="609" spans="1:4">
      <c r="A609" s="17"/>
      <c r="B609" s="17"/>
      <c r="C609" s="17"/>
      <c r="D609" s="17"/>
    </row>
    <row r="610" spans="1:4">
      <c r="A610" s="17"/>
      <c r="B610" s="17"/>
      <c r="C610" s="17"/>
      <c r="D610" s="17"/>
    </row>
    <row r="611" spans="1:4">
      <c r="A611" s="17"/>
      <c r="B611" s="17"/>
      <c r="C611" s="17"/>
      <c r="D611" s="17"/>
    </row>
    <row r="612" spans="1:4">
      <c r="A612" s="17"/>
      <c r="B612" s="17"/>
      <c r="C612" s="17"/>
      <c r="D612" s="17"/>
    </row>
    <row r="613" spans="1:4">
      <c r="A613" s="17"/>
      <c r="B613" s="17"/>
      <c r="C613" s="17"/>
      <c r="D613" s="17"/>
    </row>
    <row r="614" spans="1:4">
      <c r="A614" s="17"/>
      <c r="B614" s="17"/>
      <c r="C614" s="17"/>
      <c r="D614" s="17"/>
    </row>
    <row r="615" spans="1:4">
      <c r="A615" s="17"/>
      <c r="B615" s="17"/>
      <c r="C615" s="17"/>
      <c r="D615" s="17"/>
    </row>
    <row r="616" spans="1:4">
      <c r="A616" s="17"/>
      <c r="B616" s="17"/>
      <c r="C616" s="17"/>
      <c r="D616" s="17"/>
    </row>
    <row r="617" spans="1:4">
      <c r="A617" s="17"/>
      <c r="B617" s="17"/>
      <c r="C617" s="17"/>
      <c r="D617" s="17"/>
    </row>
    <row r="618" spans="1:4">
      <c r="A618" s="17"/>
      <c r="B618" s="17"/>
      <c r="C618" s="17"/>
      <c r="D618" s="17"/>
    </row>
    <row r="619" spans="1:4">
      <c r="A619" s="17"/>
      <c r="B619" s="17"/>
      <c r="C619" s="17"/>
      <c r="D619" s="17"/>
    </row>
    <row r="620" spans="1:4">
      <c r="A620" s="17"/>
      <c r="B620" s="17"/>
      <c r="C620" s="17"/>
      <c r="D620" s="17"/>
    </row>
    <row r="621" spans="1:4">
      <c r="A621" s="17"/>
      <c r="B621" s="17"/>
      <c r="C621" s="17"/>
      <c r="D621" s="17"/>
    </row>
    <row r="622" spans="1:4">
      <c r="A622" s="17"/>
      <c r="B622" s="17"/>
      <c r="C622" s="17"/>
      <c r="D622" s="17"/>
    </row>
    <row r="623" spans="1:4">
      <c r="A623" s="17"/>
      <c r="B623" s="17"/>
      <c r="C623" s="17"/>
      <c r="D623" s="17"/>
    </row>
    <row r="624" spans="1:4">
      <c r="A624" s="17"/>
      <c r="B624" s="17"/>
      <c r="C624" s="17"/>
      <c r="D624" s="17"/>
    </row>
    <row r="625" spans="1:4">
      <c r="A625" s="17"/>
      <c r="B625" s="17"/>
      <c r="C625" s="17"/>
      <c r="D625" s="17"/>
    </row>
    <row r="626" spans="1:4">
      <c r="A626" s="17"/>
      <c r="B626" s="17"/>
      <c r="C626" s="17"/>
      <c r="D626" s="17"/>
    </row>
    <row r="627" spans="1:4">
      <c r="A627" s="17"/>
      <c r="B627" s="17"/>
      <c r="C627" s="17"/>
      <c r="D627" s="17"/>
    </row>
    <row r="628" spans="1:4">
      <c r="A628" s="17"/>
      <c r="B628" s="17"/>
      <c r="C628" s="17"/>
      <c r="D628" s="17"/>
    </row>
    <row r="629" spans="1:4">
      <c r="A629" s="17"/>
      <c r="B629" s="17"/>
      <c r="C629" s="17"/>
      <c r="D629" s="17"/>
    </row>
    <row r="630" spans="1:4">
      <c r="A630" s="17"/>
      <c r="B630" s="17"/>
      <c r="C630" s="17"/>
      <c r="D630" s="17"/>
    </row>
    <row r="631" spans="1:4">
      <c r="A631" s="17"/>
      <c r="B631" s="17"/>
      <c r="C631" s="17"/>
      <c r="D631" s="17"/>
    </row>
    <row r="632" spans="1:4">
      <c r="A632" s="17"/>
      <c r="B632" s="17"/>
      <c r="C632" s="17"/>
      <c r="D632" s="17"/>
    </row>
    <row r="633" spans="1:4">
      <c r="A633" s="17"/>
      <c r="B633" s="17"/>
      <c r="C633" s="17"/>
      <c r="D633" s="17"/>
    </row>
    <row r="634" spans="1:4">
      <c r="A634" s="17"/>
      <c r="B634" s="17"/>
      <c r="C634" s="17"/>
      <c r="D634" s="17"/>
    </row>
    <row r="635" spans="1:4">
      <c r="A635" s="17"/>
      <c r="B635" s="17"/>
      <c r="C635" s="17"/>
      <c r="D635" s="17"/>
    </row>
    <row r="636" spans="1:4">
      <c r="A636" s="17"/>
      <c r="B636" s="17"/>
      <c r="C636" s="17"/>
      <c r="D636" s="17"/>
    </row>
    <row r="637" spans="1:4">
      <c r="A637" s="17"/>
      <c r="B637" s="17"/>
      <c r="C637" s="17"/>
      <c r="D637" s="17"/>
    </row>
    <row r="638" spans="1:4">
      <c r="A638" s="17"/>
      <c r="B638" s="17"/>
      <c r="C638" s="17"/>
      <c r="D638" s="17"/>
    </row>
    <row r="639" spans="1:4">
      <c r="A639" s="17"/>
      <c r="B639" s="17"/>
      <c r="C639" s="17"/>
      <c r="D639" s="17"/>
    </row>
    <row r="640" spans="1:4">
      <c r="A640" s="17"/>
      <c r="B640" s="17"/>
      <c r="C640" s="17"/>
      <c r="D640" s="17"/>
    </row>
    <row r="641" spans="1:4">
      <c r="A641" s="17"/>
      <c r="B641" s="17"/>
      <c r="C641" s="17"/>
      <c r="D641" s="17"/>
    </row>
    <row r="642" spans="1:4">
      <c r="A642" s="17"/>
      <c r="B642" s="17"/>
      <c r="C642" s="17"/>
      <c r="D642" s="17"/>
    </row>
    <row r="643" spans="1:4">
      <c r="A643" s="17"/>
      <c r="B643" s="17"/>
      <c r="C643" s="17"/>
      <c r="D643" s="17"/>
    </row>
    <row r="644" spans="1:4">
      <c r="A644" s="17"/>
      <c r="B644" s="17"/>
      <c r="C644" s="17"/>
      <c r="D644" s="17"/>
    </row>
    <row r="645" spans="1:4">
      <c r="A645" s="17"/>
      <c r="B645" s="17"/>
      <c r="C645" s="17"/>
      <c r="D645" s="17"/>
    </row>
    <row r="646" spans="1:4">
      <c r="A646" s="17"/>
      <c r="B646" s="17"/>
      <c r="C646" s="17"/>
      <c r="D646" s="17"/>
    </row>
    <row r="647" spans="1:4">
      <c r="A647" s="17"/>
      <c r="B647" s="17"/>
      <c r="C647" s="17"/>
      <c r="D647" s="17"/>
    </row>
    <row r="648" spans="1:4">
      <c r="A648" s="17"/>
      <c r="B648" s="17"/>
      <c r="C648" s="17"/>
      <c r="D648" s="17"/>
    </row>
    <row r="649" spans="1:4">
      <c r="A649" s="17"/>
      <c r="B649" s="17"/>
      <c r="C649" s="17"/>
      <c r="D649" s="17"/>
    </row>
    <row r="650" spans="1:4">
      <c r="A650" s="17"/>
      <c r="B650" s="17"/>
      <c r="C650" s="17"/>
      <c r="D650" s="17"/>
    </row>
    <row r="651" spans="1:4">
      <c r="A651" s="17"/>
      <c r="B651" s="17"/>
      <c r="C651" s="17"/>
      <c r="D651" s="17"/>
    </row>
    <row r="652" spans="1:4">
      <c r="A652" s="17"/>
      <c r="B652" s="17"/>
      <c r="C652" s="17"/>
      <c r="D652" s="17"/>
    </row>
    <row r="653" spans="1:4">
      <c r="A653" s="17"/>
      <c r="B653" s="17"/>
      <c r="C653" s="17"/>
      <c r="D653" s="17"/>
    </row>
    <row r="654" spans="1:4">
      <c r="A654" s="17"/>
      <c r="B654" s="17"/>
      <c r="C654" s="17"/>
      <c r="D654" s="17"/>
    </row>
    <row r="655" spans="1:4">
      <c r="A655" s="17"/>
      <c r="B655" s="17"/>
      <c r="C655" s="17"/>
      <c r="D655" s="17"/>
    </row>
    <row r="656" spans="1:4">
      <c r="A656" s="17"/>
      <c r="B656" s="17"/>
      <c r="C656" s="17"/>
      <c r="D656" s="17"/>
    </row>
    <row r="657" spans="1:4">
      <c r="A657" s="17"/>
      <c r="B657" s="17"/>
      <c r="C657" s="17"/>
      <c r="D657" s="17"/>
    </row>
    <row r="658" spans="1:4">
      <c r="A658" s="17"/>
      <c r="B658" s="17"/>
      <c r="C658" s="17"/>
      <c r="D658" s="17"/>
    </row>
    <row r="659" spans="1:4">
      <c r="A659" s="17"/>
      <c r="B659" s="17"/>
      <c r="C659" s="17"/>
      <c r="D659" s="17"/>
    </row>
    <row r="660" spans="1:4">
      <c r="A660" s="17"/>
      <c r="B660" s="17"/>
      <c r="C660" s="17"/>
      <c r="D660" s="17"/>
    </row>
    <row r="661" spans="1:4">
      <c r="A661" s="17"/>
      <c r="B661" s="17"/>
      <c r="C661" s="17"/>
      <c r="D661" s="17"/>
    </row>
    <row r="662" spans="1:4">
      <c r="A662" s="17"/>
      <c r="B662" s="17"/>
      <c r="C662" s="17"/>
      <c r="D662" s="17"/>
    </row>
    <row r="663" spans="1:4">
      <c r="A663" s="17"/>
      <c r="B663" s="17"/>
      <c r="C663" s="17"/>
      <c r="D663" s="17"/>
    </row>
    <row r="664" spans="1:4">
      <c r="A664" s="17"/>
      <c r="B664" s="17"/>
      <c r="C664" s="17"/>
      <c r="D664" s="17"/>
    </row>
    <row r="665" spans="1:4">
      <c r="A665" s="17"/>
      <c r="B665" s="17"/>
      <c r="C665" s="17"/>
      <c r="D665" s="17"/>
    </row>
    <row r="666" spans="1:4">
      <c r="A666" s="17"/>
      <c r="B666" s="17"/>
      <c r="C666" s="17"/>
      <c r="D666" s="17"/>
    </row>
    <row r="667" spans="1:4">
      <c r="A667" s="17"/>
      <c r="B667" s="17"/>
      <c r="C667" s="17"/>
      <c r="D667" s="17"/>
    </row>
    <row r="668" spans="1:4">
      <c r="A668" s="17"/>
      <c r="B668" s="17"/>
      <c r="C668" s="17"/>
      <c r="D668" s="17"/>
    </row>
    <row r="669" spans="1:4">
      <c r="A669" s="17"/>
      <c r="B669" s="17"/>
      <c r="C669" s="17"/>
      <c r="D669" s="17"/>
    </row>
    <row r="670" spans="1:4">
      <c r="A670" s="17"/>
      <c r="B670" s="17"/>
      <c r="C670" s="17"/>
      <c r="D670" s="17"/>
    </row>
    <row r="671" spans="1:4">
      <c r="A671" s="17"/>
      <c r="B671" s="17"/>
      <c r="C671" s="17"/>
      <c r="D671" s="17"/>
    </row>
    <row r="672" spans="1:4">
      <c r="A672" s="17"/>
      <c r="B672" s="17"/>
      <c r="C672" s="17"/>
      <c r="D672" s="17"/>
    </row>
    <row r="673" spans="1:4">
      <c r="A673" s="17"/>
      <c r="B673" s="17"/>
      <c r="C673" s="17"/>
      <c r="D673" s="17"/>
    </row>
    <row r="674" spans="1:4">
      <c r="A674" s="17"/>
      <c r="B674" s="17"/>
      <c r="C674" s="17"/>
      <c r="D674" s="17"/>
    </row>
    <row r="675" spans="1:4">
      <c r="A675" s="17"/>
      <c r="B675" s="17"/>
      <c r="C675" s="17"/>
      <c r="D675" s="17"/>
    </row>
    <row r="676" spans="1:4">
      <c r="A676" s="17"/>
      <c r="B676" s="17"/>
      <c r="C676" s="17"/>
      <c r="D676" s="17"/>
    </row>
    <row r="677" spans="1:4">
      <c r="A677" s="17"/>
      <c r="B677" s="17"/>
      <c r="C677" s="17"/>
      <c r="D677" s="17"/>
    </row>
    <row r="678" spans="1:4">
      <c r="A678" s="17"/>
      <c r="B678" s="17"/>
      <c r="C678" s="17"/>
      <c r="D678" s="17"/>
    </row>
    <row r="679" spans="1:4">
      <c r="A679" s="17"/>
      <c r="B679" s="17"/>
      <c r="C679" s="17"/>
      <c r="D679" s="17"/>
    </row>
    <row r="680" spans="1:4">
      <c r="A680" s="17"/>
      <c r="B680" s="17"/>
      <c r="C680" s="17"/>
      <c r="D680" s="17"/>
    </row>
    <row r="681" spans="1:4">
      <c r="A681" s="17"/>
      <c r="B681" s="17"/>
      <c r="C681" s="17"/>
      <c r="D681" s="17"/>
    </row>
    <row r="682" spans="1:4">
      <c r="A682" s="17"/>
      <c r="B682" s="17"/>
      <c r="C682" s="17"/>
      <c r="D682" s="17"/>
    </row>
    <row r="683" spans="1:4">
      <c r="A683" s="17"/>
      <c r="B683" s="17"/>
      <c r="C683" s="17"/>
      <c r="D683" s="17"/>
    </row>
    <row r="684" spans="1:4">
      <c r="A684" s="17"/>
      <c r="B684" s="17"/>
      <c r="C684" s="17"/>
      <c r="D684" s="17"/>
    </row>
    <row r="685" spans="1:4">
      <c r="A685" s="17"/>
      <c r="B685" s="17"/>
      <c r="C685" s="17"/>
      <c r="D685" s="17"/>
    </row>
    <row r="686" spans="1:4">
      <c r="A686" s="17"/>
      <c r="B686" s="17"/>
      <c r="C686" s="17"/>
      <c r="D686" s="17"/>
    </row>
    <row r="687" spans="1:4">
      <c r="A687" s="17"/>
      <c r="B687" s="17"/>
      <c r="C687" s="17"/>
      <c r="D687" s="17"/>
    </row>
    <row r="688" spans="1:4">
      <c r="A688" s="17"/>
      <c r="B688" s="17"/>
      <c r="C688" s="17"/>
      <c r="D688" s="17"/>
    </row>
    <row r="689" spans="1:4">
      <c r="A689" s="17"/>
      <c r="B689" s="17"/>
      <c r="C689" s="17"/>
      <c r="D689" s="17"/>
    </row>
    <row r="690" spans="1:4">
      <c r="A690" s="17"/>
      <c r="B690" s="17"/>
      <c r="C690" s="17"/>
      <c r="D690" s="17"/>
    </row>
    <row r="691" spans="1:4">
      <c r="A691" s="17"/>
      <c r="B691" s="17"/>
      <c r="C691" s="17"/>
      <c r="D691" s="17"/>
    </row>
    <row r="692" spans="1:4">
      <c r="A692" s="17"/>
      <c r="B692" s="17"/>
      <c r="C692" s="17"/>
      <c r="D692" s="17"/>
    </row>
    <row r="693" spans="1:4">
      <c r="A693" s="17"/>
      <c r="B693" s="17"/>
      <c r="C693" s="17"/>
      <c r="D693" s="17"/>
    </row>
    <row r="694" spans="1:4">
      <c r="A694" s="17"/>
      <c r="B694" s="17"/>
      <c r="C694" s="17"/>
      <c r="D694" s="17"/>
    </row>
    <row r="695" spans="1:4">
      <c r="A695" s="17"/>
      <c r="B695" s="17"/>
      <c r="C695" s="17"/>
      <c r="D695" s="17"/>
    </row>
    <row r="696" spans="1:4">
      <c r="A696" s="17"/>
      <c r="B696" s="17"/>
      <c r="C696" s="17"/>
      <c r="D696" s="17"/>
    </row>
    <row r="697" spans="1:4">
      <c r="A697" s="17"/>
      <c r="B697" s="17"/>
      <c r="C697" s="17"/>
      <c r="D697" s="17"/>
    </row>
    <row r="698" spans="1:4">
      <c r="A698" s="17"/>
      <c r="B698" s="17"/>
      <c r="C698" s="17"/>
      <c r="D698" s="17"/>
    </row>
    <row r="699" spans="1:4">
      <c r="A699" s="17"/>
      <c r="B699" s="17"/>
      <c r="C699" s="17"/>
      <c r="D699" s="17"/>
    </row>
    <row r="700" spans="1:4">
      <c r="A700" s="17"/>
      <c r="B700" s="17"/>
      <c r="C700" s="17"/>
      <c r="D700" s="17"/>
    </row>
    <row r="701" spans="1:4">
      <c r="A701" s="17"/>
      <c r="B701" s="17"/>
      <c r="C701" s="17"/>
      <c r="D701" s="17"/>
    </row>
    <row r="702" spans="1:4">
      <c r="A702" s="17"/>
      <c r="B702" s="17"/>
      <c r="C702" s="17"/>
      <c r="D702" s="17"/>
    </row>
    <row r="703" spans="1:4">
      <c r="A703" s="17"/>
      <c r="B703" s="17"/>
      <c r="C703" s="17"/>
      <c r="D703" s="17"/>
    </row>
    <row r="704" spans="1:4">
      <c r="A704" s="17"/>
      <c r="B704" s="17"/>
      <c r="C704" s="17"/>
      <c r="D704" s="17"/>
    </row>
    <row r="705" spans="1:4">
      <c r="A705" s="17"/>
      <c r="B705" s="17"/>
      <c r="C705" s="17"/>
      <c r="D705" s="17"/>
    </row>
    <row r="706" spans="1:4">
      <c r="A706" s="17"/>
      <c r="B706" s="17"/>
      <c r="C706" s="17"/>
      <c r="D706" s="17"/>
    </row>
    <row r="707" spans="1:4">
      <c r="A707" s="17"/>
      <c r="B707" s="17"/>
      <c r="C707" s="17"/>
      <c r="D707" s="17"/>
    </row>
    <row r="708" spans="1:4">
      <c r="A708" s="17"/>
      <c r="B708" s="17"/>
      <c r="C708" s="17"/>
      <c r="D708" s="17"/>
    </row>
    <row r="709" spans="1:4">
      <c r="A709" s="17"/>
      <c r="B709" s="17"/>
      <c r="C709" s="17"/>
      <c r="D709" s="17"/>
    </row>
    <row r="710" spans="1:4">
      <c r="A710" s="17"/>
      <c r="B710" s="17"/>
      <c r="C710" s="17"/>
      <c r="D710" s="17"/>
    </row>
    <row r="711" spans="1:4">
      <c r="A711" s="17"/>
      <c r="B711" s="17"/>
      <c r="C711" s="17"/>
      <c r="D711" s="17"/>
    </row>
    <row r="712" spans="1:4">
      <c r="A712" s="17"/>
      <c r="B712" s="17"/>
      <c r="C712" s="17"/>
      <c r="D712" s="17"/>
    </row>
    <row r="713" spans="1:4">
      <c r="A713" s="17"/>
      <c r="B713" s="17"/>
      <c r="C713" s="17"/>
      <c r="D713" s="17"/>
    </row>
    <row r="714" spans="1:4">
      <c r="A714" s="17"/>
      <c r="B714" s="17"/>
      <c r="C714" s="17"/>
      <c r="D714" s="17"/>
    </row>
    <row r="715" spans="1:4">
      <c r="A715" s="17"/>
      <c r="B715" s="17"/>
      <c r="C715" s="17"/>
      <c r="D715" s="17"/>
    </row>
    <row r="716" spans="1:4">
      <c r="A716" s="17"/>
      <c r="B716" s="17"/>
      <c r="C716" s="17"/>
      <c r="D716" s="17"/>
    </row>
    <row r="717" spans="1:4">
      <c r="A717" s="17"/>
      <c r="B717" s="17"/>
      <c r="C717" s="17"/>
      <c r="D717" s="17"/>
    </row>
    <row r="718" spans="1:4">
      <c r="A718" s="17"/>
      <c r="B718" s="17"/>
      <c r="C718" s="17"/>
      <c r="D718" s="17"/>
    </row>
    <row r="719" spans="1:4">
      <c r="A719" s="17"/>
      <c r="B719" s="17"/>
      <c r="C719" s="17"/>
      <c r="D719" s="17"/>
    </row>
    <row r="720" spans="1:4">
      <c r="A720" s="17"/>
      <c r="B720" s="17"/>
      <c r="C720" s="17"/>
      <c r="D720" s="17"/>
    </row>
    <row r="721" spans="1:4">
      <c r="A721" s="17"/>
      <c r="B721" s="17"/>
      <c r="C721" s="17"/>
      <c r="D721" s="17"/>
    </row>
    <row r="722" spans="1:4">
      <c r="A722" s="17"/>
      <c r="B722" s="17"/>
      <c r="C722" s="17"/>
      <c r="D722" s="17"/>
    </row>
    <row r="723" spans="1:4">
      <c r="A723" s="17"/>
      <c r="B723" s="17"/>
      <c r="C723" s="17"/>
      <c r="D723" s="17"/>
    </row>
    <row r="724" spans="1:4">
      <c r="A724" s="17"/>
      <c r="B724" s="17"/>
      <c r="C724" s="17"/>
      <c r="D724" s="17"/>
    </row>
    <row r="725" spans="1:4">
      <c r="A725" s="17"/>
      <c r="B725" s="17"/>
      <c r="C725" s="17"/>
      <c r="D725" s="17"/>
    </row>
    <row r="726" spans="1:4">
      <c r="A726" s="17"/>
      <c r="B726" s="17"/>
      <c r="C726" s="17"/>
      <c r="D726" s="17"/>
    </row>
    <row r="727" spans="1:4">
      <c r="A727" s="17"/>
      <c r="B727" s="17"/>
      <c r="C727" s="17"/>
      <c r="D727" s="17"/>
    </row>
    <row r="728" spans="1:4">
      <c r="A728" s="17"/>
      <c r="B728" s="17"/>
      <c r="C728" s="17"/>
      <c r="D728" s="17"/>
    </row>
    <row r="729" spans="1:4">
      <c r="A729" s="17"/>
      <c r="B729" s="17"/>
      <c r="C729" s="17"/>
      <c r="D729" s="17"/>
    </row>
    <row r="730" spans="1:4">
      <c r="A730" s="17"/>
      <c r="B730" s="17"/>
      <c r="C730" s="17"/>
      <c r="D730" s="17"/>
    </row>
    <row r="731" spans="1:4">
      <c r="A731" s="17"/>
      <c r="B731" s="17"/>
      <c r="C731" s="17"/>
      <c r="D731" s="17"/>
    </row>
    <row r="732" spans="1:4">
      <c r="A732" s="17"/>
      <c r="B732" s="17"/>
      <c r="C732" s="17"/>
      <c r="D732" s="17"/>
    </row>
    <row r="733" spans="1:4">
      <c r="A733" s="17"/>
      <c r="B733" s="17"/>
      <c r="C733" s="17"/>
      <c r="D733" s="17"/>
    </row>
    <row r="734" spans="1:4">
      <c r="A734" s="17"/>
      <c r="B734" s="17"/>
      <c r="C734" s="17"/>
      <c r="D734" s="17"/>
    </row>
    <row r="735" spans="1:4">
      <c r="A735" s="17"/>
      <c r="B735" s="17"/>
      <c r="C735" s="17"/>
      <c r="D735" s="17"/>
    </row>
    <row r="736" spans="1:4">
      <c r="A736" s="17"/>
      <c r="B736" s="17"/>
      <c r="C736" s="17"/>
      <c r="D736" s="17"/>
    </row>
    <row r="737" spans="1:4">
      <c r="A737" s="17"/>
      <c r="B737" s="17"/>
      <c r="C737" s="17"/>
      <c r="D737" s="17"/>
    </row>
    <row r="738" spans="1:4">
      <c r="A738" s="17"/>
      <c r="B738" s="17"/>
      <c r="C738" s="17"/>
      <c r="D738" s="17"/>
    </row>
    <row r="739" spans="1:4">
      <c r="A739" s="17"/>
      <c r="B739" s="17"/>
      <c r="C739" s="17"/>
      <c r="D739" s="17"/>
    </row>
    <row r="740" spans="1:4">
      <c r="A740" s="17"/>
      <c r="B740" s="17"/>
      <c r="C740" s="17"/>
      <c r="D740" s="17"/>
    </row>
    <row r="741" spans="1:4">
      <c r="A741" s="17"/>
      <c r="B741" s="17"/>
      <c r="C741" s="17"/>
      <c r="D741" s="17"/>
    </row>
    <row r="742" spans="1:4">
      <c r="A742" s="17"/>
      <c r="B742" s="17"/>
      <c r="C742" s="17"/>
      <c r="D742" s="17"/>
    </row>
    <row r="743" spans="1:4">
      <c r="A743" s="17"/>
      <c r="B743" s="17"/>
      <c r="C743" s="17"/>
      <c r="D743" s="17"/>
    </row>
    <row r="744" spans="1:4">
      <c r="A744" s="17"/>
      <c r="B744" s="17"/>
      <c r="C744" s="17"/>
      <c r="D744" s="17"/>
    </row>
    <row r="745" spans="1:4">
      <c r="A745" s="17"/>
      <c r="B745" s="17"/>
      <c r="C745" s="17"/>
      <c r="D745" s="17"/>
    </row>
    <row r="746" spans="1:4">
      <c r="A746" s="17"/>
      <c r="B746" s="17"/>
      <c r="C746" s="17"/>
      <c r="D746" s="17"/>
    </row>
    <row r="747" spans="1:4">
      <c r="A747" s="17"/>
      <c r="B747" s="17"/>
      <c r="C747" s="17"/>
      <c r="D747" s="17"/>
    </row>
    <row r="748" spans="1:4">
      <c r="A748" s="17"/>
      <c r="B748" s="17"/>
      <c r="C748" s="17"/>
      <c r="D748" s="17"/>
    </row>
    <row r="749" spans="1:4">
      <c r="A749" s="17"/>
      <c r="B749" s="17"/>
      <c r="C749" s="17"/>
      <c r="D749" s="17"/>
    </row>
    <row r="750" spans="1:4">
      <c r="A750" s="17"/>
      <c r="B750" s="17"/>
      <c r="C750" s="17"/>
      <c r="D750" s="17"/>
    </row>
    <row r="751" spans="1:4">
      <c r="A751" s="17"/>
      <c r="B751" s="17"/>
      <c r="C751" s="17"/>
      <c r="D751" s="17"/>
    </row>
    <row r="752" spans="1:4">
      <c r="A752" s="17"/>
      <c r="B752" s="17"/>
      <c r="C752" s="17"/>
      <c r="D752" s="17"/>
    </row>
    <row r="753" spans="1:4">
      <c r="A753" s="17"/>
      <c r="B753" s="17"/>
      <c r="C753" s="17"/>
      <c r="D753" s="17"/>
    </row>
    <row r="754" spans="1:4">
      <c r="A754" s="17"/>
      <c r="B754" s="17"/>
      <c r="C754" s="17"/>
      <c r="D754" s="17"/>
    </row>
    <row r="755" spans="1:4">
      <c r="A755" s="17"/>
      <c r="B755" s="17"/>
      <c r="C755" s="17"/>
      <c r="D755" s="17"/>
    </row>
    <row r="756" spans="1:4">
      <c r="A756" s="17"/>
      <c r="B756" s="17"/>
      <c r="C756" s="17"/>
      <c r="D756" s="17"/>
    </row>
    <row r="757" spans="1:4">
      <c r="A757" s="17"/>
      <c r="B757" s="17"/>
      <c r="C757" s="17"/>
      <c r="D757" s="17"/>
    </row>
    <row r="758" spans="1:4">
      <c r="A758" s="17"/>
      <c r="B758" s="17"/>
      <c r="C758" s="17"/>
      <c r="D758" s="17"/>
    </row>
    <row r="759" spans="1:4">
      <c r="A759" s="17"/>
      <c r="B759" s="17"/>
      <c r="C759" s="17"/>
      <c r="D759" s="17"/>
    </row>
    <row r="760" spans="1:4">
      <c r="A760" s="17"/>
      <c r="B760" s="17"/>
      <c r="C760" s="17"/>
      <c r="D760" s="17"/>
    </row>
    <row r="761" spans="1:4">
      <c r="A761" s="17"/>
      <c r="B761" s="17"/>
      <c r="C761" s="17"/>
      <c r="D761" s="17"/>
    </row>
    <row r="762" spans="1:4">
      <c r="A762" s="17"/>
      <c r="B762" s="17"/>
      <c r="C762" s="17"/>
      <c r="D762" s="17"/>
    </row>
    <row r="763" spans="1:4">
      <c r="A763" s="17"/>
      <c r="B763" s="17"/>
      <c r="C763" s="17"/>
      <c r="D763" s="17"/>
    </row>
    <row r="764" spans="1:4">
      <c r="A764" s="17"/>
      <c r="B764" s="17"/>
      <c r="C764" s="17"/>
      <c r="D764" s="17"/>
    </row>
    <row r="765" spans="1:4">
      <c r="A765" s="17"/>
      <c r="B765" s="17"/>
      <c r="C765" s="17"/>
      <c r="D765" s="17"/>
    </row>
    <row r="766" spans="1:4">
      <c r="A766" s="17"/>
      <c r="B766" s="17"/>
      <c r="C766" s="17"/>
      <c r="D766" s="17"/>
    </row>
    <row r="767" spans="1:4">
      <c r="A767" s="17"/>
      <c r="B767" s="17"/>
      <c r="C767" s="17"/>
      <c r="D767" s="17"/>
    </row>
    <row r="768" spans="1:4">
      <c r="A768" s="17"/>
      <c r="B768" s="17"/>
      <c r="C768" s="17"/>
      <c r="D768" s="17"/>
    </row>
    <row r="769" spans="1:4">
      <c r="A769" s="17"/>
      <c r="B769" s="17"/>
      <c r="C769" s="17"/>
      <c r="D769" s="17"/>
    </row>
    <row r="770" spans="1:4">
      <c r="A770" s="17"/>
      <c r="B770" s="17"/>
      <c r="C770" s="17"/>
      <c r="D770" s="17"/>
    </row>
    <row r="771" spans="1:4">
      <c r="A771" s="17"/>
      <c r="B771" s="17"/>
      <c r="C771" s="17"/>
      <c r="D771" s="17"/>
    </row>
    <row r="772" spans="1:4">
      <c r="A772" s="17"/>
      <c r="B772" s="17"/>
      <c r="C772" s="17"/>
      <c r="D772" s="17"/>
    </row>
    <row r="773" spans="1:4">
      <c r="A773" s="17"/>
      <c r="B773" s="17"/>
      <c r="C773" s="17"/>
      <c r="D773" s="17"/>
    </row>
    <row r="774" spans="1:4">
      <c r="A774" s="17"/>
      <c r="B774" s="17"/>
      <c r="C774" s="17"/>
      <c r="D774" s="17"/>
    </row>
    <row r="775" spans="1:4">
      <c r="A775" s="17"/>
      <c r="B775" s="17"/>
      <c r="C775" s="17"/>
      <c r="D775" s="17"/>
    </row>
    <row r="776" spans="1:4">
      <c r="A776" s="17"/>
      <c r="B776" s="17"/>
      <c r="C776" s="17"/>
      <c r="D776" s="17"/>
    </row>
    <row r="777" spans="1:4">
      <c r="A777" s="17"/>
      <c r="B777" s="17"/>
      <c r="C777" s="17"/>
      <c r="D777" s="17"/>
    </row>
    <row r="778" spans="1:4">
      <c r="A778" s="17"/>
      <c r="B778" s="17"/>
      <c r="C778" s="17"/>
      <c r="D778" s="17"/>
    </row>
    <row r="779" spans="1:4">
      <c r="A779" s="17"/>
      <c r="B779" s="17"/>
      <c r="C779" s="17"/>
      <c r="D779" s="17"/>
    </row>
    <row r="780" spans="1:4">
      <c r="A780" s="17"/>
      <c r="B780" s="17"/>
      <c r="C780" s="17"/>
      <c r="D780" s="17"/>
    </row>
    <row r="781" spans="1:4">
      <c r="A781" s="17"/>
      <c r="B781" s="17"/>
      <c r="C781" s="17"/>
      <c r="D781" s="17"/>
    </row>
    <row r="782" spans="1:4">
      <c r="A782" s="17"/>
      <c r="B782" s="17"/>
      <c r="C782" s="17"/>
      <c r="D782" s="17"/>
    </row>
    <row r="783" spans="1:4">
      <c r="A783" s="17"/>
      <c r="B783" s="17"/>
      <c r="C783" s="17"/>
      <c r="D783" s="17"/>
    </row>
    <row r="784" spans="1:4">
      <c r="A784" s="17"/>
      <c r="B784" s="17"/>
      <c r="C784" s="17"/>
      <c r="D784" s="17"/>
    </row>
    <row r="785" spans="1:4">
      <c r="A785" s="17"/>
      <c r="B785" s="17"/>
      <c r="C785" s="17"/>
      <c r="D785" s="17"/>
    </row>
    <row r="786" spans="1:4">
      <c r="A786" s="17"/>
      <c r="B786" s="17"/>
      <c r="C786" s="17"/>
      <c r="D786" s="17"/>
    </row>
    <row r="787" spans="1:4">
      <c r="A787" s="17"/>
      <c r="B787" s="17"/>
      <c r="C787" s="17"/>
      <c r="D787" s="17"/>
    </row>
    <row r="788" spans="1:4">
      <c r="A788" s="17"/>
      <c r="B788" s="17"/>
      <c r="C788" s="17"/>
      <c r="D788" s="17"/>
    </row>
    <row r="789" spans="1:4">
      <c r="A789" s="17"/>
      <c r="B789" s="17"/>
      <c r="C789" s="17"/>
      <c r="D789" s="17"/>
    </row>
    <row r="790" spans="1:4">
      <c r="A790" s="17"/>
      <c r="B790" s="17"/>
      <c r="C790" s="17"/>
      <c r="D790" s="17"/>
    </row>
    <row r="791" spans="1:4">
      <c r="A791" s="17"/>
      <c r="B791" s="17"/>
      <c r="C791" s="17"/>
      <c r="D791" s="17"/>
    </row>
    <row r="792" spans="1:4">
      <c r="A792" s="17"/>
      <c r="B792" s="17"/>
      <c r="C792" s="17"/>
      <c r="D792" s="17"/>
    </row>
    <row r="793" spans="1:4">
      <c r="A793" s="17"/>
      <c r="B793" s="17"/>
      <c r="C793" s="17"/>
      <c r="D793" s="17"/>
    </row>
    <row r="794" spans="1:4">
      <c r="A794" s="17"/>
      <c r="B794" s="17"/>
      <c r="C794" s="17"/>
      <c r="D794" s="17"/>
    </row>
    <row r="795" spans="1:4">
      <c r="A795" s="17"/>
      <c r="B795" s="17"/>
      <c r="C795" s="17"/>
      <c r="D795" s="17"/>
    </row>
    <row r="796" spans="1:4">
      <c r="A796" s="17"/>
      <c r="B796" s="17"/>
      <c r="C796" s="17"/>
      <c r="D796" s="17"/>
    </row>
    <row r="797" spans="1:4">
      <c r="A797" s="17"/>
      <c r="B797" s="17"/>
      <c r="C797" s="17"/>
      <c r="D797" s="17"/>
    </row>
    <row r="798" spans="1:4">
      <c r="A798" s="17"/>
      <c r="B798" s="17"/>
      <c r="C798" s="17"/>
      <c r="D798" s="17"/>
    </row>
    <row r="799" spans="1:4">
      <c r="A799" s="17"/>
      <c r="B799" s="17"/>
      <c r="C799" s="17"/>
      <c r="D799" s="17"/>
    </row>
    <row r="800" spans="1:4">
      <c r="A800" s="17"/>
      <c r="B800" s="17"/>
      <c r="C800" s="17"/>
      <c r="D800" s="17"/>
    </row>
    <row r="801" spans="1:4">
      <c r="A801" s="17"/>
      <c r="B801" s="17"/>
      <c r="C801" s="17"/>
      <c r="D801" s="17"/>
    </row>
    <row r="802" spans="1:4">
      <c r="A802" s="17"/>
      <c r="B802" s="17"/>
      <c r="C802" s="17"/>
      <c r="D802" s="17"/>
    </row>
    <row r="803" spans="1:4">
      <c r="A803" s="17"/>
      <c r="B803" s="17"/>
      <c r="C803" s="17"/>
      <c r="D803" s="17"/>
    </row>
    <row r="804" spans="1:4">
      <c r="A804" s="17"/>
      <c r="B804" s="17"/>
      <c r="C804" s="17"/>
      <c r="D804" s="17"/>
    </row>
    <row r="805" spans="1:4">
      <c r="A805" s="17"/>
      <c r="B805" s="17"/>
      <c r="C805" s="17"/>
      <c r="D805" s="17"/>
    </row>
    <row r="806" spans="1:4">
      <c r="A806" s="17"/>
      <c r="B806" s="17"/>
      <c r="C806" s="17"/>
      <c r="D806" s="17"/>
    </row>
    <row r="807" spans="1:4">
      <c r="A807" s="17"/>
      <c r="B807" s="17"/>
      <c r="C807" s="17"/>
      <c r="D807" s="17"/>
    </row>
    <row r="808" spans="1:4">
      <c r="A808" s="17"/>
      <c r="B808" s="17"/>
      <c r="C808" s="17"/>
      <c r="D808" s="17"/>
    </row>
    <row r="809" spans="1:4">
      <c r="A809" s="17"/>
      <c r="B809" s="17"/>
      <c r="C809" s="17"/>
      <c r="D809" s="17"/>
    </row>
    <row r="810" spans="1:4">
      <c r="A810" s="17"/>
      <c r="B810" s="17"/>
      <c r="C810" s="17"/>
      <c r="D810" s="17"/>
    </row>
    <row r="811" spans="1:4">
      <c r="A811" s="17"/>
      <c r="B811" s="17"/>
      <c r="C811" s="17"/>
      <c r="D811" s="17"/>
    </row>
    <row r="812" spans="1:4">
      <c r="A812" s="17"/>
      <c r="B812" s="17"/>
      <c r="C812" s="17"/>
      <c r="D812" s="17"/>
    </row>
    <row r="813" spans="1:4">
      <c r="A813" s="17"/>
      <c r="B813" s="17"/>
      <c r="C813" s="17"/>
      <c r="D813" s="17"/>
    </row>
    <row r="814" spans="1:4">
      <c r="A814" s="17"/>
      <c r="B814" s="17"/>
      <c r="C814" s="17"/>
      <c r="D814" s="17"/>
    </row>
    <row r="815" spans="1:4">
      <c r="A815" s="17"/>
      <c r="B815" s="17"/>
      <c r="C815" s="17"/>
      <c r="D815" s="17"/>
    </row>
    <row r="816" spans="1:4">
      <c r="A816" s="17"/>
      <c r="B816" s="17"/>
      <c r="C816" s="17"/>
      <c r="D816" s="17"/>
    </row>
    <row r="817" spans="1:4">
      <c r="A817" s="17"/>
      <c r="B817" s="17"/>
      <c r="C817" s="17"/>
      <c r="D817" s="17"/>
    </row>
    <row r="818" spans="1:4">
      <c r="A818" s="17"/>
      <c r="B818" s="17"/>
      <c r="C818" s="17"/>
      <c r="D818" s="17"/>
    </row>
    <row r="819" spans="1:4">
      <c r="A819" s="17"/>
      <c r="B819" s="17"/>
      <c r="C819" s="17"/>
      <c r="D819" s="17"/>
    </row>
    <row r="820" spans="1:4">
      <c r="A820" s="17"/>
      <c r="B820" s="17"/>
      <c r="C820" s="17"/>
      <c r="D820" s="17"/>
    </row>
    <row r="821" spans="1:4">
      <c r="A821" s="17"/>
      <c r="B821" s="17"/>
      <c r="C821" s="17"/>
      <c r="D821" s="17"/>
    </row>
    <row r="822" spans="1:4">
      <c r="A822" s="17"/>
      <c r="B822" s="17"/>
      <c r="C822" s="17"/>
      <c r="D822" s="17"/>
    </row>
    <row r="823" spans="1:4">
      <c r="A823" s="17"/>
      <c r="B823" s="17"/>
      <c r="C823" s="17"/>
      <c r="D823" s="17"/>
    </row>
    <row r="824" spans="1:4">
      <c r="A824" s="17"/>
      <c r="B824" s="17"/>
      <c r="C824" s="17"/>
      <c r="D824" s="17"/>
    </row>
    <row r="825" spans="1:4">
      <c r="A825" s="17"/>
      <c r="B825" s="17"/>
      <c r="C825" s="17"/>
      <c r="D825" s="17"/>
    </row>
    <row r="826" spans="1:4">
      <c r="A826" s="17"/>
      <c r="B826" s="17"/>
      <c r="C826" s="17"/>
      <c r="D826" s="17"/>
    </row>
    <row r="827" spans="1:4">
      <c r="A827" s="17"/>
      <c r="B827" s="17"/>
      <c r="C827" s="17"/>
      <c r="D827" s="17"/>
    </row>
    <row r="828" spans="1:4">
      <c r="A828" s="17"/>
      <c r="B828" s="17"/>
      <c r="C828" s="17"/>
      <c r="D828" s="17"/>
    </row>
    <row r="829" spans="1:4">
      <c r="A829" s="17"/>
      <c r="B829" s="17"/>
      <c r="C829" s="17"/>
      <c r="D829" s="17"/>
    </row>
    <row r="830" spans="1:4">
      <c r="A830" s="17"/>
      <c r="B830" s="17"/>
      <c r="C830" s="17"/>
      <c r="D830" s="17"/>
    </row>
    <row r="831" spans="1:4">
      <c r="A831" s="17"/>
      <c r="B831" s="17"/>
      <c r="C831" s="17"/>
      <c r="D831" s="17"/>
    </row>
    <row r="832" spans="1:4">
      <c r="A832" s="17"/>
      <c r="B832" s="17"/>
      <c r="C832" s="17"/>
      <c r="D832" s="17"/>
    </row>
    <row r="833" spans="1:4">
      <c r="A833" s="17"/>
      <c r="B833" s="17"/>
      <c r="C833" s="17"/>
      <c r="D833" s="17"/>
    </row>
    <row r="834" spans="1:4">
      <c r="A834" s="17"/>
      <c r="B834" s="17"/>
      <c r="C834" s="17"/>
      <c r="D834" s="17"/>
    </row>
    <row r="835" spans="1:4">
      <c r="A835" s="17"/>
      <c r="B835" s="17"/>
      <c r="C835" s="17"/>
      <c r="D835" s="17"/>
    </row>
    <row r="836" spans="1:4">
      <c r="A836" s="17"/>
      <c r="B836" s="17"/>
      <c r="C836" s="17"/>
      <c r="D836" s="17"/>
    </row>
    <row r="837" spans="1:4">
      <c r="A837" s="17"/>
      <c r="B837" s="17"/>
      <c r="C837" s="17"/>
      <c r="D837" s="17"/>
    </row>
    <row r="838" spans="1:4">
      <c r="A838" s="17"/>
      <c r="B838" s="17"/>
      <c r="C838" s="17"/>
      <c r="D838" s="17"/>
    </row>
    <row r="839" spans="1:4">
      <c r="A839" s="17"/>
      <c r="B839" s="17"/>
      <c r="C839" s="17"/>
      <c r="D839" s="17"/>
    </row>
    <row r="840" spans="1:4">
      <c r="A840" s="17"/>
      <c r="B840" s="17"/>
      <c r="C840" s="17"/>
      <c r="D840" s="17"/>
    </row>
    <row r="841" spans="1:4">
      <c r="A841" s="17"/>
      <c r="B841" s="17"/>
      <c r="C841" s="17"/>
      <c r="D841" s="17"/>
    </row>
    <row r="842" spans="1:4">
      <c r="A842" s="17"/>
      <c r="B842" s="17"/>
      <c r="C842" s="17"/>
      <c r="D842" s="17"/>
    </row>
    <row r="843" spans="1:4">
      <c r="A843" s="17"/>
      <c r="B843" s="17"/>
      <c r="C843" s="17"/>
      <c r="D843" s="17"/>
    </row>
    <row r="844" spans="1:4">
      <c r="A844" s="17"/>
      <c r="B844" s="17"/>
      <c r="C844" s="17"/>
      <c r="D844" s="17"/>
    </row>
    <row r="845" spans="1:4">
      <c r="A845" s="17"/>
      <c r="B845" s="17"/>
      <c r="C845" s="17"/>
      <c r="D845" s="17"/>
    </row>
    <row r="846" spans="1:4">
      <c r="A846" s="17"/>
      <c r="B846" s="17"/>
      <c r="C846" s="17"/>
      <c r="D846" s="17"/>
    </row>
    <row r="847" spans="1:4">
      <c r="A847" s="17"/>
      <c r="B847" s="17"/>
      <c r="C847" s="17"/>
      <c r="D847" s="17"/>
    </row>
    <row r="848" spans="1:4">
      <c r="A848" s="17"/>
      <c r="B848" s="17"/>
      <c r="C848" s="17"/>
      <c r="D848" s="17"/>
    </row>
    <row r="849" spans="1:4">
      <c r="A849" s="17"/>
      <c r="B849" s="17"/>
      <c r="C849" s="17"/>
      <c r="D849" s="17"/>
    </row>
    <row r="850" spans="1:4">
      <c r="A850" s="17"/>
      <c r="B850" s="17"/>
      <c r="C850" s="17"/>
      <c r="D850" s="17"/>
    </row>
    <row r="851" spans="1:4">
      <c r="A851" s="17"/>
      <c r="B851" s="17"/>
      <c r="C851" s="17"/>
      <c r="D851" s="17"/>
    </row>
    <row r="852" spans="1:4">
      <c r="A852" s="17"/>
      <c r="B852" s="17"/>
      <c r="C852" s="17"/>
      <c r="D852" s="17"/>
    </row>
    <row r="853" spans="1:4">
      <c r="A853" s="17"/>
      <c r="B853" s="17"/>
      <c r="C853" s="17"/>
      <c r="D853" s="17"/>
    </row>
    <row r="854" spans="1:4">
      <c r="A854" s="17"/>
      <c r="B854" s="17"/>
      <c r="C854" s="17"/>
      <c r="D854" s="17"/>
    </row>
    <row r="855" spans="1:4">
      <c r="A855" s="17"/>
      <c r="B855" s="17"/>
      <c r="C855" s="17"/>
      <c r="D855" s="17"/>
    </row>
    <row r="856" spans="1:4">
      <c r="A856" s="17"/>
      <c r="B856" s="17"/>
      <c r="C856" s="17"/>
      <c r="D856" s="17"/>
    </row>
    <row r="857" spans="1:4">
      <c r="A857" s="17"/>
      <c r="B857" s="17"/>
      <c r="C857" s="17"/>
      <c r="D857" s="17"/>
    </row>
    <row r="858" spans="1:4">
      <c r="A858" s="17"/>
      <c r="B858" s="17"/>
      <c r="C858" s="17"/>
      <c r="D858" s="17"/>
    </row>
    <row r="859" spans="1:4">
      <c r="A859" s="17"/>
      <c r="B859" s="17"/>
      <c r="C859" s="17"/>
      <c r="D859" s="17"/>
    </row>
    <row r="860" spans="1:4">
      <c r="A860" s="17"/>
      <c r="B860" s="17"/>
      <c r="C860" s="17"/>
      <c r="D860" s="17"/>
    </row>
    <row r="861" spans="1:4">
      <c r="A861" s="17"/>
      <c r="B861" s="17"/>
      <c r="C861" s="17"/>
      <c r="D861" s="17"/>
    </row>
    <row r="862" spans="1:4">
      <c r="A862" s="17"/>
      <c r="B862" s="17"/>
      <c r="C862" s="17"/>
      <c r="D862" s="17"/>
    </row>
    <row r="863" spans="1:4">
      <c r="A863" s="17"/>
      <c r="B863" s="17"/>
      <c r="C863" s="17"/>
      <c r="D863" s="17"/>
    </row>
    <row r="864" spans="1:4">
      <c r="A864" s="17"/>
      <c r="B864" s="17"/>
      <c r="C864" s="17"/>
      <c r="D864" s="17"/>
    </row>
    <row r="865" spans="1:4">
      <c r="A865" s="17"/>
      <c r="B865" s="17"/>
      <c r="C865" s="17"/>
      <c r="D865" s="17"/>
    </row>
    <row r="866" spans="1:4">
      <c r="A866" s="17"/>
      <c r="B866" s="17"/>
      <c r="C866" s="17"/>
      <c r="D866" s="17"/>
    </row>
    <row r="867" spans="1:4">
      <c r="A867" s="17"/>
      <c r="B867" s="17"/>
      <c r="C867" s="17"/>
      <c r="D867" s="17"/>
    </row>
    <row r="868" spans="1:4">
      <c r="A868" s="17"/>
      <c r="B868" s="17"/>
      <c r="C868" s="17"/>
      <c r="D868" s="17"/>
    </row>
    <row r="869" spans="1:4">
      <c r="A869" s="17"/>
      <c r="B869" s="17"/>
      <c r="C869" s="17"/>
      <c r="D869" s="17"/>
    </row>
    <row r="870" spans="1:4">
      <c r="A870" s="17"/>
      <c r="B870" s="17"/>
      <c r="C870" s="17"/>
      <c r="D870" s="17"/>
    </row>
    <row r="871" spans="1:4">
      <c r="A871" s="17"/>
      <c r="B871" s="17"/>
      <c r="C871" s="17"/>
      <c r="D871" s="17"/>
    </row>
    <row r="872" spans="1:4">
      <c r="A872" s="17"/>
      <c r="B872" s="17"/>
      <c r="C872" s="17"/>
      <c r="D872" s="17"/>
    </row>
    <row r="873" spans="1:4">
      <c r="A873" s="17"/>
      <c r="B873" s="17"/>
      <c r="C873" s="17"/>
      <c r="D873" s="17"/>
    </row>
    <row r="874" spans="1:4">
      <c r="A874" s="17"/>
      <c r="B874" s="17"/>
      <c r="C874" s="17"/>
      <c r="D874" s="17"/>
    </row>
    <row r="875" spans="1:4">
      <c r="A875" s="17"/>
      <c r="B875" s="17"/>
      <c r="C875" s="17"/>
      <c r="D875" s="17"/>
    </row>
    <row r="876" spans="1:4">
      <c r="A876" s="17"/>
      <c r="B876" s="17"/>
      <c r="C876" s="17"/>
      <c r="D876" s="17"/>
    </row>
    <row r="877" spans="1:4">
      <c r="A877" s="17"/>
      <c r="B877" s="17"/>
      <c r="C877" s="17"/>
      <c r="D877" s="17"/>
    </row>
    <row r="878" spans="1:4">
      <c r="A878" s="17"/>
      <c r="B878" s="17"/>
      <c r="C878" s="17"/>
      <c r="D878" s="17"/>
    </row>
    <row r="879" spans="1:4">
      <c r="A879" s="17"/>
      <c r="B879" s="17"/>
      <c r="C879" s="17"/>
      <c r="D879" s="17"/>
    </row>
    <row r="880" spans="1:4">
      <c r="A880" s="17"/>
      <c r="B880" s="17"/>
      <c r="C880" s="17"/>
      <c r="D880" s="17"/>
    </row>
    <row r="881" spans="1:4">
      <c r="A881" s="17"/>
      <c r="B881" s="17"/>
      <c r="C881" s="17"/>
      <c r="D881" s="17"/>
    </row>
    <row r="882" spans="1:4">
      <c r="A882" s="17"/>
      <c r="B882" s="17"/>
      <c r="C882" s="17"/>
      <c r="D882" s="17"/>
    </row>
    <row r="883" spans="1:4">
      <c r="A883" s="17"/>
      <c r="B883" s="17"/>
      <c r="C883" s="17"/>
      <c r="D883" s="17"/>
    </row>
    <row r="884" spans="1:4">
      <c r="A884" s="17"/>
      <c r="B884" s="17"/>
      <c r="C884" s="17"/>
      <c r="D884" s="17"/>
    </row>
    <row r="885" spans="1:4">
      <c r="A885" s="17"/>
      <c r="B885" s="17"/>
      <c r="C885" s="17"/>
      <c r="D885" s="17"/>
    </row>
    <row r="886" spans="1:4">
      <c r="A886" s="17"/>
      <c r="B886" s="17"/>
      <c r="C886" s="17"/>
      <c r="D886" s="17"/>
    </row>
    <row r="887" spans="1:4">
      <c r="A887" s="17"/>
      <c r="B887" s="17"/>
      <c r="C887" s="17"/>
      <c r="D887" s="17"/>
    </row>
    <row r="888" spans="1:4">
      <c r="A888" s="17"/>
      <c r="B888" s="17"/>
      <c r="C888" s="17"/>
      <c r="D888" s="17"/>
    </row>
    <row r="889" spans="1:4">
      <c r="A889" s="17"/>
      <c r="B889" s="17"/>
      <c r="C889" s="17"/>
      <c r="D889" s="17"/>
    </row>
    <row r="890" spans="1:4">
      <c r="A890" s="17"/>
      <c r="B890" s="17"/>
      <c r="C890" s="17"/>
      <c r="D890" s="17"/>
    </row>
    <row r="891" spans="1:4">
      <c r="A891" s="17"/>
      <c r="B891" s="17"/>
      <c r="C891" s="17"/>
      <c r="D891" s="17"/>
    </row>
    <row r="892" spans="1:4">
      <c r="A892" s="17"/>
      <c r="B892" s="17"/>
      <c r="C892" s="17"/>
      <c r="D892" s="17"/>
    </row>
    <row r="893" spans="1:4">
      <c r="A893" s="17"/>
      <c r="B893" s="17"/>
      <c r="C893" s="17"/>
      <c r="D893" s="17"/>
    </row>
    <row r="894" spans="1:4">
      <c r="A894" s="17"/>
      <c r="B894" s="17"/>
      <c r="C894" s="17"/>
      <c r="D894" s="17"/>
    </row>
    <row r="895" spans="1:4">
      <c r="A895" s="17"/>
      <c r="B895" s="17"/>
      <c r="C895" s="17"/>
      <c r="D895" s="17"/>
    </row>
    <row r="896" spans="1:4">
      <c r="A896" s="17"/>
      <c r="B896" s="17"/>
      <c r="C896" s="17"/>
      <c r="D896" s="17"/>
    </row>
    <row r="897" spans="1:4">
      <c r="A897" s="17"/>
      <c r="B897" s="17"/>
      <c r="C897" s="17"/>
      <c r="D897" s="17"/>
    </row>
    <row r="898" spans="1:4">
      <c r="A898" s="17"/>
      <c r="B898" s="17"/>
      <c r="C898" s="17"/>
      <c r="D898" s="17"/>
    </row>
    <row r="899" spans="1:4">
      <c r="A899" s="17"/>
      <c r="B899" s="17"/>
      <c r="C899" s="17"/>
      <c r="D899" s="17"/>
    </row>
    <row r="900" spans="1:4">
      <c r="A900" s="17"/>
      <c r="B900" s="17"/>
      <c r="C900" s="17"/>
      <c r="D900" s="17"/>
    </row>
    <row r="901" spans="1:4">
      <c r="A901" s="17"/>
      <c r="B901" s="17"/>
      <c r="C901" s="17"/>
      <c r="D901" s="17"/>
    </row>
    <row r="902" spans="1:4">
      <c r="A902" s="17"/>
      <c r="B902" s="17"/>
      <c r="C902" s="17"/>
      <c r="D902" s="17"/>
    </row>
    <row r="903" spans="1:4">
      <c r="A903" s="17"/>
      <c r="B903" s="17"/>
      <c r="C903" s="17"/>
      <c r="D903" s="17"/>
    </row>
    <row r="904" spans="1:4">
      <c r="A904" s="17"/>
      <c r="B904" s="17"/>
      <c r="C904" s="17"/>
      <c r="D904" s="17"/>
    </row>
    <row r="905" spans="1:4">
      <c r="A905" s="17"/>
      <c r="B905" s="17"/>
      <c r="C905" s="17"/>
      <c r="D905" s="17"/>
    </row>
    <row r="906" spans="1:4">
      <c r="A906" s="17"/>
      <c r="B906" s="17"/>
      <c r="C906" s="17"/>
      <c r="D906" s="17"/>
    </row>
    <row r="907" spans="1:4">
      <c r="A907" s="17"/>
      <c r="B907" s="17"/>
      <c r="C907" s="17"/>
      <c r="D907" s="17"/>
    </row>
    <row r="908" spans="1:4">
      <c r="A908" s="17"/>
      <c r="B908" s="17"/>
      <c r="C908" s="17"/>
      <c r="D908" s="17"/>
    </row>
    <row r="909" spans="1:4">
      <c r="A909" s="17"/>
      <c r="B909" s="17"/>
      <c r="C909" s="17"/>
      <c r="D909" s="17"/>
    </row>
    <row r="910" spans="1:4">
      <c r="A910" s="17"/>
      <c r="B910" s="17"/>
      <c r="C910" s="17"/>
      <c r="D910" s="17"/>
    </row>
    <row r="911" spans="1:4">
      <c r="A911" s="17"/>
      <c r="B911" s="17"/>
      <c r="C911" s="17"/>
      <c r="D911" s="17"/>
    </row>
    <row r="912" spans="1:4">
      <c r="A912" s="17"/>
      <c r="B912" s="17"/>
      <c r="C912" s="17"/>
      <c r="D912" s="17"/>
    </row>
    <row r="913" spans="1:4">
      <c r="A913" s="17"/>
      <c r="B913" s="17"/>
      <c r="C913" s="17"/>
      <c r="D913" s="17"/>
    </row>
    <row r="914" spans="1:4">
      <c r="A914" s="17"/>
      <c r="B914" s="17"/>
      <c r="C914" s="17"/>
      <c r="D914" s="17"/>
    </row>
    <row r="915" spans="1:4">
      <c r="A915" s="17"/>
      <c r="B915" s="17"/>
      <c r="C915" s="17"/>
      <c r="D915" s="17"/>
    </row>
    <row r="916" spans="1:4">
      <c r="A916" s="17"/>
      <c r="B916" s="17"/>
      <c r="C916" s="17"/>
      <c r="D916" s="17"/>
    </row>
    <row r="917" spans="1:4">
      <c r="A917" s="17"/>
      <c r="B917" s="17"/>
      <c r="C917" s="17"/>
      <c r="D917" s="17"/>
    </row>
    <row r="918" spans="1:4">
      <c r="A918" s="17"/>
      <c r="B918" s="17"/>
      <c r="C918" s="17"/>
      <c r="D918" s="17"/>
    </row>
    <row r="919" spans="1:4">
      <c r="A919" s="17"/>
      <c r="B919" s="17"/>
      <c r="C919" s="17"/>
      <c r="D919" s="17"/>
    </row>
    <row r="920" spans="1:4">
      <c r="A920" s="17"/>
      <c r="B920" s="17"/>
      <c r="C920" s="17"/>
      <c r="D920" s="17"/>
    </row>
    <row r="921" spans="1:4">
      <c r="A921" s="17"/>
      <c r="B921" s="17"/>
      <c r="C921" s="17"/>
      <c r="D921" s="17"/>
    </row>
    <row r="922" spans="1:4">
      <c r="A922" s="17"/>
      <c r="B922" s="17"/>
      <c r="C922" s="17"/>
      <c r="D922" s="17"/>
    </row>
    <row r="923" spans="1:4">
      <c r="A923" s="17"/>
      <c r="B923" s="17"/>
      <c r="C923" s="17"/>
      <c r="D923" s="17"/>
    </row>
    <row r="924" spans="1:4">
      <c r="A924" s="17"/>
      <c r="B924" s="17"/>
      <c r="C924" s="17"/>
      <c r="D924" s="17"/>
    </row>
    <row r="925" spans="1:4">
      <c r="A925" s="17"/>
      <c r="B925" s="17"/>
      <c r="C925" s="17"/>
      <c r="D925" s="17"/>
    </row>
    <row r="926" spans="1:4">
      <c r="A926" s="17"/>
      <c r="B926" s="17"/>
      <c r="C926" s="17"/>
      <c r="D926" s="17"/>
    </row>
    <row r="927" spans="1:4">
      <c r="A927" s="17"/>
      <c r="B927" s="17"/>
      <c r="C927" s="17"/>
      <c r="D927" s="17"/>
    </row>
    <row r="928" spans="1:4">
      <c r="A928" s="17"/>
      <c r="B928" s="17"/>
      <c r="C928" s="17"/>
      <c r="D928" s="17"/>
    </row>
    <row r="929" spans="1:4">
      <c r="A929" s="17"/>
      <c r="B929" s="17"/>
      <c r="C929" s="17"/>
      <c r="D929" s="17"/>
    </row>
    <row r="930" spans="1:4">
      <c r="A930" s="17"/>
      <c r="B930" s="17"/>
      <c r="C930" s="17"/>
      <c r="D930" s="17"/>
    </row>
    <row r="931" spans="1:4">
      <c r="A931" s="17"/>
      <c r="B931" s="17"/>
      <c r="C931" s="17"/>
      <c r="D931" s="17"/>
    </row>
    <row r="932" spans="1:4">
      <c r="A932" s="17"/>
      <c r="B932" s="17"/>
      <c r="C932" s="17"/>
      <c r="D932" s="17"/>
    </row>
    <row r="933" spans="1:4">
      <c r="A933" s="17"/>
      <c r="B933" s="17"/>
      <c r="C933" s="17"/>
      <c r="D933" s="17"/>
    </row>
    <row r="934" spans="1:4">
      <c r="A934" s="17"/>
      <c r="B934" s="17"/>
      <c r="C934" s="17"/>
      <c r="D934" s="17"/>
    </row>
    <row r="935" spans="1:4">
      <c r="A935" s="17"/>
      <c r="B935" s="17"/>
      <c r="C935" s="17"/>
      <c r="D935" s="17"/>
    </row>
    <row r="936" spans="1:4">
      <c r="A936" s="17"/>
      <c r="B936" s="17"/>
      <c r="C936" s="17"/>
      <c r="D936" s="17"/>
    </row>
    <row r="937" spans="1:4">
      <c r="A937" s="17"/>
      <c r="B937" s="17"/>
      <c r="C937" s="17"/>
      <c r="D937" s="17"/>
    </row>
    <row r="938" spans="1:4">
      <c r="A938" s="17"/>
      <c r="B938" s="17"/>
      <c r="C938" s="17"/>
      <c r="D938" s="17"/>
    </row>
    <row r="939" spans="1:4">
      <c r="A939" s="17"/>
      <c r="B939" s="17"/>
      <c r="C939" s="17"/>
      <c r="D939" s="17"/>
    </row>
    <row r="940" spans="1:4">
      <c r="A940" s="17"/>
      <c r="B940" s="17"/>
      <c r="C940" s="17"/>
      <c r="D940" s="17"/>
    </row>
    <row r="941" spans="1:4">
      <c r="A941" s="17"/>
      <c r="B941" s="17"/>
      <c r="C941" s="17"/>
      <c r="D941" s="17"/>
    </row>
    <row r="942" spans="1:4">
      <c r="A942" s="17"/>
      <c r="B942" s="17"/>
      <c r="C942" s="17"/>
      <c r="D942" s="17"/>
    </row>
    <row r="943" spans="1:4">
      <c r="A943" s="17"/>
      <c r="B943" s="17"/>
      <c r="C943" s="17"/>
      <c r="D943" s="17"/>
    </row>
    <row r="944" spans="1:4">
      <c r="A944" s="17"/>
      <c r="B944" s="17"/>
      <c r="C944" s="17"/>
      <c r="D944" s="17"/>
    </row>
    <row r="945" spans="1:4">
      <c r="A945" s="17"/>
      <c r="B945" s="17"/>
      <c r="C945" s="17"/>
      <c r="D945" s="17"/>
    </row>
    <row r="946" spans="1:4">
      <c r="A946" s="17"/>
      <c r="B946" s="17"/>
      <c r="C946" s="17"/>
      <c r="D946" s="17"/>
    </row>
    <row r="947" spans="1:4">
      <c r="A947" s="17"/>
      <c r="B947" s="17"/>
      <c r="C947" s="17"/>
      <c r="D947" s="17"/>
    </row>
    <row r="948" spans="1:4">
      <c r="A948" s="17"/>
      <c r="B948" s="17"/>
      <c r="C948" s="17"/>
      <c r="D948" s="17"/>
    </row>
    <row r="949" spans="1:4">
      <c r="A949" s="17"/>
      <c r="B949" s="17"/>
      <c r="C949" s="17"/>
      <c r="D949" s="17"/>
    </row>
    <row r="950" spans="1:4">
      <c r="A950" s="17"/>
      <c r="B950" s="17"/>
      <c r="C950" s="17"/>
      <c r="D950" s="17"/>
    </row>
    <row r="951" spans="1:4">
      <c r="A951" s="17"/>
      <c r="B951" s="17"/>
      <c r="C951" s="17"/>
      <c r="D951" s="17"/>
    </row>
    <row r="952" spans="1:4">
      <c r="A952" s="17"/>
      <c r="B952" s="17"/>
      <c r="C952" s="17"/>
      <c r="D952" s="17"/>
    </row>
    <row r="953" spans="1:4">
      <c r="A953" s="17"/>
      <c r="B953" s="17"/>
      <c r="C953" s="17"/>
      <c r="D953" s="17"/>
    </row>
    <row r="954" spans="1:4">
      <c r="A954" s="17"/>
      <c r="B954" s="17"/>
      <c r="C954" s="17"/>
      <c r="D954" s="17"/>
    </row>
    <row r="955" spans="1:4">
      <c r="A955" s="17"/>
      <c r="B955" s="17"/>
      <c r="C955" s="17"/>
      <c r="D955" s="17"/>
    </row>
    <row r="956" spans="1:4">
      <c r="A956" s="17"/>
      <c r="B956" s="17"/>
      <c r="C956" s="17"/>
      <c r="D956" s="17"/>
    </row>
    <row r="957" spans="1:4">
      <c r="A957" s="17"/>
      <c r="B957" s="17"/>
      <c r="C957" s="17"/>
      <c r="D957" s="17"/>
    </row>
    <row r="958" spans="1:4">
      <c r="A958" s="17"/>
      <c r="B958" s="17"/>
      <c r="C958" s="17"/>
      <c r="D958" s="17"/>
    </row>
    <row r="959" spans="1:4">
      <c r="A959" s="17"/>
      <c r="B959" s="17"/>
      <c r="C959" s="17"/>
      <c r="D959" s="17"/>
    </row>
    <row r="960" spans="1:4">
      <c r="A960" s="17"/>
      <c r="B960" s="17"/>
      <c r="C960" s="17"/>
      <c r="D960" s="17"/>
    </row>
    <row r="961" spans="1:4">
      <c r="A961" s="17"/>
      <c r="B961" s="17"/>
      <c r="C961" s="17"/>
      <c r="D961" s="17"/>
    </row>
    <row r="962" spans="1:4">
      <c r="A962" s="17"/>
      <c r="B962" s="17"/>
      <c r="C962" s="17"/>
      <c r="D962" s="17"/>
    </row>
    <row r="963" spans="1:4">
      <c r="A963" s="17"/>
      <c r="B963" s="17"/>
      <c r="C963" s="17"/>
      <c r="D963" s="17"/>
    </row>
    <row r="964" spans="1:4">
      <c r="A964" s="17"/>
      <c r="B964" s="17"/>
      <c r="C964" s="17"/>
      <c r="D964" s="17"/>
    </row>
    <row r="965" spans="1:4">
      <c r="A965" s="17"/>
      <c r="B965" s="17"/>
      <c r="C965" s="17"/>
      <c r="D965" s="17"/>
    </row>
    <row r="966" spans="1:4">
      <c r="A966" s="17"/>
      <c r="B966" s="17"/>
      <c r="C966" s="17"/>
      <c r="D966" s="17"/>
    </row>
    <row r="967" spans="1:4">
      <c r="A967" s="17"/>
      <c r="B967" s="17"/>
      <c r="C967" s="17"/>
      <c r="D967" s="17"/>
    </row>
    <row r="968" spans="1:4">
      <c r="A968" s="17"/>
      <c r="B968" s="17"/>
      <c r="C968" s="17"/>
      <c r="D968" s="17"/>
    </row>
    <row r="969" spans="1:4">
      <c r="A969" s="17"/>
      <c r="B969" s="17"/>
      <c r="C969" s="17"/>
      <c r="D969" s="17"/>
    </row>
    <row r="970" spans="1:4">
      <c r="A970" s="17"/>
      <c r="B970" s="17"/>
      <c r="C970" s="17"/>
      <c r="D970" s="17"/>
    </row>
    <row r="971" spans="1:4">
      <c r="A971" s="17"/>
      <c r="B971" s="17"/>
      <c r="C971" s="17"/>
      <c r="D971" s="17"/>
    </row>
    <row r="972" spans="1:4">
      <c r="A972" s="17"/>
      <c r="B972" s="17"/>
      <c r="C972" s="17"/>
      <c r="D972" s="17"/>
    </row>
    <row r="973" spans="1:4">
      <c r="A973" s="17"/>
      <c r="B973" s="17"/>
      <c r="C973" s="17"/>
      <c r="D973" s="17"/>
    </row>
    <row r="974" spans="1:4">
      <c r="A974" s="17"/>
      <c r="B974" s="17"/>
      <c r="C974" s="17"/>
      <c r="D974" s="17"/>
    </row>
    <row r="975" spans="1:4">
      <c r="A975" s="17"/>
      <c r="B975" s="17"/>
      <c r="C975" s="17"/>
      <c r="D975" s="17"/>
    </row>
    <row r="976" spans="1:4">
      <c r="A976" s="17"/>
      <c r="B976" s="17"/>
      <c r="C976" s="17"/>
      <c r="D976" s="17"/>
    </row>
    <row r="977" spans="1:4">
      <c r="A977" s="17"/>
      <c r="B977" s="17"/>
      <c r="C977" s="17"/>
      <c r="D977" s="17"/>
    </row>
    <row r="978" spans="1:4">
      <c r="A978" s="17"/>
      <c r="B978" s="17"/>
      <c r="C978" s="17"/>
      <c r="D978" s="17"/>
    </row>
    <row r="979" spans="1:4">
      <c r="A979" s="17"/>
      <c r="B979" s="17"/>
      <c r="C979" s="17"/>
      <c r="D979" s="17"/>
    </row>
    <row r="980" spans="1:4">
      <c r="A980" s="17"/>
      <c r="B980" s="17"/>
      <c r="C980" s="17"/>
      <c r="D980" s="17"/>
    </row>
    <row r="981" spans="1:4">
      <c r="A981" s="17"/>
      <c r="B981" s="17"/>
      <c r="C981" s="17"/>
      <c r="D981" s="17"/>
    </row>
    <row r="982" spans="1:4">
      <c r="A982" s="17"/>
      <c r="B982" s="17"/>
      <c r="C982" s="17"/>
      <c r="D982" s="17"/>
    </row>
    <row r="983" spans="1:4">
      <c r="A983" s="17"/>
      <c r="B983" s="17"/>
      <c r="C983" s="17"/>
      <c r="D983" s="17"/>
    </row>
    <row r="984" spans="1:4">
      <c r="A984" s="17"/>
      <c r="B984" s="17"/>
      <c r="C984" s="17"/>
      <c r="D984" s="17"/>
    </row>
    <row r="985" spans="1:4">
      <c r="A985" s="17"/>
      <c r="B985" s="17"/>
      <c r="C985" s="17"/>
      <c r="D985" s="17"/>
    </row>
    <row r="986" spans="1:4">
      <c r="A986" s="17"/>
      <c r="B986" s="17"/>
      <c r="C986" s="17"/>
      <c r="D986" s="17"/>
    </row>
    <row r="987" spans="1:4">
      <c r="A987" s="17"/>
      <c r="B987" s="17"/>
      <c r="C987" s="17"/>
      <c r="D987" s="17"/>
    </row>
    <row r="988" spans="1:4">
      <c r="A988" s="17"/>
      <c r="B988" s="17"/>
      <c r="C988" s="17"/>
      <c r="D988" s="17"/>
    </row>
    <row r="989" spans="1:4">
      <c r="A989" s="17"/>
      <c r="B989" s="17"/>
      <c r="C989" s="17"/>
      <c r="D989" s="17"/>
    </row>
    <row r="990" spans="1:4">
      <c r="A990" s="17"/>
      <c r="B990" s="17"/>
      <c r="C990" s="17"/>
      <c r="D990" s="17"/>
    </row>
    <row r="991" spans="1:4">
      <c r="A991" s="17"/>
      <c r="B991" s="17"/>
      <c r="C991" s="17"/>
      <c r="D991" s="17"/>
    </row>
    <row r="992" spans="1:4">
      <c r="A992" s="17"/>
      <c r="B992" s="17"/>
      <c r="C992" s="17"/>
      <c r="D992" s="17"/>
    </row>
    <row r="993" spans="1:4">
      <c r="A993" s="17"/>
      <c r="B993" s="17"/>
      <c r="C993" s="17"/>
      <c r="D993" s="17"/>
    </row>
    <row r="994" spans="1:4">
      <c r="A994" s="17"/>
      <c r="B994" s="17"/>
      <c r="C994" s="17"/>
      <c r="D994" s="17"/>
    </row>
    <row r="995" spans="1:4">
      <c r="A995" s="17"/>
      <c r="B995" s="17"/>
      <c r="C995" s="17"/>
      <c r="D995" s="17"/>
    </row>
    <row r="996" spans="1:4">
      <c r="A996" s="17"/>
      <c r="B996" s="17"/>
      <c r="C996" s="17"/>
      <c r="D996" s="17"/>
    </row>
    <row r="997" spans="1:4">
      <c r="A997" s="17"/>
      <c r="B997" s="17"/>
      <c r="C997" s="17"/>
      <c r="D997" s="17"/>
    </row>
    <row r="998" spans="1:4">
      <c r="A998" s="17"/>
      <c r="B998" s="17"/>
      <c r="C998" s="17"/>
      <c r="D998" s="17"/>
    </row>
    <row r="999" spans="1:4">
      <c r="A999" s="17"/>
      <c r="B999" s="17"/>
      <c r="C999" s="17"/>
      <c r="D999" s="17"/>
    </row>
  </sheetData>
  <mergeCells count="6">
    <mergeCell ref="B1:D1"/>
    <mergeCell ref="B19:C19"/>
    <mergeCell ref="B3:C3"/>
    <mergeCell ref="B5:C5"/>
    <mergeCell ref="B17:C17"/>
    <mergeCell ref="B18:C18"/>
  </mergeCells>
  <pageMargins left="0" right="0" top="0" bottom="0" header="0" footer="0"/>
  <pageSetup scale="95"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96"/>
  <sheetViews>
    <sheetView topLeftCell="A13" workbookViewId="0">
      <selection activeCell="D5" sqref="D5"/>
    </sheetView>
  </sheetViews>
  <sheetFormatPr defaultColWidth="15.140625" defaultRowHeight="15" customHeight="1"/>
  <cols>
    <col min="1" max="1" width="4.85546875" style="150" customWidth="1"/>
    <col min="2" max="3" width="16.42578125" style="150" customWidth="1"/>
    <col min="4" max="4" width="104.7109375" style="150" customWidth="1"/>
    <col min="5" max="25" width="7.5703125" style="150" customWidth="1"/>
    <col min="26" max="16384" width="15.140625" style="150"/>
  </cols>
  <sheetData>
    <row r="1" spans="1:25" ht="18.75" customHeight="1">
      <c r="A1" s="17"/>
      <c r="B1" s="250" t="s">
        <v>351</v>
      </c>
      <c r="C1" s="196"/>
      <c r="D1" s="196"/>
      <c r="E1" s="186"/>
      <c r="F1" s="186"/>
      <c r="G1" s="186"/>
      <c r="H1" s="186"/>
      <c r="I1" s="186"/>
      <c r="J1" s="186"/>
      <c r="K1" s="186"/>
      <c r="L1" s="186"/>
      <c r="M1" s="186"/>
      <c r="N1" s="186"/>
      <c r="O1" s="186"/>
      <c r="P1" s="186"/>
      <c r="Q1" s="186"/>
      <c r="R1" s="186"/>
      <c r="S1" s="186"/>
      <c r="T1" s="186"/>
      <c r="U1" s="186"/>
      <c r="V1" s="186"/>
      <c r="W1" s="186"/>
      <c r="X1" s="186"/>
      <c r="Y1" s="186"/>
    </row>
    <row r="2" spans="1:25" ht="14.45" customHeight="1">
      <c r="A2" s="17"/>
      <c r="B2" s="17"/>
      <c r="C2" s="17"/>
      <c r="D2" s="17"/>
      <c r="E2" s="186"/>
      <c r="F2" s="186"/>
      <c r="G2" s="186"/>
      <c r="H2" s="186"/>
      <c r="I2" s="186"/>
      <c r="J2" s="186"/>
      <c r="K2" s="186"/>
      <c r="L2" s="186"/>
      <c r="M2" s="186"/>
      <c r="N2" s="186"/>
      <c r="O2" s="186"/>
      <c r="P2" s="186"/>
      <c r="Q2" s="186"/>
      <c r="R2" s="186"/>
      <c r="S2" s="186"/>
      <c r="T2" s="186"/>
      <c r="U2" s="186"/>
      <c r="V2" s="186"/>
      <c r="W2" s="186"/>
      <c r="X2" s="186"/>
      <c r="Y2" s="186"/>
    </row>
    <row r="3" spans="1:25" ht="75" customHeight="1">
      <c r="A3" s="17"/>
      <c r="B3" s="253" t="s">
        <v>249</v>
      </c>
      <c r="C3" s="252"/>
      <c r="D3" s="20" t="s">
        <v>352</v>
      </c>
      <c r="E3" s="186"/>
      <c r="F3" s="186"/>
      <c r="G3" s="186"/>
      <c r="H3" s="186"/>
      <c r="I3" s="186"/>
      <c r="J3" s="186"/>
      <c r="K3" s="186"/>
      <c r="L3" s="186"/>
      <c r="M3" s="186"/>
      <c r="N3" s="186"/>
      <c r="O3" s="186"/>
      <c r="P3" s="186"/>
      <c r="Q3" s="186"/>
      <c r="R3" s="186"/>
      <c r="S3" s="186"/>
      <c r="T3" s="186"/>
      <c r="U3" s="186"/>
      <c r="V3" s="186"/>
      <c r="W3" s="186"/>
      <c r="X3" s="186"/>
      <c r="Y3" s="186"/>
    </row>
    <row r="4" spans="1:25">
      <c r="A4" s="17"/>
      <c r="B4" s="4"/>
      <c r="C4" s="4"/>
      <c r="D4" s="17"/>
      <c r="E4" s="186"/>
      <c r="F4" s="186"/>
      <c r="G4" s="186"/>
      <c r="H4" s="186"/>
      <c r="I4" s="186"/>
      <c r="J4" s="186"/>
      <c r="K4" s="186"/>
      <c r="L4" s="186"/>
      <c r="M4" s="186"/>
      <c r="N4" s="186"/>
      <c r="O4" s="186"/>
      <c r="P4" s="186"/>
      <c r="Q4" s="186"/>
      <c r="R4" s="186"/>
      <c r="S4" s="186"/>
      <c r="T4" s="186"/>
      <c r="U4" s="186"/>
      <c r="V4" s="186"/>
      <c r="W4" s="186"/>
      <c r="X4" s="186"/>
      <c r="Y4" s="186"/>
    </row>
    <row r="5" spans="1:25" ht="75" customHeight="1">
      <c r="A5" s="17"/>
      <c r="B5" s="251" t="s">
        <v>251</v>
      </c>
      <c r="C5" s="252"/>
      <c r="D5" s="20" t="s">
        <v>353</v>
      </c>
      <c r="E5" s="186"/>
      <c r="F5" s="186"/>
      <c r="G5" s="186"/>
      <c r="H5" s="186"/>
      <c r="I5" s="186"/>
      <c r="J5" s="186"/>
      <c r="K5" s="186"/>
      <c r="L5" s="186"/>
      <c r="M5" s="186"/>
      <c r="N5" s="186"/>
      <c r="O5" s="186"/>
      <c r="P5" s="186"/>
      <c r="Q5" s="186"/>
      <c r="R5" s="186"/>
      <c r="S5" s="186"/>
      <c r="T5" s="186"/>
      <c r="U5" s="186"/>
      <c r="V5" s="186"/>
      <c r="W5" s="186"/>
      <c r="X5" s="186"/>
      <c r="Y5" s="186"/>
    </row>
    <row r="6" spans="1:25">
      <c r="A6" s="17"/>
      <c r="B6" s="4"/>
      <c r="C6" s="4"/>
      <c r="D6" s="17"/>
      <c r="E6" s="186"/>
      <c r="F6" s="186"/>
      <c r="G6" s="186"/>
      <c r="H6" s="186"/>
      <c r="I6" s="186"/>
      <c r="J6" s="186"/>
      <c r="K6" s="186"/>
      <c r="L6" s="186"/>
      <c r="M6" s="186"/>
      <c r="N6" s="186"/>
      <c r="O6" s="186"/>
      <c r="P6" s="186"/>
      <c r="Q6" s="186"/>
      <c r="R6" s="186"/>
      <c r="S6" s="186"/>
      <c r="T6" s="186"/>
      <c r="U6" s="186"/>
      <c r="V6" s="186"/>
      <c r="W6" s="186"/>
      <c r="X6" s="186"/>
      <c r="Y6" s="186"/>
    </row>
    <row r="7" spans="1:25" ht="60" customHeight="1">
      <c r="A7" s="17"/>
      <c r="B7" s="14" t="s">
        <v>253</v>
      </c>
      <c r="C7" s="79" t="s">
        <v>254</v>
      </c>
      <c r="D7" s="80" t="s">
        <v>255</v>
      </c>
      <c r="E7" s="186"/>
      <c r="F7" s="186"/>
      <c r="G7" s="186"/>
      <c r="H7" s="186"/>
      <c r="I7" s="186"/>
      <c r="J7" s="186"/>
      <c r="K7" s="186"/>
      <c r="L7" s="186"/>
      <c r="M7" s="186"/>
      <c r="N7" s="186"/>
      <c r="O7" s="186"/>
      <c r="P7" s="186"/>
      <c r="Q7" s="186"/>
      <c r="R7" s="186"/>
      <c r="S7" s="186"/>
      <c r="T7" s="186"/>
      <c r="U7" s="186"/>
      <c r="V7" s="186"/>
      <c r="W7" s="186"/>
      <c r="X7" s="186"/>
      <c r="Y7" s="186"/>
    </row>
    <row r="8" spans="1:25" ht="45">
      <c r="A8" s="17"/>
      <c r="B8" s="133" t="s">
        <v>275</v>
      </c>
      <c r="C8" s="134" t="s">
        <v>354</v>
      </c>
      <c r="D8" s="138" t="s">
        <v>355</v>
      </c>
      <c r="E8" s="186"/>
      <c r="F8" s="186"/>
      <c r="G8" s="186"/>
      <c r="H8" s="186"/>
      <c r="I8" s="186"/>
      <c r="J8" s="186"/>
      <c r="K8" s="186"/>
      <c r="L8" s="186"/>
      <c r="M8" s="186"/>
      <c r="N8" s="186"/>
      <c r="O8" s="186"/>
      <c r="P8" s="186"/>
      <c r="Q8" s="186"/>
      <c r="R8" s="186"/>
      <c r="S8" s="186"/>
      <c r="T8" s="186"/>
      <c r="U8" s="186"/>
      <c r="V8" s="186"/>
      <c r="W8" s="186"/>
      <c r="X8" s="186"/>
      <c r="Y8" s="186"/>
    </row>
    <row r="9" spans="1:25" ht="30">
      <c r="A9" s="17"/>
      <c r="B9" s="139" t="s">
        <v>275</v>
      </c>
      <c r="C9" s="140" t="s">
        <v>354</v>
      </c>
      <c r="D9" s="141" t="s">
        <v>356</v>
      </c>
      <c r="E9" s="17"/>
      <c r="F9" s="17"/>
      <c r="G9" s="17"/>
      <c r="H9" s="17"/>
      <c r="I9" s="17"/>
      <c r="J9" s="17"/>
      <c r="K9" s="17"/>
      <c r="L9" s="17"/>
      <c r="M9" s="17"/>
      <c r="N9" s="17"/>
      <c r="O9" s="17"/>
      <c r="P9" s="17"/>
      <c r="Q9" s="17"/>
      <c r="R9" s="17"/>
      <c r="S9" s="17"/>
      <c r="T9" s="17"/>
      <c r="U9" s="17"/>
      <c r="V9" s="17"/>
      <c r="W9" s="17"/>
      <c r="X9" s="17"/>
      <c r="Y9" s="17"/>
    </row>
    <row r="10" spans="1:25" ht="45">
      <c r="A10" s="17"/>
      <c r="B10" s="139" t="s">
        <v>275</v>
      </c>
      <c r="C10" s="140" t="s">
        <v>354</v>
      </c>
      <c r="D10" s="141" t="s">
        <v>357</v>
      </c>
      <c r="E10" s="17"/>
      <c r="F10" s="17"/>
      <c r="G10" s="17"/>
      <c r="H10" s="17"/>
      <c r="I10" s="17"/>
      <c r="J10" s="17"/>
      <c r="K10" s="17"/>
      <c r="L10" s="17"/>
      <c r="M10" s="17"/>
      <c r="N10" s="17"/>
      <c r="O10" s="17"/>
      <c r="P10" s="17"/>
      <c r="Q10" s="17"/>
      <c r="R10" s="17"/>
      <c r="S10" s="17"/>
      <c r="T10" s="17"/>
      <c r="U10" s="17"/>
      <c r="V10" s="17"/>
      <c r="W10" s="17"/>
      <c r="X10" s="17"/>
      <c r="Y10" s="17"/>
    </row>
    <row r="11" spans="1:25" ht="30">
      <c r="A11" s="17"/>
      <c r="B11" s="139" t="s">
        <v>358</v>
      </c>
      <c r="C11" s="140" t="s">
        <v>273</v>
      </c>
      <c r="D11" s="141" t="s">
        <v>359</v>
      </c>
      <c r="E11" s="17"/>
      <c r="F11" s="17"/>
      <c r="G11" s="17"/>
      <c r="H11" s="17"/>
      <c r="I11" s="17"/>
      <c r="J11" s="17"/>
      <c r="K11" s="17"/>
      <c r="L11" s="17"/>
      <c r="M11" s="17"/>
      <c r="N11" s="17"/>
      <c r="O11" s="17"/>
      <c r="P11" s="17"/>
      <c r="Q11" s="17"/>
      <c r="R11" s="17"/>
      <c r="S11" s="17"/>
      <c r="T11" s="17"/>
      <c r="U11" s="17"/>
      <c r="V11" s="17"/>
      <c r="W11" s="17"/>
      <c r="X11" s="17"/>
      <c r="Y11" s="17"/>
    </row>
    <row r="12" spans="1:25" ht="30">
      <c r="A12" s="17"/>
      <c r="B12" s="139" t="s">
        <v>360</v>
      </c>
      <c r="C12" s="140" t="s">
        <v>273</v>
      </c>
      <c r="D12" s="141" t="s">
        <v>361</v>
      </c>
      <c r="E12" s="17"/>
      <c r="F12" s="17"/>
      <c r="G12" s="17"/>
      <c r="H12" s="17"/>
      <c r="I12" s="17"/>
      <c r="J12" s="17"/>
      <c r="K12" s="17"/>
      <c r="L12" s="17"/>
      <c r="M12" s="17"/>
      <c r="N12" s="17"/>
      <c r="O12" s="17"/>
      <c r="P12" s="17"/>
      <c r="Q12" s="17"/>
      <c r="R12" s="17"/>
      <c r="S12" s="17"/>
      <c r="T12" s="17"/>
      <c r="U12" s="17"/>
      <c r="V12" s="17"/>
      <c r="W12" s="17"/>
      <c r="X12" s="17"/>
      <c r="Y12" s="17"/>
    </row>
    <row r="13" spans="1:25" ht="30">
      <c r="A13" s="17"/>
      <c r="B13" s="142" t="s">
        <v>362</v>
      </c>
      <c r="C13" s="143" t="s">
        <v>273</v>
      </c>
      <c r="D13" s="144" t="s">
        <v>363</v>
      </c>
      <c r="E13" s="17"/>
      <c r="F13" s="17"/>
      <c r="G13" s="17"/>
      <c r="H13" s="17"/>
      <c r="I13" s="17"/>
      <c r="J13" s="17"/>
      <c r="K13" s="17"/>
      <c r="L13" s="17"/>
      <c r="M13" s="17"/>
      <c r="N13" s="17"/>
      <c r="O13" s="17"/>
      <c r="P13" s="17"/>
      <c r="Q13" s="17"/>
      <c r="R13" s="17"/>
      <c r="S13" s="17"/>
      <c r="T13" s="17"/>
      <c r="U13" s="17"/>
      <c r="V13" s="17"/>
      <c r="W13" s="17"/>
      <c r="X13" s="17"/>
      <c r="Y13" s="17"/>
    </row>
    <row r="14" spans="1:25" ht="79.5" customHeight="1">
      <c r="A14" s="17"/>
      <c r="B14" s="254" t="s">
        <v>262</v>
      </c>
      <c r="C14" s="255"/>
      <c r="D14" s="167" t="s">
        <v>364</v>
      </c>
      <c r="E14" s="186"/>
      <c r="F14" s="186"/>
      <c r="G14" s="186"/>
      <c r="H14" s="186"/>
      <c r="I14" s="186"/>
      <c r="J14" s="186"/>
      <c r="K14" s="186"/>
      <c r="L14" s="186"/>
      <c r="M14" s="186"/>
      <c r="N14" s="186"/>
      <c r="O14" s="186"/>
      <c r="P14" s="186"/>
      <c r="Q14" s="186"/>
      <c r="R14" s="186"/>
      <c r="S14" s="186"/>
      <c r="T14" s="186"/>
      <c r="U14" s="186"/>
      <c r="V14" s="186"/>
      <c r="W14" s="186"/>
      <c r="X14" s="186"/>
      <c r="Y14" s="186"/>
    </row>
    <row r="15" spans="1:25" ht="75" customHeight="1">
      <c r="A15" s="17"/>
      <c r="B15" s="251" t="s">
        <v>264</v>
      </c>
      <c r="C15" s="252"/>
      <c r="D15" s="76" t="s">
        <v>365</v>
      </c>
      <c r="E15" s="186"/>
      <c r="F15" s="186"/>
      <c r="G15" s="186"/>
      <c r="H15" s="186"/>
      <c r="I15" s="186"/>
      <c r="J15" s="186"/>
      <c r="K15" s="186"/>
      <c r="L15" s="186"/>
      <c r="M15" s="186"/>
      <c r="N15" s="186"/>
      <c r="O15" s="186"/>
      <c r="P15" s="186"/>
      <c r="Q15" s="186"/>
      <c r="R15" s="186"/>
      <c r="S15" s="186"/>
      <c r="T15" s="186"/>
      <c r="U15" s="186"/>
      <c r="V15" s="186"/>
      <c r="W15" s="186"/>
      <c r="X15" s="186"/>
      <c r="Y15" s="186"/>
    </row>
    <row r="16" spans="1:25" ht="75" customHeight="1">
      <c r="A16" s="17"/>
      <c r="B16" s="251" t="s">
        <v>266</v>
      </c>
      <c r="C16" s="252"/>
      <c r="D16" s="106" t="s">
        <v>366</v>
      </c>
      <c r="E16" s="186"/>
      <c r="F16" s="186"/>
      <c r="G16" s="186"/>
      <c r="H16" s="186"/>
      <c r="I16" s="186"/>
      <c r="J16" s="186"/>
      <c r="K16" s="186"/>
      <c r="L16" s="186"/>
      <c r="M16" s="186"/>
      <c r="N16" s="186"/>
      <c r="O16" s="186"/>
      <c r="P16" s="186"/>
      <c r="Q16" s="186"/>
      <c r="R16" s="186"/>
      <c r="S16" s="186"/>
      <c r="T16" s="186"/>
      <c r="U16" s="186"/>
      <c r="V16" s="186"/>
      <c r="W16" s="186"/>
      <c r="X16" s="186"/>
      <c r="Y16" s="186"/>
    </row>
    <row r="17" spans="1:4">
      <c r="A17" s="17"/>
      <c r="B17" s="17"/>
      <c r="C17" s="17"/>
      <c r="D17" s="17"/>
    </row>
    <row r="18" spans="1:4">
      <c r="A18" s="17"/>
      <c r="B18" s="17"/>
      <c r="C18" s="17"/>
      <c r="D18" s="17"/>
    </row>
    <row r="19" spans="1:4">
      <c r="A19" s="17"/>
      <c r="B19" s="17"/>
      <c r="C19" s="17"/>
      <c r="D19" s="17"/>
    </row>
    <row r="20" spans="1:4">
      <c r="A20" s="17"/>
      <c r="B20" s="17"/>
      <c r="C20" s="17"/>
      <c r="D20" s="17"/>
    </row>
    <row r="21" spans="1:4">
      <c r="A21" s="17"/>
      <c r="B21" s="17"/>
      <c r="C21" s="17"/>
      <c r="D21" s="17"/>
    </row>
    <row r="22" spans="1:4">
      <c r="A22" s="17"/>
      <c r="B22" s="17"/>
      <c r="C22" s="17"/>
      <c r="D22" s="17"/>
    </row>
    <row r="23" spans="1:4">
      <c r="A23" s="17"/>
      <c r="B23" s="17"/>
      <c r="C23" s="17"/>
      <c r="D23" s="17"/>
    </row>
    <row r="24" spans="1:4">
      <c r="A24" s="17"/>
      <c r="B24" s="17"/>
      <c r="C24" s="17"/>
      <c r="D24" s="17"/>
    </row>
    <row r="25" spans="1:4">
      <c r="A25" s="17"/>
      <c r="B25" s="17"/>
      <c r="C25" s="17"/>
      <c r="D25" s="17"/>
    </row>
    <row r="26" spans="1:4">
      <c r="A26" s="17"/>
      <c r="B26" s="17"/>
      <c r="C26" s="17"/>
      <c r="D26" s="17"/>
    </row>
    <row r="27" spans="1:4">
      <c r="A27" s="17"/>
      <c r="B27" s="17"/>
      <c r="C27" s="17"/>
      <c r="D27" s="17"/>
    </row>
    <row r="28" spans="1:4">
      <c r="A28" s="17"/>
      <c r="B28" s="17"/>
      <c r="C28" s="17"/>
      <c r="D28" s="17"/>
    </row>
    <row r="29" spans="1:4">
      <c r="A29" s="17"/>
      <c r="B29" s="17"/>
      <c r="C29" s="17"/>
      <c r="D29" s="17"/>
    </row>
    <row r="30" spans="1:4">
      <c r="A30" s="17"/>
      <c r="B30" s="17"/>
      <c r="C30" s="17"/>
      <c r="D30" s="17"/>
    </row>
    <row r="31" spans="1:4">
      <c r="A31" s="17"/>
      <c r="B31" s="17"/>
      <c r="C31" s="17"/>
      <c r="D31" s="17"/>
    </row>
    <row r="32" spans="1:4">
      <c r="A32" s="17"/>
      <c r="B32" s="17"/>
      <c r="C32" s="17"/>
      <c r="D32" s="17"/>
    </row>
    <row r="33" spans="1:4">
      <c r="A33" s="17"/>
      <c r="B33" s="17"/>
      <c r="C33" s="17"/>
      <c r="D33" s="17"/>
    </row>
    <row r="34" spans="1:4">
      <c r="A34" s="17"/>
      <c r="B34" s="17"/>
      <c r="C34" s="17"/>
      <c r="D34" s="17"/>
    </row>
    <row r="35" spans="1:4">
      <c r="A35" s="17"/>
      <c r="B35" s="17"/>
      <c r="C35" s="17"/>
      <c r="D35" s="17"/>
    </row>
    <row r="36" spans="1:4">
      <c r="A36" s="17"/>
      <c r="B36" s="17"/>
      <c r="C36" s="17"/>
      <c r="D36" s="17"/>
    </row>
    <row r="37" spans="1:4">
      <c r="A37" s="17"/>
      <c r="B37" s="17"/>
      <c r="C37" s="17"/>
      <c r="D37" s="17"/>
    </row>
    <row r="38" spans="1:4">
      <c r="A38" s="17"/>
      <c r="B38" s="17"/>
      <c r="C38" s="17"/>
      <c r="D38" s="17"/>
    </row>
    <row r="39" spans="1:4">
      <c r="A39" s="17"/>
      <c r="B39" s="17"/>
      <c r="C39" s="17"/>
      <c r="D39" s="17"/>
    </row>
    <row r="40" spans="1:4">
      <c r="A40" s="17"/>
      <c r="B40" s="17"/>
      <c r="C40" s="17"/>
      <c r="D40" s="17"/>
    </row>
    <row r="41" spans="1:4">
      <c r="A41" s="17"/>
      <c r="B41" s="17"/>
      <c r="C41" s="17"/>
      <c r="D41" s="17"/>
    </row>
    <row r="42" spans="1:4">
      <c r="A42" s="17"/>
      <c r="B42" s="17"/>
      <c r="C42" s="17"/>
      <c r="D42" s="17"/>
    </row>
    <row r="43" spans="1:4">
      <c r="A43" s="17"/>
      <c r="B43" s="17"/>
      <c r="C43" s="17"/>
      <c r="D43" s="17"/>
    </row>
    <row r="44" spans="1:4">
      <c r="A44" s="17"/>
      <c r="B44" s="17"/>
      <c r="C44" s="17"/>
      <c r="D44" s="17"/>
    </row>
    <row r="45" spans="1:4">
      <c r="A45" s="17"/>
      <c r="B45" s="17"/>
      <c r="C45" s="17"/>
      <c r="D45" s="17"/>
    </row>
    <row r="46" spans="1:4">
      <c r="A46" s="17"/>
      <c r="B46" s="17"/>
      <c r="C46" s="17"/>
      <c r="D46" s="17"/>
    </row>
    <row r="47" spans="1:4">
      <c r="A47" s="17"/>
      <c r="B47" s="17"/>
      <c r="C47" s="17"/>
      <c r="D47" s="17"/>
    </row>
    <row r="48" spans="1:4">
      <c r="A48" s="17"/>
      <c r="B48" s="17"/>
      <c r="C48" s="17"/>
      <c r="D48" s="17"/>
    </row>
    <row r="49" spans="1:4">
      <c r="A49" s="17"/>
      <c r="B49" s="17"/>
      <c r="C49" s="17"/>
      <c r="D49" s="17"/>
    </row>
    <row r="50" spans="1:4">
      <c r="A50" s="17"/>
      <c r="B50" s="17"/>
      <c r="C50" s="17"/>
      <c r="D50" s="17"/>
    </row>
    <row r="51" spans="1:4">
      <c r="A51" s="17"/>
      <c r="B51" s="17"/>
      <c r="C51" s="17"/>
      <c r="D51" s="17"/>
    </row>
    <row r="52" spans="1:4">
      <c r="A52" s="17"/>
      <c r="B52" s="17"/>
      <c r="C52" s="17"/>
      <c r="D52" s="17"/>
    </row>
    <row r="53" spans="1:4">
      <c r="A53" s="17"/>
      <c r="B53" s="17"/>
      <c r="C53" s="17"/>
      <c r="D53" s="17"/>
    </row>
    <row r="54" spans="1:4">
      <c r="A54" s="17"/>
      <c r="B54" s="17"/>
      <c r="C54" s="17"/>
      <c r="D54" s="17"/>
    </row>
    <row r="55" spans="1:4">
      <c r="A55" s="17"/>
      <c r="B55" s="17"/>
      <c r="C55" s="17"/>
      <c r="D55" s="17"/>
    </row>
    <row r="56" spans="1:4">
      <c r="A56" s="17"/>
      <c r="B56" s="17"/>
      <c r="C56" s="17"/>
      <c r="D56" s="17"/>
    </row>
    <row r="57" spans="1:4">
      <c r="A57" s="17"/>
      <c r="B57" s="17"/>
      <c r="C57" s="17"/>
      <c r="D57" s="17"/>
    </row>
    <row r="58" spans="1:4">
      <c r="A58" s="17"/>
      <c r="B58" s="17"/>
      <c r="C58" s="17"/>
      <c r="D58" s="17"/>
    </row>
    <row r="59" spans="1:4">
      <c r="A59" s="17"/>
      <c r="B59" s="17"/>
      <c r="C59" s="17"/>
      <c r="D59" s="17"/>
    </row>
    <row r="60" spans="1:4">
      <c r="A60" s="17"/>
      <c r="B60" s="17"/>
      <c r="C60" s="17"/>
      <c r="D60" s="17"/>
    </row>
    <row r="61" spans="1:4">
      <c r="A61" s="17"/>
      <c r="B61" s="17"/>
      <c r="C61" s="17"/>
      <c r="D61" s="17"/>
    </row>
    <row r="62" spans="1:4">
      <c r="A62" s="17"/>
      <c r="B62" s="17"/>
      <c r="C62" s="17"/>
      <c r="D62" s="17"/>
    </row>
    <row r="63" spans="1:4">
      <c r="A63" s="17"/>
      <c r="B63" s="17"/>
      <c r="C63" s="17"/>
      <c r="D63" s="17"/>
    </row>
    <row r="64" spans="1:4">
      <c r="A64" s="17"/>
      <c r="B64" s="17"/>
      <c r="C64" s="17"/>
      <c r="D64" s="17"/>
    </row>
    <row r="65" spans="1:4">
      <c r="A65" s="17"/>
      <c r="B65" s="17"/>
      <c r="C65" s="17"/>
      <c r="D65" s="17"/>
    </row>
    <row r="66" spans="1:4">
      <c r="A66" s="17"/>
      <c r="B66" s="17"/>
      <c r="C66" s="17"/>
      <c r="D66" s="17"/>
    </row>
    <row r="67" spans="1:4">
      <c r="A67" s="17"/>
      <c r="B67" s="17"/>
      <c r="C67" s="17"/>
      <c r="D67" s="17"/>
    </row>
    <row r="68" spans="1:4">
      <c r="A68" s="17"/>
      <c r="B68" s="17"/>
      <c r="C68" s="17"/>
      <c r="D68" s="17"/>
    </row>
    <row r="69" spans="1:4">
      <c r="A69" s="17"/>
      <c r="B69" s="17"/>
      <c r="C69" s="17"/>
      <c r="D69" s="17"/>
    </row>
    <row r="70" spans="1:4">
      <c r="A70" s="17"/>
      <c r="B70" s="17"/>
      <c r="C70" s="17"/>
      <c r="D70" s="17"/>
    </row>
    <row r="71" spans="1:4">
      <c r="A71" s="17"/>
      <c r="B71" s="17"/>
      <c r="C71" s="17"/>
      <c r="D71" s="17"/>
    </row>
    <row r="72" spans="1:4">
      <c r="A72" s="17"/>
      <c r="B72" s="17"/>
      <c r="C72" s="17"/>
      <c r="D72" s="17"/>
    </row>
    <row r="73" spans="1:4">
      <c r="A73" s="17"/>
      <c r="B73" s="17"/>
      <c r="C73" s="17"/>
      <c r="D73" s="17"/>
    </row>
    <row r="74" spans="1:4">
      <c r="A74" s="17"/>
      <c r="B74" s="17"/>
      <c r="C74" s="17"/>
      <c r="D74" s="17"/>
    </row>
    <row r="75" spans="1:4">
      <c r="A75" s="17"/>
      <c r="B75" s="17"/>
      <c r="C75" s="17"/>
      <c r="D75" s="17"/>
    </row>
    <row r="76" spans="1:4">
      <c r="A76" s="17"/>
      <c r="B76" s="17"/>
      <c r="C76" s="17"/>
      <c r="D76" s="17"/>
    </row>
    <row r="77" spans="1:4">
      <c r="A77" s="17"/>
      <c r="B77" s="17"/>
      <c r="C77" s="17"/>
      <c r="D77" s="17"/>
    </row>
    <row r="78" spans="1:4">
      <c r="A78" s="17"/>
      <c r="B78" s="17"/>
      <c r="C78" s="17"/>
      <c r="D78" s="17"/>
    </row>
    <row r="79" spans="1:4">
      <c r="A79" s="17"/>
      <c r="B79" s="17"/>
      <c r="C79" s="17"/>
      <c r="D79" s="17"/>
    </row>
    <row r="80" spans="1:4">
      <c r="A80" s="17"/>
      <c r="B80" s="17"/>
      <c r="C80" s="17"/>
      <c r="D80" s="17"/>
    </row>
    <row r="81" spans="1:4">
      <c r="A81" s="17"/>
      <c r="B81" s="17"/>
      <c r="C81" s="17"/>
      <c r="D81" s="17"/>
    </row>
    <row r="82" spans="1:4">
      <c r="A82" s="17"/>
      <c r="B82" s="17"/>
      <c r="C82" s="17"/>
      <c r="D82" s="17"/>
    </row>
    <row r="83" spans="1:4">
      <c r="A83" s="17"/>
      <c r="B83" s="17"/>
      <c r="C83" s="17"/>
      <c r="D83" s="17"/>
    </row>
    <row r="84" spans="1:4">
      <c r="A84" s="17"/>
      <c r="B84" s="17"/>
      <c r="C84" s="17"/>
      <c r="D84" s="17"/>
    </row>
    <row r="85" spans="1:4">
      <c r="A85" s="17"/>
      <c r="B85" s="17"/>
      <c r="C85" s="17"/>
      <c r="D85" s="17"/>
    </row>
    <row r="86" spans="1:4">
      <c r="A86" s="17"/>
      <c r="B86" s="17"/>
      <c r="C86" s="17"/>
      <c r="D86" s="17"/>
    </row>
    <row r="87" spans="1:4">
      <c r="A87" s="17"/>
      <c r="B87" s="17"/>
      <c r="C87" s="17"/>
      <c r="D87" s="17"/>
    </row>
    <row r="88" spans="1:4">
      <c r="A88" s="17"/>
      <c r="B88" s="17"/>
      <c r="C88" s="17"/>
      <c r="D88" s="17"/>
    </row>
    <row r="89" spans="1:4">
      <c r="A89" s="17"/>
      <c r="B89" s="17"/>
      <c r="C89" s="17"/>
      <c r="D89" s="17"/>
    </row>
    <row r="90" spans="1:4">
      <c r="A90" s="17"/>
      <c r="B90" s="17"/>
      <c r="C90" s="17"/>
      <c r="D90" s="17"/>
    </row>
    <row r="91" spans="1:4">
      <c r="A91" s="17"/>
      <c r="B91" s="17"/>
      <c r="C91" s="17"/>
      <c r="D91" s="17"/>
    </row>
    <row r="92" spans="1:4">
      <c r="A92" s="17"/>
      <c r="B92" s="17"/>
      <c r="C92" s="17"/>
      <c r="D92" s="17"/>
    </row>
    <row r="93" spans="1:4">
      <c r="A93" s="17"/>
      <c r="B93" s="17"/>
      <c r="C93" s="17"/>
      <c r="D93" s="17"/>
    </row>
    <row r="94" spans="1:4">
      <c r="A94" s="17"/>
      <c r="B94" s="17"/>
      <c r="C94" s="17"/>
      <c r="D94" s="17"/>
    </row>
    <row r="95" spans="1:4">
      <c r="A95" s="17"/>
      <c r="B95" s="17"/>
      <c r="C95" s="17"/>
      <c r="D95" s="17"/>
    </row>
    <row r="96" spans="1:4">
      <c r="A96" s="17"/>
      <c r="B96" s="17"/>
      <c r="C96" s="17"/>
      <c r="D96" s="17"/>
    </row>
    <row r="97" spans="1:4">
      <c r="A97" s="17"/>
      <c r="B97" s="17"/>
      <c r="C97" s="17"/>
      <c r="D97" s="17"/>
    </row>
    <row r="98" spans="1:4">
      <c r="A98" s="17"/>
      <c r="B98" s="17"/>
      <c r="C98" s="17"/>
      <c r="D98" s="17"/>
    </row>
    <row r="99" spans="1:4">
      <c r="A99" s="17"/>
      <c r="B99" s="17"/>
      <c r="C99" s="17"/>
      <c r="D99" s="17"/>
    </row>
    <row r="100" spans="1:4">
      <c r="A100" s="17"/>
      <c r="B100" s="17"/>
      <c r="C100" s="17"/>
      <c r="D100" s="17"/>
    </row>
    <row r="101" spans="1:4">
      <c r="A101" s="17"/>
      <c r="B101" s="17"/>
      <c r="C101" s="17"/>
      <c r="D101" s="17"/>
    </row>
    <row r="102" spans="1:4">
      <c r="A102" s="17"/>
      <c r="B102" s="17"/>
      <c r="C102" s="17"/>
      <c r="D102" s="17"/>
    </row>
    <row r="103" spans="1:4">
      <c r="A103" s="17"/>
      <c r="B103" s="17"/>
      <c r="C103" s="17"/>
      <c r="D103" s="17"/>
    </row>
    <row r="104" spans="1:4">
      <c r="A104" s="17"/>
      <c r="B104" s="17"/>
      <c r="C104" s="17"/>
      <c r="D104" s="17"/>
    </row>
    <row r="105" spans="1:4">
      <c r="A105" s="17"/>
      <c r="B105" s="17"/>
      <c r="C105" s="17"/>
      <c r="D105" s="17"/>
    </row>
    <row r="106" spans="1:4">
      <c r="A106" s="17"/>
      <c r="B106" s="17"/>
      <c r="C106" s="17"/>
      <c r="D106" s="17"/>
    </row>
    <row r="107" spans="1:4">
      <c r="A107" s="17"/>
      <c r="B107" s="17"/>
      <c r="C107" s="17"/>
      <c r="D107" s="17"/>
    </row>
    <row r="108" spans="1:4">
      <c r="A108" s="17"/>
      <c r="B108" s="17"/>
      <c r="C108" s="17"/>
      <c r="D108" s="17"/>
    </row>
    <row r="109" spans="1:4">
      <c r="A109" s="17"/>
      <c r="B109" s="17"/>
      <c r="C109" s="17"/>
      <c r="D109" s="17"/>
    </row>
    <row r="110" spans="1:4">
      <c r="A110" s="17"/>
      <c r="B110" s="17"/>
      <c r="C110" s="17"/>
      <c r="D110" s="17"/>
    </row>
    <row r="111" spans="1:4">
      <c r="A111" s="17"/>
      <c r="B111" s="17"/>
      <c r="C111" s="17"/>
      <c r="D111" s="17"/>
    </row>
    <row r="112" spans="1:4">
      <c r="A112" s="17"/>
      <c r="B112" s="17"/>
      <c r="C112" s="17"/>
      <c r="D112" s="17"/>
    </row>
    <row r="113" spans="1:4">
      <c r="A113" s="17"/>
      <c r="B113" s="17"/>
      <c r="C113" s="17"/>
      <c r="D113" s="17"/>
    </row>
    <row r="114" spans="1:4">
      <c r="A114" s="17"/>
      <c r="B114" s="17"/>
      <c r="C114" s="17"/>
      <c r="D114" s="17"/>
    </row>
    <row r="115" spans="1:4">
      <c r="A115" s="17"/>
      <c r="B115" s="17"/>
      <c r="C115" s="17"/>
      <c r="D115" s="17"/>
    </row>
    <row r="116" spans="1:4">
      <c r="A116" s="17"/>
      <c r="B116" s="17"/>
      <c r="C116" s="17"/>
      <c r="D116" s="17"/>
    </row>
    <row r="117" spans="1:4">
      <c r="A117" s="17"/>
      <c r="B117" s="17"/>
      <c r="C117" s="17"/>
      <c r="D117" s="17"/>
    </row>
    <row r="118" spans="1:4">
      <c r="A118" s="17"/>
      <c r="B118" s="17"/>
      <c r="C118" s="17"/>
      <c r="D118" s="17"/>
    </row>
    <row r="119" spans="1:4">
      <c r="A119" s="17"/>
      <c r="B119" s="17"/>
      <c r="C119" s="17"/>
      <c r="D119" s="17"/>
    </row>
    <row r="120" spans="1:4">
      <c r="A120" s="17"/>
      <c r="B120" s="17"/>
      <c r="C120" s="17"/>
      <c r="D120" s="17"/>
    </row>
    <row r="121" spans="1:4">
      <c r="A121" s="17"/>
      <c r="B121" s="17"/>
      <c r="C121" s="17"/>
      <c r="D121" s="17"/>
    </row>
    <row r="122" spans="1:4">
      <c r="A122" s="17"/>
      <c r="B122" s="17"/>
      <c r="C122" s="17"/>
      <c r="D122" s="17"/>
    </row>
    <row r="123" spans="1:4">
      <c r="A123" s="17"/>
      <c r="B123" s="17"/>
      <c r="C123" s="17"/>
      <c r="D123" s="17"/>
    </row>
    <row r="124" spans="1:4">
      <c r="A124" s="17"/>
      <c r="B124" s="17"/>
      <c r="C124" s="17"/>
      <c r="D124" s="17"/>
    </row>
    <row r="125" spans="1:4">
      <c r="A125" s="17"/>
      <c r="B125" s="17"/>
      <c r="C125" s="17"/>
      <c r="D125" s="17"/>
    </row>
    <row r="126" spans="1:4">
      <c r="A126" s="17"/>
      <c r="B126" s="17"/>
      <c r="C126" s="17"/>
      <c r="D126" s="17"/>
    </row>
    <row r="127" spans="1:4">
      <c r="A127" s="17"/>
      <c r="B127" s="17"/>
      <c r="C127" s="17"/>
      <c r="D127" s="17"/>
    </row>
    <row r="128" spans="1:4">
      <c r="A128" s="17"/>
      <c r="B128" s="17"/>
      <c r="C128" s="17"/>
      <c r="D128" s="17"/>
    </row>
    <row r="129" spans="1:4">
      <c r="A129" s="17"/>
      <c r="B129" s="17"/>
      <c r="C129" s="17"/>
      <c r="D129" s="17"/>
    </row>
    <row r="130" spans="1:4">
      <c r="A130" s="17"/>
      <c r="B130" s="17"/>
      <c r="C130" s="17"/>
      <c r="D130" s="17"/>
    </row>
    <row r="131" spans="1:4">
      <c r="A131" s="17"/>
      <c r="B131" s="17"/>
      <c r="C131" s="17"/>
      <c r="D131" s="17"/>
    </row>
    <row r="132" spans="1:4">
      <c r="A132" s="17"/>
      <c r="B132" s="17"/>
      <c r="C132" s="17"/>
      <c r="D132" s="17"/>
    </row>
    <row r="133" spans="1:4">
      <c r="A133" s="17"/>
      <c r="B133" s="17"/>
      <c r="C133" s="17"/>
      <c r="D133" s="17"/>
    </row>
    <row r="134" spans="1:4">
      <c r="A134" s="17"/>
      <c r="B134" s="17"/>
      <c r="C134" s="17"/>
      <c r="D134" s="17"/>
    </row>
    <row r="135" spans="1:4">
      <c r="A135" s="17"/>
      <c r="B135" s="17"/>
      <c r="C135" s="17"/>
      <c r="D135" s="17"/>
    </row>
    <row r="136" spans="1:4">
      <c r="A136" s="17"/>
      <c r="B136" s="17"/>
      <c r="C136" s="17"/>
      <c r="D136" s="17"/>
    </row>
    <row r="137" spans="1:4">
      <c r="A137" s="17"/>
      <c r="B137" s="17"/>
      <c r="C137" s="17"/>
      <c r="D137" s="17"/>
    </row>
    <row r="138" spans="1:4">
      <c r="A138" s="17"/>
      <c r="B138" s="17"/>
      <c r="C138" s="17"/>
      <c r="D138" s="17"/>
    </row>
    <row r="139" spans="1:4">
      <c r="A139" s="17"/>
      <c r="B139" s="17"/>
      <c r="C139" s="17"/>
      <c r="D139" s="17"/>
    </row>
    <row r="140" spans="1:4">
      <c r="A140" s="17"/>
      <c r="B140" s="17"/>
      <c r="C140" s="17"/>
      <c r="D140" s="17"/>
    </row>
    <row r="141" spans="1:4">
      <c r="A141" s="17"/>
      <c r="B141" s="17"/>
      <c r="C141" s="17"/>
      <c r="D141" s="17"/>
    </row>
    <row r="142" spans="1:4">
      <c r="A142" s="17"/>
      <c r="B142" s="17"/>
      <c r="C142" s="17"/>
      <c r="D142" s="17"/>
    </row>
    <row r="143" spans="1:4">
      <c r="A143" s="17"/>
      <c r="B143" s="17"/>
      <c r="C143" s="17"/>
      <c r="D143" s="17"/>
    </row>
    <row r="144" spans="1:4">
      <c r="A144" s="17"/>
      <c r="B144" s="17"/>
      <c r="C144" s="17"/>
      <c r="D144" s="17"/>
    </row>
    <row r="145" spans="1:4">
      <c r="A145" s="17"/>
      <c r="B145" s="17"/>
      <c r="C145" s="17"/>
      <c r="D145" s="17"/>
    </row>
    <row r="146" spans="1:4">
      <c r="A146" s="17"/>
      <c r="B146" s="17"/>
      <c r="C146" s="17"/>
      <c r="D146" s="17"/>
    </row>
    <row r="147" spans="1:4">
      <c r="A147" s="17"/>
      <c r="B147" s="17"/>
      <c r="C147" s="17"/>
      <c r="D147" s="17"/>
    </row>
    <row r="148" spans="1:4">
      <c r="A148" s="17"/>
      <c r="B148" s="17"/>
      <c r="C148" s="17"/>
      <c r="D148" s="17"/>
    </row>
    <row r="149" spans="1:4">
      <c r="A149" s="17"/>
      <c r="B149" s="17"/>
      <c r="C149" s="17"/>
      <c r="D149" s="17"/>
    </row>
    <row r="150" spans="1:4">
      <c r="A150" s="17"/>
      <c r="B150" s="17"/>
      <c r="C150" s="17"/>
      <c r="D150" s="17"/>
    </row>
    <row r="151" spans="1:4">
      <c r="A151" s="17"/>
      <c r="B151" s="17"/>
      <c r="C151" s="17"/>
      <c r="D151" s="17"/>
    </row>
    <row r="152" spans="1:4">
      <c r="A152" s="17"/>
      <c r="B152" s="17"/>
      <c r="C152" s="17"/>
      <c r="D152" s="17"/>
    </row>
    <row r="153" spans="1:4">
      <c r="A153" s="17"/>
      <c r="B153" s="17"/>
      <c r="C153" s="17"/>
      <c r="D153" s="17"/>
    </row>
    <row r="154" spans="1:4">
      <c r="A154" s="17"/>
      <c r="B154" s="17"/>
      <c r="C154" s="17"/>
      <c r="D154" s="17"/>
    </row>
    <row r="155" spans="1:4">
      <c r="A155" s="17"/>
      <c r="B155" s="17"/>
      <c r="C155" s="17"/>
      <c r="D155" s="17"/>
    </row>
    <row r="156" spans="1:4">
      <c r="A156" s="17"/>
      <c r="B156" s="17"/>
      <c r="C156" s="17"/>
      <c r="D156" s="17"/>
    </row>
    <row r="157" spans="1:4">
      <c r="A157" s="17"/>
      <c r="B157" s="17"/>
      <c r="C157" s="17"/>
      <c r="D157" s="17"/>
    </row>
    <row r="158" spans="1:4">
      <c r="A158" s="17"/>
      <c r="B158" s="17"/>
      <c r="C158" s="17"/>
      <c r="D158" s="17"/>
    </row>
    <row r="159" spans="1:4">
      <c r="A159" s="17"/>
      <c r="B159" s="17"/>
      <c r="C159" s="17"/>
      <c r="D159" s="17"/>
    </row>
    <row r="160" spans="1:4">
      <c r="A160" s="17"/>
      <c r="B160" s="17"/>
      <c r="C160" s="17"/>
      <c r="D160" s="17"/>
    </row>
    <row r="161" spans="1:4">
      <c r="A161" s="17"/>
      <c r="B161" s="17"/>
      <c r="C161" s="17"/>
      <c r="D161" s="17"/>
    </row>
    <row r="162" spans="1:4">
      <c r="A162" s="17"/>
      <c r="B162" s="17"/>
      <c r="C162" s="17"/>
      <c r="D162" s="17"/>
    </row>
    <row r="163" spans="1:4">
      <c r="A163" s="17"/>
      <c r="B163" s="17"/>
      <c r="C163" s="17"/>
      <c r="D163" s="17"/>
    </row>
    <row r="164" spans="1:4">
      <c r="A164" s="17"/>
      <c r="B164" s="17"/>
      <c r="C164" s="17"/>
      <c r="D164" s="17"/>
    </row>
    <row r="165" spans="1:4">
      <c r="A165" s="17"/>
      <c r="B165" s="17"/>
      <c r="C165" s="17"/>
      <c r="D165" s="17"/>
    </row>
    <row r="166" spans="1:4">
      <c r="A166" s="17"/>
      <c r="B166" s="17"/>
      <c r="C166" s="17"/>
      <c r="D166" s="17"/>
    </row>
    <row r="167" spans="1:4">
      <c r="A167" s="17"/>
      <c r="B167" s="17"/>
      <c r="C167" s="17"/>
      <c r="D167" s="17"/>
    </row>
    <row r="168" spans="1:4">
      <c r="A168" s="17"/>
      <c r="B168" s="17"/>
      <c r="C168" s="17"/>
      <c r="D168" s="17"/>
    </row>
    <row r="169" spans="1:4">
      <c r="A169" s="17"/>
      <c r="B169" s="17"/>
      <c r="C169" s="17"/>
      <c r="D169" s="17"/>
    </row>
    <row r="170" spans="1:4">
      <c r="A170" s="17"/>
      <c r="B170" s="17"/>
      <c r="C170" s="17"/>
      <c r="D170" s="17"/>
    </row>
    <row r="171" spans="1:4">
      <c r="A171" s="17"/>
      <c r="B171" s="17"/>
      <c r="C171" s="17"/>
      <c r="D171" s="17"/>
    </row>
    <row r="172" spans="1:4">
      <c r="A172" s="17"/>
      <c r="B172" s="17"/>
      <c r="C172" s="17"/>
      <c r="D172" s="17"/>
    </row>
    <row r="173" spans="1:4">
      <c r="A173" s="17"/>
      <c r="B173" s="17"/>
      <c r="C173" s="17"/>
      <c r="D173" s="17"/>
    </row>
    <row r="174" spans="1:4">
      <c r="A174" s="17"/>
      <c r="B174" s="17"/>
      <c r="C174" s="17"/>
      <c r="D174" s="17"/>
    </row>
    <row r="175" spans="1:4">
      <c r="A175" s="17"/>
      <c r="B175" s="17"/>
      <c r="C175" s="17"/>
      <c r="D175" s="17"/>
    </row>
    <row r="176" spans="1:4">
      <c r="A176" s="17"/>
      <c r="B176" s="17"/>
      <c r="C176" s="17"/>
      <c r="D176" s="17"/>
    </row>
    <row r="177" spans="1:4">
      <c r="A177" s="17"/>
      <c r="B177" s="17"/>
      <c r="C177" s="17"/>
      <c r="D177" s="17"/>
    </row>
    <row r="178" spans="1:4">
      <c r="A178" s="17"/>
      <c r="B178" s="17"/>
      <c r="C178" s="17"/>
      <c r="D178" s="17"/>
    </row>
    <row r="179" spans="1:4">
      <c r="A179" s="17"/>
      <c r="B179" s="17"/>
      <c r="C179" s="17"/>
      <c r="D179" s="17"/>
    </row>
    <row r="180" spans="1:4">
      <c r="A180" s="17"/>
      <c r="B180" s="17"/>
      <c r="C180" s="17"/>
      <c r="D180" s="17"/>
    </row>
    <row r="181" spans="1:4">
      <c r="A181" s="17"/>
      <c r="B181" s="17"/>
      <c r="C181" s="17"/>
      <c r="D181" s="17"/>
    </row>
    <row r="182" spans="1:4">
      <c r="A182" s="17"/>
      <c r="B182" s="17"/>
      <c r="C182" s="17"/>
      <c r="D182" s="17"/>
    </row>
    <row r="183" spans="1:4">
      <c r="A183" s="17"/>
      <c r="B183" s="17"/>
      <c r="C183" s="17"/>
      <c r="D183" s="17"/>
    </row>
    <row r="184" spans="1:4">
      <c r="A184" s="17"/>
      <c r="B184" s="17"/>
      <c r="C184" s="17"/>
      <c r="D184" s="17"/>
    </row>
    <row r="185" spans="1:4">
      <c r="A185" s="17"/>
      <c r="B185" s="17"/>
      <c r="C185" s="17"/>
      <c r="D185" s="17"/>
    </row>
    <row r="186" spans="1:4">
      <c r="A186" s="17"/>
      <c r="B186" s="17"/>
      <c r="C186" s="17"/>
      <c r="D186" s="17"/>
    </row>
    <row r="187" spans="1:4">
      <c r="A187" s="17"/>
      <c r="B187" s="17"/>
      <c r="C187" s="17"/>
      <c r="D187" s="17"/>
    </row>
    <row r="188" spans="1:4">
      <c r="A188" s="17"/>
      <c r="B188" s="17"/>
      <c r="C188" s="17"/>
      <c r="D188" s="17"/>
    </row>
    <row r="189" spans="1:4">
      <c r="A189" s="17"/>
      <c r="B189" s="17"/>
      <c r="C189" s="17"/>
      <c r="D189" s="17"/>
    </row>
    <row r="190" spans="1:4">
      <c r="A190" s="17"/>
      <c r="B190" s="17"/>
      <c r="C190" s="17"/>
      <c r="D190" s="17"/>
    </row>
    <row r="191" spans="1:4">
      <c r="A191" s="17"/>
      <c r="B191" s="17"/>
      <c r="C191" s="17"/>
      <c r="D191" s="17"/>
    </row>
    <row r="192" spans="1:4">
      <c r="A192" s="17"/>
      <c r="B192" s="17"/>
      <c r="C192" s="17"/>
      <c r="D192" s="17"/>
    </row>
    <row r="193" spans="1:4">
      <c r="A193" s="17"/>
      <c r="B193" s="17"/>
      <c r="C193" s="17"/>
      <c r="D193" s="17"/>
    </row>
    <row r="194" spans="1:4">
      <c r="A194" s="17"/>
      <c r="B194" s="17"/>
      <c r="C194" s="17"/>
      <c r="D194" s="17"/>
    </row>
    <row r="195" spans="1:4">
      <c r="A195" s="17"/>
      <c r="B195" s="17"/>
      <c r="C195" s="17"/>
      <c r="D195" s="17"/>
    </row>
    <row r="196" spans="1:4">
      <c r="A196" s="17"/>
      <c r="B196" s="17"/>
      <c r="C196" s="17"/>
      <c r="D196" s="17"/>
    </row>
    <row r="197" spans="1:4">
      <c r="A197" s="17"/>
      <c r="B197" s="17"/>
      <c r="C197" s="17"/>
      <c r="D197" s="17"/>
    </row>
    <row r="198" spans="1:4">
      <c r="A198" s="17"/>
      <c r="B198" s="17"/>
      <c r="C198" s="17"/>
      <c r="D198" s="17"/>
    </row>
    <row r="199" spans="1:4">
      <c r="A199" s="17"/>
      <c r="B199" s="17"/>
      <c r="C199" s="17"/>
      <c r="D199" s="17"/>
    </row>
    <row r="200" spans="1:4">
      <c r="A200" s="17"/>
      <c r="B200" s="17"/>
      <c r="C200" s="17"/>
      <c r="D200" s="17"/>
    </row>
    <row r="201" spans="1:4">
      <c r="A201" s="17"/>
      <c r="B201" s="17"/>
      <c r="C201" s="17"/>
      <c r="D201" s="17"/>
    </row>
    <row r="202" spans="1:4">
      <c r="A202" s="17"/>
      <c r="B202" s="17"/>
      <c r="C202" s="17"/>
      <c r="D202" s="17"/>
    </row>
    <row r="203" spans="1:4">
      <c r="A203" s="17"/>
      <c r="B203" s="17"/>
      <c r="C203" s="17"/>
      <c r="D203" s="17"/>
    </row>
    <row r="204" spans="1:4">
      <c r="A204" s="17"/>
      <c r="B204" s="17"/>
      <c r="C204" s="17"/>
      <c r="D204" s="17"/>
    </row>
    <row r="205" spans="1:4">
      <c r="A205" s="17"/>
      <c r="B205" s="17"/>
      <c r="C205" s="17"/>
      <c r="D205" s="17"/>
    </row>
    <row r="206" spans="1:4">
      <c r="A206" s="17"/>
      <c r="B206" s="17"/>
      <c r="C206" s="17"/>
      <c r="D206" s="17"/>
    </row>
    <row r="207" spans="1:4">
      <c r="A207" s="17"/>
      <c r="B207" s="17"/>
      <c r="C207" s="17"/>
      <c r="D207" s="17"/>
    </row>
    <row r="208" spans="1:4">
      <c r="A208" s="17"/>
      <c r="B208" s="17"/>
      <c r="C208" s="17"/>
      <c r="D208" s="17"/>
    </row>
    <row r="209" spans="1:4">
      <c r="A209" s="17"/>
      <c r="B209" s="17"/>
      <c r="C209" s="17"/>
      <c r="D209" s="17"/>
    </row>
    <row r="210" spans="1:4">
      <c r="A210" s="17"/>
      <c r="B210" s="17"/>
      <c r="C210" s="17"/>
      <c r="D210" s="17"/>
    </row>
    <row r="211" spans="1:4">
      <c r="A211" s="17"/>
      <c r="B211" s="17"/>
      <c r="C211" s="17"/>
      <c r="D211" s="17"/>
    </row>
    <row r="212" spans="1:4">
      <c r="A212" s="17"/>
      <c r="B212" s="17"/>
      <c r="C212" s="17"/>
      <c r="D212" s="17"/>
    </row>
    <row r="213" spans="1:4">
      <c r="A213" s="17"/>
      <c r="B213" s="17"/>
      <c r="C213" s="17"/>
      <c r="D213" s="17"/>
    </row>
    <row r="214" spans="1:4">
      <c r="A214" s="17"/>
      <c r="B214" s="17"/>
      <c r="C214" s="17"/>
      <c r="D214" s="17"/>
    </row>
    <row r="215" spans="1:4">
      <c r="A215" s="17"/>
      <c r="B215" s="17"/>
      <c r="C215" s="17"/>
      <c r="D215" s="17"/>
    </row>
    <row r="216" spans="1:4">
      <c r="A216" s="17"/>
      <c r="B216" s="17"/>
      <c r="C216" s="17"/>
      <c r="D216" s="17"/>
    </row>
    <row r="217" spans="1:4">
      <c r="A217" s="17"/>
      <c r="B217" s="17"/>
      <c r="C217" s="17"/>
      <c r="D217" s="17"/>
    </row>
    <row r="218" spans="1:4">
      <c r="A218" s="17"/>
      <c r="B218" s="17"/>
      <c r="C218" s="17"/>
      <c r="D218" s="17"/>
    </row>
    <row r="219" spans="1:4">
      <c r="A219" s="17"/>
      <c r="B219" s="17"/>
      <c r="C219" s="17"/>
      <c r="D219" s="17"/>
    </row>
    <row r="220" spans="1:4">
      <c r="A220" s="17"/>
      <c r="B220" s="17"/>
      <c r="C220" s="17"/>
      <c r="D220" s="17"/>
    </row>
    <row r="221" spans="1:4">
      <c r="A221" s="17"/>
      <c r="B221" s="17"/>
      <c r="C221" s="17"/>
      <c r="D221" s="17"/>
    </row>
    <row r="222" spans="1:4">
      <c r="A222" s="17"/>
      <c r="B222" s="17"/>
      <c r="C222" s="17"/>
      <c r="D222" s="17"/>
    </row>
    <row r="223" spans="1:4">
      <c r="A223" s="17"/>
      <c r="B223" s="17"/>
      <c r="C223" s="17"/>
      <c r="D223" s="17"/>
    </row>
    <row r="224" spans="1:4">
      <c r="A224" s="17"/>
      <c r="B224" s="17"/>
      <c r="C224" s="17"/>
      <c r="D224" s="17"/>
    </row>
    <row r="225" spans="1:4">
      <c r="A225" s="17"/>
      <c r="B225" s="17"/>
      <c r="C225" s="17"/>
      <c r="D225" s="17"/>
    </row>
    <row r="226" spans="1:4">
      <c r="A226" s="17"/>
      <c r="B226" s="17"/>
      <c r="C226" s="17"/>
      <c r="D226" s="17"/>
    </row>
    <row r="227" spans="1:4">
      <c r="A227" s="17"/>
      <c r="B227" s="17"/>
      <c r="C227" s="17"/>
      <c r="D227" s="17"/>
    </row>
    <row r="228" spans="1:4">
      <c r="A228" s="17"/>
      <c r="B228" s="17"/>
      <c r="C228" s="17"/>
      <c r="D228" s="17"/>
    </row>
    <row r="229" spans="1:4">
      <c r="A229" s="17"/>
      <c r="B229" s="17"/>
      <c r="C229" s="17"/>
      <c r="D229" s="17"/>
    </row>
    <row r="230" spans="1:4">
      <c r="A230" s="17"/>
      <c r="B230" s="17"/>
      <c r="C230" s="17"/>
      <c r="D230" s="17"/>
    </row>
    <row r="231" spans="1:4">
      <c r="A231" s="17"/>
      <c r="B231" s="17"/>
      <c r="C231" s="17"/>
      <c r="D231" s="17"/>
    </row>
    <row r="232" spans="1:4">
      <c r="A232" s="17"/>
      <c r="B232" s="17"/>
      <c r="C232" s="17"/>
      <c r="D232" s="17"/>
    </row>
    <row r="233" spans="1:4">
      <c r="A233" s="17"/>
      <c r="B233" s="17"/>
      <c r="C233" s="17"/>
      <c r="D233" s="17"/>
    </row>
    <row r="234" spans="1:4">
      <c r="A234" s="17"/>
      <c r="B234" s="17"/>
      <c r="C234" s="17"/>
      <c r="D234" s="17"/>
    </row>
    <row r="235" spans="1:4">
      <c r="A235" s="17"/>
      <c r="B235" s="17"/>
      <c r="C235" s="17"/>
      <c r="D235" s="17"/>
    </row>
    <row r="236" spans="1:4">
      <c r="A236" s="17"/>
      <c r="B236" s="17"/>
      <c r="C236" s="17"/>
      <c r="D236" s="17"/>
    </row>
    <row r="237" spans="1:4">
      <c r="A237" s="17"/>
      <c r="B237" s="17"/>
      <c r="C237" s="17"/>
      <c r="D237" s="17"/>
    </row>
    <row r="238" spans="1:4">
      <c r="A238" s="17"/>
      <c r="B238" s="17"/>
      <c r="C238" s="17"/>
      <c r="D238" s="17"/>
    </row>
    <row r="239" spans="1:4">
      <c r="A239" s="17"/>
      <c r="B239" s="17"/>
      <c r="C239" s="17"/>
      <c r="D239" s="17"/>
    </row>
    <row r="240" spans="1:4">
      <c r="A240" s="17"/>
      <c r="B240" s="17"/>
      <c r="C240" s="17"/>
      <c r="D240" s="17"/>
    </row>
    <row r="241" spans="1:4">
      <c r="A241" s="17"/>
      <c r="B241" s="17"/>
      <c r="C241" s="17"/>
      <c r="D241" s="17"/>
    </row>
    <row r="242" spans="1:4">
      <c r="A242" s="17"/>
      <c r="B242" s="17"/>
      <c r="C242" s="17"/>
      <c r="D242" s="17"/>
    </row>
    <row r="243" spans="1:4">
      <c r="A243" s="17"/>
      <c r="B243" s="17"/>
      <c r="C243" s="17"/>
      <c r="D243" s="17"/>
    </row>
    <row r="244" spans="1:4">
      <c r="A244" s="17"/>
      <c r="B244" s="17"/>
      <c r="C244" s="17"/>
      <c r="D244" s="17"/>
    </row>
    <row r="245" spans="1:4">
      <c r="A245" s="17"/>
      <c r="B245" s="17"/>
      <c r="C245" s="17"/>
      <c r="D245" s="17"/>
    </row>
    <row r="246" spans="1:4">
      <c r="A246" s="17"/>
      <c r="B246" s="17"/>
      <c r="C246" s="17"/>
      <c r="D246" s="17"/>
    </row>
    <row r="247" spans="1:4">
      <c r="A247" s="17"/>
      <c r="B247" s="17"/>
      <c r="C247" s="17"/>
      <c r="D247" s="17"/>
    </row>
    <row r="248" spans="1:4">
      <c r="A248" s="17"/>
      <c r="B248" s="17"/>
      <c r="C248" s="17"/>
      <c r="D248" s="17"/>
    </row>
    <row r="249" spans="1:4">
      <c r="A249" s="17"/>
      <c r="B249" s="17"/>
      <c r="C249" s="17"/>
      <c r="D249" s="17"/>
    </row>
    <row r="250" spans="1:4">
      <c r="A250" s="17"/>
      <c r="B250" s="17"/>
      <c r="C250" s="17"/>
      <c r="D250" s="17"/>
    </row>
    <row r="251" spans="1:4">
      <c r="A251" s="17"/>
      <c r="B251" s="17"/>
      <c r="C251" s="17"/>
      <c r="D251" s="17"/>
    </row>
    <row r="252" spans="1:4">
      <c r="A252" s="17"/>
      <c r="B252" s="17"/>
      <c r="C252" s="17"/>
      <c r="D252" s="17"/>
    </row>
    <row r="253" spans="1:4">
      <c r="A253" s="17"/>
      <c r="B253" s="17"/>
      <c r="C253" s="17"/>
      <c r="D253" s="17"/>
    </row>
    <row r="254" spans="1:4">
      <c r="A254" s="17"/>
      <c r="B254" s="17"/>
      <c r="C254" s="17"/>
      <c r="D254" s="17"/>
    </row>
    <row r="255" spans="1:4">
      <c r="A255" s="17"/>
      <c r="B255" s="17"/>
      <c r="C255" s="17"/>
      <c r="D255" s="17"/>
    </row>
    <row r="256" spans="1:4">
      <c r="A256" s="17"/>
      <c r="B256" s="17"/>
      <c r="C256" s="17"/>
      <c r="D256" s="17"/>
    </row>
    <row r="257" spans="1:4">
      <c r="A257" s="17"/>
      <c r="B257" s="17"/>
      <c r="C257" s="17"/>
      <c r="D257" s="17"/>
    </row>
    <row r="258" spans="1:4">
      <c r="A258" s="17"/>
      <c r="B258" s="17"/>
      <c r="C258" s="17"/>
      <c r="D258" s="17"/>
    </row>
    <row r="259" spans="1:4">
      <c r="A259" s="17"/>
      <c r="B259" s="17"/>
      <c r="C259" s="17"/>
      <c r="D259" s="17"/>
    </row>
    <row r="260" spans="1:4">
      <c r="A260" s="17"/>
      <c r="B260" s="17"/>
      <c r="C260" s="17"/>
      <c r="D260" s="17"/>
    </row>
    <row r="261" spans="1:4">
      <c r="A261" s="17"/>
      <c r="B261" s="17"/>
      <c r="C261" s="17"/>
      <c r="D261" s="17"/>
    </row>
    <row r="262" spans="1:4">
      <c r="A262" s="17"/>
      <c r="B262" s="17"/>
      <c r="C262" s="17"/>
      <c r="D262" s="17"/>
    </row>
    <row r="263" spans="1:4">
      <c r="A263" s="17"/>
      <c r="B263" s="17"/>
      <c r="C263" s="17"/>
      <c r="D263" s="17"/>
    </row>
    <row r="264" spans="1:4">
      <c r="A264" s="17"/>
      <c r="B264" s="17"/>
      <c r="C264" s="17"/>
      <c r="D264" s="17"/>
    </row>
    <row r="265" spans="1:4">
      <c r="A265" s="17"/>
      <c r="B265" s="17"/>
      <c r="C265" s="17"/>
      <c r="D265" s="17"/>
    </row>
    <row r="266" spans="1:4">
      <c r="A266" s="17"/>
      <c r="B266" s="17"/>
      <c r="C266" s="17"/>
      <c r="D266" s="17"/>
    </row>
    <row r="267" spans="1:4">
      <c r="A267" s="17"/>
      <c r="B267" s="17"/>
      <c r="C267" s="17"/>
      <c r="D267" s="17"/>
    </row>
    <row r="268" spans="1:4">
      <c r="A268" s="17"/>
      <c r="B268" s="17"/>
      <c r="C268" s="17"/>
      <c r="D268" s="17"/>
    </row>
    <row r="269" spans="1:4">
      <c r="A269" s="17"/>
      <c r="B269" s="17"/>
      <c r="C269" s="17"/>
      <c r="D269" s="17"/>
    </row>
    <row r="270" spans="1:4">
      <c r="A270" s="17"/>
      <c r="B270" s="17"/>
      <c r="C270" s="17"/>
      <c r="D270" s="17"/>
    </row>
    <row r="271" spans="1:4">
      <c r="A271" s="17"/>
      <c r="B271" s="17"/>
      <c r="C271" s="17"/>
      <c r="D271" s="17"/>
    </row>
    <row r="272" spans="1:4">
      <c r="A272" s="17"/>
      <c r="B272" s="17"/>
      <c r="C272" s="17"/>
      <c r="D272" s="17"/>
    </row>
    <row r="273" spans="1:4">
      <c r="A273" s="17"/>
      <c r="B273" s="17"/>
      <c r="C273" s="17"/>
      <c r="D273" s="17"/>
    </row>
    <row r="274" spans="1:4">
      <c r="A274" s="17"/>
      <c r="B274" s="17"/>
      <c r="C274" s="17"/>
      <c r="D274" s="17"/>
    </row>
    <row r="275" spans="1:4">
      <c r="A275" s="17"/>
      <c r="B275" s="17"/>
      <c r="C275" s="17"/>
      <c r="D275" s="17"/>
    </row>
    <row r="276" spans="1:4">
      <c r="A276" s="17"/>
      <c r="B276" s="17"/>
      <c r="C276" s="17"/>
      <c r="D276" s="17"/>
    </row>
    <row r="277" spans="1:4">
      <c r="A277" s="17"/>
      <c r="B277" s="17"/>
      <c r="C277" s="17"/>
      <c r="D277" s="17"/>
    </row>
    <row r="278" spans="1:4">
      <c r="A278" s="17"/>
      <c r="B278" s="17"/>
      <c r="C278" s="17"/>
      <c r="D278" s="17"/>
    </row>
    <row r="279" spans="1:4">
      <c r="A279" s="17"/>
      <c r="B279" s="17"/>
      <c r="C279" s="17"/>
      <c r="D279" s="17"/>
    </row>
    <row r="280" spans="1:4">
      <c r="A280" s="17"/>
      <c r="B280" s="17"/>
      <c r="C280" s="17"/>
      <c r="D280" s="17"/>
    </row>
    <row r="281" spans="1:4">
      <c r="A281" s="17"/>
      <c r="B281" s="17"/>
      <c r="C281" s="17"/>
      <c r="D281" s="17"/>
    </row>
    <row r="282" spans="1:4">
      <c r="A282" s="17"/>
      <c r="B282" s="17"/>
      <c r="C282" s="17"/>
      <c r="D282" s="17"/>
    </row>
    <row r="283" spans="1:4">
      <c r="A283" s="17"/>
      <c r="B283" s="17"/>
      <c r="C283" s="17"/>
      <c r="D283" s="17"/>
    </row>
    <row r="284" spans="1:4">
      <c r="A284" s="17"/>
      <c r="B284" s="17"/>
      <c r="C284" s="17"/>
      <c r="D284" s="17"/>
    </row>
    <row r="285" spans="1:4">
      <c r="A285" s="17"/>
      <c r="B285" s="17"/>
      <c r="C285" s="17"/>
      <c r="D285" s="17"/>
    </row>
    <row r="286" spans="1:4">
      <c r="A286" s="17"/>
      <c r="B286" s="17"/>
      <c r="C286" s="17"/>
      <c r="D286" s="17"/>
    </row>
    <row r="287" spans="1:4">
      <c r="A287" s="17"/>
      <c r="B287" s="17"/>
      <c r="C287" s="17"/>
      <c r="D287" s="17"/>
    </row>
    <row r="288" spans="1:4">
      <c r="A288" s="17"/>
      <c r="B288" s="17"/>
      <c r="C288" s="17"/>
      <c r="D288" s="17"/>
    </row>
    <row r="289" spans="1:4">
      <c r="A289" s="17"/>
      <c r="B289" s="17"/>
      <c r="C289" s="17"/>
      <c r="D289" s="17"/>
    </row>
    <row r="290" spans="1:4">
      <c r="A290" s="17"/>
      <c r="B290" s="17"/>
      <c r="C290" s="17"/>
      <c r="D290" s="17"/>
    </row>
    <row r="291" spans="1:4">
      <c r="A291" s="17"/>
      <c r="B291" s="17"/>
      <c r="C291" s="17"/>
      <c r="D291" s="17"/>
    </row>
    <row r="292" spans="1:4">
      <c r="A292" s="17"/>
      <c r="B292" s="17"/>
      <c r="C292" s="17"/>
      <c r="D292" s="17"/>
    </row>
    <row r="293" spans="1:4">
      <c r="A293" s="17"/>
      <c r="B293" s="17"/>
      <c r="C293" s="17"/>
      <c r="D293" s="17"/>
    </row>
    <row r="294" spans="1:4">
      <c r="A294" s="17"/>
      <c r="B294" s="17"/>
      <c r="C294" s="17"/>
      <c r="D294" s="17"/>
    </row>
    <row r="295" spans="1:4">
      <c r="A295" s="17"/>
      <c r="B295" s="17"/>
      <c r="C295" s="17"/>
      <c r="D295" s="17"/>
    </row>
    <row r="296" spans="1:4">
      <c r="A296" s="17"/>
      <c r="B296" s="17"/>
      <c r="C296" s="17"/>
      <c r="D296" s="17"/>
    </row>
    <row r="297" spans="1:4">
      <c r="A297" s="17"/>
      <c r="B297" s="17"/>
      <c r="C297" s="17"/>
      <c r="D297" s="17"/>
    </row>
    <row r="298" spans="1:4">
      <c r="A298" s="17"/>
      <c r="B298" s="17"/>
      <c r="C298" s="17"/>
      <c r="D298" s="17"/>
    </row>
    <row r="299" spans="1:4">
      <c r="A299" s="17"/>
      <c r="B299" s="17"/>
      <c r="C299" s="17"/>
      <c r="D299" s="17"/>
    </row>
    <row r="300" spans="1:4">
      <c r="A300" s="17"/>
      <c r="B300" s="17"/>
      <c r="C300" s="17"/>
      <c r="D300" s="17"/>
    </row>
    <row r="301" spans="1:4">
      <c r="A301" s="17"/>
      <c r="B301" s="17"/>
      <c r="C301" s="17"/>
      <c r="D301" s="17"/>
    </row>
    <row r="302" spans="1:4">
      <c r="A302" s="17"/>
      <c r="B302" s="17"/>
      <c r="C302" s="17"/>
      <c r="D302" s="17"/>
    </row>
    <row r="303" spans="1:4">
      <c r="A303" s="17"/>
      <c r="B303" s="17"/>
      <c r="C303" s="17"/>
      <c r="D303" s="17"/>
    </row>
    <row r="304" spans="1:4">
      <c r="A304" s="17"/>
      <c r="B304" s="17"/>
      <c r="C304" s="17"/>
      <c r="D304" s="17"/>
    </row>
    <row r="305" spans="1:4">
      <c r="A305" s="17"/>
      <c r="B305" s="17"/>
      <c r="C305" s="17"/>
      <c r="D305" s="17"/>
    </row>
    <row r="306" spans="1:4">
      <c r="A306" s="17"/>
      <c r="B306" s="17"/>
      <c r="C306" s="17"/>
      <c r="D306" s="17"/>
    </row>
    <row r="307" spans="1:4">
      <c r="A307" s="17"/>
      <c r="B307" s="17"/>
      <c r="C307" s="17"/>
      <c r="D307" s="17"/>
    </row>
    <row r="308" spans="1:4">
      <c r="A308" s="17"/>
      <c r="B308" s="17"/>
      <c r="C308" s="17"/>
      <c r="D308" s="17"/>
    </row>
    <row r="309" spans="1:4">
      <c r="A309" s="17"/>
      <c r="B309" s="17"/>
      <c r="C309" s="17"/>
      <c r="D309" s="17"/>
    </row>
    <row r="310" spans="1:4">
      <c r="A310" s="17"/>
      <c r="B310" s="17"/>
      <c r="C310" s="17"/>
      <c r="D310" s="17"/>
    </row>
    <row r="311" spans="1:4">
      <c r="A311" s="17"/>
      <c r="B311" s="17"/>
      <c r="C311" s="17"/>
      <c r="D311" s="17"/>
    </row>
    <row r="312" spans="1:4">
      <c r="A312" s="17"/>
      <c r="B312" s="17"/>
      <c r="C312" s="17"/>
      <c r="D312" s="17"/>
    </row>
    <row r="313" spans="1:4">
      <c r="A313" s="17"/>
      <c r="B313" s="17"/>
      <c r="C313" s="17"/>
      <c r="D313" s="17"/>
    </row>
    <row r="314" spans="1:4">
      <c r="A314" s="17"/>
      <c r="B314" s="17"/>
      <c r="C314" s="17"/>
      <c r="D314" s="17"/>
    </row>
    <row r="315" spans="1:4">
      <c r="A315" s="17"/>
      <c r="B315" s="17"/>
      <c r="C315" s="17"/>
      <c r="D315" s="17"/>
    </row>
    <row r="316" spans="1:4">
      <c r="A316" s="17"/>
      <c r="B316" s="17"/>
      <c r="C316" s="17"/>
      <c r="D316" s="17"/>
    </row>
    <row r="317" spans="1:4">
      <c r="A317" s="17"/>
      <c r="B317" s="17"/>
      <c r="C317" s="17"/>
      <c r="D317" s="17"/>
    </row>
    <row r="318" spans="1:4">
      <c r="A318" s="17"/>
      <c r="B318" s="17"/>
      <c r="C318" s="17"/>
      <c r="D318" s="17"/>
    </row>
    <row r="319" spans="1:4">
      <c r="A319" s="17"/>
      <c r="B319" s="17"/>
      <c r="C319" s="17"/>
      <c r="D319" s="17"/>
    </row>
    <row r="320" spans="1:4">
      <c r="A320" s="17"/>
      <c r="B320" s="17"/>
      <c r="C320" s="17"/>
      <c r="D320" s="17"/>
    </row>
    <row r="321" spans="1:4">
      <c r="A321" s="17"/>
      <c r="B321" s="17"/>
      <c r="C321" s="17"/>
      <c r="D321" s="17"/>
    </row>
    <row r="322" spans="1:4">
      <c r="A322" s="17"/>
      <c r="B322" s="17"/>
      <c r="C322" s="17"/>
      <c r="D322" s="17"/>
    </row>
    <row r="323" spans="1:4">
      <c r="A323" s="17"/>
      <c r="B323" s="17"/>
      <c r="C323" s="17"/>
      <c r="D323" s="17"/>
    </row>
    <row r="324" spans="1:4">
      <c r="A324" s="17"/>
      <c r="B324" s="17"/>
      <c r="C324" s="17"/>
      <c r="D324" s="17"/>
    </row>
    <row r="325" spans="1:4">
      <c r="A325" s="17"/>
      <c r="B325" s="17"/>
      <c r="C325" s="17"/>
      <c r="D325" s="17"/>
    </row>
    <row r="326" spans="1:4">
      <c r="A326" s="17"/>
      <c r="B326" s="17"/>
      <c r="C326" s="17"/>
      <c r="D326" s="17"/>
    </row>
    <row r="327" spans="1:4">
      <c r="A327" s="17"/>
      <c r="B327" s="17"/>
      <c r="C327" s="17"/>
      <c r="D327" s="17"/>
    </row>
    <row r="328" spans="1:4">
      <c r="A328" s="17"/>
      <c r="B328" s="17"/>
      <c r="C328" s="17"/>
      <c r="D328" s="17"/>
    </row>
    <row r="329" spans="1:4">
      <c r="A329" s="17"/>
      <c r="B329" s="17"/>
      <c r="C329" s="17"/>
      <c r="D329" s="17"/>
    </row>
    <row r="330" spans="1:4">
      <c r="A330" s="17"/>
      <c r="B330" s="17"/>
      <c r="C330" s="17"/>
      <c r="D330" s="17"/>
    </row>
    <row r="331" spans="1:4">
      <c r="A331" s="17"/>
      <c r="B331" s="17"/>
      <c r="C331" s="17"/>
      <c r="D331" s="17"/>
    </row>
    <row r="332" spans="1:4">
      <c r="A332" s="17"/>
      <c r="B332" s="17"/>
      <c r="C332" s="17"/>
      <c r="D332" s="17"/>
    </row>
    <row r="333" spans="1:4">
      <c r="A333" s="17"/>
      <c r="B333" s="17"/>
      <c r="C333" s="17"/>
      <c r="D333" s="17"/>
    </row>
    <row r="334" spans="1:4">
      <c r="A334" s="17"/>
      <c r="B334" s="17"/>
      <c r="C334" s="17"/>
      <c r="D334" s="17"/>
    </row>
    <row r="335" spans="1:4">
      <c r="A335" s="17"/>
      <c r="B335" s="17"/>
      <c r="C335" s="17"/>
      <c r="D335" s="17"/>
    </row>
    <row r="336" spans="1:4">
      <c r="A336" s="17"/>
      <c r="B336" s="17"/>
      <c r="C336" s="17"/>
      <c r="D336" s="17"/>
    </row>
    <row r="337" spans="1:4">
      <c r="A337" s="17"/>
      <c r="B337" s="17"/>
      <c r="C337" s="17"/>
      <c r="D337" s="17"/>
    </row>
    <row r="338" spans="1:4">
      <c r="A338" s="17"/>
      <c r="B338" s="17"/>
      <c r="C338" s="17"/>
      <c r="D338" s="17"/>
    </row>
    <row r="339" spans="1:4">
      <c r="A339" s="17"/>
      <c r="B339" s="17"/>
      <c r="C339" s="17"/>
      <c r="D339" s="17"/>
    </row>
    <row r="340" spans="1:4">
      <c r="A340" s="17"/>
      <c r="B340" s="17"/>
      <c r="C340" s="17"/>
      <c r="D340" s="17"/>
    </row>
    <row r="341" spans="1:4">
      <c r="A341" s="17"/>
      <c r="B341" s="17"/>
      <c r="C341" s="17"/>
      <c r="D341" s="17"/>
    </row>
    <row r="342" spans="1:4">
      <c r="A342" s="17"/>
      <c r="B342" s="17"/>
      <c r="C342" s="17"/>
      <c r="D342" s="17"/>
    </row>
    <row r="343" spans="1:4">
      <c r="A343" s="17"/>
      <c r="B343" s="17"/>
      <c r="C343" s="17"/>
      <c r="D343" s="17"/>
    </row>
    <row r="344" spans="1:4">
      <c r="A344" s="17"/>
      <c r="B344" s="17"/>
      <c r="C344" s="17"/>
      <c r="D344" s="17"/>
    </row>
    <row r="345" spans="1:4">
      <c r="A345" s="17"/>
      <c r="B345" s="17"/>
      <c r="C345" s="17"/>
      <c r="D345" s="17"/>
    </row>
    <row r="346" spans="1:4">
      <c r="A346" s="17"/>
      <c r="B346" s="17"/>
      <c r="C346" s="17"/>
      <c r="D346" s="17"/>
    </row>
    <row r="347" spans="1:4">
      <c r="A347" s="17"/>
      <c r="B347" s="17"/>
      <c r="C347" s="17"/>
      <c r="D347" s="17"/>
    </row>
    <row r="348" spans="1:4">
      <c r="A348" s="17"/>
      <c r="B348" s="17"/>
      <c r="C348" s="17"/>
      <c r="D348" s="17"/>
    </row>
    <row r="349" spans="1:4">
      <c r="A349" s="17"/>
      <c r="B349" s="17"/>
      <c r="C349" s="17"/>
      <c r="D349" s="17"/>
    </row>
    <row r="350" spans="1:4">
      <c r="A350" s="17"/>
      <c r="B350" s="17"/>
      <c r="C350" s="17"/>
      <c r="D350" s="17"/>
    </row>
    <row r="351" spans="1:4">
      <c r="A351" s="17"/>
      <c r="B351" s="17"/>
      <c r="C351" s="17"/>
      <c r="D351" s="17"/>
    </row>
    <row r="352" spans="1:4">
      <c r="A352" s="17"/>
      <c r="B352" s="17"/>
      <c r="C352" s="17"/>
      <c r="D352" s="17"/>
    </row>
    <row r="353" spans="1:4">
      <c r="A353" s="17"/>
      <c r="B353" s="17"/>
      <c r="C353" s="17"/>
      <c r="D353" s="17"/>
    </row>
    <row r="354" spans="1:4">
      <c r="A354" s="17"/>
      <c r="B354" s="17"/>
      <c r="C354" s="17"/>
      <c r="D354" s="17"/>
    </row>
    <row r="355" spans="1:4">
      <c r="A355" s="17"/>
      <c r="B355" s="17"/>
      <c r="C355" s="17"/>
      <c r="D355" s="17"/>
    </row>
    <row r="356" spans="1:4">
      <c r="A356" s="17"/>
      <c r="B356" s="17"/>
      <c r="C356" s="17"/>
      <c r="D356" s="17"/>
    </row>
    <row r="357" spans="1:4">
      <c r="A357" s="17"/>
      <c r="B357" s="17"/>
      <c r="C357" s="17"/>
      <c r="D357" s="17"/>
    </row>
    <row r="358" spans="1:4">
      <c r="A358" s="17"/>
      <c r="B358" s="17"/>
      <c r="C358" s="17"/>
      <c r="D358" s="17"/>
    </row>
    <row r="359" spans="1:4">
      <c r="A359" s="17"/>
      <c r="B359" s="17"/>
      <c r="C359" s="17"/>
      <c r="D359" s="17"/>
    </row>
    <row r="360" spans="1:4">
      <c r="A360" s="17"/>
      <c r="B360" s="17"/>
      <c r="C360" s="17"/>
      <c r="D360" s="17"/>
    </row>
    <row r="361" spans="1:4">
      <c r="A361" s="17"/>
      <c r="B361" s="17"/>
      <c r="C361" s="17"/>
      <c r="D361" s="17"/>
    </row>
    <row r="362" spans="1:4">
      <c r="A362" s="17"/>
      <c r="B362" s="17"/>
      <c r="C362" s="17"/>
      <c r="D362" s="17"/>
    </row>
    <row r="363" spans="1:4">
      <c r="A363" s="17"/>
      <c r="B363" s="17"/>
      <c r="C363" s="17"/>
      <c r="D363" s="17"/>
    </row>
    <row r="364" spans="1:4">
      <c r="A364" s="17"/>
      <c r="B364" s="17"/>
      <c r="C364" s="17"/>
      <c r="D364" s="17"/>
    </row>
    <row r="365" spans="1:4">
      <c r="A365" s="17"/>
      <c r="B365" s="17"/>
      <c r="C365" s="17"/>
      <c r="D365" s="17"/>
    </row>
    <row r="366" spans="1:4">
      <c r="A366" s="17"/>
      <c r="B366" s="17"/>
      <c r="C366" s="17"/>
      <c r="D366" s="17"/>
    </row>
    <row r="367" spans="1:4">
      <c r="A367" s="17"/>
      <c r="B367" s="17"/>
      <c r="C367" s="17"/>
      <c r="D367" s="17"/>
    </row>
    <row r="368" spans="1:4">
      <c r="A368" s="17"/>
      <c r="B368" s="17"/>
      <c r="C368" s="17"/>
      <c r="D368" s="17"/>
    </row>
    <row r="369" spans="1:4">
      <c r="A369" s="17"/>
      <c r="B369" s="17"/>
      <c r="C369" s="17"/>
      <c r="D369" s="17"/>
    </row>
    <row r="370" spans="1:4">
      <c r="A370" s="17"/>
      <c r="B370" s="17"/>
      <c r="C370" s="17"/>
      <c r="D370" s="17"/>
    </row>
    <row r="371" spans="1:4">
      <c r="A371" s="17"/>
      <c r="B371" s="17"/>
      <c r="C371" s="17"/>
      <c r="D371" s="17"/>
    </row>
    <row r="372" spans="1:4">
      <c r="A372" s="17"/>
      <c r="B372" s="17"/>
      <c r="C372" s="17"/>
      <c r="D372" s="17"/>
    </row>
    <row r="373" spans="1:4">
      <c r="A373" s="17"/>
      <c r="B373" s="17"/>
      <c r="C373" s="17"/>
      <c r="D373" s="17"/>
    </row>
    <row r="374" spans="1:4">
      <c r="A374" s="17"/>
      <c r="B374" s="17"/>
      <c r="C374" s="17"/>
      <c r="D374" s="17"/>
    </row>
    <row r="375" spans="1:4">
      <c r="A375" s="17"/>
      <c r="B375" s="17"/>
      <c r="C375" s="17"/>
      <c r="D375" s="17"/>
    </row>
    <row r="376" spans="1:4">
      <c r="A376" s="17"/>
      <c r="B376" s="17"/>
      <c r="C376" s="17"/>
      <c r="D376" s="17"/>
    </row>
    <row r="377" spans="1:4">
      <c r="A377" s="17"/>
      <c r="B377" s="17"/>
      <c r="C377" s="17"/>
      <c r="D377" s="17"/>
    </row>
    <row r="378" spans="1:4">
      <c r="A378" s="17"/>
      <c r="B378" s="17"/>
      <c r="C378" s="17"/>
      <c r="D378" s="17"/>
    </row>
    <row r="379" spans="1:4">
      <c r="A379" s="17"/>
      <c r="B379" s="17"/>
      <c r="C379" s="17"/>
      <c r="D379" s="17"/>
    </row>
    <row r="380" spans="1:4">
      <c r="A380" s="17"/>
      <c r="B380" s="17"/>
      <c r="C380" s="17"/>
      <c r="D380" s="17"/>
    </row>
    <row r="381" spans="1:4">
      <c r="A381" s="17"/>
      <c r="B381" s="17"/>
      <c r="C381" s="17"/>
      <c r="D381" s="17"/>
    </row>
    <row r="382" spans="1:4">
      <c r="A382" s="17"/>
      <c r="B382" s="17"/>
      <c r="C382" s="17"/>
      <c r="D382" s="17"/>
    </row>
    <row r="383" spans="1:4">
      <c r="A383" s="17"/>
      <c r="B383" s="17"/>
      <c r="C383" s="17"/>
      <c r="D383" s="17"/>
    </row>
    <row r="384" spans="1:4">
      <c r="A384" s="17"/>
      <c r="B384" s="17"/>
      <c r="C384" s="17"/>
      <c r="D384" s="17"/>
    </row>
    <row r="385" spans="1:4">
      <c r="A385" s="17"/>
      <c r="B385" s="17"/>
      <c r="C385" s="17"/>
      <c r="D385" s="17"/>
    </row>
    <row r="386" spans="1:4">
      <c r="A386" s="17"/>
      <c r="B386" s="17"/>
      <c r="C386" s="17"/>
      <c r="D386" s="17"/>
    </row>
    <row r="387" spans="1:4">
      <c r="A387" s="17"/>
      <c r="B387" s="17"/>
      <c r="C387" s="17"/>
      <c r="D387" s="17"/>
    </row>
    <row r="388" spans="1:4">
      <c r="A388" s="17"/>
      <c r="B388" s="17"/>
      <c r="C388" s="17"/>
      <c r="D388" s="17"/>
    </row>
    <row r="389" spans="1:4">
      <c r="A389" s="17"/>
      <c r="B389" s="17"/>
      <c r="C389" s="17"/>
      <c r="D389" s="17"/>
    </row>
    <row r="390" spans="1:4">
      <c r="A390" s="17"/>
      <c r="B390" s="17"/>
      <c r="C390" s="17"/>
      <c r="D390" s="17"/>
    </row>
    <row r="391" spans="1:4">
      <c r="A391" s="17"/>
      <c r="B391" s="17"/>
      <c r="C391" s="17"/>
      <c r="D391" s="17"/>
    </row>
    <row r="392" spans="1:4">
      <c r="A392" s="17"/>
      <c r="B392" s="17"/>
      <c r="C392" s="17"/>
      <c r="D392" s="17"/>
    </row>
    <row r="393" spans="1:4">
      <c r="A393" s="17"/>
      <c r="B393" s="17"/>
      <c r="C393" s="17"/>
      <c r="D393" s="17"/>
    </row>
    <row r="394" spans="1:4">
      <c r="A394" s="17"/>
      <c r="B394" s="17"/>
      <c r="C394" s="17"/>
      <c r="D394" s="17"/>
    </row>
    <row r="395" spans="1:4">
      <c r="A395" s="17"/>
      <c r="B395" s="17"/>
      <c r="C395" s="17"/>
      <c r="D395" s="17"/>
    </row>
    <row r="396" spans="1:4">
      <c r="A396" s="17"/>
      <c r="B396" s="17"/>
      <c r="C396" s="17"/>
      <c r="D396" s="17"/>
    </row>
    <row r="397" spans="1:4">
      <c r="A397" s="17"/>
      <c r="B397" s="17"/>
      <c r="C397" s="17"/>
      <c r="D397" s="17"/>
    </row>
    <row r="398" spans="1:4">
      <c r="A398" s="17"/>
      <c r="B398" s="17"/>
      <c r="C398" s="17"/>
      <c r="D398" s="17"/>
    </row>
    <row r="399" spans="1:4">
      <c r="A399" s="17"/>
      <c r="B399" s="17"/>
      <c r="C399" s="17"/>
      <c r="D399" s="17"/>
    </row>
    <row r="400" spans="1:4">
      <c r="A400" s="17"/>
      <c r="B400" s="17"/>
      <c r="C400" s="17"/>
      <c r="D400" s="17"/>
    </row>
    <row r="401" spans="1:4">
      <c r="A401" s="17"/>
      <c r="B401" s="17"/>
      <c r="C401" s="17"/>
      <c r="D401" s="17"/>
    </row>
    <row r="402" spans="1:4">
      <c r="A402" s="17"/>
      <c r="B402" s="17"/>
      <c r="C402" s="17"/>
      <c r="D402" s="17"/>
    </row>
    <row r="403" spans="1:4">
      <c r="A403" s="17"/>
      <c r="B403" s="17"/>
      <c r="C403" s="17"/>
      <c r="D403" s="17"/>
    </row>
    <row r="404" spans="1:4">
      <c r="A404" s="17"/>
      <c r="B404" s="17"/>
      <c r="C404" s="17"/>
      <c r="D404" s="17"/>
    </row>
    <row r="405" spans="1:4">
      <c r="A405" s="17"/>
      <c r="B405" s="17"/>
      <c r="C405" s="17"/>
      <c r="D405" s="17"/>
    </row>
    <row r="406" spans="1:4">
      <c r="A406" s="17"/>
      <c r="B406" s="17"/>
      <c r="C406" s="17"/>
      <c r="D406" s="17"/>
    </row>
    <row r="407" spans="1:4">
      <c r="A407" s="17"/>
      <c r="B407" s="17"/>
      <c r="C407" s="17"/>
      <c r="D407" s="17"/>
    </row>
    <row r="408" spans="1:4">
      <c r="A408" s="17"/>
      <c r="B408" s="17"/>
      <c r="C408" s="17"/>
      <c r="D408" s="17"/>
    </row>
    <row r="409" spans="1:4">
      <c r="A409" s="17"/>
      <c r="B409" s="17"/>
      <c r="C409" s="17"/>
      <c r="D409" s="17"/>
    </row>
    <row r="410" spans="1:4">
      <c r="A410" s="17"/>
      <c r="B410" s="17"/>
      <c r="C410" s="17"/>
      <c r="D410" s="17"/>
    </row>
    <row r="411" spans="1:4">
      <c r="A411" s="17"/>
      <c r="B411" s="17"/>
      <c r="C411" s="17"/>
      <c r="D411" s="17"/>
    </row>
    <row r="412" spans="1:4">
      <c r="A412" s="17"/>
      <c r="B412" s="17"/>
      <c r="C412" s="17"/>
      <c r="D412" s="17"/>
    </row>
    <row r="413" spans="1:4">
      <c r="A413" s="17"/>
      <c r="B413" s="17"/>
      <c r="C413" s="17"/>
      <c r="D413" s="17"/>
    </row>
    <row r="414" spans="1:4">
      <c r="A414" s="17"/>
      <c r="B414" s="17"/>
      <c r="C414" s="17"/>
      <c r="D414" s="17"/>
    </row>
    <row r="415" spans="1:4">
      <c r="A415" s="17"/>
      <c r="B415" s="17"/>
      <c r="C415" s="17"/>
      <c r="D415" s="17"/>
    </row>
    <row r="416" spans="1:4">
      <c r="A416" s="17"/>
      <c r="B416" s="17"/>
      <c r="C416" s="17"/>
      <c r="D416" s="17"/>
    </row>
    <row r="417" spans="1:4">
      <c r="A417" s="17"/>
      <c r="B417" s="17"/>
      <c r="C417" s="17"/>
      <c r="D417" s="17"/>
    </row>
    <row r="418" spans="1:4">
      <c r="A418" s="17"/>
      <c r="B418" s="17"/>
      <c r="C418" s="17"/>
      <c r="D418" s="17"/>
    </row>
    <row r="419" spans="1:4">
      <c r="A419" s="17"/>
      <c r="B419" s="17"/>
      <c r="C419" s="17"/>
      <c r="D419" s="17"/>
    </row>
    <row r="420" spans="1:4">
      <c r="A420" s="17"/>
      <c r="B420" s="17"/>
      <c r="C420" s="17"/>
      <c r="D420" s="17"/>
    </row>
    <row r="421" spans="1:4">
      <c r="A421" s="17"/>
      <c r="B421" s="17"/>
      <c r="C421" s="17"/>
      <c r="D421" s="17"/>
    </row>
    <row r="422" spans="1:4">
      <c r="A422" s="17"/>
      <c r="B422" s="17"/>
      <c r="C422" s="17"/>
      <c r="D422" s="17"/>
    </row>
    <row r="423" spans="1:4">
      <c r="A423" s="17"/>
      <c r="B423" s="17"/>
      <c r="C423" s="17"/>
      <c r="D423" s="17"/>
    </row>
    <row r="424" spans="1:4">
      <c r="A424" s="17"/>
      <c r="B424" s="17"/>
      <c r="C424" s="17"/>
      <c r="D424" s="17"/>
    </row>
    <row r="425" spans="1:4">
      <c r="A425" s="17"/>
      <c r="B425" s="17"/>
      <c r="C425" s="17"/>
      <c r="D425" s="17"/>
    </row>
    <row r="426" spans="1:4">
      <c r="A426" s="17"/>
      <c r="B426" s="17"/>
      <c r="C426" s="17"/>
      <c r="D426" s="17"/>
    </row>
    <row r="427" spans="1:4">
      <c r="A427" s="17"/>
      <c r="B427" s="17"/>
      <c r="C427" s="17"/>
      <c r="D427" s="17"/>
    </row>
    <row r="428" spans="1:4">
      <c r="A428" s="17"/>
      <c r="B428" s="17"/>
      <c r="C428" s="17"/>
      <c r="D428" s="17"/>
    </row>
    <row r="429" spans="1:4">
      <c r="A429" s="17"/>
      <c r="B429" s="17"/>
      <c r="C429" s="17"/>
      <c r="D429" s="17"/>
    </row>
    <row r="430" spans="1:4">
      <c r="A430" s="17"/>
      <c r="B430" s="17"/>
      <c r="C430" s="17"/>
      <c r="D430" s="17"/>
    </row>
    <row r="431" spans="1:4">
      <c r="A431" s="17"/>
      <c r="B431" s="17"/>
      <c r="C431" s="17"/>
      <c r="D431" s="17"/>
    </row>
    <row r="432" spans="1:4">
      <c r="A432" s="17"/>
      <c r="B432" s="17"/>
      <c r="C432" s="17"/>
      <c r="D432" s="17"/>
    </row>
    <row r="433" spans="1:4">
      <c r="A433" s="17"/>
      <c r="B433" s="17"/>
      <c r="C433" s="17"/>
      <c r="D433" s="17"/>
    </row>
    <row r="434" spans="1:4">
      <c r="A434" s="17"/>
      <c r="B434" s="17"/>
      <c r="C434" s="17"/>
      <c r="D434" s="17"/>
    </row>
    <row r="435" spans="1:4">
      <c r="A435" s="17"/>
      <c r="B435" s="17"/>
      <c r="C435" s="17"/>
      <c r="D435" s="17"/>
    </row>
    <row r="436" spans="1:4">
      <c r="A436" s="17"/>
      <c r="B436" s="17"/>
      <c r="C436" s="17"/>
      <c r="D436" s="17"/>
    </row>
    <row r="437" spans="1:4">
      <c r="A437" s="17"/>
      <c r="B437" s="17"/>
      <c r="C437" s="17"/>
      <c r="D437" s="17"/>
    </row>
    <row r="438" spans="1:4">
      <c r="A438" s="17"/>
      <c r="B438" s="17"/>
      <c r="C438" s="17"/>
      <c r="D438" s="17"/>
    </row>
    <row r="439" spans="1:4">
      <c r="A439" s="17"/>
      <c r="B439" s="17"/>
      <c r="C439" s="17"/>
      <c r="D439" s="17"/>
    </row>
    <row r="440" spans="1:4">
      <c r="A440" s="17"/>
      <c r="B440" s="17"/>
      <c r="C440" s="17"/>
      <c r="D440" s="17"/>
    </row>
    <row r="441" spans="1:4">
      <c r="A441" s="17"/>
      <c r="B441" s="17"/>
      <c r="C441" s="17"/>
      <c r="D441" s="17"/>
    </row>
    <row r="442" spans="1:4">
      <c r="A442" s="17"/>
      <c r="B442" s="17"/>
      <c r="C442" s="17"/>
      <c r="D442" s="17"/>
    </row>
    <row r="443" spans="1:4">
      <c r="A443" s="17"/>
      <c r="B443" s="17"/>
      <c r="C443" s="17"/>
      <c r="D443" s="17"/>
    </row>
    <row r="444" spans="1:4">
      <c r="A444" s="17"/>
      <c r="B444" s="17"/>
      <c r="C444" s="17"/>
      <c r="D444" s="17"/>
    </row>
    <row r="445" spans="1:4">
      <c r="A445" s="17"/>
      <c r="B445" s="17"/>
      <c r="C445" s="17"/>
      <c r="D445" s="17"/>
    </row>
    <row r="446" spans="1:4">
      <c r="A446" s="17"/>
      <c r="B446" s="17"/>
      <c r="C446" s="17"/>
      <c r="D446" s="17"/>
    </row>
    <row r="447" spans="1:4">
      <c r="A447" s="17"/>
      <c r="B447" s="17"/>
      <c r="C447" s="17"/>
      <c r="D447" s="17"/>
    </row>
    <row r="448" spans="1:4">
      <c r="A448" s="17"/>
      <c r="B448" s="17"/>
      <c r="C448" s="17"/>
      <c r="D448" s="17"/>
    </row>
    <row r="449" spans="1:4">
      <c r="A449" s="17"/>
      <c r="B449" s="17"/>
      <c r="C449" s="17"/>
      <c r="D449" s="17"/>
    </row>
    <row r="450" spans="1:4">
      <c r="A450" s="17"/>
      <c r="B450" s="17"/>
      <c r="C450" s="17"/>
      <c r="D450" s="17"/>
    </row>
    <row r="451" spans="1:4">
      <c r="A451" s="17"/>
      <c r="B451" s="17"/>
      <c r="C451" s="17"/>
      <c r="D451" s="17"/>
    </row>
    <row r="452" spans="1:4">
      <c r="A452" s="17"/>
      <c r="B452" s="17"/>
      <c r="C452" s="17"/>
      <c r="D452" s="17"/>
    </row>
    <row r="453" spans="1:4">
      <c r="A453" s="17"/>
      <c r="B453" s="17"/>
      <c r="C453" s="17"/>
      <c r="D453" s="17"/>
    </row>
    <row r="454" spans="1:4">
      <c r="A454" s="17"/>
      <c r="B454" s="17"/>
      <c r="C454" s="17"/>
      <c r="D454" s="17"/>
    </row>
    <row r="455" spans="1:4">
      <c r="A455" s="17"/>
      <c r="B455" s="17"/>
      <c r="C455" s="17"/>
      <c r="D455" s="17"/>
    </row>
    <row r="456" spans="1:4">
      <c r="A456" s="17"/>
      <c r="B456" s="17"/>
      <c r="C456" s="17"/>
      <c r="D456" s="17"/>
    </row>
    <row r="457" spans="1:4">
      <c r="A457" s="17"/>
      <c r="B457" s="17"/>
      <c r="C457" s="17"/>
      <c r="D457" s="17"/>
    </row>
    <row r="458" spans="1:4">
      <c r="A458" s="17"/>
      <c r="B458" s="17"/>
      <c r="C458" s="17"/>
      <c r="D458" s="17"/>
    </row>
    <row r="459" spans="1:4">
      <c r="A459" s="17"/>
      <c r="B459" s="17"/>
      <c r="C459" s="17"/>
      <c r="D459" s="17"/>
    </row>
    <row r="460" spans="1:4">
      <c r="A460" s="17"/>
      <c r="B460" s="17"/>
      <c r="C460" s="17"/>
      <c r="D460" s="17"/>
    </row>
    <row r="461" spans="1:4">
      <c r="A461" s="17"/>
      <c r="B461" s="17"/>
      <c r="C461" s="17"/>
      <c r="D461" s="17"/>
    </row>
    <row r="462" spans="1:4">
      <c r="A462" s="17"/>
      <c r="B462" s="17"/>
      <c r="C462" s="17"/>
      <c r="D462" s="17"/>
    </row>
    <row r="463" spans="1:4">
      <c r="A463" s="17"/>
      <c r="B463" s="17"/>
      <c r="C463" s="17"/>
      <c r="D463" s="17"/>
    </row>
    <row r="464" spans="1:4">
      <c r="A464" s="17"/>
      <c r="B464" s="17"/>
      <c r="C464" s="17"/>
      <c r="D464" s="17"/>
    </row>
    <row r="465" spans="1:4">
      <c r="A465" s="17"/>
      <c r="B465" s="17"/>
      <c r="C465" s="17"/>
      <c r="D465" s="17"/>
    </row>
    <row r="466" spans="1:4">
      <c r="A466" s="17"/>
      <c r="B466" s="17"/>
      <c r="C466" s="17"/>
      <c r="D466" s="17"/>
    </row>
    <row r="467" spans="1:4">
      <c r="A467" s="17"/>
      <c r="B467" s="17"/>
      <c r="C467" s="17"/>
      <c r="D467" s="17"/>
    </row>
    <row r="468" spans="1:4">
      <c r="A468" s="17"/>
      <c r="B468" s="17"/>
      <c r="C468" s="17"/>
      <c r="D468" s="17"/>
    </row>
    <row r="469" spans="1:4">
      <c r="A469" s="17"/>
      <c r="B469" s="17"/>
      <c r="C469" s="17"/>
      <c r="D469" s="17"/>
    </row>
    <row r="470" spans="1:4">
      <c r="A470" s="17"/>
      <c r="B470" s="17"/>
      <c r="C470" s="17"/>
      <c r="D470" s="17"/>
    </row>
    <row r="471" spans="1:4">
      <c r="A471" s="17"/>
      <c r="B471" s="17"/>
      <c r="C471" s="17"/>
      <c r="D471" s="17"/>
    </row>
    <row r="472" spans="1:4">
      <c r="A472" s="17"/>
      <c r="B472" s="17"/>
      <c r="C472" s="17"/>
      <c r="D472" s="17"/>
    </row>
    <row r="473" spans="1:4">
      <c r="A473" s="17"/>
      <c r="B473" s="17"/>
      <c r="C473" s="17"/>
      <c r="D473" s="17"/>
    </row>
    <row r="474" spans="1:4">
      <c r="A474" s="17"/>
      <c r="B474" s="17"/>
      <c r="C474" s="17"/>
      <c r="D474" s="17"/>
    </row>
    <row r="475" spans="1:4">
      <c r="A475" s="17"/>
      <c r="B475" s="17"/>
      <c r="C475" s="17"/>
      <c r="D475" s="17"/>
    </row>
    <row r="476" spans="1:4">
      <c r="A476" s="17"/>
      <c r="B476" s="17"/>
      <c r="C476" s="17"/>
      <c r="D476" s="17"/>
    </row>
    <row r="477" spans="1:4">
      <c r="A477" s="17"/>
      <c r="B477" s="17"/>
      <c r="C477" s="17"/>
      <c r="D477" s="17"/>
    </row>
    <row r="478" spans="1:4">
      <c r="A478" s="17"/>
      <c r="B478" s="17"/>
      <c r="C478" s="17"/>
      <c r="D478" s="17"/>
    </row>
    <row r="479" spans="1:4">
      <c r="A479" s="17"/>
      <c r="B479" s="17"/>
      <c r="C479" s="17"/>
      <c r="D479" s="17"/>
    </row>
    <row r="480" spans="1:4">
      <c r="A480" s="17"/>
      <c r="B480" s="17"/>
      <c r="C480" s="17"/>
      <c r="D480" s="17"/>
    </row>
    <row r="481" spans="1:4">
      <c r="A481" s="17"/>
      <c r="B481" s="17"/>
      <c r="C481" s="17"/>
      <c r="D481" s="17"/>
    </row>
    <row r="482" spans="1:4">
      <c r="A482" s="17"/>
      <c r="B482" s="17"/>
      <c r="C482" s="17"/>
      <c r="D482" s="17"/>
    </row>
    <row r="483" spans="1:4">
      <c r="A483" s="17"/>
      <c r="B483" s="17"/>
      <c r="C483" s="17"/>
      <c r="D483" s="17"/>
    </row>
    <row r="484" spans="1:4">
      <c r="A484" s="17"/>
      <c r="B484" s="17"/>
      <c r="C484" s="17"/>
      <c r="D484" s="17"/>
    </row>
    <row r="485" spans="1:4">
      <c r="A485" s="17"/>
      <c r="B485" s="17"/>
      <c r="C485" s="17"/>
      <c r="D485" s="17"/>
    </row>
    <row r="486" spans="1:4">
      <c r="A486" s="17"/>
      <c r="B486" s="17"/>
      <c r="C486" s="17"/>
      <c r="D486" s="17"/>
    </row>
    <row r="487" spans="1:4">
      <c r="A487" s="17"/>
      <c r="B487" s="17"/>
      <c r="C487" s="17"/>
      <c r="D487" s="17"/>
    </row>
    <row r="488" spans="1:4">
      <c r="A488" s="17"/>
      <c r="B488" s="17"/>
      <c r="C488" s="17"/>
      <c r="D488" s="17"/>
    </row>
    <row r="489" spans="1:4">
      <c r="A489" s="17"/>
      <c r="B489" s="17"/>
      <c r="C489" s="17"/>
      <c r="D489" s="17"/>
    </row>
    <row r="490" spans="1:4">
      <c r="A490" s="17"/>
      <c r="B490" s="17"/>
      <c r="C490" s="17"/>
      <c r="D490" s="17"/>
    </row>
    <row r="491" spans="1:4">
      <c r="A491" s="17"/>
      <c r="B491" s="17"/>
      <c r="C491" s="17"/>
      <c r="D491" s="17"/>
    </row>
    <row r="492" spans="1:4">
      <c r="A492" s="17"/>
      <c r="B492" s="17"/>
      <c r="C492" s="17"/>
      <c r="D492" s="17"/>
    </row>
    <row r="493" spans="1:4">
      <c r="A493" s="17"/>
      <c r="B493" s="17"/>
      <c r="C493" s="17"/>
      <c r="D493" s="17"/>
    </row>
    <row r="494" spans="1:4">
      <c r="A494" s="17"/>
      <c r="B494" s="17"/>
      <c r="C494" s="17"/>
      <c r="D494" s="17"/>
    </row>
    <row r="495" spans="1:4">
      <c r="A495" s="17"/>
      <c r="B495" s="17"/>
      <c r="C495" s="17"/>
      <c r="D495" s="17"/>
    </row>
    <row r="496" spans="1:4">
      <c r="A496" s="17"/>
      <c r="B496" s="17"/>
      <c r="C496" s="17"/>
      <c r="D496" s="17"/>
    </row>
    <row r="497" spans="1:4">
      <c r="A497" s="17"/>
      <c r="B497" s="17"/>
      <c r="C497" s="17"/>
      <c r="D497" s="17"/>
    </row>
    <row r="498" spans="1:4">
      <c r="A498" s="17"/>
      <c r="B498" s="17"/>
      <c r="C498" s="17"/>
      <c r="D498" s="17"/>
    </row>
    <row r="499" spans="1:4">
      <c r="A499" s="17"/>
      <c r="B499" s="17"/>
      <c r="C499" s="17"/>
      <c r="D499" s="17"/>
    </row>
    <row r="500" spans="1:4">
      <c r="A500" s="17"/>
      <c r="B500" s="17"/>
      <c r="C500" s="17"/>
      <c r="D500" s="17"/>
    </row>
    <row r="501" spans="1:4">
      <c r="A501" s="17"/>
      <c r="B501" s="17"/>
      <c r="C501" s="17"/>
      <c r="D501" s="17"/>
    </row>
    <row r="502" spans="1:4">
      <c r="A502" s="17"/>
      <c r="B502" s="17"/>
      <c r="C502" s="17"/>
      <c r="D502" s="17"/>
    </row>
    <row r="503" spans="1:4">
      <c r="A503" s="17"/>
      <c r="B503" s="17"/>
      <c r="C503" s="17"/>
      <c r="D503" s="17"/>
    </row>
    <row r="504" spans="1:4">
      <c r="A504" s="17"/>
      <c r="B504" s="17"/>
      <c r="C504" s="17"/>
      <c r="D504" s="17"/>
    </row>
    <row r="505" spans="1:4">
      <c r="A505" s="17"/>
      <c r="B505" s="17"/>
      <c r="C505" s="17"/>
      <c r="D505" s="17"/>
    </row>
    <row r="506" spans="1:4">
      <c r="A506" s="17"/>
      <c r="B506" s="17"/>
      <c r="C506" s="17"/>
      <c r="D506" s="17"/>
    </row>
    <row r="507" spans="1:4">
      <c r="A507" s="17"/>
      <c r="B507" s="17"/>
      <c r="C507" s="17"/>
      <c r="D507" s="17"/>
    </row>
    <row r="508" spans="1:4">
      <c r="A508" s="17"/>
      <c r="B508" s="17"/>
      <c r="C508" s="17"/>
      <c r="D508" s="17"/>
    </row>
    <row r="509" spans="1:4">
      <c r="A509" s="17"/>
      <c r="B509" s="17"/>
      <c r="C509" s="17"/>
      <c r="D509" s="17"/>
    </row>
    <row r="510" spans="1:4">
      <c r="A510" s="17"/>
      <c r="B510" s="17"/>
      <c r="C510" s="17"/>
      <c r="D510" s="17"/>
    </row>
    <row r="511" spans="1:4">
      <c r="A511" s="17"/>
      <c r="B511" s="17"/>
      <c r="C511" s="17"/>
      <c r="D511" s="17"/>
    </row>
    <row r="512" spans="1:4">
      <c r="A512" s="17"/>
      <c r="B512" s="17"/>
      <c r="C512" s="17"/>
      <c r="D512" s="17"/>
    </row>
    <row r="513" spans="1:4">
      <c r="A513" s="17"/>
      <c r="B513" s="17"/>
      <c r="C513" s="17"/>
      <c r="D513" s="17"/>
    </row>
    <row r="514" spans="1:4">
      <c r="A514" s="17"/>
      <c r="B514" s="17"/>
      <c r="C514" s="17"/>
      <c r="D514" s="17"/>
    </row>
    <row r="515" spans="1:4">
      <c r="A515" s="17"/>
      <c r="B515" s="17"/>
      <c r="C515" s="17"/>
      <c r="D515" s="17"/>
    </row>
    <row r="516" spans="1:4">
      <c r="A516" s="17"/>
      <c r="B516" s="17"/>
      <c r="C516" s="17"/>
      <c r="D516" s="17"/>
    </row>
    <row r="517" spans="1:4">
      <c r="A517" s="17"/>
      <c r="B517" s="17"/>
      <c r="C517" s="17"/>
      <c r="D517" s="17"/>
    </row>
    <row r="518" spans="1:4">
      <c r="A518" s="17"/>
      <c r="B518" s="17"/>
      <c r="C518" s="17"/>
      <c r="D518" s="17"/>
    </row>
    <row r="519" spans="1:4">
      <c r="A519" s="17"/>
      <c r="B519" s="17"/>
      <c r="C519" s="17"/>
      <c r="D519" s="17"/>
    </row>
    <row r="520" spans="1:4">
      <c r="A520" s="17"/>
      <c r="B520" s="17"/>
      <c r="C520" s="17"/>
      <c r="D520" s="17"/>
    </row>
    <row r="521" spans="1:4">
      <c r="A521" s="17"/>
      <c r="B521" s="17"/>
      <c r="C521" s="17"/>
      <c r="D521" s="17"/>
    </row>
    <row r="522" spans="1:4">
      <c r="A522" s="17"/>
      <c r="B522" s="17"/>
      <c r="C522" s="17"/>
      <c r="D522" s="17"/>
    </row>
    <row r="523" spans="1:4">
      <c r="A523" s="17"/>
      <c r="B523" s="17"/>
      <c r="C523" s="17"/>
      <c r="D523" s="17"/>
    </row>
    <row r="524" spans="1:4">
      <c r="A524" s="17"/>
      <c r="B524" s="17"/>
      <c r="C524" s="17"/>
      <c r="D524" s="17"/>
    </row>
    <row r="525" spans="1:4">
      <c r="A525" s="17"/>
      <c r="B525" s="17"/>
      <c r="C525" s="17"/>
      <c r="D525" s="17"/>
    </row>
    <row r="526" spans="1:4">
      <c r="A526" s="17"/>
      <c r="B526" s="17"/>
      <c r="C526" s="17"/>
      <c r="D526" s="17"/>
    </row>
    <row r="527" spans="1:4">
      <c r="A527" s="17"/>
      <c r="B527" s="17"/>
      <c r="C527" s="17"/>
      <c r="D527" s="17"/>
    </row>
    <row r="528" spans="1:4">
      <c r="A528" s="17"/>
      <c r="B528" s="17"/>
      <c r="C528" s="17"/>
      <c r="D528" s="17"/>
    </row>
    <row r="529" spans="1:4">
      <c r="A529" s="17"/>
      <c r="B529" s="17"/>
      <c r="C529" s="17"/>
      <c r="D529" s="17"/>
    </row>
    <row r="530" spans="1:4">
      <c r="A530" s="17"/>
      <c r="B530" s="17"/>
      <c r="C530" s="17"/>
      <c r="D530" s="17"/>
    </row>
    <row r="531" spans="1:4">
      <c r="A531" s="17"/>
      <c r="B531" s="17"/>
      <c r="C531" s="17"/>
      <c r="D531" s="17"/>
    </row>
    <row r="532" spans="1:4">
      <c r="A532" s="17"/>
      <c r="B532" s="17"/>
      <c r="C532" s="17"/>
      <c r="D532" s="17"/>
    </row>
    <row r="533" spans="1:4">
      <c r="A533" s="17"/>
      <c r="B533" s="17"/>
      <c r="C533" s="17"/>
      <c r="D533" s="17"/>
    </row>
    <row r="534" spans="1:4">
      <c r="A534" s="17"/>
      <c r="B534" s="17"/>
      <c r="C534" s="17"/>
      <c r="D534" s="17"/>
    </row>
    <row r="535" spans="1:4">
      <c r="A535" s="17"/>
      <c r="B535" s="17"/>
      <c r="C535" s="17"/>
      <c r="D535" s="17"/>
    </row>
    <row r="536" spans="1:4">
      <c r="A536" s="17"/>
      <c r="B536" s="17"/>
      <c r="C536" s="17"/>
      <c r="D536" s="17"/>
    </row>
    <row r="537" spans="1:4">
      <c r="A537" s="17"/>
      <c r="B537" s="17"/>
      <c r="C537" s="17"/>
      <c r="D537" s="17"/>
    </row>
    <row r="538" spans="1:4">
      <c r="A538" s="17"/>
      <c r="B538" s="17"/>
      <c r="C538" s="17"/>
      <c r="D538" s="17"/>
    </row>
    <row r="539" spans="1:4">
      <c r="A539" s="17"/>
      <c r="B539" s="17"/>
      <c r="C539" s="17"/>
      <c r="D539" s="17"/>
    </row>
    <row r="540" spans="1:4">
      <c r="A540" s="17"/>
      <c r="B540" s="17"/>
      <c r="C540" s="17"/>
      <c r="D540" s="17"/>
    </row>
    <row r="541" spans="1:4">
      <c r="A541" s="17"/>
      <c r="B541" s="17"/>
      <c r="C541" s="17"/>
      <c r="D541" s="17"/>
    </row>
    <row r="542" spans="1:4">
      <c r="A542" s="17"/>
      <c r="B542" s="17"/>
      <c r="C542" s="17"/>
      <c r="D542" s="17"/>
    </row>
    <row r="543" spans="1:4">
      <c r="A543" s="17"/>
      <c r="B543" s="17"/>
      <c r="C543" s="17"/>
      <c r="D543" s="17"/>
    </row>
    <row r="544" spans="1:4">
      <c r="A544" s="17"/>
      <c r="B544" s="17"/>
      <c r="C544" s="17"/>
      <c r="D544" s="17"/>
    </row>
    <row r="545" spans="1:4">
      <c r="A545" s="17"/>
      <c r="B545" s="17"/>
      <c r="C545" s="17"/>
      <c r="D545" s="17"/>
    </row>
    <row r="546" spans="1:4">
      <c r="A546" s="17"/>
      <c r="B546" s="17"/>
      <c r="C546" s="17"/>
      <c r="D546" s="17"/>
    </row>
    <row r="547" spans="1:4">
      <c r="A547" s="17"/>
      <c r="B547" s="17"/>
      <c r="C547" s="17"/>
      <c r="D547" s="17"/>
    </row>
    <row r="548" spans="1:4">
      <c r="A548" s="17"/>
      <c r="B548" s="17"/>
      <c r="C548" s="17"/>
      <c r="D548" s="17"/>
    </row>
    <row r="549" spans="1:4">
      <c r="A549" s="17"/>
      <c r="B549" s="17"/>
      <c r="C549" s="17"/>
      <c r="D549" s="17"/>
    </row>
    <row r="550" spans="1:4">
      <c r="A550" s="17"/>
      <c r="B550" s="17"/>
      <c r="C550" s="17"/>
      <c r="D550" s="17"/>
    </row>
    <row r="551" spans="1:4">
      <c r="A551" s="17"/>
      <c r="B551" s="17"/>
      <c r="C551" s="17"/>
      <c r="D551" s="17"/>
    </row>
    <row r="552" spans="1:4">
      <c r="A552" s="17"/>
      <c r="B552" s="17"/>
      <c r="C552" s="17"/>
      <c r="D552" s="17"/>
    </row>
    <row r="553" spans="1:4">
      <c r="A553" s="17"/>
      <c r="B553" s="17"/>
      <c r="C553" s="17"/>
      <c r="D553" s="17"/>
    </row>
    <row r="554" spans="1:4">
      <c r="A554" s="17"/>
      <c r="B554" s="17"/>
      <c r="C554" s="17"/>
      <c r="D554" s="17"/>
    </row>
    <row r="555" spans="1:4">
      <c r="A555" s="17"/>
      <c r="B555" s="17"/>
      <c r="C555" s="17"/>
      <c r="D555" s="17"/>
    </row>
    <row r="556" spans="1:4">
      <c r="A556" s="17"/>
      <c r="B556" s="17"/>
      <c r="C556" s="17"/>
      <c r="D556" s="17"/>
    </row>
    <row r="557" spans="1:4">
      <c r="A557" s="17"/>
      <c r="B557" s="17"/>
      <c r="C557" s="17"/>
      <c r="D557" s="17"/>
    </row>
    <row r="558" spans="1:4">
      <c r="A558" s="17"/>
      <c r="B558" s="17"/>
      <c r="C558" s="17"/>
      <c r="D558" s="17"/>
    </row>
    <row r="559" spans="1:4">
      <c r="A559" s="17"/>
      <c r="B559" s="17"/>
      <c r="C559" s="17"/>
      <c r="D559" s="17"/>
    </row>
    <row r="560" spans="1:4">
      <c r="A560" s="17"/>
      <c r="B560" s="17"/>
      <c r="C560" s="17"/>
      <c r="D560" s="17"/>
    </row>
    <row r="561" spans="1:4">
      <c r="A561" s="17"/>
      <c r="B561" s="17"/>
      <c r="C561" s="17"/>
      <c r="D561" s="17"/>
    </row>
    <row r="562" spans="1:4">
      <c r="A562" s="17"/>
      <c r="B562" s="17"/>
      <c r="C562" s="17"/>
      <c r="D562" s="17"/>
    </row>
    <row r="563" spans="1:4">
      <c r="A563" s="17"/>
      <c r="B563" s="17"/>
      <c r="C563" s="17"/>
      <c r="D563" s="17"/>
    </row>
    <row r="564" spans="1:4">
      <c r="A564" s="17"/>
      <c r="B564" s="17"/>
      <c r="C564" s="17"/>
      <c r="D564" s="17"/>
    </row>
    <row r="565" spans="1:4">
      <c r="A565" s="17"/>
      <c r="B565" s="17"/>
      <c r="C565" s="17"/>
      <c r="D565" s="17"/>
    </row>
    <row r="566" spans="1:4">
      <c r="A566" s="17"/>
      <c r="B566" s="17"/>
      <c r="C566" s="17"/>
      <c r="D566" s="17"/>
    </row>
    <row r="567" spans="1:4">
      <c r="A567" s="17"/>
      <c r="B567" s="17"/>
      <c r="C567" s="17"/>
      <c r="D567" s="17"/>
    </row>
    <row r="568" spans="1:4">
      <c r="A568" s="17"/>
      <c r="B568" s="17"/>
      <c r="C568" s="17"/>
      <c r="D568" s="17"/>
    </row>
    <row r="569" spans="1:4">
      <c r="A569" s="17"/>
      <c r="B569" s="17"/>
      <c r="C569" s="17"/>
      <c r="D569" s="17"/>
    </row>
    <row r="570" spans="1:4">
      <c r="A570" s="17"/>
      <c r="B570" s="17"/>
      <c r="C570" s="17"/>
      <c r="D570" s="17"/>
    </row>
    <row r="571" spans="1:4">
      <c r="A571" s="17"/>
      <c r="B571" s="17"/>
      <c r="C571" s="17"/>
      <c r="D571" s="17"/>
    </row>
    <row r="572" spans="1:4">
      <c r="A572" s="17"/>
      <c r="B572" s="17"/>
      <c r="C572" s="17"/>
      <c r="D572" s="17"/>
    </row>
    <row r="573" spans="1:4">
      <c r="A573" s="17"/>
      <c r="B573" s="17"/>
      <c r="C573" s="17"/>
      <c r="D573" s="17"/>
    </row>
    <row r="574" spans="1:4">
      <c r="A574" s="17"/>
      <c r="B574" s="17"/>
      <c r="C574" s="17"/>
      <c r="D574" s="17"/>
    </row>
    <row r="575" spans="1:4">
      <c r="A575" s="17"/>
      <c r="B575" s="17"/>
      <c r="C575" s="17"/>
      <c r="D575" s="17"/>
    </row>
    <row r="576" spans="1:4">
      <c r="A576" s="17"/>
      <c r="B576" s="17"/>
      <c r="C576" s="17"/>
      <c r="D576" s="17"/>
    </row>
    <row r="577" spans="1:4">
      <c r="A577" s="17"/>
      <c r="B577" s="17"/>
      <c r="C577" s="17"/>
      <c r="D577" s="17"/>
    </row>
    <row r="578" spans="1:4">
      <c r="A578" s="17"/>
      <c r="B578" s="17"/>
      <c r="C578" s="17"/>
      <c r="D578" s="17"/>
    </row>
    <row r="579" spans="1:4">
      <c r="A579" s="17"/>
      <c r="B579" s="17"/>
      <c r="C579" s="17"/>
      <c r="D579" s="17"/>
    </row>
    <row r="580" spans="1:4">
      <c r="A580" s="17"/>
      <c r="B580" s="17"/>
      <c r="C580" s="17"/>
      <c r="D580" s="17"/>
    </row>
    <row r="581" spans="1:4">
      <c r="A581" s="17"/>
      <c r="B581" s="17"/>
      <c r="C581" s="17"/>
      <c r="D581" s="17"/>
    </row>
    <row r="582" spans="1:4">
      <c r="A582" s="17"/>
      <c r="B582" s="17"/>
      <c r="C582" s="17"/>
      <c r="D582" s="17"/>
    </row>
    <row r="583" spans="1:4">
      <c r="A583" s="17"/>
      <c r="B583" s="17"/>
      <c r="C583" s="17"/>
      <c r="D583" s="17"/>
    </row>
    <row r="584" spans="1:4">
      <c r="A584" s="17"/>
      <c r="B584" s="17"/>
      <c r="C584" s="17"/>
      <c r="D584" s="17"/>
    </row>
    <row r="585" spans="1:4">
      <c r="A585" s="17"/>
      <c r="B585" s="17"/>
      <c r="C585" s="17"/>
      <c r="D585" s="17"/>
    </row>
    <row r="586" spans="1:4">
      <c r="A586" s="17"/>
      <c r="B586" s="17"/>
      <c r="C586" s="17"/>
      <c r="D586" s="17"/>
    </row>
    <row r="587" spans="1:4">
      <c r="A587" s="17"/>
      <c r="B587" s="17"/>
      <c r="C587" s="17"/>
      <c r="D587" s="17"/>
    </row>
    <row r="588" spans="1:4">
      <c r="A588" s="17"/>
      <c r="B588" s="17"/>
      <c r="C588" s="17"/>
      <c r="D588" s="17"/>
    </row>
    <row r="589" spans="1:4">
      <c r="A589" s="17"/>
      <c r="B589" s="17"/>
      <c r="C589" s="17"/>
      <c r="D589" s="17"/>
    </row>
    <row r="590" spans="1:4">
      <c r="A590" s="17"/>
      <c r="B590" s="17"/>
      <c r="C590" s="17"/>
      <c r="D590" s="17"/>
    </row>
    <row r="591" spans="1:4">
      <c r="A591" s="17"/>
      <c r="B591" s="17"/>
      <c r="C591" s="17"/>
      <c r="D591" s="17"/>
    </row>
    <row r="592" spans="1:4">
      <c r="A592" s="17"/>
      <c r="B592" s="17"/>
      <c r="C592" s="17"/>
      <c r="D592" s="17"/>
    </row>
    <row r="593" spans="1:4">
      <c r="A593" s="17"/>
      <c r="B593" s="17"/>
      <c r="C593" s="17"/>
      <c r="D593" s="17"/>
    </row>
    <row r="594" spans="1:4">
      <c r="A594" s="17"/>
      <c r="B594" s="17"/>
      <c r="C594" s="17"/>
      <c r="D594" s="17"/>
    </row>
    <row r="595" spans="1:4">
      <c r="A595" s="17"/>
      <c r="B595" s="17"/>
      <c r="C595" s="17"/>
      <c r="D595" s="17"/>
    </row>
    <row r="596" spans="1:4">
      <c r="A596" s="17"/>
      <c r="B596" s="17"/>
      <c r="C596" s="17"/>
      <c r="D596" s="17"/>
    </row>
    <row r="597" spans="1:4">
      <c r="A597" s="17"/>
      <c r="B597" s="17"/>
      <c r="C597" s="17"/>
      <c r="D597" s="17"/>
    </row>
    <row r="598" spans="1:4">
      <c r="A598" s="17"/>
      <c r="B598" s="17"/>
      <c r="C598" s="17"/>
      <c r="D598" s="17"/>
    </row>
    <row r="599" spans="1:4">
      <c r="A599" s="17"/>
      <c r="B599" s="17"/>
      <c r="C599" s="17"/>
      <c r="D599" s="17"/>
    </row>
    <row r="600" spans="1:4">
      <c r="A600" s="17"/>
      <c r="B600" s="17"/>
      <c r="C600" s="17"/>
      <c r="D600" s="17"/>
    </row>
    <row r="601" spans="1:4">
      <c r="A601" s="17"/>
      <c r="B601" s="17"/>
      <c r="C601" s="17"/>
      <c r="D601" s="17"/>
    </row>
    <row r="602" spans="1:4">
      <c r="A602" s="17"/>
      <c r="B602" s="17"/>
      <c r="C602" s="17"/>
      <c r="D602" s="17"/>
    </row>
    <row r="603" spans="1:4">
      <c r="A603" s="17"/>
      <c r="B603" s="17"/>
      <c r="C603" s="17"/>
      <c r="D603" s="17"/>
    </row>
    <row r="604" spans="1:4">
      <c r="A604" s="17"/>
      <c r="B604" s="17"/>
      <c r="C604" s="17"/>
      <c r="D604" s="17"/>
    </row>
    <row r="605" spans="1:4">
      <c r="A605" s="17"/>
      <c r="B605" s="17"/>
      <c r="C605" s="17"/>
      <c r="D605" s="17"/>
    </row>
    <row r="606" spans="1:4">
      <c r="A606" s="17"/>
      <c r="B606" s="17"/>
      <c r="C606" s="17"/>
      <c r="D606" s="17"/>
    </row>
    <row r="607" spans="1:4">
      <c r="A607" s="17"/>
      <c r="B607" s="17"/>
      <c r="C607" s="17"/>
      <c r="D607" s="17"/>
    </row>
    <row r="608" spans="1:4">
      <c r="A608" s="17"/>
      <c r="B608" s="17"/>
      <c r="C608" s="17"/>
      <c r="D608" s="17"/>
    </row>
    <row r="609" spans="1:4">
      <c r="A609" s="17"/>
      <c r="B609" s="17"/>
      <c r="C609" s="17"/>
      <c r="D609" s="17"/>
    </row>
    <row r="610" spans="1:4">
      <c r="A610" s="17"/>
      <c r="B610" s="17"/>
      <c r="C610" s="17"/>
      <c r="D610" s="17"/>
    </row>
    <row r="611" spans="1:4">
      <c r="A611" s="17"/>
      <c r="B611" s="17"/>
      <c r="C611" s="17"/>
      <c r="D611" s="17"/>
    </row>
    <row r="612" spans="1:4">
      <c r="A612" s="17"/>
      <c r="B612" s="17"/>
      <c r="C612" s="17"/>
      <c r="D612" s="17"/>
    </row>
    <row r="613" spans="1:4">
      <c r="A613" s="17"/>
      <c r="B613" s="17"/>
      <c r="C613" s="17"/>
      <c r="D613" s="17"/>
    </row>
    <row r="614" spans="1:4">
      <c r="A614" s="17"/>
      <c r="B614" s="17"/>
      <c r="C614" s="17"/>
      <c r="D614" s="17"/>
    </row>
    <row r="615" spans="1:4">
      <c r="A615" s="17"/>
      <c r="B615" s="17"/>
      <c r="C615" s="17"/>
      <c r="D615" s="17"/>
    </row>
    <row r="616" spans="1:4">
      <c r="A616" s="17"/>
      <c r="B616" s="17"/>
      <c r="C616" s="17"/>
      <c r="D616" s="17"/>
    </row>
    <row r="617" spans="1:4">
      <c r="A617" s="17"/>
      <c r="B617" s="17"/>
      <c r="C617" s="17"/>
      <c r="D617" s="17"/>
    </row>
    <row r="618" spans="1:4">
      <c r="A618" s="17"/>
      <c r="B618" s="17"/>
      <c r="C618" s="17"/>
      <c r="D618" s="17"/>
    </row>
    <row r="619" spans="1:4">
      <c r="A619" s="17"/>
      <c r="B619" s="17"/>
      <c r="C619" s="17"/>
      <c r="D619" s="17"/>
    </row>
    <row r="620" spans="1:4">
      <c r="A620" s="17"/>
      <c r="B620" s="17"/>
      <c r="C620" s="17"/>
      <c r="D620" s="17"/>
    </row>
    <row r="621" spans="1:4">
      <c r="A621" s="17"/>
      <c r="B621" s="17"/>
      <c r="C621" s="17"/>
      <c r="D621" s="17"/>
    </row>
    <row r="622" spans="1:4">
      <c r="A622" s="17"/>
      <c r="B622" s="17"/>
      <c r="C622" s="17"/>
      <c r="D622" s="17"/>
    </row>
    <row r="623" spans="1:4">
      <c r="A623" s="17"/>
      <c r="B623" s="17"/>
      <c r="C623" s="17"/>
      <c r="D623" s="17"/>
    </row>
    <row r="624" spans="1:4">
      <c r="A624" s="17"/>
      <c r="B624" s="17"/>
      <c r="C624" s="17"/>
      <c r="D624" s="17"/>
    </row>
    <row r="625" spans="1:4">
      <c r="A625" s="17"/>
      <c r="B625" s="17"/>
      <c r="C625" s="17"/>
      <c r="D625" s="17"/>
    </row>
    <row r="626" spans="1:4">
      <c r="A626" s="17"/>
      <c r="B626" s="17"/>
      <c r="C626" s="17"/>
      <c r="D626" s="17"/>
    </row>
    <row r="627" spans="1:4">
      <c r="A627" s="17"/>
      <c r="B627" s="17"/>
      <c r="C627" s="17"/>
      <c r="D627" s="17"/>
    </row>
    <row r="628" spans="1:4">
      <c r="A628" s="17"/>
      <c r="B628" s="17"/>
      <c r="C628" s="17"/>
      <c r="D628" s="17"/>
    </row>
    <row r="629" spans="1:4">
      <c r="A629" s="17"/>
      <c r="B629" s="17"/>
      <c r="C629" s="17"/>
      <c r="D629" s="17"/>
    </row>
    <row r="630" spans="1:4">
      <c r="A630" s="17"/>
      <c r="B630" s="17"/>
      <c r="C630" s="17"/>
      <c r="D630" s="17"/>
    </row>
    <row r="631" spans="1:4">
      <c r="A631" s="17"/>
      <c r="B631" s="17"/>
      <c r="C631" s="17"/>
      <c r="D631" s="17"/>
    </row>
    <row r="632" spans="1:4">
      <c r="A632" s="17"/>
      <c r="B632" s="17"/>
      <c r="C632" s="17"/>
      <c r="D632" s="17"/>
    </row>
    <row r="633" spans="1:4">
      <c r="A633" s="17"/>
      <c r="B633" s="17"/>
      <c r="C633" s="17"/>
      <c r="D633" s="17"/>
    </row>
    <row r="634" spans="1:4">
      <c r="A634" s="17"/>
      <c r="B634" s="17"/>
      <c r="C634" s="17"/>
      <c r="D634" s="17"/>
    </row>
    <row r="635" spans="1:4">
      <c r="A635" s="17"/>
      <c r="B635" s="17"/>
      <c r="C635" s="17"/>
      <c r="D635" s="17"/>
    </row>
    <row r="636" spans="1:4">
      <c r="A636" s="17"/>
      <c r="B636" s="17"/>
      <c r="C636" s="17"/>
      <c r="D636" s="17"/>
    </row>
    <row r="637" spans="1:4">
      <c r="A637" s="17"/>
      <c r="B637" s="17"/>
      <c r="C637" s="17"/>
      <c r="D637" s="17"/>
    </row>
    <row r="638" spans="1:4">
      <c r="A638" s="17"/>
      <c r="B638" s="17"/>
      <c r="C638" s="17"/>
      <c r="D638" s="17"/>
    </row>
    <row r="639" spans="1:4">
      <c r="A639" s="17"/>
      <c r="B639" s="17"/>
      <c r="C639" s="17"/>
      <c r="D639" s="17"/>
    </row>
    <row r="640" spans="1:4">
      <c r="A640" s="17"/>
      <c r="B640" s="17"/>
      <c r="C640" s="17"/>
      <c r="D640" s="17"/>
    </row>
    <row r="641" spans="1:4">
      <c r="A641" s="17"/>
      <c r="B641" s="17"/>
      <c r="C641" s="17"/>
      <c r="D641" s="17"/>
    </row>
    <row r="642" spans="1:4">
      <c r="A642" s="17"/>
      <c r="B642" s="17"/>
      <c r="C642" s="17"/>
      <c r="D642" s="17"/>
    </row>
    <row r="643" spans="1:4">
      <c r="A643" s="17"/>
      <c r="B643" s="17"/>
      <c r="C643" s="17"/>
      <c r="D643" s="17"/>
    </row>
    <row r="644" spans="1:4">
      <c r="A644" s="17"/>
      <c r="B644" s="17"/>
      <c r="C644" s="17"/>
      <c r="D644" s="17"/>
    </row>
    <row r="645" spans="1:4">
      <c r="A645" s="17"/>
      <c r="B645" s="17"/>
      <c r="C645" s="17"/>
      <c r="D645" s="17"/>
    </row>
    <row r="646" spans="1:4">
      <c r="A646" s="17"/>
      <c r="B646" s="17"/>
      <c r="C646" s="17"/>
      <c r="D646" s="17"/>
    </row>
    <row r="647" spans="1:4">
      <c r="A647" s="17"/>
      <c r="B647" s="17"/>
      <c r="C647" s="17"/>
      <c r="D647" s="17"/>
    </row>
    <row r="648" spans="1:4">
      <c r="A648" s="17"/>
      <c r="B648" s="17"/>
      <c r="C648" s="17"/>
      <c r="D648" s="17"/>
    </row>
    <row r="649" spans="1:4">
      <c r="A649" s="17"/>
      <c r="B649" s="17"/>
      <c r="C649" s="17"/>
      <c r="D649" s="17"/>
    </row>
    <row r="650" spans="1:4">
      <c r="A650" s="17"/>
      <c r="B650" s="17"/>
      <c r="C650" s="17"/>
      <c r="D650" s="17"/>
    </row>
    <row r="651" spans="1:4">
      <c r="A651" s="17"/>
      <c r="B651" s="17"/>
      <c r="C651" s="17"/>
      <c r="D651" s="17"/>
    </row>
    <row r="652" spans="1:4">
      <c r="A652" s="17"/>
      <c r="B652" s="17"/>
      <c r="C652" s="17"/>
      <c r="D652" s="17"/>
    </row>
    <row r="653" spans="1:4">
      <c r="A653" s="17"/>
      <c r="B653" s="17"/>
      <c r="C653" s="17"/>
      <c r="D653" s="17"/>
    </row>
    <row r="654" spans="1:4">
      <c r="A654" s="17"/>
      <c r="B654" s="17"/>
      <c r="C654" s="17"/>
      <c r="D654" s="17"/>
    </row>
    <row r="655" spans="1:4">
      <c r="A655" s="17"/>
      <c r="B655" s="17"/>
      <c r="C655" s="17"/>
      <c r="D655" s="17"/>
    </row>
    <row r="656" spans="1:4">
      <c r="A656" s="17"/>
      <c r="B656" s="17"/>
      <c r="C656" s="17"/>
      <c r="D656" s="17"/>
    </row>
    <row r="657" spans="1:4">
      <c r="A657" s="17"/>
      <c r="B657" s="17"/>
      <c r="C657" s="17"/>
      <c r="D657" s="17"/>
    </row>
    <row r="658" spans="1:4">
      <c r="A658" s="17"/>
      <c r="B658" s="17"/>
      <c r="C658" s="17"/>
      <c r="D658" s="17"/>
    </row>
    <row r="659" spans="1:4">
      <c r="A659" s="17"/>
      <c r="B659" s="17"/>
      <c r="C659" s="17"/>
      <c r="D659" s="17"/>
    </row>
    <row r="660" spans="1:4">
      <c r="A660" s="17"/>
      <c r="B660" s="17"/>
      <c r="C660" s="17"/>
      <c r="D660" s="17"/>
    </row>
    <row r="661" spans="1:4">
      <c r="A661" s="17"/>
      <c r="B661" s="17"/>
      <c r="C661" s="17"/>
      <c r="D661" s="17"/>
    </row>
    <row r="662" spans="1:4">
      <c r="A662" s="17"/>
      <c r="B662" s="17"/>
      <c r="C662" s="17"/>
      <c r="D662" s="17"/>
    </row>
    <row r="663" spans="1:4">
      <c r="A663" s="17"/>
      <c r="B663" s="17"/>
      <c r="C663" s="17"/>
      <c r="D663" s="17"/>
    </row>
    <row r="664" spans="1:4">
      <c r="A664" s="17"/>
      <c r="B664" s="17"/>
      <c r="C664" s="17"/>
      <c r="D664" s="17"/>
    </row>
    <row r="665" spans="1:4">
      <c r="A665" s="17"/>
      <c r="B665" s="17"/>
      <c r="C665" s="17"/>
      <c r="D665" s="17"/>
    </row>
    <row r="666" spans="1:4">
      <c r="A666" s="17"/>
      <c r="B666" s="17"/>
      <c r="C666" s="17"/>
      <c r="D666" s="17"/>
    </row>
    <row r="667" spans="1:4">
      <c r="A667" s="17"/>
      <c r="B667" s="17"/>
      <c r="C667" s="17"/>
      <c r="D667" s="17"/>
    </row>
    <row r="668" spans="1:4">
      <c r="A668" s="17"/>
      <c r="B668" s="17"/>
      <c r="C668" s="17"/>
      <c r="D668" s="17"/>
    </row>
    <row r="669" spans="1:4">
      <c r="A669" s="17"/>
      <c r="B669" s="17"/>
      <c r="C669" s="17"/>
      <c r="D669" s="17"/>
    </row>
    <row r="670" spans="1:4">
      <c r="A670" s="17"/>
      <c r="B670" s="17"/>
      <c r="C670" s="17"/>
      <c r="D670" s="17"/>
    </row>
    <row r="671" spans="1:4">
      <c r="A671" s="17"/>
      <c r="B671" s="17"/>
      <c r="C671" s="17"/>
      <c r="D671" s="17"/>
    </row>
    <row r="672" spans="1:4">
      <c r="A672" s="17"/>
      <c r="B672" s="17"/>
      <c r="C672" s="17"/>
      <c r="D672" s="17"/>
    </row>
    <row r="673" spans="1:4">
      <c r="A673" s="17"/>
      <c r="B673" s="17"/>
      <c r="C673" s="17"/>
      <c r="D673" s="17"/>
    </row>
    <row r="674" spans="1:4">
      <c r="A674" s="17"/>
      <c r="B674" s="17"/>
      <c r="C674" s="17"/>
      <c r="D674" s="17"/>
    </row>
    <row r="675" spans="1:4">
      <c r="A675" s="17"/>
      <c r="B675" s="17"/>
      <c r="C675" s="17"/>
      <c r="D675" s="17"/>
    </row>
    <row r="676" spans="1:4">
      <c r="A676" s="17"/>
      <c r="B676" s="17"/>
      <c r="C676" s="17"/>
      <c r="D676" s="17"/>
    </row>
    <row r="677" spans="1:4">
      <c r="A677" s="17"/>
      <c r="B677" s="17"/>
      <c r="C677" s="17"/>
      <c r="D677" s="17"/>
    </row>
    <row r="678" spans="1:4">
      <c r="A678" s="17"/>
      <c r="B678" s="17"/>
      <c r="C678" s="17"/>
      <c r="D678" s="17"/>
    </row>
    <row r="679" spans="1:4">
      <c r="A679" s="17"/>
      <c r="B679" s="17"/>
      <c r="C679" s="17"/>
      <c r="D679" s="17"/>
    </row>
    <row r="680" spans="1:4">
      <c r="A680" s="17"/>
      <c r="B680" s="17"/>
      <c r="C680" s="17"/>
      <c r="D680" s="17"/>
    </row>
    <row r="681" spans="1:4">
      <c r="A681" s="17"/>
      <c r="B681" s="17"/>
      <c r="C681" s="17"/>
      <c r="D681" s="17"/>
    </row>
    <row r="682" spans="1:4">
      <c r="A682" s="17"/>
      <c r="B682" s="17"/>
      <c r="C682" s="17"/>
      <c r="D682" s="17"/>
    </row>
    <row r="683" spans="1:4">
      <c r="A683" s="17"/>
      <c r="B683" s="17"/>
      <c r="C683" s="17"/>
      <c r="D683" s="17"/>
    </row>
    <row r="684" spans="1:4">
      <c r="A684" s="17"/>
      <c r="B684" s="17"/>
      <c r="C684" s="17"/>
      <c r="D684" s="17"/>
    </row>
    <row r="685" spans="1:4">
      <c r="A685" s="17"/>
      <c r="B685" s="17"/>
      <c r="C685" s="17"/>
      <c r="D685" s="17"/>
    </row>
    <row r="686" spans="1:4">
      <c r="A686" s="17"/>
      <c r="B686" s="17"/>
      <c r="C686" s="17"/>
      <c r="D686" s="17"/>
    </row>
    <row r="687" spans="1:4">
      <c r="A687" s="17"/>
      <c r="B687" s="17"/>
      <c r="C687" s="17"/>
      <c r="D687" s="17"/>
    </row>
    <row r="688" spans="1:4">
      <c r="A688" s="17"/>
      <c r="B688" s="17"/>
      <c r="C688" s="17"/>
      <c r="D688" s="17"/>
    </row>
    <row r="689" spans="1:4">
      <c r="A689" s="17"/>
      <c r="B689" s="17"/>
      <c r="C689" s="17"/>
      <c r="D689" s="17"/>
    </row>
    <row r="690" spans="1:4">
      <c r="A690" s="17"/>
      <c r="B690" s="17"/>
      <c r="C690" s="17"/>
      <c r="D690" s="17"/>
    </row>
    <row r="691" spans="1:4">
      <c r="A691" s="17"/>
      <c r="B691" s="17"/>
      <c r="C691" s="17"/>
      <c r="D691" s="17"/>
    </row>
    <row r="692" spans="1:4">
      <c r="A692" s="17"/>
      <c r="B692" s="17"/>
      <c r="C692" s="17"/>
      <c r="D692" s="17"/>
    </row>
    <row r="693" spans="1:4">
      <c r="A693" s="17"/>
      <c r="B693" s="17"/>
      <c r="C693" s="17"/>
      <c r="D693" s="17"/>
    </row>
    <row r="694" spans="1:4">
      <c r="A694" s="17"/>
      <c r="B694" s="17"/>
      <c r="C694" s="17"/>
      <c r="D694" s="17"/>
    </row>
    <row r="695" spans="1:4">
      <c r="A695" s="17"/>
      <c r="B695" s="17"/>
      <c r="C695" s="17"/>
      <c r="D695" s="17"/>
    </row>
    <row r="696" spans="1:4">
      <c r="A696" s="17"/>
      <c r="B696" s="17"/>
      <c r="C696" s="17"/>
      <c r="D696" s="17"/>
    </row>
    <row r="697" spans="1:4">
      <c r="A697" s="17"/>
      <c r="B697" s="17"/>
      <c r="C697" s="17"/>
      <c r="D697" s="17"/>
    </row>
    <row r="698" spans="1:4">
      <c r="A698" s="17"/>
      <c r="B698" s="17"/>
      <c r="C698" s="17"/>
      <c r="D698" s="17"/>
    </row>
    <row r="699" spans="1:4">
      <c r="A699" s="17"/>
      <c r="B699" s="17"/>
      <c r="C699" s="17"/>
      <c r="D699" s="17"/>
    </row>
    <row r="700" spans="1:4">
      <c r="A700" s="17"/>
      <c r="B700" s="17"/>
      <c r="C700" s="17"/>
      <c r="D700" s="17"/>
    </row>
    <row r="701" spans="1:4">
      <c r="A701" s="17"/>
      <c r="B701" s="17"/>
      <c r="C701" s="17"/>
      <c r="D701" s="17"/>
    </row>
    <row r="702" spans="1:4">
      <c r="A702" s="17"/>
      <c r="B702" s="17"/>
      <c r="C702" s="17"/>
      <c r="D702" s="17"/>
    </row>
    <row r="703" spans="1:4">
      <c r="A703" s="17"/>
      <c r="B703" s="17"/>
      <c r="C703" s="17"/>
      <c r="D703" s="17"/>
    </row>
    <row r="704" spans="1:4">
      <c r="A704" s="17"/>
      <c r="B704" s="17"/>
      <c r="C704" s="17"/>
      <c r="D704" s="17"/>
    </row>
    <row r="705" spans="1:4">
      <c r="A705" s="17"/>
      <c r="B705" s="17"/>
      <c r="C705" s="17"/>
      <c r="D705" s="17"/>
    </row>
    <row r="706" spans="1:4">
      <c r="A706" s="17"/>
      <c r="B706" s="17"/>
      <c r="C706" s="17"/>
      <c r="D706" s="17"/>
    </row>
    <row r="707" spans="1:4">
      <c r="A707" s="17"/>
      <c r="B707" s="17"/>
      <c r="C707" s="17"/>
      <c r="D707" s="17"/>
    </row>
    <row r="708" spans="1:4">
      <c r="A708" s="17"/>
      <c r="B708" s="17"/>
      <c r="C708" s="17"/>
      <c r="D708" s="17"/>
    </row>
    <row r="709" spans="1:4">
      <c r="A709" s="17"/>
      <c r="B709" s="17"/>
      <c r="C709" s="17"/>
      <c r="D709" s="17"/>
    </row>
    <row r="710" spans="1:4">
      <c r="A710" s="17"/>
      <c r="B710" s="17"/>
      <c r="C710" s="17"/>
      <c r="D710" s="17"/>
    </row>
    <row r="711" spans="1:4">
      <c r="A711" s="17"/>
      <c r="B711" s="17"/>
      <c r="C711" s="17"/>
      <c r="D711" s="17"/>
    </row>
    <row r="712" spans="1:4">
      <c r="A712" s="17"/>
      <c r="B712" s="17"/>
      <c r="C712" s="17"/>
      <c r="D712" s="17"/>
    </row>
    <row r="713" spans="1:4">
      <c r="A713" s="17"/>
      <c r="B713" s="17"/>
      <c r="C713" s="17"/>
      <c r="D713" s="17"/>
    </row>
    <row r="714" spans="1:4">
      <c r="A714" s="17"/>
      <c r="B714" s="17"/>
      <c r="C714" s="17"/>
      <c r="D714" s="17"/>
    </row>
    <row r="715" spans="1:4">
      <c r="A715" s="17"/>
      <c r="B715" s="17"/>
      <c r="C715" s="17"/>
      <c r="D715" s="17"/>
    </row>
    <row r="716" spans="1:4">
      <c r="A716" s="17"/>
      <c r="B716" s="17"/>
      <c r="C716" s="17"/>
      <c r="D716" s="17"/>
    </row>
    <row r="717" spans="1:4">
      <c r="A717" s="17"/>
      <c r="B717" s="17"/>
      <c r="C717" s="17"/>
      <c r="D717" s="17"/>
    </row>
    <row r="718" spans="1:4">
      <c r="A718" s="17"/>
      <c r="B718" s="17"/>
      <c r="C718" s="17"/>
      <c r="D718" s="17"/>
    </row>
    <row r="719" spans="1:4">
      <c r="A719" s="17"/>
      <c r="B719" s="17"/>
      <c r="C719" s="17"/>
      <c r="D719" s="17"/>
    </row>
    <row r="720" spans="1:4">
      <c r="A720" s="17"/>
      <c r="B720" s="17"/>
      <c r="C720" s="17"/>
      <c r="D720" s="17"/>
    </row>
    <row r="721" spans="1:4">
      <c r="A721" s="17"/>
      <c r="B721" s="17"/>
      <c r="C721" s="17"/>
      <c r="D721" s="17"/>
    </row>
    <row r="722" spans="1:4">
      <c r="A722" s="17"/>
      <c r="B722" s="17"/>
      <c r="C722" s="17"/>
      <c r="D722" s="17"/>
    </row>
    <row r="723" spans="1:4">
      <c r="A723" s="17"/>
      <c r="B723" s="17"/>
      <c r="C723" s="17"/>
      <c r="D723" s="17"/>
    </row>
    <row r="724" spans="1:4">
      <c r="A724" s="17"/>
      <c r="B724" s="17"/>
      <c r="C724" s="17"/>
      <c r="D724" s="17"/>
    </row>
    <row r="725" spans="1:4">
      <c r="A725" s="17"/>
      <c r="B725" s="17"/>
      <c r="C725" s="17"/>
      <c r="D725" s="17"/>
    </row>
    <row r="726" spans="1:4">
      <c r="A726" s="17"/>
      <c r="B726" s="17"/>
      <c r="C726" s="17"/>
      <c r="D726" s="17"/>
    </row>
    <row r="727" spans="1:4">
      <c r="A727" s="17"/>
      <c r="B727" s="17"/>
      <c r="C727" s="17"/>
      <c r="D727" s="17"/>
    </row>
    <row r="728" spans="1:4">
      <c r="A728" s="17"/>
      <c r="B728" s="17"/>
      <c r="C728" s="17"/>
      <c r="D728" s="17"/>
    </row>
    <row r="729" spans="1:4">
      <c r="A729" s="17"/>
      <c r="B729" s="17"/>
      <c r="C729" s="17"/>
      <c r="D729" s="17"/>
    </row>
    <row r="730" spans="1:4">
      <c r="A730" s="17"/>
      <c r="B730" s="17"/>
      <c r="C730" s="17"/>
      <c r="D730" s="17"/>
    </row>
    <row r="731" spans="1:4">
      <c r="A731" s="17"/>
      <c r="B731" s="17"/>
      <c r="C731" s="17"/>
      <c r="D731" s="17"/>
    </row>
    <row r="732" spans="1:4">
      <c r="A732" s="17"/>
      <c r="B732" s="17"/>
      <c r="C732" s="17"/>
      <c r="D732" s="17"/>
    </row>
    <row r="733" spans="1:4">
      <c r="A733" s="17"/>
      <c r="B733" s="17"/>
      <c r="C733" s="17"/>
      <c r="D733" s="17"/>
    </row>
    <row r="734" spans="1:4">
      <c r="A734" s="17"/>
      <c r="B734" s="17"/>
      <c r="C734" s="17"/>
      <c r="D734" s="17"/>
    </row>
    <row r="735" spans="1:4">
      <c r="A735" s="17"/>
      <c r="B735" s="17"/>
      <c r="C735" s="17"/>
      <c r="D735" s="17"/>
    </row>
    <row r="736" spans="1:4">
      <c r="A736" s="17"/>
      <c r="B736" s="17"/>
      <c r="C736" s="17"/>
      <c r="D736" s="17"/>
    </row>
    <row r="737" spans="1:4">
      <c r="A737" s="17"/>
      <c r="B737" s="17"/>
      <c r="C737" s="17"/>
      <c r="D737" s="17"/>
    </row>
    <row r="738" spans="1:4">
      <c r="A738" s="17"/>
      <c r="B738" s="17"/>
      <c r="C738" s="17"/>
      <c r="D738" s="17"/>
    </row>
    <row r="739" spans="1:4">
      <c r="A739" s="17"/>
      <c r="B739" s="17"/>
      <c r="C739" s="17"/>
      <c r="D739" s="17"/>
    </row>
    <row r="740" spans="1:4">
      <c r="A740" s="17"/>
      <c r="B740" s="17"/>
      <c r="C740" s="17"/>
      <c r="D740" s="17"/>
    </row>
    <row r="741" spans="1:4">
      <c r="A741" s="17"/>
      <c r="B741" s="17"/>
      <c r="C741" s="17"/>
      <c r="D741" s="17"/>
    </row>
    <row r="742" spans="1:4">
      <c r="A742" s="17"/>
      <c r="B742" s="17"/>
      <c r="C742" s="17"/>
      <c r="D742" s="17"/>
    </row>
    <row r="743" spans="1:4">
      <c r="A743" s="17"/>
      <c r="B743" s="17"/>
      <c r="C743" s="17"/>
      <c r="D743" s="17"/>
    </row>
    <row r="744" spans="1:4">
      <c r="A744" s="17"/>
      <c r="B744" s="17"/>
      <c r="C744" s="17"/>
      <c r="D744" s="17"/>
    </row>
    <row r="745" spans="1:4">
      <c r="A745" s="17"/>
      <c r="B745" s="17"/>
      <c r="C745" s="17"/>
      <c r="D745" s="17"/>
    </row>
    <row r="746" spans="1:4">
      <c r="A746" s="17"/>
      <c r="B746" s="17"/>
      <c r="C746" s="17"/>
      <c r="D746" s="17"/>
    </row>
    <row r="747" spans="1:4">
      <c r="A747" s="17"/>
      <c r="B747" s="17"/>
      <c r="C747" s="17"/>
      <c r="D747" s="17"/>
    </row>
    <row r="748" spans="1:4">
      <c r="A748" s="17"/>
      <c r="B748" s="17"/>
      <c r="C748" s="17"/>
      <c r="D748" s="17"/>
    </row>
    <row r="749" spans="1:4">
      <c r="A749" s="17"/>
      <c r="B749" s="17"/>
      <c r="C749" s="17"/>
      <c r="D749" s="17"/>
    </row>
    <row r="750" spans="1:4">
      <c r="A750" s="17"/>
      <c r="B750" s="17"/>
      <c r="C750" s="17"/>
      <c r="D750" s="17"/>
    </row>
    <row r="751" spans="1:4">
      <c r="A751" s="17"/>
      <c r="B751" s="17"/>
      <c r="C751" s="17"/>
      <c r="D751" s="17"/>
    </row>
    <row r="752" spans="1:4">
      <c r="A752" s="17"/>
      <c r="B752" s="17"/>
      <c r="C752" s="17"/>
      <c r="D752" s="17"/>
    </row>
    <row r="753" spans="1:4">
      <c r="A753" s="17"/>
      <c r="B753" s="17"/>
      <c r="C753" s="17"/>
      <c r="D753" s="17"/>
    </row>
    <row r="754" spans="1:4">
      <c r="A754" s="17"/>
      <c r="B754" s="17"/>
      <c r="C754" s="17"/>
      <c r="D754" s="17"/>
    </row>
    <row r="755" spans="1:4">
      <c r="A755" s="17"/>
      <c r="B755" s="17"/>
      <c r="C755" s="17"/>
      <c r="D755" s="17"/>
    </row>
    <row r="756" spans="1:4">
      <c r="A756" s="17"/>
      <c r="B756" s="17"/>
      <c r="C756" s="17"/>
      <c r="D756" s="17"/>
    </row>
    <row r="757" spans="1:4">
      <c r="A757" s="17"/>
      <c r="B757" s="17"/>
      <c r="C757" s="17"/>
      <c r="D757" s="17"/>
    </row>
    <row r="758" spans="1:4">
      <c r="A758" s="17"/>
      <c r="B758" s="17"/>
      <c r="C758" s="17"/>
      <c r="D758" s="17"/>
    </row>
    <row r="759" spans="1:4">
      <c r="A759" s="17"/>
      <c r="B759" s="17"/>
      <c r="C759" s="17"/>
      <c r="D759" s="17"/>
    </row>
    <row r="760" spans="1:4">
      <c r="A760" s="17"/>
      <c r="B760" s="17"/>
      <c r="C760" s="17"/>
      <c r="D760" s="17"/>
    </row>
    <row r="761" spans="1:4">
      <c r="A761" s="17"/>
      <c r="B761" s="17"/>
      <c r="C761" s="17"/>
      <c r="D761" s="17"/>
    </row>
    <row r="762" spans="1:4">
      <c r="A762" s="17"/>
      <c r="B762" s="17"/>
      <c r="C762" s="17"/>
      <c r="D762" s="17"/>
    </row>
    <row r="763" spans="1:4">
      <c r="A763" s="17"/>
      <c r="B763" s="17"/>
      <c r="C763" s="17"/>
      <c r="D763" s="17"/>
    </row>
    <row r="764" spans="1:4">
      <c r="A764" s="17"/>
      <c r="B764" s="17"/>
      <c r="C764" s="17"/>
      <c r="D764" s="17"/>
    </row>
    <row r="765" spans="1:4">
      <c r="A765" s="17"/>
      <c r="B765" s="17"/>
      <c r="C765" s="17"/>
      <c r="D765" s="17"/>
    </row>
    <row r="766" spans="1:4">
      <c r="A766" s="17"/>
      <c r="B766" s="17"/>
      <c r="C766" s="17"/>
      <c r="D766" s="17"/>
    </row>
    <row r="767" spans="1:4">
      <c r="A767" s="17"/>
      <c r="B767" s="17"/>
      <c r="C767" s="17"/>
      <c r="D767" s="17"/>
    </row>
    <row r="768" spans="1:4">
      <c r="A768" s="17"/>
      <c r="B768" s="17"/>
      <c r="C768" s="17"/>
      <c r="D768" s="17"/>
    </row>
    <row r="769" spans="1:4">
      <c r="A769" s="17"/>
      <c r="B769" s="17"/>
      <c r="C769" s="17"/>
      <c r="D769" s="17"/>
    </row>
    <row r="770" spans="1:4">
      <c r="A770" s="17"/>
      <c r="B770" s="17"/>
      <c r="C770" s="17"/>
      <c r="D770" s="17"/>
    </row>
    <row r="771" spans="1:4">
      <c r="A771" s="17"/>
      <c r="B771" s="17"/>
      <c r="C771" s="17"/>
      <c r="D771" s="17"/>
    </row>
    <row r="772" spans="1:4">
      <c r="A772" s="17"/>
      <c r="B772" s="17"/>
      <c r="C772" s="17"/>
      <c r="D772" s="17"/>
    </row>
    <row r="773" spans="1:4">
      <c r="A773" s="17"/>
      <c r="B773" s="17"/>
      <c r="C773" s="17"/>
      <c r="D773" s="17"/>
    </row>
    <row r="774" spans="1:4">
      <c r="A774" s="17"/>
      <c r="B774" s="17"/>
      <c r="C774" s="17"/>
      <c r="D774" s="17"/>
    </row>
    <row r="775" spans="1:4">
      <c r="A775" s="17"/>
      <c r="B775" s="17"/>
      <c r="C775" s="17"/>
      <c r="D775" s="17"/>
    </row>
    <row r="776" spans="1:4">
      <c r="A776" s="17"/>
      <c r="B776" s="17"/>
      <c r="C776" s="17"/>
      <c r="D776" s="17"/>
    </row>
    <row r="777" spans="1:4">
      <c r="A777" s="17"/>
      <c r="B777" s="17"/>
      <c r="C777" s="17"/>
      <c r="D777" s="17"/>
    </row>
    <row r="778" spans="1:4">
      <c r="A778" s="17"/>
      <c r="B778" s="17"/>
      <c r="C778" s="17"/>
      <c r="D778" s="17"/>
    </row>
    <row r="779" spans="1:4">
      <c r="A779" s="17"/>
      <c r="B779" s="17"/>
      <c r="C779" s="17"/>
      <c r="D779" s="17"/>
    </row>
    <row r="780" spans="1:4">
      <c r="A780" s="17"/>
      <c r="B780" s="17"/>
      <c r="C780" s="17"/>
      <c r="D780" s="17"/>
    </row>
    <row r="781" spans="1:4">
      <c r="A781" s="17"/>
      <c r="B781" s="17"/>
      <c r="C781" s="17"/>
      <c r="D781" s="17"/>
    </row>
    <row r="782" spans="1:4">
      <c r="A782" s="17"/>
      <c r="B782" s="17"/>
      <c r="C782" s="17"/>
      <c r="D782" s="17"/>
    </row>
    <row r="783" spans="1:4">
      <c r="A783" s="17"/>
      <c r="B783" s="17"/>
      <c r="C783" s="17"/>
      <c r="D783" s="17"/>
    </row>
    <row r="784" spans="1:4">
      <c r="A784" s="17"/>
      <c r="B784" s="17"/>
      <c r="C784" s="17"/>
      <c r="D784" s="17"/>
    </row>
    <row r="785" spans="1:4">
      <c r="A785" s="17"/>
      <c r="B785" s="17"/>
      <c r="C785" s="17"/>
      <c r="D785" s="17"/>
    </row>
    <row r="786" spans="1:4">
      <c r="A786" s="17"/>
      <c r="B786" s="17"/>
      <c r="C786" s="17"/>
      <c r="D786" s="17"/>
    </row>
    <row r="787" spans="1:4">
      <c r="A787" s="17"/>
      <c r="B787" s="17"/>
      <c r="C787" s="17"/>
      <c r="D787" s="17"/>
    </row>
    <row r="788" spans="1:4">
      <c r="A788" s="17"/>
      <c r="B788" s="17"/>
      <c r="C788" s="17"/>
      <c r="D788" s="17"/>
    </row>
    <row r="789" spans="1:4">
      <c r="A789" s="17"/>
      <c r="B789" s="17"/>
      <c r="C789" s="17"/>
      <c r="D789" s="17"/>
    </row>
    <row r="790" spans="1:4">
      <c r="A790" s="17"/>
      <c r="B790" s="17"/>
      <c r="C790" s="17"/>
      <c r="D790" s="17"/>
    </row>
    <row r="791" spans="1:4">
      <c r="A791" s="17"/>
      <c r="B791" s="17"/>
      <c r="C791" s="17"/>
      <c r="D791" s="17"/>
    </row>
    <row r="792" spans="1:4">
      <c r="A792" s="17"/>
      <c r="B792" s="17"/>
      <c r="C792" s="17"/>
      <c r="D792" s="17"/>
    </row>
    <row r="793" spans="1:4">
      <c r="A793" s="17"/>
      <c r="B793" s="17"/>
      <c r="C793" s="17"/>
      <c r="D793" s="17"/>
    </row>
    <row r="794" spans="1:4">
      <c r="A794" s="17"/>
      <c r="B794" s="17"/>
      <c r="C794" s="17"/>
      <c r="D794" s="17"/>
    </row>
    <row r="795" spans="1:4">
      <c r="A795" s="17"/>
      <c r="B795" s="17"/>
      <c r="C795" s="17"/>
      <c r="D795" s="17"/>
    </row>
    <row r="796" spans="1:4">
      <c r="A796" s="17"/>
      <c r="B796" s="17"/>
      <c r="C796" s="17"/>
      <c r="D796" s="17"/>
    </row>
    <row r="797" spans="1:4">
      <c r="A797" s="17"/>
      <c r="B797" s="17"/>
      <c r="C797" s="17"/>
      <c r="D797" s="17"/>
    </row>
    <row r="798" spans="1:4">
      <c r="A798" s="17"/>
      <c r="B798" s="17"/>
      <c r="C798" s="17"/>
      <c r="D798" s="17"/>
    </row>
    <row r="799" spans="1:4">
      <c r="A799" s="17"/>
      <c r="B799" s="17"/>
      <c r="C799" s="17"/>
      <c r="D799" s="17"/>
    </row>
    <row r="800" spans="1:4">
      <c r="A800" s="17"/>
      <c r="B800" s="17"/>
      <c r="C800" s="17"/>
      <c r="D800" s="17"/>
    </row>
    <row r="801" spans="1:4">
      <c r="A801" s="17"/>
      <c r="B801" s="17"/>
      <c r="C801" s="17"/>
      <c r="D801" s="17"/>
    </row>
    <row r="802" spans="1:4">
      <c r="A802" s="17"/>
      <c r="B802" s="17"/>
      <c r="C802" s="17"/>
      <c r="D802" s="17"/>
    </row>
    <row r="803" spans="1:4">
      <c r="A803" s="17"/>
      <c r="B803" s="17"/>
      <c r="C803" s="17"/>
      <c r="D803" s="17"/>
    </row>
    <row r="804" spans="1:4">
      <c r="A804" s="17"/>
      <c r="B804" s="17"/>
      <c r="C804" s="17"/>
      <c r="D804" s="17"/>
    </row>
    <row r="805" spans="1:4">
      <c r="A805" s="17"/>
      <c r="B805" s="17"/>
      <c r="C805" s="17"/>
      <c r="D805" s="17"/>
    </row>
    <row r="806" spans="1:4">
      <c r="A806" s="17"/>
      <c r="B806" s="17"/>
      <c r="C806" s="17"/>
      <c r="D806" s="17"/>
    </row>
    <row r="807" spans="1:4">
      <c r="A807" s="17"/>
      <c r="B807" s="17"/>
      <c r="C807" s="17"/>
      <c r="D807" s="17"/>
    </row>
    <row r="808" spans="1:4">
      <c r="A808" s="17"/>
      <c r="B808" s="17"/>
      <c r="C808" s="17"/>
      <c r="D808" s="17"/>
    </row>
    <row r="809" spans="1:4">
      <c r="A809" s="17"/>
      <c r="B809" s="17"/>
      <c r="C809" s="17"/>
      <c r="D809" s="17"/>
    </row>
    <row r="810" spans="1:4">
      <c r="A810" s="17"/>
      <c r="B810" s="17"/>
      <c r="C810" s="17"/>
      <c r="D810" s="17"/>
    </row>
    <row r="811" spans="1:4">
      <c r="A811" s="17"/>
      <c r="B811" s="17"/>
      <c r="C811" s="17"/>
      <c r="D811" s="17"/>
    </row>
    <row r="812" spans="1:4">
      <c r="A812" s="17"/>
      <c r="B812" s="17"/>
      <c r="C812" s="17"/>
      <c r="D812" s="17"/>
    </row>
    <row r="813" spans="1:4">
      <c r="A813" s="17"/>
      <c r="B813" s="17"/>
      <c r="C813" s="17"/>
      <c r="D813" s="17"/>
    </row>
    <row r="814" spans="1:4">
      <c r="A814" s="17"/>
      <c r="B814" s="17"/>
      <c r="C814" s="17"/>
      <c r="D814" s="17"/>
    </row>
    <row r="815" spans="1:4">
      <c r="A815" s="17"/>
      <c r="B815" s="17"/>
      <c r="C815" s="17"/>
      <c r="D815" s="17"/>
    </row>
    <row r="816" spans="1:4">
      <c r="A816" s="17"/>
      <c r="B816" s="17"/>
      <c r="C816" s="17"/>
      <c r="D816" s="17"/>
    </row>
    <row r="817" spans="1:4">
      <c r="A817" s="17"/>
      <c r="B817" s="17"/>
      <c r="C817" s="17"/>
      <c r="D817" s="17"/>
    </row>
    <row r="818" spans="1:4">
      <c r="A818" s="17"/>
      <c r="B818" s="17"/>
      <c r="C818" s="17"/>
      <c r="D818" s="17"/>
    </row>
    <row r="819" spans="1:4">
      <c r="A819" s="17"/>
      <c r="B819" s="17"/>
      <c r="C819" s="17"/>
      <c r="D819" s="17"/>
    </row>
    <row r="820" spans="1:4">
      <c r="A820" s="17"/>
      <c r="B820" s="17"/>
      <c r="C820" s="17"/>
      <c r="D820" s="17"/>
    </row>
    <row r="821" spans="1:4">
      <c r="A821" s="17"/>
      <c r="B821" s="17"/>
      <c r="C821" s="17"/>
      <c r="D821" s="17"/>
    </row>
    <row r="822" spans="1:4">
      <c r="A822" s="17"/>
      <c r="B822" s="17"/>
      <c r="C822" s="17"/>
      <c r="D822" s="17"/>
    </row>
    <row r="823" spans="1:4">
      <c r="A823" s="17"/>
      <c r="B823" s="17"/>
      <c r="C823" s="17"/>
      <c r="D823" s="17"/>
    </row>
    <row r="824" spans="1:4">
      <c r="A824" s="17"/>
      <c r="B824" s="17"/>
      <c r="C824" s="17"/>
      <c r="D824" s="17"/>
    </row>
    <row r="825" spans="1:4">
      <c r="A825" s="17"/>
      <c r="B825" s="17"/>
      <c r="C825" s="17"/>
      <c r="D825" s="17"/>
    </row>
    <row r="826" spans="1:4">
      <c r="A826" s="17"/>
      <c r="B826" s="17"/>
      <c r="C826" s="17"/>
      <c r="D826" s="17"/>
    </row>
    <row r="827" spans="1:4">
      <c r="A827" s="17"/>
      <c r="B827" s="17"/>
      <c r="C827" s="17"/>
      <c r="D827" s="17"/>
    </row>
    <row r="828" spans="1:4">
      <c r="A828" s="17"/>
      <c r="B828" s="17"/>
      <c r="C828" s="17"/>
      <c r="D828" s="17"/>
    </row>
    <row r="829" spans="1:4">
      <c r="A829" s="17"/>
      <c r="B829" s="17"/>
      <c r="C829" s="17"/>
      <c r="D829" s="17"/>
    </row>
    <row r="830" spans="1:4">
      <c r="A830" s="17"/>
      <c r="B830" s="17"/>
      <c r="C830" s="17"/>
      <c r="D830" s="17"/>
    </row>
    <row r="831" spans="1:4">
      <c r="A831" s="17"/>
      <c r="B831" s="17"/>
      <c r="C831" s="17"/>
      <c r="D831" s="17"/>
    </row>
    <row r="832" spans="1:4">
      <c r="A832" s="17"/>
      <c r="B832" s="17"/>
      <c r="C832" s="17"/>
      <c r="D832" s="17"/>
    </row>
    <row r="833" spans="1:4">
      <c r="A833" s="17"/>
      <c r="B833" s="17"/>
      <c r="C833" s="17"/>
      <c r="D833" s="17"/>
    </row>
    <row r="834" spans="1:4">
      <c r="A834" s="17"/>
      <c r="B834" s="17"/>
      <c r="C834" s="17"/>
      <c r="D834" s="17"/>
    </row>
    <row r="835" spans="1:4">
      <c r="A835" s="17"/>
      <c r="B835" s="17"/>
      <c r="C835" s="17"/>
      <c r="D835" s="17"/>
    </row>
    <row r="836" spans="1:4">
      <c r="A836" s="17"/>
      <c r="B836" s="17"/>
      <c r="C836" s="17"/>
      <c r="D836" s="17"/>
    </row>
    <row r="837" spans="1:4">
      <c r="A837" s="17"/>
      <c r="B837" s="17"/>
      <c r="C837" s="17"/>
      <c r="D837" s="17"/>
    </row>
    <row r="838" spans="1:4">
      <c r="A838" s="17"/>
      <c r="B838" s="17"/>
      <c r="C838" s="17"/>
      <c r="D838" s="17"/>
    </row>
    <row r="839" spans="1:4">
      <c r="A839" s="17"/>
      <c r="B839" s="17"/>
      <c r="C839" s="17"/>
      <c r="D839" s="17"/>
    </row>
    <row r="840" spans="1:4">
      <c r="A840" s="17"/>
      <c r="B840" s="17"/>
      <c r="C840" s="17"/>
      <c r="D840" s="17"/>
    </row>
    <row r="841" spans="1:4">
      <c r="A841" s="17"/>
      <c r="B841" s="17"/>
      <c r="C841" s="17"/>
      <c r="D841" s="17"/>
    </row>
    <row r="842" spans="1:4">
      <c r="A842" s="17"/>
      <c r="B842" s="17"/>
      <c r="C842" s="17"/>
      <c r="D842" s="17"/>
    </row>
    <row r="843" spans="1:4">
      <c r="A843" s="17"/>
      <c r="B843" s="17"/>
      <c r="C843" s="17"/>
      <c r="D843" s="17"/>
    </row>
    <row r="844" spans="1:4">
      <c r="A844" s="17"/>
      <c r="B844" s="17"/>
      <c r="C844" s="17"/>
      <c r="D844" s="17"/>
    </row>
    <row r="845" spans="1:4">
      <c r="A845" s="17"/>
      <c r="B845" s="17"/>
      <c r="C845" s="17"/>
      <c r="D845" s="17"/>
    </row>
    <row r="846" spans="1:4">
      <c r="A846" s="17"/>
      <c r="B846" s="17"/>
      <c r="C846" s="17"/>
      <c r="D846" s="17"/>
    </row>
    <row r="847" spans="1:4">
      <c r="A847" s="17"/>
      <c r="B847" s="17"/>
      <c r="C847" s="17"/>
      <c r="D847" s="17"/>
    </row>
    <row r="848" spans="1:4">
      <c r="A848" s="17"/>
      <c r="B848" s="17"/>
      <c r="C848" s="17"/>
      <c r="D848" s="17"/>
    </row>
    <row r="849" spans="1:4">
      <c r="A849" s="17"/>
      <c r="B849" s="17"/>
      <c r="C849" s="17"/>
      <c r="D849" s="17"/>
    </row>
    <row r="850" spans="1:4">
      <c r="A850" s="17"/>
      <c r="B850" s="17"/>
      <c r="C850" s="17"/>
      <c r="D850" s="17"/>
    </row>
    <row r="851" spans="1:4">
      <c r="A851" s="17"/>
      <c r="B851" s="17"/>
      <c r="C851" s="17"/>
      <c r="D851" s="17"/>
    </row>
    <row r="852" spans="1:4">
      <c r="A852" s="17"/>
      <c r="B852" s="17"/>
      <c r="C852" s="17"/>
      <c r="D852" s="17"/>
    </row>
    <row r="853" spans="1:4">
      <c r="A853" s="17"/>
      <c r="B853" s="17"/>
      <c r="C853" s="17"/>
      <c r="D853" s="17"/>
    </row>
    <row r="854" spans="1:4">
      <c r="A854" s="17"/>
      <c r="B854" s="17"/>
      <c r="C854" s="17"/>
      <c r="D854" s="17"/>
    </row>
    <row r="855" spans="1:4">
      <c r="A855" s="17"/>
      <c r="B855" s="17"/>
      <c r="C855" s="17"/>
      <c r="D855" s="17"/>
    </row>
    <row r="856" spans="1:4">
      <c r="A856" s="17"/>
      <c r="B856" s="17"/>
      <c r="C856" s="17"/>
      <c r="D856" s="17"/>
    </row>
    <row r="857" spans="1:4">
      <c r="A857" s="17"/>
      <c r="B857" s="17"/>
      <c r="C857" s="17"/>
      <c r="D857" s="17"/>
    </row>
    <row r="858" spans="1:4">
      <c r="A858" s="17"/>
      <c r="B858" s="17"/>
      <c r="C858" s="17"/>
      <c r="D858" s="17"/>
    </row>
    <row r="859" spans="1:4">
      <c r="A859" s="17"/>
      <c r="B859" s="17"/>
      <c r="C859" s="17"/>
      <c r="D859" s="17"/>
    </row>
    <row r="860" spans="1:4">
      <c r="A860" s="17"/>
      <c r="B860" s="17"/>
      <c r="C860" s="17"/>
      <c r="D860" s="17"/>
    </row>
    <row r="861" spans="1:4">
      <c r="A861" s="17"/>
      <c r="B861" s="17"/>
      <c r="C861" s="17"/>
      <c r="D861" s="17"/>
    </row>
    <row r="862" spans="1:4">
      <c r="A862" s="17"/>
      <c r="B862" s="17"/>
      <c r="C862" s="17"/>
      <c r="D862" s="17"/>
    </row>
    <row r="863" spans="1:4">
      <c r="A863" s="17"/>
      <c r="B863" s="17"/>
      <c r="C863" s="17"/>
      <c r="D863" s="17"/>
    </row>
    <row r="864" spans="1:4">
      <c r="A864" s="17"/>
      <c r="B864" s="17"/>
      <c r="C864" s="17"/>
      <c r="D864" s="17"/>
    </row>
    <row r="865" spans="1:4">
      <c r="A865" s="17"/>
      <c r="B865" s="17"/>
      <c r="C865" s="17"/>
      <c r="D865" s="17"/>
    </row>
    <row r="866" spans="1:4">
      <c r="A866" s="17"/>
      <c r="B866" s="17"/>
      <c r="C866" s="17"/>
      <c r="D866" s="17"/>
    </row>
    <row r="867" spans="1:4">
      <c r="A867" s="17"/>
      <c r="B867" s="17"/>
      <c r="C867" s="17"/>
      <c r="D867" s="17"/>
    </row>
    <row r="868" spans="1:4">
      <c r="A868" s="17"/>
      <c r="B868" s="17"/>
      <c r="C868" s="17"/>
      <c r="D868" s="17"/>
    </row>
    <row r="869" spans="1:4">
      <c r="A869" s="17"/>
      <c r="B869" s="17"/>
      <c r="C869" s="17"/>
      <c r="D869" s="17"/>
    </row>
    <row r="870" spans="1:4">
      <c r="A870" s="17"/>
      <c r="B870" s="17"/>
      <c r="C870" s="17"/>
      <c r="D870" s="17"/>
    </row>
    <row r="871" spans="1:4">
      <c r="A871" s="17"/>
      <c r="B871" s="17"/>
      <c r="C871" s="17"/>
      <c r="D871" s="17"/>
    </row>
    <row r="872" spans="1:4">
      <c r="A872" s="17"/>
      <c r="B872" s="17"/>
      <c r="C872" s="17"/>
      <c r="D872" s="17"/>
    </row>
    <row r="873" spans="1:4">
      <c r="A873" s="17"/>
      <c r="B873" s="17"/>
      <c r="C873" s="17"/>
      <c r="D873" s="17"/>
    </row>
    <row r="874" spans="1:4">
      <c r="A874" s="17"/>
      <c r="B874" s="17"/>
      <c r="C874" s="17"/>
      <c r="D874" s="17"/>
    </row>
    <row r="875" spans="1:4">
      <c r="A875" s="17"/>
      <c r="B875" s="17"/>
      <c r="C875" s="17"/>
      <c r="D875" s="17"/>
    </row>
    <row r="876" spans="1:4">
      <c r="A876" s="17"/>
      <c r="B876" s="17"/>
      <c r="C876" s="17"/>
      <c r="D876" s="17"/>
    </row>
    <row r="877" spans="1:4">
      <c r="A877" s="17"/>
      <c r="B877" s="17"/>
      <c r="C877" s="17"/>
      <c r="D877" s="17"/>
    </row>
    <row r="878" spans="1:4">
      <c r="A878" s="17"/>
      <c r="B878" s="17"/>
      <c r="C878" s="17"/>
      <c r="D878" s="17"/>
    </row>
    <row r="879" spans="1:4">
      <c r="A879" s="17"/>
      <c r="B879" s="17"/>
      <c r="C879" s="17"/>
      <c r="D879" s="17"/>
    </row>
    <row r="880" spans="1:4">
      <c r="A880" s="17"/>
      <c r="B880" s="17"/>
      <c r="C880" s="17"/>
      <c r="D880" s="17"/>
    </row>
    <row r="881" spans="1:4">
      <c r="A881" s="17"/>
      <c r="B881" s="17"/>
      <c r="C881" s="17"/>
      <c r="D881" s="17"/>
    </row>
    <row r="882" spans="1:4">
      <c r="A882" s="17"/>
      <c r="B882" s="17"/>
      <c r="C882" s="17"/>
      <c r="D882" s="17"/>
    </row>
    <row r="883" spans="1:4">
      <c r="A883" s="17"/>
      <c r="B883" s="17"/>
      <c r="C883" s="17"/>
      <c r="D883" s="17"/>
    </row>
    <row r="884" spans="1:4">
      <c r="A884" s="17"/>
      <c r="B884" s="17"/>
      <c r="C884" s="17"/>
      <c r="D884" s="17"/>
    </row>
    <row r="885" spans="1:4">
      <c r="A885" s="17"/>
      <c r="B885" s="17"/>
      <c r="C885" s="17"/>
      <c r="D885" s="17"/>
    </row>
    <row r="886" spans="1:4">
      <c r="A886" s="17"/>
      <c r="B886" s="17"/>
      <c r="C886" s="17"/>
      <c r="D886" s="17"/>
    </row>
    <row r="887" spans="1:4">
      <c r="A887" s="17"/>
      <c r="B887" s="17"/>
      <c r="C887" s="17"/>
      <c r="D887" s="17"/>
    </row>
    <row r="888" spans="1:4">
      <c r="A888" s="17"/>
      <c r="B888" s="17"/>
      <c r="C888" s="17"/>
      <c r="D888" s="17"/>
    </row>
    <row r="889" spans="1:4">
      <c r="A889" s="17"/>
      <c r="B889" s="17"/>
      <c r="C889" s="17"/>
      <c r="D889" s="17"/>
    </row>
    <row r="890" spans="1:4">
      <c r="A890" s="17"/>
      <c r="B890" s="17"/>
      <c r="C890" s="17"/>
      <c r="D890" s="17"/>
    </row>
    <row r="891" spans="1:4">
      <c r="A891" s="17"/>
      <c r="B891" s="17"/>
      <c r="C891" s="17"/>
      <c r="D891" s="17"/>
    </row>
    <row r="892" spans="1:4">
      <c r="A892" s="17"/>
      <c r="B892" s="17"/>
      <c r="C892" s="17"/>
      <c r="D892" s="17"/>
    </row>
    <row r="893" spans="1:4">
      <c r="A893" s="17"/>
      <c r="B893" s="17"/>
      <c r="C893" s="17"/>
      <c r="D893" s="17"/>
    </row>
    <row r="894" spans="1:4">
      <c r="A894" s="17"/>
      <c r="B894" s="17"/>
      <c r="C894" s="17"/>
      <c r="D894" s="17"/>
    </row>
    <row r="895" spans="1:4">
      <c r="A895" s="17"/>
      <c r="B895" s="17"/>
      <c r="C895" s="17"/>
      <c r="D895" s="17"/>
    </row>
    <row r="896" spans="1:4">
      <c r="A896" s="17"/>
      <c r="B896" s="17"/>
      <c r="C896" s="17"/>
      <c r="D896" s="17"/>
    </row>
    <row r="897" spans="1:4">
      <c r="A897" s="17"/>
      <c r="B897" s="17"/>
      <c r="C897" s="17"/>
      <c r="D897" s="17"/>
    </row>
    <row r="898" spans="1:4">
      <c r="A898" s="17"/>
      <c r="B898" s="17"/>
      <c r="C898" s="17"/>
      <c r="D898" s="17"/>
    </row>
    <row r="899" spans="1:4">
      <c r="A899" s="17"/>
      <c r="B899" s="17"/>
      <c r="C899" s="17"/>
      <c r="D899" s="17"/>
    </row>
    <row r="900" spans="1:4">
      <c r="A900" s="17"/>
      <c r="B900" s="17"/>
      <c r="C900" s="17"/>
      <c r="D900" s="17"/>
    </row>
    <row r="901" spans="1:4">
      <c r="A901" s="17"/>
      <c r="B901" s="17"/>
      <c r="C901" s="17"/>
      <c r="D901" s="17"/>
    </row>
    <row r="902" spans="1:4">
      <c r="A902" s="17"/>
      <c r="B902" s="17"/>
      <c r="C902" s="17"/>
      <c r="D902" s="17"/>
    </row>
    <row r="903" spans="1:4">
      <c r="A903" s="17"/>
      <c r="B903" s="17"/>
      <c r="C903" s="17"/>
      <c r="D903" s="17"/>
    </row>
    <row r="904" spans="1:4">
      <c r="A904" s="17"/>
      <c r="B904" s="17"/>
      <c r="C904" s="17"/>
      <c r="D904" s="17"/>
    </row>
    <row r="905" spans="1:4">
      <c r="A905" s="17"/>
      <c r="B905" s="17"/>
      <c r="C905" s="17"/>
      <c r="D905" s="17"/>
    </row>
    <row r="906" spans="1:4">
      <c r="A906" s="17"/>
      <c r="B906" s="17"/>
      <c r="C906" s="17"/>
      <c r="D906" s="17"/>
    </row>
    <row r="907" spans="1:4">
      <c r="A907" s="17"/>
      <c r="B907" s="17"/>
      <c r="C907" s="17"/>
      <c r="D907" s="17"/>
    </row>
    <row r="908" spans="1:4">
      <c r="A908" s="17"/>
      <c r="B908" s="17"/>
      <c r="C908" s="17"/>
      <c r="D908" s="17"/>
    </row>
    <row r="909" spans="1:4">
      <c r="A909" s="17"/>
      <c r="B909" s="17"/>
      <c r="C909" s="17"/>
      <c r="D909" s="17"/>
    </row>
    <row r="910" spans="1:4">
      <c r="A910" s="17"/>
      <c r="B910" s="17"/>
      <c r="C910" s="17"/>
      <c r="D910" s="17"/>
    </row>
    <row r="911" spans="1:4">
      <c r="A911" s="17"/>
      <c r="B911" s="17"/>
      <c r="C911" s="17"/>
      <c r="D911" s="17"/>
    </row>
    <row r="912" spans="1:4">
      <c r="A912" s="17"/>
      <c r="B912" s="17"/>
      <c r="C912" s="17"/>
      <c r="D912" s="17"/>
    </row>
    <row r="913" spans="1:4">
      <c r="A913" s="17"/>
      <c r="B913" s="17"/>
      <c r="C913" s="17"/>
      <c r="D913" s="17"/>
    </row>
    <row r="914" spans="1:4">
      <c r="A914" s="17"/>
      <c r="B914" s="17"/>
      <c r="C914" s="17"/>
      <c r="D914" s="17"/>
    </row>
    <row r="915" spans="1:4">
      <c r="A915" s="17"/>
      <c r="B915" s="17"/>
      <c r="C915" s="17"/>
      <c r="D915" s="17"/>
    </row>
    <row r="916" spans="1:4">
      <c r="A916" s="17"/>
      <c r="B916" s="17"/>
      <c r="C916" s="17"/>
      <c r="D916" s="17"/>
    </row>
    <row r="917" spans="1:4">
      <c r="A917" s="17"/>
      <c r="B917" s="17"/>
      <c r="C917" s="17"/>
      <c r="D917" s="17"/>
    </row>
    <row r="918" spans="1:4">
      <c r="A918" s="17"/>
      <c r="B918" s="17"/>
      <c r="C918" s="17"/>
      <c r="D918" s="17"/>
    </row>
    <row r="919" spans="1:4">
      <c r="A919" s="17"/>
      <c r="B919" s="17"/>
      <c r="C919" s="17"/>
      <c r="D919" s="17"/>
    </row>
    <row r="920" spans="1:4">
      <c r="A920" s="17"/>
      <c r="B920" s="17"/>
      <c r="C920" s="17"/>
      <c r="D920" s="17"/>
    </row>
    <row r="921" spans="1:4">
      <c r="A921" s="17"/>
      <c r="B921" s="17"/>
      <c r="C921" s="17"/>
      <c r="D921" s="17"/>
    </row>
    <row r="922" spans="1:4">
      <c r="A922" s="17"/>
      <c r="B922" s="17"/>
      <c r="C922" s="17"/>
      <c r="D922" s="17"/>
    </row>
    <row r="923" spans="1:4">
      <c r="A923" s="17"/>
      <c r="B923" s="17"/>
      <c r="C923" s="17"/>
      <c r="D923" s="17"/>
    </row>
    <row r="924" spans="1:4">
      <c r="A924" s="17"/>
      <c r="B924" s="17"/>
      <c r="C924" s="17"/>
      <c r="D924" s="17"/>
    </row>
    <row r="925" spans="1:4">
      <c r="A925" s="17"/>
      <c r="B925" s="17"/>
      <c r="C925" s="17"/>
      <c r="D925" s="17"/>
    </row>
    <row r="926" spans="1:4">
      <c r="A926" s="17"/>
      <c r="B926" s="17"/>
      <c r="C926" s="17"/>
      <c r="D926" s="17"/>
    </row>
    <row r="927" spans="1:4">
      <c r="A927" s="17"/>
      <c r="B927" s="17"/>
      <c r="C927" s="17"/>
      <c r="D927" s="17"/>
    </row>
    <row r="928" spans="1:4">
      <c r="A928" s="17"/>
      <c r="B928" s="17"/>
      <c r="C928" s="17"/>
      <c r="D928" s="17"/>
    </row>
    <row r="929" spans="1:4">
      <c r="A929" s="17"/>
      <c r="B929" s="17"/>
      <c r="C929" s="17"/>
      <c r="D929" s="17"/>
    </row>
    <row r="930" spans="1:4">
      <c r="A930" s="17"/>
      <c r="B930" s="17"/>
      <c r="C930" s="17"/>
      <c r="D930" s="17"/>
    </row>
    <row r="931" spans="1:4">
      <c r="A931" s="17"/>
      <c r="B931" s="17"/>
      <c r="C931" s="17"/>
      <c r="D931" s="17"/>
    </row>
    <row r="932" spans="1:4">
      <c r="A932" s="17"/>
      <c r="B932" s="17"/>
      <c r="C932" s="17"/>
      <c r="D932" s="17"/>
    </row>
    <row r="933" spans="1:4">
      <c r="A933" s="17"/>
      <c r="B933" s="17"/>
      <c r="C933" s="17"/>
      <c r="D933" s="17"/>
    </row>
    <row r="934" spans="1:4">
      <c r="A934" s="17"/>
      <c r="B934" s="17"/>
      <c r="C934" s="17"/>
      <c r="D934" s="17"/>
    </row>
    <row r="935" spans="1:4">
      <c r="A935" s="17"/>
      <c r="B935" s="17"/>
      <c r="C935" s="17"/>
      <c r="D935" s="17"/>
    </row>
    <row r="936" spans="1:4">
      <c r="A936" s="17"/>
      <c r="B936" s="17"/>
      <c r="C936" s="17"/>
      <c r="D936" s="17"/>
    </row>
    <row r="937" spans="1:4">
      <c r="A937" s="17"/>
      <c r="B937" s="17"/>
      <c r="C937" s="17"/>
      <c r="D937" s="17"/>
    </row>
    <row r="938" spans="1:4">
      <c r="A938" s="17"/>
      <c r="B938" s="17"/>
      <c r="C938" s="17"/>
      <c r="D938" s="17"/>
    </row>
    <row r="939" spans="1:4">
      <c r="A939" s="17"/>
      <c r="B939" s="17"/>
      <c r="C939" s="17"/>
      <c r="D939" s="17"/>
    </row>
    <row r="940" spans="1:4">
      <c r="A940" s="17"/>
      <c r="B940" s="17"/>
      <c r="C940" s="17"/>
      <c r="D940" s="17"/>
    </row>
    <row r="941" spans="1:4">
      <c r="A941" s="17"/>
      <c r="B941" s="17"/>
      <c r="C941" s="17"/>
      <c r="D941" s="17"/>
    </row>
    <row r="942" spans="1:4">
      <c r="A942" s="17"/>
      <c r="B942" s="17"/>
      <c r="C942" s="17"/>
      <c r="D942" s="17"/>
    </row>
    <row r="943" spans="1:4">
      <c r="A943" s="17"/>
      <c r="B943" s="17"/>
      <c r="C943" s="17"/>
      <c r="D943" s="17"/>
    </row>
    <row r="944" spans="1:4">
      <c r="A944" s="17"/>
      <c r="B944" s="17"/>
      <c r="C944" s="17"/>
      <c r="D944" s="17"/>
    </row>
    <row r="945" spans="1:4">
      <c r="A945" s="17"/>
      <c r="B945" s="17"/>
      <c r="C945" s="17"/>
      <c r="D945" s="17"/>
    </row>
    <row r="946" spans="1:4">
      <c r="A946" s="17"/>
      <c r="B946" s="17"/>
      <c r="C946" s="17"/>
      <c r="D946" s="17"/>
    </row>
    <row r="947" spans="1:4">
      <c r="A947" s="17"/>
      <c r="B947" s="17"/>
      <c r="C947" s="17"/>
      <c r="D947" s="17"/>
    </row>
    <row r="948" spans="1:4">
      <c r="A948" s="17"/>
      <c r="B948" s="17"/>
      <c r="C948" s="17"/>
      <c r="D948" s="17"/>
    </row>
    <row r="949" spans="1:4">
      <c r="A949" s="17"/>
      <c r="B949" s="17"/>
      <c r="C949" s="17"/>
      <c r="D949" s="17"/>
    </row>
    <row r="950" spans="1:4">
      <c r="A950" s="17"/>
      <c r="B950" s="17"/>
      <c r="C950" s="17"/>
      <c r="D950" s="17"/>
    </row>
    <row r="951" spans="1:4">
      <c r="A951" s="17"/>
      <c r="B951" s="17"/>
      <c r="C951" s="17"/>
      <c r="D951" s="17"/>
    </row>
    <row r="952" spans="1:4">
      <c r="A952" s="17"/>
      <c r="B952" s="17"/>
      <c r="C952" s="17"/>
      <c r="D952" s="17"/>
    </row>
    <row r="953" spans="1:4">
      <c r="A953" s="17"/>
      <c r="B953" s="17"/>
      <c r="C953" s="17"/>
      <c r="D953" s="17"/>
    </row>
    <row r="954" spans="1:4">
      <c r="A954" s="17"/>
      <c r="B954" s="17"/>
      <c r="C954" s="17"/>
      <c r="D954" s="17"/>
    </row>
    <row r="955" spans="1:4">
      <c r="A955" s="17"/>
      <c r="B955" s="17"/>
      <c r="C955" s="17"/>
      <c r="D955" s="17"/>
    </row>
    <row r="956" spans="1:4">
      <c r="A956" s="17"/>
      <c r="B956" s="17"/>
      <c r="C956" s="17"/>
      <c r="D956" s="17"/>
    </row>
    <row r="957" spans="1:4">
      <c r="A957" s="17"/>
      <c r="B957" s="17"/>
      <c r="C957" s="17"/>
      <c r="D957" s="17"/>
    </row>
    <row r="958" spans="1:4">
      <c r="A958" s="17"/>
      <c r="B958" s="17"/>
      <c r="C958" s="17"/>
      <c r="D958" s="17"/>
    </row>
    <row r="959" spans="1:4">
      <c r="A959" s="17"/>
      <c r="B959" s="17"/>
      <c r="C959" s="17"/>
      <c r="D959" s="17"/>
    </row>
    <row r="960" spans="1:4">
      <c r="A960" s="17"/>
      <c r="B960" s="17"/>
      <c r="C960" s="17"/>
      <c r="D960" s="17"/>
    </row>
    <row r="961" spans="1:4">
      <c r="A961" s="17"/>
      <c r="B961" s="17"/>
      <c r="C961" s="17"/>
      <c r="D961" s="17"/>
    </row>
    <row r="962" spans="1:4">
      <c r="A962" s="17"/>
      <c r="B962" s="17"/>
      <c r="C962" s="17"/>
      <c r="D962" s="17"/>
    </row>
    <row r="963" spans="1:4">
      <c r="A963" s="17"/>
      <c r="B963" s="17"/>
      <c r="C963" s="17"/>
      <c r="D963" s="17"/>
    </row>
    <row r="964" spans="1:4">
      <c r="A964" s="17"/>
      <c r="B964" s="17"/>
      <c r="C964" s="17"/>
      <c r="D964" s="17"/>
    </row>
    <row r="965" spans="1:4">
      <c r="A965" s="17"/>
      <c r="B965" s="17"/>
      <c r="C965" s="17"/>
      <c r="D965" s="17"/>
    </row>
    <row r="966" spans="1:4">
      <c r="A966" s="17"/>
      <c r="B966" s="17"/>
      <c r="C966" s="17"/>
      <c r="D966" s="17"/>
    </row>
    <row r="967" spans="1:4">
      <c r="A967" s="17"/>
      <c r="B967" s="17"/>
      <c r="C967" s="17"/>
      <c r="D967" s="17"/>
    </row>
    <row r="968" spans="1:4">
      <c r="A968" s="17"/>
      <c r="B968" s="17"/>
      <c r="C968" s="17"/>
      <c r="D968" s="17"/>
    </row>
    <row r="969" spans="1:4">
      <c r="A969" s="17"/>
      <c r="B969" s="17"/>
      <c r="C969" s="17"/>
      <c r="D969" s="17"/>
    </row>
    <row r="970" spans="1:4">
      <c r="A970" s="17"/>
      <c r="B970" s="17"/>
      <c r="C970" s="17"/>
      <c r="D970" s="17"/>
    </row>
    <row r="971" spans="1:4">
      <c r="A971" s="17"/>
      <c r="B971" s="17"/>
      <c r="C971" s="17"/>
      <c r="D971" s="17"/>
    </row>
    <row r="972" spans="1:4">
      <c r="A972" s="17"/>
      <c r="B972" s="17"/>
      <c r="C972" s="17"/>
      <c r="D972" s="17"/>
    </row>
    <row r="973" spans="1:4">
      <c r="A973" s="17"/>
      <c r="B973" s="17"/>
      <c r="C973" s="17"/>
      <c r="D973" s="17"/>
    </row>
    <row r="974" spans="1:4">
      <c r="A974" s="17"/>
      <c r="B974" s="17"/>
      <c r="C974" s="17"/>
      <c r="D974" s="17"/>
    </row>
    <row r="975" spans="1:4">
      <c r="A975" s="17"/>
      <c r="B975" s="17"/>
      <c r="C975" s="17"/>
      <c r="D975" s="17"/>
    </row>
    <row r="976" spans="1:4">
      <c r="A976" s="17"/>
      <c r="B976" s="17"/>
      <c r="C976" s="17"/>
      <c r="D976" s="17"/>
    </row>
    <row r="977" spans="1:4">
      <c r="A977" s="17"/>
      <c r="B977" s="17"/>
      <c r="C977" s="17"/>
      <c r="D977" s="17"/>
    </row>
    <row r="978" spans="1:4">
      <c r="A978" s="17"/>
      <c r="B978" s="17"/>
      <c r="C978" s="17"/>
      <c r="D978" s="17"/>
    </row>
    <row r="979" spans="1:4">
      <c r="A979" s="17"/>
      <c r="B979" s="17"/>
      <c r="C979" s="17"/>
      <c r="D979" s="17"/>
    </row>
    <row r="980" spans="1:4">
      <c r="A980" s="17"/>
      <c r="B980" s="17"/>
      <c r="C980" s="17"/>
      <c r="D980" s="17"/>
    </row>
    <row r="981" spans="1:4">
      <c r="A981" s="17"/>
      <c r="B981" s="17"/>
      <c r="C981" s="17"/>
      <c r="D981" s="17"/>
    </row>
    <row r="982" spans="1:4">
      <c r="A982" s="17"/>
      <c r="B982" s="17"/>
      <c r="C982" s="17"/>
      <c r="D982" s="17"/>
    </row>
    <row r="983" spans="1:4">
      <c r="A983" s="17"/>
      <c r="B983" s="17"/>
      <c r="C983" s="17"/>
      <c r="D983" s="17"/>
    </row>
    <row r="984" spans="1:4">
      <c r="A984" s="17"/>
      <c r="B984" s="17"/>
      <c r="C984" s="17"/>
      <c r="D984" s="17"/>
    </row>
    <row r="985" spans="1:4">
      <c r="A985" s="17"/>
      <c r="B985" s="17"/>
      <c r="C985" s="17"/>
      <c r="D985" s="17"/>
    </row>
    <row r="986" spans="1:4">
      <c r="A986" s="17"/>
      <c r="B986" s="17"/>
      <c r="C986" s="17"/>
      <c r="D986" s="17"/>
    </row>
    <row r="987" spans="1:4">
      <c r="A987" s="17"/>
      <c r="B987" s="17"/>
      <c r="C987" s="17"/>
      <c r="D987" s="17"/>
    </row>
    <row r="988" spans="1:4">
      <c r="A988" s="17"/>
      <c r="B988" s="17"/>
      <c r="C988" s="17"/>
      <c r="D988" s="17"/>
    </row>
    <row r="989" spans="1:4">
      <c r="A989" s="17"/>
      <c r="B989" s="17"/>
      <c r="C989" s="17"/>
      <c r="D989" s="17"/>
    </row>
    <row r="990" spans="1:4">
      <c r="A990" s="17"/>
      <c r="B990" s="17"/>
      <c r="C990" s="17"/>
      <c r="D990" s="17"/>
    </row>
    <row r="991" spans="1:4">
      <c r="A991" s="17"/>
      <c r="B991" s="17"/>
      <c r="C991" s="17"/>
      <c r="D991" s="17"/>
    </row>
    <row r="992" spans="1:4">
      <c r="A992" s="17"/>
      <c r="B992" s="17"/>
      <c r="C992" s="17"/>
      <c r="D992" s="17"/>
    </row>
    <row r="993" spans="1:4">
      <c r="A993" s="17"/>
      <c r="B993" s="17"/>
      <c r="C993" s="17"/>
      <c r="D993" s="17"/>
    </row>
    <row r="994" spans="1:4">
      <c r="A994" s="17"/>
      <c r="B994" s="17"/>
      <c r="C994" s="17"/>
      <c r="D994" s="17"/>
    </row>
    <row r="995" spans="1:4">
      <c r="A995" s="17"/>
      <c r="B995" s="17"/>
      <c r="C995" s="17"/>
      <c r="D995" s="17"/>
    </row>
    <row r="996" spans="1:4">
      <c r="A996" s="17"/>
      <c r="B996" s="17"/>
      <c r="C996" s="17"/>
      <c r="D996" s="17"/>
    </row>
  </sheetData>
  <mergeCells count="6">
    <mergeCell ref="B1:D1"/>
    <mergeCell ref="B16:C16"/>
    <mergeCell ref="B3:C3"/>
    <mergeCell ref="B5:C5"/>
    <mergeCell ref="B14:C14"/>
    <mergeCell ref="B15:C15"/>
  </mergeCells>
  <pageMargins left="0" right="0" top="0" bottom="0" header="0" footer="0"/>
  <pageSetup scale="95"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94"/>
  <sheetViews>
    <sheetView topLeftCell="A7" workbookViewId="0">
      <selection activeCell="A5" sqref="A5"/>
    </sheetView>
  </sheetViews>
  <sheetFormatPr defaultColWidth="15.140625" defaultRowHeight="15" customHeight="1"/>
  <cols>
    <col min="1" max="1" width="4.85546875" style="150" customWidth="1"/>
    <col min="2" max="3" width="16.42578125" style="150" customWidth="1"/>
    <col min="4" max="4" width="104.7109375" style="150" customWidth="1"/>
    <col min="5" max="25" width="7.5703125" style="150" customWidth="1"/>
    <col min="26" max="16384" width="15.140625" style="150"/>
  </cols>
  <sheetData>
    <row r="1" spans="1:25" ht="18.75" customHeight="1">
      <c r="A1" s="17"/>
      <c r="B1" s="250" t="s">
        <v>367</v>
      </c>
      <c r="C1" s="196"/>
      <c r="D1" s="196"/>
      <c r="E1" s="186"/>
      <c r="F1" s="186"/>
      <c r="G1" s="186"/>
      <c r="H1" s="186"/>
      <c r="I1" s="186"/>
      <c r="J1" s="186"/>
      <c r="K1" s="186"/>
      <c r="L1" s="186"/>
      <c r="M1" s="186"/>
      <c r="N1" s="186"/>
      <c r="O1" s="186"/>
      <c r="P1" s="186"/>
      <c r="Q1" s="186"/>
      <c r="R1" s="186"/>
      <c r="S1" s="186"/>
      <c r="T1" s="186"/>
      <c r="U1" s="186"/>
      <c r="V1" s="186"/>
      <c r="W1" s="186"/>
      <c r="X1" s="186"/>
      <c r="Y1" s="186"/>
    </row>
    <row r="2" spans="1:25" ht="14.45" customHeight="1">
      <c r="A2" s="17"/>
      <c r="B2" s="17"/>
      <c r="C2" s="17"/>
      <c r="D2" s="17"/>
      <c r="E2" s="186"/>
      <c r="F2" s="186"/>
      <c r="G2" s="186"/>
      <c r="H2" s="186"/>
      <c r="I2" s="186"/>
      <c r="J2" s="186"/>
      <c r="K2" s="186"/>
      <c r="L2" s="186"/>
      <c r="M2" s="186"/>
      <c r="N2" s="186"/>
      <c r="O2" s="186"/>
      <c r="P2" s="186"/>
      <c r="Q2" s="186"/>
      <c r="R2" s="186"/>
      <c r="S2" s="186"/>
      <c r="T2" s="186"/>
      <c r="U2" s="186"/>
      <c r="V2" s="186"/>
      <c r="W2" s="186"/>
      <c r="X2" s="186"/>
      <c r="Y2" s="186"/>
    </row>
    <row r="3" spans="1:25" ht="89.25" customHeight="1">
      <c r="A3" s="17"/>
      <c r="B3" s="253" t="s">
        <v>249</v>
      </c>
      <c r="C3" s="252"/>
      <c r="D3" s="20" t="s">
        <v>368</v>
      </c>
      <c r="E3" s="186"/>
      <c r="F3" s="186"/>
      <c r="G3" s="186"/>
      <c r="H3" s="186"/>
      <c r="I3" s="186"/>
      <c r="J3" s="186"/>
      <c r="K3" s="186"/>
      <c r="L3" s="186"/>
      <c r="M3" s="186"/>
      <c r="N3" s="186"/>
      <c r="O3" s="186"/>
      <c r="P3" s="186"/>
      <c r="Q3" s="186"/>
      <c r="R3" s="186"/>
      <c r="S3" s="186"/>
      <c r="T3" s="186"/>
      <c r="U3" s="186"/>
      <c r="V3" s="186"/>
      <c r="W3" s="186"/>
      <c r="X3" s="186"/>
      <c r="Y3" s="186"/>
    </row>
    <row r="4" spans="1:25">
      <c r="A4" s="17"/>
      <c r="B4" s="4"/>
      <c r="C4" s="4"/>
      <c r="D4" s="17"/>
      <c r="E4" s="186"/>
      <c r="F4" s="186"/>
      <c r="G4" s="186"/>
      <c r="H4" s="186"/>
      <c r="I4" s="186"/>
      <c r="J4" s="186"/>
      <c r="K4" s="186"/>
      <c r="L4" s="186"/>
      <c r="M4" s="186"/>
      <c r="N4" s="186"/>
      <c r="O4" s="186"/>
      <c r="P4" s="186"/>
      <c r="Q4" s="186"/>
      <c r="R4" s="186"/>
      <c r="S4" s="186"/>
      <c r="T4" s="186"/>
      <c r="U4" s="186"/>
      <c r="V4" s="186"/>
      <c r="W4" s="186"/>
      <c r="X4" s="186"/>
      <c r="Y4" s="186"/>
    </row>
    <row r="5" spans="1:25" ht="97.5" customHeight="1">
      <c r="A5" s="17"/>
      <c r="B5" s="251" t="s">
        <v>251</v>
      </c>
      <c r="C5" s="252"/>
      <c r="D5" s="20" t="s">
        <v>369</v>
      </c>
      <c r="E5" s="186"/>
      <c r="F5" s="186"/>
      <c r="G5" s="186"/>
      <c r="H5" s="186"/>
      <c r="I5" s="186"/>
      <c r="J5" s="186"/>
      <c r="K5" s="186"/>
      <c r="L5" s="186"/>
      <c r="M5" s="186"/>
      <c r="N5" s="186"/>
      <c r="O5" s="186"/>
      <c r="P5" s="186"/>
      <c r="Q5" s="186"/>
      <c r="R5" s="186"/>
      <c r="S5" s="186"/>
      <c r="T5" s="186"/>
      <c r="U5" s="186"/>
      <c r="V5" s="186"/>
      <c r="W5" s="186"/>
      <c r="X5" s="186"/>
      <c r="Y5" s="186"/>
    </row>
    <row r="6" spans="1:25">
      <c r="A6" s="17"/>
      <c r="B6" s="4"/>
      <c r="C6" s="4"/>
      <c r="D6" s="17"/>
      <c r="E6" s="186"/>
      <c r="F6" s="186"/>
      <c r="G6" s="186"/>
      <c r="H6" s="186"/>
      <c r="I6" s="186"/>
      <c r="J6" s="186"/>
      <c r="K6" s="186"/>
      <c r="L6" s="186"/>
      <c r="M6" s="186"/>
      <c r="N6" s="186"/>
      <c r="O6" s="186"/>
      <c r="P6" s="186"/>
      <c r="Q6" s="186"/>
      <c r="R6" s="186"/>
      <c r="S6" s="186"/>
      <c r="T6" s="186"/>
      <c r="U6" s="186"/>
      <c r="V6" s="186"/>
      <c r="W6" s="186"/>
      <c r="X6" s="186"/>
      <c r="Y6" s="186"/>
    </row>
    <row r="7" spans="1:25" ht="70.5" customHeight="1">
      <c r="A7" s="17"/>
      <c r="B7" s="14" t="s">
        <v>253</v>
      </c>
      <c r="C7" s="79" t="s">
        <v>254</v>
      </c>
      <c r="D7" s="80" t="s">
        <v>255</v>
      </c>
      <c r="E7" s="186"/>
      <c r="F7" s="186"/>
      <c r="G7" s="186"/>
      <c r="H7" s="186"/>
      <c r="I7" s="186"/>
      <c r="J7" s="186"/>
      <c r="K7" s="186"/>
      <c r="L7" s="186"/>
      <c r="M7" s="186"/>
      <c r="N7" s="186"/>
      <c r="O7" s="186"/>
      <c r="P7" s="186"/>
      <c r="Q7" s="186"/>
      <c r="R7" s="186"/>
      <c r="S7" s="186"/>
      <c r="T7" s="186"/>
      <c r="U7" s="186"/>
      <c r="V7" s="186"/>
      <c r="W7" s="186"/>
      <c r="X7" s="186"/>
      <c r="Y7" s="186"/>
    </row>
    <row r="8" spans="1:25" ht="45">
      <c r="A8" s="17"/>
      <c r="B8" s="127" t="s">
        <v>370</v>
      </c>
      <c r="C8" s="122" t="s">
        <v>354</v>
      </c>
      <c r="D8" s="20" t="s">
        <v>371</v>
      </c>
      <c r="E8" s="186"/>
      <c r="F8" s="186"/>
      <c r="G8" s="186"/>
      <c r="H8" s="186"/>
      <c r="I8" s="186"/>
      <c r="J8" s="186"/>
      <c r="K8" s="186"/>
      <c r="L8" s="186"/>
      <c r="M8" s="186"/>
      <c r="N8" s="186"/>
      <c r="O8" s="186"/>
      <c r="P8" s="186"/>
      <c r="Q8" s="186"/>
      <c r="R8" s="186"/>
      <c r="S8" s="186"/>
      <c r="T8" s="186"/>
      <c r="U8" s="186"/>
      <c r="V8" s="186"/>
      <c r="W8" s="186"/>
      <c r="X8" s="186"/>
      <c r="Y8" s="186"/>
    </row>
    <row r="9" spans="1:25" ht="91.5" customHeight="1">
      <c r="A9" s="17"/>
      <c r="B9" s="127" t="s">
        <v>298</v>
      </c>
      <c r="C9" s="122" t="s">
        <v>354</v>
      </c>
      <c r="D9" s="103" t="s">
        <v>372</v>
      </c>
      <c r="E9" s="186"/>
      <c r="F9" s="186"/>
      <c r="G9" s="186"/>
      <c r="H9" s="186"/>
      <c r="I9" s="186"/>
      <c r="J9" s="186"/>
      <c r="K9" s="186"/>
      <c r="L9" s="186"/>
      <c r="M9" s="186"/>
      <c r="N9" s="186"/>
      <c r="O9" s="186"/>
      <c r="P9" s="186"/>
      <c r="Q9" s="186"/>
      <c r="R9" s="186"/>
      <c r="S9" s="186"/>
      <c r="T9" s="186"/>
      <c r="U9" s="186"/>
      <c r="V9" s="186"/>
      <c r="W9" s="186"/>
      <c r="X9" s="186"/>
      <c r="Y9" s="186"/>
    </row>
    <row r="10" spans="1:25">
      <c r="A10" s="17"/>
      <c r="B10" s="20"/>
      <c r="C10" s="20"/>
      <c r="D10" s="18"/>
      <c r="E10" s="186"/>
      <c r="F10" s="186"/>
      <c r="G10" s="186"/>
      <c r="H10" s="186"/>
      <c r="I10" s="186"/>
      <c r="J10" s="186"/>
      <c r="K10" s="186"/>
      <c r="L10" s="186"/>
      <c r="M10" s="186"/>
      <c r="N10" s="186"/>
      <c r="O10" s="186"/>
      <c r="P10" s="186"/>
      <c r="Q10" s="186"/>
      <c r="R10" s="186"/>
      <c r="S10" s="186"/>
      <c r="T10" s="186"/>
      <c r="U10" s="186"/>
      <c r="V10" s="186"/>
      <c r="W10" s="186"/>
      <c r="X10" s="186"/>
      <c r="Y10" s="186"/>
    </row>
    <row r="11" spans="1:25">
      <c r="A11" s="17"/>
      <c r="B11" s="21"/>
      <c r="C11" s="21"/>
      <c r="D11" s="22"/>
      <c r="E11" s="17"/>
      <c r="F11" s="17"/>
      <c r="G11" s="17"/>
      <c r="H11" s="17"/>
      <c r="I11" s="17"/>
      <c r="J11" s="17"/>
      <c r="K11" s="17"/>
      <c r="L11" s="17"/>
      <c r="M11" s="17"/>
      <c r="N11" s="17"/>
      <c r="O11" s="17"/>
      <c r="P11" s="17"/>
      <c r="Q11" s="17"/>
      <c r="R11" s="17"/>
      <c r="S11" s="17"/>
      <c r="T11" s="17"/>
      <c r="U11" s="17"/>
      <c r="V11" s="17"/>
      <c r="W11" s="17"/>
      <c r="X11" s="17"/>
      <c r="Y11" s="17"/>
    </row>
    <row r="12" spans="1:25" ht="75" customHeight="1">
      <c r="A12" s="17"/>
      <c r="B12" s="253" t="s">
        <v>262</v>
      </c>
      <c r="C12" s="252"/>
      <c r="D12" s="20" t="s">
        <v>373</v>
      </c>
      <c r="E12" s="186"/>
      <c r="F12" s="186"/>
      <c r="G12" s="186"/>
      <c r="H12" s="186"/>
      <c r="I12" s="186"/>
      <c r="J12" s="186"/>
      <c r="K12" s="186"/>
      <c r="L12" s="186"/>
      <c r="M12" s="186"/>
      <c r="N12" s="186"/>
      <c r="O12" s="186"/>
      <c r="P12" s="186"/>
      <c r="Q12" s="186"/>
      <c r="R12" s="186"/>
      <c r="S12" s="186"/>
      <c r="T12" s="186"/>
      <c r="U12" s="186"/>
      <c r="V12" s="186"/>
      <c r="W12" s="186"/>
      <c r="X12" s="186"/>
      <c r="Y12" s="186"/>
    </row>
    <row r="13" spans="1:25" ht="75" customHeight="1">
      <c r="A13" s="17"/>
      <c r="B13" s="251" t="s">
        <v>264</v>
      </c>
      <c r="C13" s="252"/>
      <c r="D13" s="76" t="s">
        <v>374</v>
      </c>
      <c r="E13" s="186"/>
      <c r="F13" s="186"/>
      <c r="G13" s="186"/>
      <c r="H13" s="186"/>
      <c r="I13" s="186"/>
      <c r="J13" s="186"/>
      <c r="K13" s="186"/>
      <c r="L13" s="186"/>
      <c r="M13" s="186"/>
      <c r="N13" s="186"/>
      <c r="O13" s="186"/>
      <c r="P13" s="186"/>
      <c r="Q13" s="186"/>
      <c r="R13" s="186"/>
      <c r="S13" s="186"/>
      <c r="T13" s="186"/>
      <c r="U13" s="186"/>
      <c r="V13" s="186"/>
      <c r="W13" s="186"/>
      <c r="X13" s="186"/>
      <c r="Y13" s="186"/>
    </row>
    <row r="14" spans="1:25" ht="75" customHeight="1">
      <c r="A14" s="17"/>
      <c r="B14" s="251" t="s">
        <v>266</v>
      </c>
      <c r="C14" s="252"/>
      <c r="D14" s="106" t="s">
        <v>375</v>
      </c>
      <c r="E14" s="186"/>
      <c r="F14" s="186"/>
      <c r="G14" s="186"/>
      <c r="H14" s="186"/>
      <c r="I14" s="186"/>
      <c r="J14" s="186"/>
      <c r="K14" s="186"/>
      <c r="L14" s="186"/>
      <c r="M14" s="186"/>
      <c r="N14" s="186"/>
      <c r="O14" s="186"/>
      <c r="P14" s="186"/>
      <c r="Q14" s="186"/>
      <c r="R14" s="186"/>
      <c r="S14" s="186"/>
      <c r="T14" s="186"/>
      <c r="U14" s="186"/>
      <c r="V14" s="186"/>
      <c r="W14" s="186"/>
      <c r="X14" s="186"/>
      <c r="Y14" s="186"/>
    </row>
    <row r="15" spans="1:25">
      <c r="A15" s="17"/>
      <c r="B15" s="17"/>
      <c r="C15" s="17"/>
      <c r="D15" s="17"/>
      <c r="E15" s="186"/>
      <c r="F15" s="186"/>
      <c r="G15" s="186"/>
      <c r="H15" s="186"/>
      <c r="I15" s="186"/>
      <c r="J15" s="186"/>
      <c r="K15" s="186"/>
      <c r="L15" s="186"/>
      <c r="M15" s="186"/>
      <c r="N15" s="186"/>
      <c r="O15" s="186"/>
      <c r="P15" s="186"/>
      <c r="Q15" s="186"/>
      <c r="R15" s="186"/>
      <c r="S15" s="186"/>
      <c r="T15" s="186"/>
      <c r="U15" s="186"/>
      <c r="V15" s="186"/>
      <c r="W15" s="186"/>
      <c r="X15" s="186"/>
      <c r="Y15" s="186"/>
    </row>
    <row r="16" spans="1:25">
      <c r="A16" s="17"/>
      <c r="B16" s="17"/>
      <c r="C16" s="17"/>
      <c r="D16" s="17"/>
      <c r="E16" s="186"/>
      <c r="F16" s="186"/>
      <c r="G16" s="186"/>
      <c r="H16" s="186"/>
      <c r="I16" s="186"/>
      <c r="J16" s="186"/>
      <c r="K16" s="186"/>
      <c r="L16" s="186"/>
      <c r="M16" s="186"/>
      <c r="N16" s="186"/>
      <c r="O16" s="186"/>
      <c r="P16" s="186"/>
      <c r="Q16" s="186"/>
      <c r="R16" s="186"/>
      <c r="S16" s="186"/>
      <c r="T16" s="186"/>
      <c r="U16" s="186"/>
      <c r="V16" s="186"/>
      <c r="W16" s="186"/>
      <c r="X16" s="186"/>
      <c r="Y16" s="186"/>
    </row>
    <row r="17" spans="1:4">
      <c r="A17" s="17"/>
      <c r="B17" s="17"/>
      <c r="C17" s="17"/>
      <c r="D17" s="17"/>
    </row>
    <row r="18" spans="1:4">
      <c r="A18" s="17"/>
      <c r="B18" s="17"/>
      <c r="C18" s="17"/>
      <c r="D18" s="17"/>
    </row>
    <row r="19" spans="1:4">
      <c r="A19" s="17"/>
      <c r="B19" s="17"/>
      <c r="C19" s="17"/>
      <c r="D19" s="17"/>
    </row>
    <row r="20" spans="1:4">
      <c r="A20" s="17"/>
      <c r="B20" s="17"/>
      <c r="C20" s="17"/>
      <c r="D20" s="17"/>
    </row>
    <row r="21" spans="1:4">
      <c r="A21" s="17"/>
      <c r="B21" s="17"/>
      <c r="C21" s="17"/>
      <c r="D21" s="17"/>
    </row>
    <row r="22" spans="1:4">
      <c r="A22" s="17"/>
      <c r="B22" s="17"/>
      <c r="C22" s="17"/>
      <c r="D22" s="17"/>
    </row>
    <row r="23" spans="1:4">
      <c r="A23" s="17"/>
      <c r="B23" s="17"/>
      <c r="C23" s="17"/>
      <c r="D23" s="17"/>
    </row>
    <row r="24" spans="1:4">
      <c r="A24" s="17"/>
      <c r="B24" s="17"/>
      <c r="C24" s="17"/>
      <c r="D24" s="17"/>
    </row>
    <row r="25" spans="1:4">
      <c r="A25" s="17"/>
      <c r="B25" s="17"/>
      <c r="C25" s="17"/>
      <c r="D25" s="17"/>
    </row>
    <row r="26" spans="1:4">
      <c r="A26" s="17"/>
      <c r="B26" s="17"/>
      <c r="C26" s="17"/>
      <c r="D26" s="17"/>
    </row>
    <row r="27" spans="1:4">
      <c r="A27" s="17"/>
      <c r="B27" s="17"/>
      <c r="C27" s="17"/>
      <c r="D27" s="17"/>
    </row>
    <row r="28" spans="1:4">
      <c r="A28" s="17"/>
      <c r="B28" s="17"/>
      <c r="C28" s="17"/>
      <c r="D28" s="17"/>
    </row>
    <row r="29" spans="1:4">
      <c r="A29" s="17"/>
      <c r="B29" s="17"/>
      <c r="C29" s="17"/>
      <c r="D29" s="17"/>
    </row>
    <row r="30" spans="1:4">
      <c r="A30" s="17"/>
      <c r="B30" s="17"/>
      <c r="C30" s="17"/>
      <c r="D30" s="17"/>
    </row>
    <row r="31" spans="1:4">
      <c r="A31" s="17"/>
      <c r="B31" s="17"/>
      <c r="C31" s="17"/>
      <c r="D31" s="17"/>
    </row>
    <row r="32" spans="1:4">
      <c r="A32" s="17"/>
      <c r="B32" s="17"/>
      <c r="C32" s="17"/>
      <c r="D32" s="17"/>
    </row>
    <row r="33" spans="1:4">
      <c r="A33" s="17"/>
      <c r="B33" s="17"/>
      <c r="C33" s="17"/>
      <c r="D33" s="17"/>
    </row>
    <row r="34" spans="1:4">
      <c r="A34" s="17"/>
      <c r="B34" s="17"/>
      <c r="C34" s="17"/>
      <c r="D34" s="17"/>
    </row>
    <row r="35" spans="1:4">
      <c r="A35" s="17"/>
      <c r="B35" s="17"/>
      <c r="C35" s="17"/>
      <c r="D35" s="17"/>
    </row>
    <row r="36" spans="1:4">
      <c r="A36" s="17"/>
      <c r="B36" s="17"/>
      <c r="C36" s="17"/>
      <c r="D36" s="17"/>
    </row>
    <row r="37" spans="1:4">
      <c r="A37" s="17"/>
      <c r="B37" s="17"/>
      <c r="C37" s="17"/>
      <c r="D37" s="17"/>
    </row>
    <row r="38" spans="1:4">
      <c r="A38" s="17"/>
      <c r="B38" s="17"/>
      <c r="C38" s="17"/>
      <c r="D38" s="17"/>
    </row>
    <row r="39" spans="1:4">
      <c r="A39" s="17"/>
      <c r="B39" s="17"/>
      <c r="C39" s="17"/>
      <c r="D39" s="17"/>
    </row>
    <row r="40" spans="1:4">
      <c r="A40" s="17"/>
      <c r="B40" s="17"/>
      <c r="C40" s="17"/>
      <c r="D40" s="17"/>
    </row>
    <row r="41" spans="1:4">
      <c r="A41" s="17"/>
      <c r="B41" s="17"/>
      <c r="C41" s="17"/>
      <c r="D41" s="17"/>
    </row>
    <row r="42" spans="1:4">
      <c r="A42" s="17"/>
      <c r="B42" s="17"/>
      <c r="C42" s="17"/>
      <c r="D42" s="17"/>
    </row>
    <row r="43" spans="1:4">
      <c r="A43" s="17"/>
      <c r="B43" s="17"/>
      <c r="C43" s="17"/>
      <c r="D43" s="17"/>
    </row>
    <row r="44" spans="1:4">
      <c r="A44" s="17"/>
      <c r="B44" s="17"/>
      <c r="C44" s="17"/>
      <c r="D44" s="17"/>
    </row>
    <row r="45" spans="1:4">
      <c r="A45" s="17"/>
      <c r="B45" s="17"/>
      <c r="C45" s="17"/>
      <c r="D45" s="17"/>
    </row>
    <row r="46" spans="1:4">
      <c r="A46" s="17"/>
      <c r="B46" s="17"/>
      <c r="C46" s="17"/>
      <c r="D46" s="17"/>
    </row>
    <row r="47" spans="1:4">
      <c r="A47" s="17"/>
      <c r="B47" s="17"/>
      <c r="C47" s="17"/>
      <c r="D47" s="17"/>
    </row>
    <row r="48" spans="1:4">
      <c r="A48" s="17"/>
      <c r="B48" s="17"/>
      <c r="C48" s="17"/>
      <c r="D48" s="17"/>
    </row>
    <row r="49" spans="1:4">
      <c r="A49" s="17"/>
      <c r="B49" s="17"/>
      <c r="C49" s="17"/>
      <c r="D49" s="17"/>
    </row>
    <row r="50" spans="1:4">
      <c r="A50" s="17"/>
      <c r="B50" s="17"/>
      <c r="C50" s="17"/>
      <c r="D50" s="17"/>
    </row>
    <row r="51" spans="1:4">
      <c r="A51" s="17"/>
      <c r="B51" s="17"/>
      <c r="C51" s="17"/>
      <c r="D51" s="17"/>
    </row>
    <row r="52" spans="1:4">
      <c r="A52" s="17"/>
      <c r="B52" s="17"/>
      <c r="C52" s="17"/>
      <c r="D52" s="17"/>
    </row>
    <row r="53" spans="1:4">
      <c r="A53" s="17"/>
      <c r="B53" s="17"/>
      <c r="C53" s="17"/>
      <c r="D53" s="17"/>
    </row>
    <row r="54" spans="1:4">
      <c r="A54" s="17"/>
      <c r="B54" s="17"/>
      <c r="C54" s="17"/>
      <c r="D54" s="17"/>
    </row>
    <row r="55" spans="1:4">
      <c r="A55" s="17"/>
      <c r="B55" s="17"/>
      <c r="C55" s="17"/>
      <c r="D55" s="17"/>
    </row>
    <row r="56" spans="1:4">
      <c r="A56" s="17"/>
      <c r="B56" s="17"/>
      <c r="C56" s="17"/>
      <c r="D56" s="17"/>
    </row>
    <row r="57" spans="1:4">
      <c r="A57" s="17"/>
      <c r="B57" s="17"/>
      <c r="C57" s="17"/>
      <c r="D57" s="17"/>
    </row>
    <row r="58" spans="1:4">
      <c r="A58" s="17"/>
      <c r="B58" s="17"/>
      <c r="C58" s="17"/>
      <c r="D58" s="17"/>
    </row>
    <row r="59" spans="1:4">
      <c r="A59" s="17"/>
      <c r="B59" s="17"/>
      <c r="C59" s="17"/>
      <c r="D59" s="17"/>
    </row>
    <row r="60" spans="1:4">
      <c r="A60" s="17"/>
      <c r="B60" s="17"/>
      <c r="C60" s="17"/>
      <c r="D60" s="17"/>
    </row>
    <row r="61" spans="1:4">
      <c r="A61" s="17"/>
      <c r="B61" s="17"/>
      <c r="C61" s="17"/>
      <c r="D61" s="17"/>
    </row>
    <row r="62" spans="1:4">
      <c r="A62" s="17"/>
      <c r="B62" s="17"/>
      <c r="C62" s="17"/>
      <c r="D62" s="17"/>
    </row>
    <row r="63" spans="1:4">
      <c r="A63" s="17"/>
      <c r="B63" s="17"/>
      <c r="C63" s="17"/>
      <c r="D63" s="17"/>
    </row>
    <row r="64" spans="1:4">
      <c r="A64" s="17"/>
      <c r="B64" s="17"/>
      <c r="C64" s="17"/>
      <c r="D64" s="17"/>
    </row>
    <row r="65" spans="1:4">
      <c r="A65" s="17"/>
      <c r="B65" s="17"/>
      <c r="C65" s="17"/>
      <c r="D65" s="17"/>
    </row>
    <row r="66" spans="1:4">
      <c r="A66" s="17"/>
      <c r="B66" s="17"/>
      <c r="C66" s="17"/>
      <c r="D66" s="17"/>
    </row>
    <row r="67" spans="1:4">
      <c r="A67" s="17"/>
      <c r="B67" s="17"/>
      <c r="C67" s="17"/>
      <c r="D67" s="17"/>
    </row>
    <row r="68" spans="1:4">
      <c r="A68" s="17"/>
      <c r="B68" s="17"/>
      <c r="C68" s="17"/>
      <c r="D68" s="17"/>
    </row>
    <row r="69" spans="1:4">
      <c r="A69" s="17"/>
      <c r="B69" s="17"/>
      <c r="C69" s="17"/>
      <c r="D69" s="17"/>
    </row>
    <row r="70" spans="1:4">
      <c r="A70" s="17"/>
      <c r="B70" s="17"/>
      <c r="C70" s="17"/>
      <c r="D70" s="17"/>
    </row>
    <row r="71" spans="1:4">
      <c r="A71" s="17"/>
      <c r="B71" s="17"/>
      <c r="C71" s="17"/>
      <c r="D71" s="17"/>
    </row>
    <row r="72" spans="1:4">
      <c r="A72" s="17"/>
      <c r="B72" s="17"/>
      <c r="C72" s="17"/>
      <c r="D72" s="17"/>
    </row>
    <row r="73" spans="1:4">
      <c r="A73" s="17"/>
      <c r="B73" s="17"/>
      <c r="C73" s="17"/>
      <c r="D73" s="17"/>
    </row>
    <row r="74" spans="1:4">
      <c r="A74" s="17"/>
      <c r="B74" s="17"/>
      <c r="C74" s="17"/>
      <c r="D74" s="17"/>
    </row>
    <row r="75" spans="1:4">
      <c r="A75" s="17"/>
      <c r="B75" s="17"/>
      <c r="C75" s="17"/>
      <c r="D75" s="17"/>
    </row>
    <row r="76" spans="1:4">
      <c r="A76" s="17"/>
      <c r="B76" s="17"/>
      <c r="C76" s="17"/>
      <c r="D76" s="17"/>
    </row>
    <row r="77" spans="1:4">
      <c r="A77" s="17"/>
      <c r="B77" s="17"/>
      <c r="C77" s="17"/>
      <c r="D77" s="17"/>
    </row>
    <row r="78" spans="1:4">
      <c r="A78" s="17"/>
      <c r="B78" s="17"/>
      <c r="C78" s="17"/>
      <c r="D78" s="17"/>
    </row>
    <row r="79" spans="1:4">
      <c r="A79" s="17"/>
      <c r="B79" s="17"/>
      <c r="C79" s="17"/>
      <c r="D79" s="17"/>
    </row>
    <row r="80" spans="1:4">
      <c r="A80" s="17"/>
      <c r="B80" s="17"/>
      <c r="C80" s="17"/>
      <c r="D80" s="17"/>
    </row>
    <row r="81" spans="1:4">
      <c r="A81" s="17"/>
      <c r="B81" s="17"/>
      <c r="C81" s="17"/>
      <c r="D81" s="17"/>
    </row>
    <row r="82" spans="1:4">
      <c r="A82" s="17"/>
      <c r="B82" s="17"/>
      <c r="C82" s="17"/>
      <c r="D82" s="17"/>
    </row>
    <row r="83" spans="1:4">
      <c r="A83" s="17"/>
      <c r="B83" s="17"/>
      <c r="C83" s="17"/>
      <c r="D83" s="17"/>
    </row>
    <row r="84" spans="1:4">
      <c r="A84" s="17"/>
      <c r="B84" s="17"/>
      <c r="C84" s="17"/>
      <c r="D84" s="17"/>
    </row>
    <row r="85" spans="1:4">
      <c r="A85" s="17"/>
      <c r="B85" s="17"/>
      <c r="C85" s="17"/>
      <c r="D85" s="17"/>
    </row>
    <row r="86" spans="1:4">
      <c r="A86" s="17"/>
      <c r="B86" s="17"/>
      <c r="C86" s="17"/>
      <c r="D86" s="17"/>
    </row>
    <row r="87" spans="1:4">
      <c r="A87" s="17"/>
      <c r="B87" s="17"/>
      <c r="C87" s="17"/>
      <c r="D87" s="17"/>
    </row>
    <row r="88" spans="1:4">
      <c r="A88" s="17"/>
      <c r="B88" s="17"/>
      <c r="C88" s="17"/>
      <c r="D88" s="17"/>
    </row>
    <row r="89" spans="1:4">
      <c r="A89" s="17"/>
      <c r="B89" s="17"/>
      <c r="C89" s="17"/>
      <c r="D89" s="17"/>
    </row>
    <row r="90" spans="1:4">
      <c r="A90" s="17"/>
      <c r="B90" s="17"/>
      <c r="C90" s="17"/>
      <c r="D90" s="17"/>
    </row>
    <row r="91" spans="1:4">
      <c r="A91" s="17"/>
      <c r="B91" s="17"/>
      <c r="C91" s="17"/>
      <c r="D91" s="17"/>
    </row>
    <row r="92" spans="1:4">
      <c r="A92" s="17"/>
      <c r="B92" s="17"/>
      <c r="C92" s="17"/>
      <c r="D92" s="17"/>
    </row>
    <row r="93" spans="1:4">
      <c r="A93" s="17"/>
      <c r="B93" s="17"/>
      <c r="C93" s="17"/>
      <c r="D93" s="17"/>
    </row>
    <row r="94" spans="1:4">
      <c r="A94" s="17"/>
      <c r="B94" s="17"/>
      <c r="C94" s="17"/>
      <c r="D94" s="17"/>
    </row>
    <row r="95" spans="1:4">
      <c r="A95" s="17"/>
      <c r="B95" s="17"/>
      <c r="C95" s="17"/>
      <c r="D95" s="17"/>
    </row>
    <row r="96" spans="1:4">
      <c r="A96" s="17"/>
      <c r="B96" s="17"/>
      <c r="C96" s="17"/>
      <c r="D96" s="17"/>
    </row>
    <row r="97" spans="1:4">
      <c r="A97" s="17"/>
      <c r="B97" s="17"/>
      <c r="C97" s="17"/>
      <c r="D97" s="17"/>
    </row>
    <row r="98" spans="1:4">
      <c r="A98" s="17"/>
      <c r="B98" s="17"/>
      <c r="C98" s="17"/>
      <c r="D98" s="17"/>
    </row>
    <row r="99" spans="1:4">
      <c r="A99" s="17"/>
      <c r="B99" s="17"/>
      <c r="C99" s="17"/>
      <c r="D99" s="17"/>
    </row>
    <row r="100" spans="1:4">
      <c r="A100" s="17"/>
      <c r="B100" s="17"/>
      <c r="C100" s="17"/>
      <c r="D100" s="17"/>
    </row>
    <row r="101" spans="1:4">
      <c r="A101" s="17"/>
      <c r="B101" s="17"/>
      <c r="C101" s="17"/>
      <c r="D101" s="17"/>
    </row>
    <row r="102" spans="1:4">
      <c r="A102" s="17"/>
      <c r="B102" s="17"/>
      <c r="C102" s="17"/>
      <c r="D102" s="17"/>
    </row>
    <row r="103" spans="1:4">
      <c r="A103" s="17"/>
      <c r="B103" s="17"/>
      <c r="C103" s="17"/>
      <c r="D103" s="17"/>
    </row>
    <row r="104" spans="1:4">
      <c r="A104" s="17"/>
      <c r="B104" s="17"/>
      <c r="C104" s="17"/>
      <c r="D104" s="17"/>
    </row>
    <row r="105" spans="1:4">
      <c r="A105" s="17"/>
      <c r="B105" s="17"/>
      <c r="C105" s="17"/>
      <c r="D105" s="17"/>
    </row>
    <row r="106" spans="1:4">
      <c r="A106" s="17"/>
      <c r="B106" s="17"/>
      <c r="C106" s="17"/>
      <c r="D106" s="17"/>
    </row>
    <row r="107" spans="1:4">
      <c r="A107" s="17"/>
      <c r="B107" s="17"/>
      <c r="C107" s="17"/>
      <c r="D107" s="17"/>
    </row>
    <row r="108" spans="1:4">
      <c r="A108" s="17"/>
      <c r="B108" s="17"/>
      <c r="C108" s="17"/>
      <c r="D108" s="17"/>
    </row>
    <row r="109" spans="1:4">
      <c r="A109" s="17"/>
      <c r="B109" s="17"/>
      <c r="C109" s="17"/>
      <c r="D109" s="17"/>
    </row>
    <row r="110" spans="1:4">
      <c r="A110" s="17"/>
      <c r="B110" s="17"/>
      <c r="C110" s="17"/>
      <c r="D110" s="17"/>
    </row>
    <row r="111" spans="1:4">
      <c r="A111" s="17"/>
      <c r="B111" s="17"/>
      <c r="C111" s="17"/>
      <c r="D111" s="17"/>
    </row>
    <row r="112" spans="1:4">
      <c r="A112" s="17"/>
      <c r="B112" s="17"/>
      <c r="C112" s="17"/>
      <c r="D112" s="17"/>
    </row>
    <row r="113" spans="1:4">
      <c r="A113" s="17"/>
      <c r="B113" s="17"/>
      <c r="C113" s="17"/>
      <c r="D113" s="17"/>
    </row>
    <row r="114" spans="1:4">
      <c r="A114" s="17"/>
      <c r="B114" s="17"/>
      <c r="C114" s="17"/>
      <c r="D114" s="17"/>
    </row>
    <row r="115" spans="1:4">
      <c r="A115" s="17"/>
      <c r="B115" s="17"/>
      <c r="C115" s="17"/>
      <c r="D115" s="17"/>
    </row>
    <row r="116" spans="1:4">
      <c r="A116" s="17"/>
      <c r="B116" s="17"/>
      <c r="C116" s="17"/>
      <c r="D116" s="17"/>
    </row>
    <row r="117" spans="1:4">
      <c r="A117" s="17"/>
      <c r="B117" s="17"/>
      <c r="C117" s="17"/>
      <c r="D117" s="17"/>
    </row>
    <row r="118" spans="1:4">
      <c r="A118" s="17"/>
      <c r="B118" s="17"/>
      <c r="C118" s="17"/>
      <c r="D118" s="17"/>
    </row>
    <row r="119" spans="1:4">
      <c r="A119" s="17"/>
      <c r="B119" s="17"/>
      <c r="C119" s="17"/>
      <c r="D119" s="17"/>
    </row>
    <row r="120" spans="1:4">
      <c r="A120" s="17"/>
      <c r="B120" s="17"/>
      <c r="C120" s="17"/>
      <c r="D120" s="17"/>
    </row>
    <row r="121" spans="1:4">
      <c r="A121" s="17"/>
      <c r="B121" s="17"/>
      <c r="C121" s="17"/>
      <c r="D121" s="17"/>
    </row>
    <row r="122" spans="1:4">
      <c r="A122" s="17"/>
      <c r="B122" s="17"/>
      <c r="C122" s="17"/>
      <c r="D122" s="17"/>
    </row>
    <row r="123" spans="1:4">
      <c r="A123" s="17"/>
      <c r="B123" s="17"/>
      <c r="C123" s="17"/>
      <c r="D123" s="17"/>
    </row>
    <row r="124" spans="1:4">
      <c r="A124" s="17"/>
      <c r="B124" s="17"/>
      <c r="C124" s="17"/>
      <c r="D124" s="17"/>
    </row>
    <row r="125" spans="1:4">
      <c r="A125" s="17"/>
      <c r="B125" s="17"/>
      <c r="C125" s="17"/>
      <c r="D125" s="17"/>
    </row>
    <row r="126" spans="1:4">
      <c r="A126" s="17"/>
      <c r="B126" s="17"/>
      <c r="C126" s="17"/>
      <c r="D126" s="17"/>
    </row>
    <row r="127" spans="1:4">
      <c r="A127" s="17"/>
      <c r="B127" s="17"/>
      <c r="C127" s="17"/>
      <c r="D127" s="17"/>
    </row>
    <row r="128" spans="1:4">
      <c r="A128" s="17"/>
      <c r="B128" s="17"/>
      <c r="C128" s="17"/>
      <c r="D128" s="17"/>
    </row>
    <row r="129" spans="1:4">
      <c r="A129" s="17"/>
      <c r="B129" s="17"/>
      <c r="C129" s="17"/>
      <c r="D129" s="17"/>
    </row>
    <row r="130" spans="1:4">
      <c r="A130" s="17"/>
      <c r="B130" s="17"/>
      <c r="C130" s="17"/>
      <c r="D130" s="17"/>
    </row>
    <row r="131" spans="1:4">
      <c r="A131" s="17"/>
      <c r="B131" s="17"/>
      <c r="C131" s="17"/>
      <c r="D131" s="17"/>
    </row>
    <row r="132" spans="1:4">
      <c r="A132" s="17"/>
      <c r="B132" s="17"/>
      <c r="C132" s="17"/>
      <c r="D132" s="17"/>
    </row>
    <row r="133" spans="1:4">
      <c r="A133" s="17"/>
      <c r="B133" s="17"/>
      <c r="C133" s="17"/>
      <c r="D133" s="17"/>
    </row>
    <row r="134" spans="1:4">
      <c r="A134" s="17"/>
      <c r="B134" s="17"/>
      <c r="C134" s="17"/>
      <c r="D134" s="17"/>
    </row>
    <row r="135" spans="1:4">
      <c r="A135" s="17"/>
      <c r="B135" s="17"/>
      <c r="C135" s="17"/>
      <c r="D135" s="17"/>
    </row>
    <row r="136" spans="1:4">
      <c r="A136" s="17"/>
      <c r="B136" s="17"/>
      <c r="C136" s="17"/>
      <c r="D136" s="17"/>
    </row>
    <row r="137" spans="1:4">
      <c r="A137" s="17"/>
      <c r="B137" s="17"/>
      <c r="C137" s="17"/>
      <c r="D137" s="17"/>
    </row>
    <row r="138" spans="1:4">
      <c r="A138" s="17"/>
      <c r="B138" s="17"/>
      <c r="C138" s="17"/>
      <c r="D138" s="17"/>
    </row>
    <row r="139" spans="1:4">
      <c r="A139" s="17"/>
      <c r="B139" s="17"/>
      <c r="C139" s="17"/>
      <c r="D139" s="17"/>
    </row>
    <row r="140" spans="1:4">
      <c r="A140" s="17"/>
      <c r="B140" s="17"/>
      <c r="C140" s="17"/>
      <c r="D140" s="17"/>
    </row>
    <row r="141" spans="1:4">
      <c r="A141" s="17"/>
      <c r="B141" s="17"/>
      <c r="C141" s="17"/>
      <c r="D141" s="17"/>
    </row>
    <row r="142" spans="1:4">
      <c r="A142" s="17"/>
      <c r="B142" s="17"/>
      <c r="C142" s="17"/>
      <c r="D142" s="17"/>
    </row>
    <row r="143" spans="1:4">
      <c r="A143" s="17"/>
      <c r="B143" s="17"/>
      <c r="C143" s="17"/>
      <c r="D143" s="17"/>
    </row>
    <row r="144" spans="1:4">
      <c r="A144" s="17"/>
      <c r="B144" s="17"/>
      <c r="C144" s="17"/>
      <c r="D144" s="17"/>
    </row>
    <row r="145" spans="1:4">
      <c r="A145" s="17"/>
      <c r="B145" s="17"/>
      <c r="C145" s="17"/>
      <c r="D145" s="17"/>
    </row>
    <row r="146" spans="1:4">
      <c r="A146" s="17"/>
      <c r="B146" s="17"/>
      <c r="C146" s="17"/>
      <c r="D146" s="17"/>
    </row>
    <row r="147" spans="1:4">
      <c r="A147" s="17"/>
      <c r="B147" s="17"/>
      <c r="C147" s="17"/>
      <c r="D147" s="17"/>
    </row>
    <row r="148" spans="1:4">
      <c r="A148" s="17"/>
      <c r="B148" s="17"/>
      <c r="C148" s="17"/>
      <c r="D148" s="17"/>
    </row>
    <row r="149" spans="1:4">
      <c r="A149" s="17"/>
      <c r="B149" s="17"/>
      <c r="C149" s="17"/>
      <c r="D149" s="17"/>
    </row>
    <row r="150" spans="1:4">
      <c r="A150" s="17"/>
      <c r="B150" s="17"/>
      <c r="C150" s="17"/>
      <c r="D150" s="17"/>
    </row>
    <row r="151" spans="1:4">
      <c r="A151" s="17"/>
      <c r="B151" s="17"/>
      <c r="C151" s="17"/>
      <c r="D151" s="17"/>
    </row>
    <row r="152" spans="1:4">
      <c r="A152" s="17"/>
      <c r="B152" s="17"/>
      <c r="C152" s="17"/>
      <c r="D152" s="17"/>
    </row>
    <row r="153" spans="1:4">
      <c r="A153" s="17"/>
      <c r="B153" s="17"/>
      <c r="C153" s="17"/>
      <c r="D153" s="17"/>
    </row>
    <row r="154" spans="1:4">
      <c r="A154" s="17"/>
      <c r="B154" s="17"/>
      <c r="C154" s="17"/>
      <c r="D154" s="17"/>
    </row>
    <row r="155" spans="1:4">
      <c r="A155" s="17"/>
      <c r="B155" s="17"/>
      <c r="C155" s="17"/>
      <c r="D155" s="17"/>
    </row>
    <row r="156" spans="1:4">
      <c r="A156" s="17"/>
      <c r="B156" s="17"/>
      <c r="C156" s="17"/>
      <c r="D156" s="17"/>
    </row>
    <row r="157" spans="1:4">
      <c r="A157" s="17"/>
      <c r="B157" s="17"/>
      <c r="C157" s="17"/>
      <c r="D157" s="17"/>
    </row>
    <row r="158" spans="1:4">
      <c r="A158" s="17"/>
      <c r="B158" s="17"/>
      <c r="C158" s="17"/>
      <c r="D158" s="17"/>
    </row>
    <row r="159" spans="1:4">
      <c r="A159" s="17"/>
      <c r="B159" s="17"/>
      <c r="C159" s="17"/>
      <c r="D159" s="17"/>
    </row>
    <row r="160" spans="1:4">
      <c r="A160" s="17"/>
      <c r="B160" s="17"/>
      <c r="C160" s="17"/>
      <c r="D160" s="17"/>
    </row>
    <row r="161" spans="1:4">
      <c r="A161" s="17"/>
      <c r="B161" s="17"/>
      <c r="C161" s="17"/>
      <c r="D161" s="17"/>
    </row>
    <row r="162" spans="1:4">
      <c r="A162" s="17"/>
      <c r="B162" s="17"/>
      <c r="C162" s="17"/>
      <c r="D162" s="17"/>
    </row>
    <row r="163" spans="1:4">
      <c r="A163" s="17"/>
      <c r="B163" s="17"/>
      <c r="C163" s="17"/>
      <c r="D163" s="17"/>
    </row>
    <row r="164" spans="1:4">
      <c r="A164" s="17"/>
      <c r="B164" s="17"/>
      <c r="C164" s="17"/>
      <c r="D164" s="17"/>
    </row>
    <row r="165" spans="1:4">
      <c r="A165" s="17"/>
      <c r="B165" s="17"/>
      <c r="C165" s="17"/>
      <c r="D165" s="17"/>
    </row>
    <row r="166" spans="1:4">
      <c r="A166" s="17"/>
      <c r="B166" s="17"/>
      <c r="C166" s="17"/>
      <c r="D166" s="17"/>
    </row>
    <row r="167" spans="1:4">
      <c r="A167" s="17"/>
      <c r="B167" s="17"/>
      <c r="C167" s="17"/>
      <c r="D167" s="17"/>
    </row>
    <row r="168" spans="1:4">
      <c r="A168" s="17"/>
      <c r="B168" s="17"/>
      <c r="C168" s="17"/>
      <c r="D168" s="17"/>
    </row>
    <row r="169" spans="1:4">
      <c r="A169" s="17"/>
      <c r="B169" s="17"/>
      <c r="C169" s="17"/>
      <c r="D169" s="17"/>
    </row>
    <row r="170" spans="1:4">
      <c r="A170" s="17"/>
      <c r="B170" s="17"/>
      <c r="C170" s="17"/>
      <c r="D170" s="17"/>
    </row>
    <row r="171" spans="1:4">
      <c r="A171" s="17"/>
      <c r="B171" s="17"/>
      <c r="C171" s="17"/>
      <c r="D171" s="17"/>
    </row>
    <row r="172" spans="1:4">
      <c r="A172" s="17"/>
      <c r="B172" s="17"/>
      <c r="C172" s="17"/>
      <c r="D172" s="17"/>
    </row>
    <row r="173" spans="1:4">
      <c r="A173" s="17"/>
      <c r="B173" s="17"/>
      <c r="C173" s="17"/>
      <c r="D173" s="17"/>
    </row>
    <row r="174" spans="1:4">
      <c r="A174" s="17"/>
      <c r="B174" s="17"/>
      <c r="C174" s="17"/>
      <c r="D174" s="17"/>
    </row>
    <row r="175" spans="1:4">
      <c r="A175" s="17"/>
      <c r="B175" s="17"/>
      <c r="C175" s="17"/>
      <c r="D175" s="17"/>
    </row>
    <row r="176" spans="1:4">
      <c r="A176" s="17"/>
      <c r="B176" s="17"/>
      <c r="C176" s="17"/>
      <c r="D176" s="17"/>
    </row>
    <row r="177" spans="1:4">
      <c r="A177" s="17"/>
      <c r="B177" s="17"/>
      <c r="C177" s="17"/>
      <c r="D177" s="17"/>
    </row>
    <row r="178" spans="1:4">
      <c r="A178" s="17"/>
      <c r="B178" s="17"/>
      <c r="C178" s="17"/>
      <c r="D178" s="17"/>
    </row>
    <row r="179" spans="1:4">
      <c r="A179" s="17"/>
      <c r="B179" s="17"/>
      <c r="C179" s="17"/>
      <c r="D179" s="17"/>
    </row>
    <row r="180" spans="1:4">
      <c r="A180" s="17"/>
      <c r="B180" s="17"/>
      <c r="C180" s="17"/>
      <c r="D180" s="17"/>
    </row>
    <row r="181" spans="1:4">
      <c r="A181" s="17"/>
      <c r="B181" s="17"/>
      <c r="C181" s="17"/>
      <c r="D181" s="17"/>
    </row>
    <row r="182" spans="1:4">
      <c r="A182" s="17"/>
      <c r="B182" s="17"/>
      <c r="C182" s="17"/>
      <c r="D182" s="17"/>
    </row>
    <row r="183" spans="1:4">
      <c r="A183" s="17"/>
      <c r="B183" s="17"/>
      <c r="C183" s="17"/>
      <c r="D183" s="17"/>
    </row>
    <row r="184" spans="1:4">
      <c r="A184" s="17"/>
      <c r="B184" s="17"/>
      <c r="C184" s="17"/>
      <c r="D184" s="17"/>
    </row>
    <row r="185" spans="1:4">
      <c r="A185" s="17"/>
      <c r="B185" s="17"/>
      <c r="C185" s="17"/>
      <c r="D185" s="17"/>
    </row>
    <row r="186" spans="1:4">
      <c r="A186" s="17"/>
      <c r="B186" s="17"/>
      <c r="C186" s="17"/>
      <c r="D186" s="17"/>
    </row>
    <row r="187" spans="1:4">
      <c r="A187" s="17"/>
      <c r="B187" s="17"/>
      <c r="C187" s="17"/>
      <c r="D187" s="17"/>
    </row>
    <row r="188" spans="1:4">
      <c r="A188" s="17"/>
      <c r="B188" s="17"/>
      <c r="C188" s="17"/>
      <c r="D188" s="17"/>
    </row>
    <row r="189" spans="1:4">
      <c r="A189" s="17"/>
      <c r="B189" s="17"/>
      <c r="C189" s="17"/>
      <c r="D189" s="17"/>
    </row>
    <row r="190" spans="1:4">
      <c r="A190" s="17"/>
      <c r="B190" s="17"/>
      <c r="C190" s="17"/>
      <c r="D190" s="17"/>
    </row>
    <row r="191" spans="1:4">
      <c r="A191" s="17"/>
      <c r="B191" s="17"/>
      <c r="C191" s="17"/>
      <c r="D191" s="17"/>
    </row>
    <row r="192" spans="1:4">
      <c r="A192" s="17"/>
      <c r="B192" s="17"/>
      <c r="C192" s="17"/>
      <c r="D192" s="17"/>
    </row>
    <row r="193" spans="1:4">
      <c r="A193" s="17"/>
      <c r="B193" s="17"/>
      <c r="C193" s="17"/>
      <c r="D193" s="17"/>
    </row>
    <row r="194" spans="1:4">
      <c r="A194" s="17"/>
      <c r="B194" s="17"/>
      <c r="C194" s="17"/>
      <c r="D194" s="17"/>
    </row>
    <row r="195" spans="1:4">
      <c r="A195" s="17"/>
      <c r="B195" s="17"/>
      <c r="C195" s="17"/>
      <c r="D195" s="17"/>
    </row>
    <row r="196" spans="1:4">
      <c r="A196" s="17"/>
      <c r="B196" s="17"/>
      <c r="C196" s="17"/>
      <c r="D196" s="17"/>
    </row>
    <row r="197" spans="1:4">
      <c r="A197" s="17"/>
      <c r="B197" s="17"/>
      <c r="C197" s="17"/>
      <c r="D197" s="17"/>
    </row>
    <row r="198" spans="1:4">
      <c r="A198" s="17"/>
      <c r="B198" s="17"/>
      <c r="C198" s="17"/>
      <c r="D198" s="17"/>
    </row>
    <row r="199" spans="1:4">
      <c r="A199" s="17"/>
      <c r="B199" s="17"/>
      <c r="C199" s="17"/>
      <c r="D199" s="17"/>
    </row>
    <row r="200" spans="1:4">
      <c r="A200" s="17"/>
      <c r="B200" s="17"/>
      <c r="C200" s="17"/>
      <c r="D200" s="17"/>
    </row>
    <row r="201" spans="1:4">
      <c r="A201" s="17"/>
      <c r="B201" s="17"/>
      <c r="C201" s="17"/>
      <c r="D201" s="17"/>
    </row>
    <row r="202" spans="1:4">
      <c r="A202" s="17"/>
      <c r="B202" s="17"/>
      <c r="C202" s="17"/>
      <c r="D202" s="17"/>
    </row>
    <row r="203" spans="1:4">
      <c r="A203" s="17"/>
      <c r="B203" s="17"/>
      <c r="C203" s="17"/>
      <c r="D203" s="17"/>
    </row>
    <row r="204" spans="1:4">
      <c r="A204" s="17"/>
      <c r="B204" s="17"/>
      <c r="C204" s="17"/>
      <c r="D204" s="17"/>
    </row>
    <row r="205" spans="1:4">
      <c r="A205" s="17"/>
      <c r="B205" s="17"/>
      <c r="C205" s="17"/>
      <c r="D205" s="17"/>
    </row>
    <row r="206" spans="1:4">
      <c r="A206" s="17"/>
      <c r="B206" s="17"/>
      <c r="C206" s="17"/>
      <c r="D206" s="17"/>
    </row>
    <row r="207" spans="1:4">
      <c r="A207" s="17"/>
      <c r="B207" s="17"/>
      <c r="C207" s="17"/>
      <c r="D207" s="17"/>
    </row>
    <row r="208" spans="1:4">
      <c r="A208" s="17"/>
      <c r="B208" s="17"/>
      <c r="C208" s="17"/>
      <c r="D208" s="17"/>
    </row>
    <row r="209" spans="1:4">
      <c r="A209" s="17"/>
      <c r="B209" s="17"/>
      <c r="C209" s="17"/>
      <c r="D209" s="17"/>
    </row>
    <row r="210" spans="1:4">
      <c r="A210" s="17"/>
      <c r="B210" s="17"/>
      <c r="C210" s="17"/>
      <c r="D210" s="17"/>
    </row>
    <row r="211" spans="1:4">
      <c r="A211" s="17"/>
      <c r="B211" s="17"/>
      <c r="C211" s="17"/>
      <c r="D211" s="17"/>
    </row>
    <row r="212" spans="1:4">
      <c r="A212" s="17"/>
      <c r="B212" s="17"/>
      <c r="C212" s="17"/>
      <c r="D212" s="17"/>
    </row>
    <row r="213" spans="1:4">
      <c r="A213" s="17"/>
      <c r="B213" s="17"/>
      <c r="C213" s="17"/>
      <c r="D213" s="17"/>
    </row>
    <row r="214" spans="1:4">
      <c r="A214" s="17"/>
      <c r="B214" s="17"/>
      <c r="C214" s="17"/>
      <c r="D214" s="17"/>
    </row>
    <row r="215" spans="1:4">
      <c r="A215" s="17"/>
      <c r="B215" s="17"/>
      <c r="C215" s="17"/>
      <c r="D215" s="17"/>
    </row>
    <row r="216" spans="1:4">
      <c r="A216" s="17"/>
      <c r="B216" s="17"/>
      <c r="C216" s="17"/>
      <c r="D216" s="17"/>
    </row>
    <row r="217" spans="1:4">
      <c r="A217" s="17"/>
      <c r="B217" s="17"/>
      <c r="C217" s="17"/>
      <c r="D217" s="17"/>
    </row>
    <row r="218" spans="1:4">
      <c r="A218" s="17"/>
      <c r="B218" s="17"/>
      <c r="C218" s="17"/>
      <c r="D218" s="17"/>
    </row>
    <row r="219" spans="1:4">
      <c r="A219" s="17"/>
      <c r="B219" s="17"/>
      <c r="C219" s="17"/>
      <c r="D219" s="17"/>
    </row>
    <row r="220" spans="1:4">
      <c r="A220" s="17"/>
      <c r="B220" s="17"/>
      <c r="C220" s="17"/>
      <c r="D220" s="17"/>
    </row>
    <row r="221" spans="1:4">
      <c r="A221" s="17"/>
      <c r="B221" s="17"/>
      <c r="C221" s="17"/>
      <c r="D221" s="17"/>
    </row>
    <row r="222" spans="1:4">
      <c r="A222" s="17"/>
      <c r="B222" s="17"/>
      <c r="C222" s="17"/>
      <c r="D222" s="17"/>
    </row>
    <row r="223" spans="1:4">
      <c r="A223" s="17"/>
      <c r="B223" s="17"/>
      <c r="C223" s="17"/>
      <c r="D223" s="17"/>
    </row>
    <row r="224" spans="1:4">
      <c r="A224" s="17"/>
      <c r="B224" s="17"/>
      <c r="C224" s="17"/>
      <c r="D224" s="17"/>
    </row>
    <row r="225" spans="1:4">
      <c r="A225" s="17"/>
      <c r="B225" s="17"/>
      <c r="C225" s="17"/>
      <c r="D225" s="17"/>
    </row>
    <row r="226" spans="1:4">
      <c r="A226" s="17"/>
      <c r="B226" s="17"/>
      <c r="C226" s="17"/>
      <c r="D226" s="17"/>
    </row>
    <row r="227" spans="1:4">
      <c r="A227" s="17"/>
      <c r="B227" s="17"/>
      <c r="C227" s="17"/>
      <c r="D227" s="17"/>
    </row>
    <row r="228" spans="1:4">
      <c r="A228" s="17"/>
      <c r="B228" s="17"/>
      <c r="C228" s="17"/>
      <c r="D228" s="17"/>
    </row>
    <row r="229" spans="1:4">
      <c r="A229" s="17"/>
      <c r="B229" s="17"/>
      <c r="C229" s="17"/>
      <c r="D229" s="17"/>
    </row>
    <row r="230" spans="1:4">
      <c r="A230" s="17"/>
      <c r="B230" s="17"/>
      <c r="C230" s="17"/>
      <c r="D230" s="17"/>
    </row>
    <row r="231" spans="1:4">
      <c r="A231" s="17"/>
      <c r="B231" s="17"/>
      <c r="C231" s="17"/>
      <c r="D231" s="17"/>
    </row>
    <row r="232" spans="1:4">
      <c r="A232" s="17"/>
      <c r="B232" s="17"/>
      <c r="C232" s="17"/>
      <c r="D232" s="17"/>
    </row>
    <row r="233" spans="1:4">
      <c r="A233" s="17"/>
      <c r="B233" s="17"/>
      <c r="C233" s="17"/>
      <c r="D233" s="17"/>
    </row>
    <row r="234" spans="1:4">
      <c r="A234" s="17"/>
      <c r="B234" s="17"/>
      <c r="C234" s="17"/>
      <c r="D234" s="17"/>
    </row>
    <row r="235" spans="1:4">
      <c r="A235" s="17"/>
      <c r="B235" s="17"/>
      <c r="C235" s="17"/>
      <c r="D235" s="17"/>
    </row>
    <row r="236" spans="1:4">
      <c r="A236" s="17"/>
      <c r="B236" s="17"/>
      <c r="C236" s="17"/>
      <c r="D236" s="17"/>
    </row>
    <row r="237" spans="1:4">
      <c r="A237" s="17"/>
      <c r="B237" s="17"/>
      <c r="C237" s="17"/>
      <c r="D237" s="17"/>
    </row>
    <row r="238" spans="1:4">
      <c r="A238" s="17"/>
      <c r="B238" s="17"/>
      <c r="C238" s="17"/>
      <c r="D238" s="17"/>
    </row>
    <row r="239" spans="1:4">
      <c r="A239" s="17"/>
      <c r="B239" s="17"/>
      <c r="C239" s="17"/>
      <c r="D239" s="17"/>
    </row>
    <row r="240" spans="1:4">
      <c r="A240" s="17"/>
      <c r="B240" s="17"/>
      <c r="C240" s="17"/>
      <c r="D240" s="17"/>
    </row>
    <row r="241" spans="1:4">
      <c r="A241" s="17"/>
      <c r="B241" s="17"/>
      <c r="C241" s="17"/>
      <c r="D241" s="17"/>
    </row>
    <row r="242" spans="1:4">
      <c r="A242" s="17"/>
      <c r="B242" s="17"/>
      <c r="C242" s="17"/>
      <c r="D242" s="17"/>
    </row>
    <row r="243" spans="1:4">
      <c r="A243" s="17"/>
      <c r="B243" s="17"/>
      <c r="C243" s="17"/>
      <c r="D243" s="17"/>
    </row>
    <row r="244" spans="1:4">
      <c r="A244" s="17"/>
      <c r="B244" s="17"/>
      <c r="C244" s="17"/>
      <c r="D244" s="17"/>
    </row>
    <row r="245" spans="1:4">
      <c r="A245" s="17"/>
      <c r="B245" s="17"/>
      <c r="C245" s="17"/>
      <c r="D245" s="17"/>
    </row>
    <row r="246" spans="1:4">
      <c r="A246" s="17"/>
      <c r="B246" s="17"/>
      <c r="C246" s="17"/>
      <c r="D246" s="17"/>
    </row>
    <row r="247" spans="1:4">
      <c r="A247" s="17"/>
      <c r="B247" s="17"/>
      <c r="C247" s="17"/>
      <c r="D247" s="17"/>
    </row>
    <row r="248" spans="1:4">
      <c r="A248" s="17"/>
      <c r="B248" s="17"/>
      <c r="C248" s="17"/>
      <c r="D248" s="17"/>
    </row>
    <row r="249" spans="1:4">
      <c r="A249" s="17"/>
      <c r="B249" s="17"/>
      <c r="C249" s="17"/>
      <c r="D249" s="17"/>
    </row>
    <row r="250" spans="1:4">
      <c r="A250" s="17"/>
      <c r="B250" s="17"/>
      <c r="C250" s="17"/>
      <c r="D250" s="17"/>
    </row>
    <row r="251" spans="1:4">
      <c r="A251" s="17"/>
      <c r="B251" s="17"/>
      <c r="C251" s="17"/>
      <c r="D251" s="17"/>
    </row>
    <row r="252" spans="1:4">
      <c r="A252" s="17"/>
      <c r="B252" s="17"/>
      <c r="C252" s="17"/>
      <c r="D252" s="17"/>
    </row>
    <row r="253" spans="1:4">
      <c r="A253" s="17"/>
      <c r="B253" s="17"/>
      <c r="C253" s="17"/>
      <c r="D253" s="17"/>
    </row>
    <row r="254" spans="1:4">
      <c r="A254" s="17"/>
      <c r="B254" s="17"/>
      <c r="C254" s="17"/>
      <c r="D254" s="17"/>
    </row>
    <row r="255" spans="1:4">
      <c r="A255" s="17"/>
      <c r="B255" s="17"/>
      <c r="C255" s="17"/>
      <c r="D255" s="17"/>
    </row>
    <row r="256" spans="1:4">
      <c r="A256" s="17"/>
      <c r="B256" s="17"/>
      <c r="C256" s="17"/>
      <c r="D256" s="17"/>
    </row>
    <row r="257" spans="1:4">
      <c r="A257" s="17"/>
      <c r="B257" s="17"/>
      <c r="C257" s="17"/>
      <c r="D257" s="17"/>
    </row>
    <row r="258" spans="1:4">
      <c r="A258" s="17"/>
      <c r="B258" s="17"/>
      <c r="C258" s="17"/>
      <c r="D258" s="17"/>
    </row>
    <row r="259" spans="1:4">
      <c r="A259" s="17"/>
      <c r="B259" s="17"/>
      <c r="C259" s="17"/>
      <c r="D259" s="17"/>
    </row>
    <row r="260" spans="1:4">
      <c r="A260" s="17"/>
      <c r="B260" s="17"/>
      <c r="C260" s="17"/>
      <c r="D260" s="17"/>
    </row>
    <row r="261" spans="1:4">
      <c r="A261" s="17"/>
      <c r="B261" s="17"/>
      <c r="C261" s="17"/>
      <c r="D261" s="17"/>
    </row>
    <row r="262" spans="1:4">
      <c r="A262" s="17"/>
      <c r="B262" s="17"/>
      <c r="C262" s="17"/>
      <c r="D262" s="17"/>
    </row>
    <row r="263" spans="1:4">
      <c r="A263" s="17"/>
      <c r="B263" s="17"/>
      <c r="C263" s="17"/>
      <c r="D263" s="17"/>
    </row>
    <row r="264" spans="1:4">
      <c r="A264" s="17"/>
      <c r="B264" s="17"/>
      <c r="C264" s="17"/>
      <c r="D264" s="17"/>
    </row>
    <row r="265" spans="1:4">
      <c r="A265" s="17"/>
      <c r="B265" s="17"/>
      <c r="C265" s="17"/>
      <c r="D265" s="17"/>
    </row>
    <row r="266" spans="1:4">
      <c r="A266" s="17"/>
      <c r="B266" s="17"/>
      <c r="C266" s="17"/>
      <c r="D266" s="17"/>
    </row>
    <row r="267" spans="1:4">
      <c r="A267" s="17"/>
      <c r="B267" s="17"/>
      <c r="C267" s="17"/>
      <c r="D267" s="17"/>
    </row>
    <row r="268" spans="1:4">
      <c r="A268" s="17"/>
      <c r="B268" s="17"/>
      <c r="C268" s="17"/>
      <c r="D268" s="17"/>
    </row>
    <row r="269" spans="1:4">
      <c r="A269" s="17"/>
      <c r="B269" s="17"/>
      <c r="C269" s="17"/>
      <c r="D269" s="17"/>
    </row>
    <row r="270" spans="1:4">
      <c r="A270" s="17"/>
      <c r="B270" s="17"/>
      <c r="C270" s="17"/>
      <c r="D270" s="17"/>
    </row>
    <row r="271" spans="1:4">
      <c r="A271" s="17"/>
      <c r="B271" s="17"/>
      <c r="C271" s="17"/>
      <c r="D271" s="17"/>
    </row>
    <row r="272" spans="1:4">
      <c r="A272" s="17"/>
      <c r="B272" s="17"/>
      <c r="C272" s="17"/>
      <c r="D272" s="17"/>
    </row>
    <row r="273" spans="1:4">
      <c r="A273" s="17"/>
      <c r="B273" s="17"/>
      <c r="C273" s="17"/>
      <c r="D273" s="17"/>
    </row>
    <row r="274" spans="1:4">
      <c r="A274" s="17"/>
      <c r="B274" s="17"/>
      <c r="C274" s="17"/>
      <c r="D274" s="17"/>
    </row>
    <row r="275" spans="1:4">
      <c r="A275" s="17"/>
      <c r="B275" s="17"/>
      <c r="C275" s="17"/>
      <c r="D275" s="17"/>
    </row>
    <row r="276" spans="1:4">
      <c r="A276" s="17"/>
      <c r="B276" s="17"/>
      <c r="C276" s="17"/>
      <c r="D276" s="17"/>
    </row>
    <row r="277" spans="1:4">
      <c r="A277" s="17"/>
      <c r="B277" s="17"/>
      <c r="C277" s="17"/>
      <c r="D277" s="17"/>
    </row>
    <row r="278" spans="1:4">
      <c r="A278" s="17"/>
      <c r="B278" s="17"/>
      <c r="C278" s="17"/>
      <c r="D278" s="17"/>
    </row>
    <row r="279" spans="1:4">
      <c r="A279" s="17"/>
      <c r="B279" s="17"/>
      <c r="C279" s="17"/>
      <c r="D279" s="17"/>
    </row>
    <row r="280" spans="1:4">
      <c r="A280" s="17"/>
      <c r="B280" s="17"/>
      <c r="C280" s="17"/>
      <c r="D280" s="17"/>
    </row>
    <row r="281" spans="1:4">
      <c r="A281" s="17"/>
      <c r="B281" s="17"/>
      <c r="C281" s="17"/>
      <c r="D281" s="17"/>
    </row>
    <row r="282" spans="1:4">
      <c r="A282" s="17"/>
      <c r="B282" s="17"/>
      <c r="C282" s="17"/>
      <c r="D282" s="17"/>
    </row>
    <row r="283" spans="1:4">
      <c r="A283" s="17"/>
      <c r="B283" s="17"/>
      <c r="C283" s="17"/>
      <c r="D283" s="17"/>
    </row>
    <row r="284" spans="1:4">
      <c r="A284" s="17"/>
      <c r="B284" s="17"/>
      <c r="C284" s="17"/>
      <c r="D284" s="17"/>
    </row>
    <row r="285" spans="1:4">
      <c r="A285" s="17"/>
      <c r="B285" s="17"/>
      <c r="C285" s="17"/>
      <c r="D285" s="17"/>
    </row>
    <row r="286" spans="1:4">
      <c r="A286" s="17"/>
      <c r="B286" s="17"/>
      <c r="C286" s="17"/>
      <c r="D286" s="17"/>
    </row>
    <row r="287" spans="1:4">
      <c r="A287" s="17"/>
      <c r="B287" s="17"/>
      <c r="C287" s="17"/>
      <c r="D287" s="17"/>
    </row>
    <row r="288" spans="1:4">
      <c r="A288" s="17"/>
      <c r="B288" s="17"/>
      <c r="C288" s="17"/>
      <c r="D288" s="17"/>
    </row>
    <row r="289" spans="1:4">
      <c r="A289" s="17"/>
      <c r="B289" s="17"/>
      <c r="C289" s="17"/>
      <c r="D289" s="17"/>
    </row>
    <row r="290" spans="1:4">
      <c r="A290" s="17"/>
      <c r="B290" s="17"/>
      <c r="C290" s="17"/>
      <c r="D290" s="17"/>
    </row>
    <row r="291" spans="1:4">
      <c r="A291" s="17"/>
      <c r="B291" s="17"/>
      <c r="C291" s="17"/>
      <c r="D291" s="17"/>
    </row>
    <row r="292" spans="1:4">
      <c r="A292" s="17"/>
      <c r="B292" s="17"/>
      <c r="C292" s="17"/>
      <c r="D292" s="17"/>
    </row>
    <row r="293" spans="1:4">
      <c r="A293" s="17"/>
      <c r="B293" s="17"/>
      <c r="C293" s="17"/>
      <c r="D293" s="17"/>
    </row>
    <row r="294" spans="1:4">
      <c r="A294" s="17"/>
      <c r="B294" s="17"/>
      <c r="C294" s="17"/>
      <c r="D294" s="17"/>
    </row>
    <row r="295" spans="1:4">
      <c r="A295" s="17"/>
      <c r="B295" s="17"/>
      <c r="C295" s="17"/>
      <c r="D295" s="17"/>
    </row>
    <row r="296" spans="1:4">
      <c r="A296" s="17"/>
      <c r="B296" s="17"/>
      <c r="C296" s="17"/>
      <c r="D296" s="17"/>
    </row>
    <row r="297" spans="1:4">
      <c r="A297" s="17"/>
      <c r="B297" s="17"/>
      <c r="C297" s="17"/>
      <c r="D297" s="17"/>
    </row>
    <row r="298" spans="1:4">
      <c r="A298" s="17"/>
      <c r="B298" s="17"/>
      <c r="C298" s="17"/>
      <c r="D298" s="17"/>
    </row>
    <row r="299" spans="1:4">
      <c r="A299" s="17"/>
      <c r="B299" s="17"/>
      <c r="C299" s="17"/>
      <c r="D299" s="17"/>
    </row>
    <row r="300" spans="1:4">
      <c r="A300" s="17"/>
      <c r="B300" s="17"/>
      <c r="C300" s="17"/>
      <c r="D300" s="17"/>
    </row>
    <row r="301" spans="1:4">
      <c r="A301" s="17"/>
      <c r="B301" s="17"/>
      <c r="C301" s="17"/>
      <c r="D301" s="17"/>
    </row>
    <row r="302" spans="1:4">
      <c r="A302" s="17"/>
      <c r="B302" s="17"/>
      <c r="C302" s="17"/>
      <c r="D302" s="17"/>
    </row>
    <row r="303" spans="1:4">
      <c r="A303" s="17"/>
      <c r="B303" s="17"/>
      <c r="C303" s="17"/>
      <c r="D303" s="17"/>
    </row>
    <row r="304" spans="1:4">
      <c r="A304" s="17"/>
      <c r="B304" s="17"/>
      <c r="C304" s="17"/>
      <c r="D304" s="17"/>
    </row>
    <row r="305" spans="1:4">
      <c r="A305" s="17"/>
      <c r="B305" s="17"/>
      <c r="C305" s="17"/>
      <c r="D305" s="17"/>
    </row>
    <row r="306" spans="1:4">
      <c r="A306" s="17"/>
      <c r="B306" s="17"/>
      <c r="C306" s="17"/>
      <c r="D306" s="17"/>
    </row>
    <row r="307" spans="1:4">
      <c r="A307" s="17"/>
      <c r="B307" s="17"/>
      <c r="C307" s="17"/>
      <c r="D307" s="17"/>
    </row>
    <row r="308" spans="1:4">
      <c r="A308" s="17"/>
      <c r="B308" s="17"/>
      <c r="C308" s="17"/>
      <c r="D308" s="17"/>
    </row>
    <row r="309" spans="1:4">
      <c r="A309" s="17"/>
      <c r="B309" s="17"/>
      <c r="C309" s="17"/>
      <c r="D309" s="17"/>
    </row>
    <row r="310" spans="1:4">
      <c r="A310" s="17"/>
      <c r="B310" s="17"/>
      <c r="C310" s="17"/>
      <c r="D310" s="17"/>
    </row>
    <row r="311" spans="1:4">
      <c r="A311" s="17"/>
      <c r="B311" s="17"/>
      <c r="C311" s="17"/>
      <c r="D311" s="17"/>
    </row>
    <row r="312" spans="1:4">
      <c r="A312" s="17"/>
      <c r="B312" s="17"/>
      <c r="C312" s="17"/>
      <c r="D312" s="17"/>
    </row>
    <row r="313" spans="1:4">
      <c r="A313" s="17"/>
      <c r="B313" s="17"/>
      <c r="C313" s="17"/>
      <c r="D313" s="17"/>
    </row>
    <row r="314" spans="1:4">
      <c r="A314" s="17"/>
      <c r="B314" s="17"/>
      <c r="C314" s="17"/>
      <c r="D314" s="17"/>
    </row>
    <row r="315" spans="1:4">
      <c r="A315" s="17"/>
      <c r="B315" s="17"/>
      <c r="C315" s="17"/>
      <c r="D315" s="17"/>
    </row>
    <row r="316" spans="1:4">
      <c r="A316" s="17"/>
      <c r="B316" s="17"/>
      <c r="C316" s="17"/>
      <c r="D316" s="17"/>
    </row>
    <row r="317" spans="1:4">
      <c r="A317" s="17"/>
      <c r="B317" s="17"/>
      <c r="C317" s="17"/>
      <c r="D317" s="17"/>
    </row>
    <row r="318" spans="1:4">
      <c r="A318" s="17"/>
      <c r="B318" s="17"/>
      <c r="C318" s="17"/>
      <c r="D318" s="17"/>
    </row>
    <row r="319" spans="1:4">
      <c r="A319" s="17"/>
      <c r="B319" s="17"/>
      <c r="C319" s="17"/>
      <c r="D319" s="17"/>
    </row>
    <row r="320" spans="1:4">
      <c r="A320" s="17"/>
      <c r="B320" s="17"/>
      <c r="C320" s="17"/>
      <c r="D320" s="17"/>
    </row>
    <row r="321" spans="1:4">
      <c r="A321" s="17"/>
      <c r="B321" s="17"/>
      <c r="C321" s="17"/>
      <c r="D321" s="17"/>
    </row>
    <row r="322" spans="1:4">
      <c r="A322" s="17"/>
      <c r="B322" s="17"/>
      <c r="C322" s="17"/>
      <c r="D322" s="17"/>
    </row>
    <row r="323" spans="1:4">
      <c r="A323" s="17"/>
      <c r="B323" s="17"/>
      <c r="C323" s="17"/>
      <c r="D323" s="17"/>
    </row>
    <row r="324" spans="1:4">
      <c r="A324" s="17"/>
      <c r="B324" s="17"/>
      <c r="C324" s="17"/>
      <c r="D324" s="17"/>
    </row>
    <row r="325" spans="1:4">
      <c r="A325" s="17"/>
      <c r="B325" s="17"/>
      <c r="C325" s="17"/>
      <c r="D325" s="17"/>
    </row>
    <row r="326" spans="1:4">
      <c r="A326" s="17"/>
      <c r="B326" s="17"/>
      <c r="C326" s="17"/>
      <c r="D326" s="17"/>
    </row>
    <row r="327" spans="1:4">
      <c r="A327" s="17"/>
      <c r="B327" s="17"/>
      <c r="C327" s="17"/>
      <c r="D327" s="17"/>
    </row>
    <row r="328" spans="1:4">
      <c r="A328" s="17"/>
      <c r="B328" s="17"/>
      <c r="C328" s="17"/>
      <c r="D328" s="17"/>
    </row>
    <row r="329" spans="1:4">
      <c r="A329" s="17"/>
      <c r="B329" s="17"/>
      <c r="C329" s="17"/>
      <c r="D329" s="17"/>
    </row>
    <row r="330" spans="1:4">
      <c r="A330" s="17"/>
      <c r="B330" s="17"/>
      <c r="C330" s="17"/>
      <c r="D330" s="17"/>
    </row>
    <row r="331" spans="1:4">
      <c r="A331" s="17"/>
      <c r="B331" s="17"/>
      <c r="C331" s="17"/>
      <c r="D331" s="17"/>
    </row>
    <row r="332" spans="1:4">
      <c r="A332" s="17"/>
      <c r="B332" s="17"/>
      <c r="C332" s="17"/>
      <c r="D332" s="17"/>
    </row>
    <row r="333" spans="1:4">
      <c r="A333" s="17"/>
      <c r="B333" s="17"/>
      <c r="C333" s="17"/>
      <c r="D333" s="17"/>
    </row>
    <row r="334" spans="1:4">
      <c r="A334" s="17"/>
      <c r="B334" s="17"/>
      <c r="C334" s="17"/>
      <c r="D334" s="17"/>
    </row>
    <row r="335" spans="1:4">
      <c r="A335" s="17"/>
      <c r="B335" s="17"/>
      <c r="C335" s="17"/>
      <c r="D335" s="17"/>
    </row>
    <row r="336" spans="1:4">
      <c r="A336" s="17"/>
      <c r="B336" s="17"/>
      <c r="C336" s="17"/>
      <c r="D336" s="17"/>
    </row>
    <row r="337" spans="1:4">
      <c r="A337" s="17"/>
      <c r="B337" s="17"/>
      <c r="C337" s="17"/>
      <c r="D337" s="17"/>
    </row>
    <row r="338" spans="1:4">
      <c r="A338" s="17"/>
      <c r="B338" s="17"/>
      <c r="C338" s="17"/>
      <c r="D338" s="17"/>
    </row>
    <row r="339" spans="1:4">
      <c r="A339" s="17"/>
      <c r="B339" s="17"/>
      <c r="C339" s="17"/>
      <c r="D339" s="17"/>
    </row>
    <row r="340" spans="1:4">
      <c r="A340" s="17"/>
      <c r="B340" s="17"/>
      <c r="C340" s="17"/>
      <c r="D340" s="17"/>
    </row>
    <row r="341" spans="1:4">
      <c r="A341" s="17"/>
      <c r="B341" s="17"/>
      <c r="C341" s="17"/>
      <c r="D341" s="17"/>
    </row>
    <row r="342" spans="1:4">
      <c r="A342" s="17"/>
      <c r="B342" s="17"/>
      <c r="C342" s="17"/>
      <c r="D342" s="17"/>
    </row>
    <row r="343" spans="1:4">
      <c r="A343" s="17"/>
      <c r="B343" s="17"/>
      <c r="C343" s="17"/>
      <c r="D343" s="17"/>
    </row>
    <row r="344" spans="1:4">
      <c r="A344" s="17"/>
      <c r="B344" s="17"/>
      <c r="C344" s="17"/>
      <c r="D344" s="17"/>
    </row>
    <row r="345" spans="1:4">
      <c r="A345" s="17"/>
      <c r="B345" s="17"/>
      <c r="C345" s="17"/>
      <c r="D345" s="17"/>
    </row>
    <row r="346" spans="1:4">
      <c r="A346" s="17"/>
      <c r="B346" s="17"/>
      <c r="C346" s="17"/>
      <c r="D346" s="17"/>
    </row>
    <row r="347" spans="1:4">
      <c r="A347" s="17"/>
      <c r="B347" s="17"/>
      <c r="C347" s="17"/>
      <c r="D347" s="17"/>
    </row>
    <row r="348" spans="1:4">
      <c r="A348" s="17"/>
      <c r="B348" s="17"/>
      <c r="C348" s="17"/>
      <c r="D348" s="17"/>
    </row>
    <row r="349" spans="1:4">
      <c r="A349" s="17"/>
      <c r="B349" s="17"/>
      <c r="C349" s="17"/>
      <c r="D349" s="17"/>
    </row>
    <row r="350" spans="1:4">
      <c r="A350" s="17"/>
      <c r="B350" s="17"/>
      <c r="C350" s="17"/>
      <c r="D350" s="17"/>
    </row>
    <row r="351" spans="1:4">
      <c r="A351" s="17"/>
      <c r="B351" s="17"/>
      <c r="C351" s="17"/>
      <c r="D351" s="17"/>
    </row>
    <row r="352" spans="1:4">
      <c r="A352" s="17"/>
      <c r="B352" s="17"/>
      <c r="C352" s="17"/>
      <c r="D352" s="17"/>
    </row>
    <row r="353" spans="1:4">
      <c r="A353" s="17"/>
      <c r="B353" s="17"/>
      <c r="C353" s="17"/>
      <c r="D353" s="17"/>
    </row>
    <row r="354" spans="1:4">
      <c r="A354" s="17"/>
      <c r="B354" s="17"/>
      <c r="C354" s="17"/>
      <c r="D354" s="17"/>
    </row>
    <row r="355" spans="1:4">
      <c r="A355" s="17"/>
      <c r="B355" s="17"/>
      <c r="C355" s="17"/>
      <c r="D355" s="17"/>
    </row>
    <row r="356" spans="1:4">
      <c r="A356" s="17"/>
      <c r="B356" s="17"/>
      <c r="C356" s="17"/>
      <c r="D356" s="17"/>
    </row>
    <row r="357" spans="1:4">
      <c r="A357" s="17"/>
      <c r="B357" s="17"/>
      <c r="C357" s="17"/>
      <c r="D357" s="17"/>
    </row>
    <row r="358" spans="1:4">
      <c r="A358" s="17"/>
      <c r="B358" s="17"/>
      <c r="C358" s="17"/>
      <c r="D358" s="17"/>
    </row>
    <row r="359" spans="1:4">
      <c r="A359" s="17"/>
      <c r="B359" s="17"/>
      <c r="C359" s="17"/>
      <c r="D359" s="17"/>
    </row>
    <row r="360" spans="1:4">
      <c r="A360" s="17"/>
      <c r="B360" s="17"/>
      <c r="C360" s="17"/>
      <c r="D360" s="17"/>
    </row>
    <row r="361" spans="1:4">
      <c r="A361" s="17"/>
      <c r="B361" s="17"/>
      <c r="C361" s="17"/>
      <c r="D361" s="17"/>
    </row>
    <row r="362" spans="1:4">
      <c r="A362" s="17"/>
      <c r="B362" s="17"/>
      <c r="C362" s="17"/>
      <c r="D362" s="17"/>
    </row>
    <row r="363" spans="1:4">
      <c r="A363" s="17"/>
      <c r="B363" s="17"/>
      <c r="C363" s="17"/>
      <c r="D363" s="17"/>
    </row>
    <row r="364" spans="1:4">
      <c r="A364" s="17"/>
      <c r="B364" s="17"/>
      <c r="C364" s="17"/>
      <c r="D364" s="17"/>
    </row>
    <row r="365" spans="1:4">
      <c r="A365" s="17"/>
      <c r="B365" s="17"/>
      <c r="C365" s="17"/>
      <c r="D365" s="17"/>
    </row>
    <row r="366" spans="1:4">
      <c r="A366" s="17"/>
      <c r="B366" s="17"/>
      <c r="C366" s="17"/>
      <c r="D366" s="17"/>
    </row>
    <row r="367" spans="1:4">
      <c r="A367" s="17"/>
      <c r="B367" s="17"/>
      <c r="C367" s="17"/>
      <c r="D367" s="17"/>
    </row>
    <row r="368" spans="1:4">
      <c r="A368" s="17"/>
      <c r="B368" s="17"/>
      <c r="C368" s="17"/>
      <c r="D368" s="17"/>
    </row>
    <row r="369" spans="1:4">
      <c r="A369" s="17"/>
      <c r="B369" s="17"/>
      <c r="C369" s="17"/>
      <c r="D369" s="17"/>
    </row>
    <row r="370" spans="1:4">
      <c r="A370" s="17"/>
      <c r="B370" s="17"/>
      <c r="C370" s="17"/>
      <c r="D370" s="17"/>
    </row>
    <row r="371" spans="1:4">
      <c r="A371" s="17"/>
      <c r="B371" s="17"/>
      <c r="C371" s="17"/>
      <c r="D371" s="17"/>
    </row>
    <row r="372" spans="1:4">
      <c r="A372" s="17"/>
      <c r="B372" s="17"/>
      <c r="C372" s="17"/>
      <c r="D372" s="17"/>
    </row>
    <row r="373" spans="1:4">
      <c r="A373" s="17"/>
      <c r="B373" s="17"/>
      <c r="C373" s="17"/>
      <c r="D373" s="17"/>
    </row>
    <row r="374" spans="1:4">
      <c r="A374" s="17"/>
      <c r="B374" s="17"/>
      <c r="C374" s="17"/>
      <c r="D374" s="17"/>
    </row>
    <row r="375" spans="1:4">
      <c r="A375" s="17"/>
      <c r="B375" s="17"/>
      <c r="C375" s="17"/>
      <c r="D375" s="17"/>
    </row>
    <row r="376" spans="1:4">
      <c r="A376" s="17"/>
      <c r="B376" s="17"/>
      <c r="C376" s="17"/>
      <c r="D376" s="17"/>
    </row>
    <row r="377" spans="1:4">
      <c r="A377" s="17"/>
      <c r="B377" s="17"/>
      <c r="C377" s="17"/>
      <c r="D377" s="17"/>
    </row>
    <row r="378" spans="1:4">
      <c r="A378" s="17"/>
      <c r="B378" s="17"/>
      <c r="C378" s="17"/>
      <c r="D378" s="17"/>
    </row>
    <row r="379" spans="1:4">
      <c r="A379" s="17"/>
      <c r="B379" s="17"/>
      <c r="C379" s="17"/>
      <c r="D379" s="17"/>
    </row>
    <row r="380" spans="1:4">
      <c r="A380" s="17"/>
      <c r="B380" s="17"/>
      <c r="C380" s="17"/>
      <c r="D380" s="17"/>
    </row>
    <row r="381" spans="1:4">
      <c r="A381" s="17"/>
      <c r="B381" s="17"/>
      <c r="C381" s="17"/>
      <c r="D381" s="17"/>
    </row>
    <row r="382" spans="1:4">
      <c r="A382" s="17"/>
      <c r="B382" s="17"/>
      <c r="C382" s="17"/>
      <c r="D382" s="17"/>
    </row>
    <row r="383" spans="1:4">
      <c r="A383" s="17"/>
      <c r="B383" s="17"/>
      <c r="C383" s="17"/>
      <c r="D383" s="17"/>
    </row>
    <row r="384" spans="1:4">
      <c r="A384" s="17"/>
      <c r="B384" s="17"/>
      <c r="C384" s="17"/>
      <c r="D384" s="17"/>
    </row>
    <row r="385" spans="1:4">
      <c r="A385" s="17"/>
      <c r="B385" s="17"/>
      <c r="C385" s="17"/>
      <c r="D385" s="17"/>
    </row>
    <row r="386" spans="1:4">
      <c r="A386" s="17"/>
      <c r="B386" s="17"/>
      <c r="C386" s="17"/>
      <c r="D386" s="17"/>
    </row>
    <row r="387" spans="1:4">
      <c r="A387" s="17"/>
      <c r="B387" s="17"/>
      <c r="C387" s="17"/>
      <c r="D387" s="17"/>
    </row>
    <row r="388" spans="1:4">
      <c r="A388" s="17"/>
      <c r="B388" s="17"/>
      <c r="C388" s="17"/>
      <c r="D388" s="17"/>
    </row>
    <row r="389" spans="1:4">
      <c r="A389" s="17"/>
      <c r="B389" s="17"/>
      <c r="C389" s="17"/>
      <c r="D389" s="17"/>
    </row>
    <row r="390" spans="1:4">
      <c r="A390" s="17"/>
      <c r="B390" s="17"/>
      <c r="C390" s="17"/>
      <c r="D390" s="17"/>
    </row>
    <row r="391" spans="1:4">
      <c r="A391" s="17"/>
      <c r="B391" s="17"/>
      <c r="C391" s="17"/>
      <c r="D391" s="17"/>
    </row>
    <row r="392" spans="1:4">
      <c r="A392" s="17"/>
      <c r="B392" s="17"/>
      <c r="C392" s="17"/>
      <c r="D392" s="17"/>
    </row>
    <row r="393" spans="1:4">
      <c r="A393" s="17"/>
      <c r="B393" s="17"/>
      <c r="C393" s="17"/>
      <c r="D393" s="17"/>
    </row>
    <row r="394" spans="1:4">
      <c r="A394" s="17"/>
      <c r="B394" s="17"/>
      <c r="C394" s="17"/>
      <c r="D394" s="17"/>
    </row>
    <row r="395" spans="1:4">
      <c r="A395" s="17"/>
      <c r="B395" s="17"/>
      <c r="C395" s="17"/>
      <c r="D395" s="17"/>
    </row>
    <row r="396" spans="1:4">
      <c r="A396" s="17"/>
      <c r="B396" s="17"/>
      <c r="C396" s="17"/>
      <c r="D396" s="17"/>
    </row>
    <row r="397" spans="1:4">
      <c r="A397" s="17"/>
      <c r="B397" s="17"/>
      <c r="C397" s="17"/>
      <c r="D397" s="17"/>
    </row>
    <row r="398" spans="1:4">
      <c r="A398" s="17"/>
      <c r="B398" s="17"/>
      <c r="C398" s="17"/>
      <c r="D398" s="17"/>
    </row>
    <row r="399" spans="1:4">
      <c r="A399" s="17"/>
      <c r="B399" s="17"/>
      <c r="C399" s="17"/>
      <c r="D399" s="17"/>
    </row>
    <row r="400" spans="1:4">
      <c r="A400" s="17"/>
      <c r="B400" s="17"/>
      <c r="C400" s="17"/>
      <c r="D400" s="17"/>
    </row>
    <row r="401" spans="1:4">
      <c r="A401" s="17"/>
      <c r="B401" s="17"/>
      <c r="C401" s="17"/>
      <c r="D401" s="17"/>
    </row>
    <row r="402" spans="1:4">
      <c r="A402" s="17"/>
      <c r="B402" s="17"/>
      <c r="C402" s="17"/>
      <c r="D402" s="17"/>
    </row>
    <row r="403" spans="1:4">
      <c r="A403" s="17"/>
      <c r="B403" s="17"/>
      <c r="C403" s="17"/>
      <c r="D403" s="17"/>
    </row>
    <row r="404" spans="1:4">
      <c r="A404" s="17"/>
      <c r="B404" s="17"/>
      <c r="C404" s="17"/>
      <c r="D404" s="17"/>
    </row>
    <row r="405" spans="1:4">
      <c r="A405" s="17"/>
      <c r="B405" s="17"/>
      <c r="C405" s="17"/>
      <c r="D405" s="17"/>
    </row>
    <row r="406" spans="1:4">
      <c r="A406" s="17"/>
      <c r="B406" s="17"/>
      <c r="C406" s="17"/>
      <c r="D406" s="17"/>
    </row>
    <row r="407" spans="1:4">
      <c r="A407" s="17"/>
      <c r="B407" s="17"/>
      <c r="C407" s="17"/>
      <c r="D407" s="17"/>
    </row>
    <row r="408" spans="1:4">
      <c r="A408" s="17"/>
      <c r="B408" s="17"/>
      <c r="C408" s="17"/>
      <c r="D408" s="17"/>
    </row>
    <row r="409" spans="1:4">
      <c r="A409" s="17"/>
      <c r="B409" s="17"/>
      <c r="C409" s="17"/>
      <c r="D409" s="17"/>
    </row>
    <row r="410" spans="1:4">
      <c r="A410" s="17"/>
      <c r="B410" s="17"/>
      <c r="C410" s="17"/>
      <c r="D410" s="17"/>
    </row>
    <row r="411" spans="1:4">
      <c r="A411" s="17"/>
      <c r="B411" s="17"/>
      <c r="C411" s="17"/>
      <c r="D411" s="17"/>
    </row>
    <row r="412" spans="1:4">
      <c r="A412" s="17"/>
      <c r="B412" s="17"/>
      <c r="C412" s="17"/>
      <c r="D412" s="17"/>
    </row>
    <row r="413" spans="1:4">
      <c r="A413" s="17"/>
      <c r="B413" s="17"/>
      <c r="C413" s="17"/>
      <c r="D413" s="17"/>
    </row>
    <row r="414" spans="1:4">
      <c r="A414" s="17"/>
      <c r="B414" s="17"/>
      <c r="C414" s="17"/>
      <c r="D414" s="17"/>
    </row>
    <row r="415" spans="1:4">
      <c r="A415" s="17"/>
      <c r="B415" s="17"/>
      <c r="C415" s="17"/>
      <c r="D415" s="17"/>
    </row>
    <row r="416" spans="1:4">
      <c r="A416" s="17"/>
      <c r="B416" s="17"/>
      <c r="C416" s="17"/>
      <c r="D416" s="17"/>
    </row>
    <row r="417" spans="1:4">
      <c r="A417" s="17"/>
      <c r="B417" s="17"/>
      <c r="C417" s="17"/>
      <c r="D417" s="17"/>
    </row>
    <row r="418" spans="1:4">
      <c r="A418" s="17"/>
      <c r="B418" s="17"/>
      <c r="C418" s="17"/>
      <c r="D418" s="17"/>
    </row>
    <row r="419" spans="1:4">
      <c r="A419" s="17"/>
      <c r="B419" s="17"/>
      <c r="C419" s="17"/>
      <c r="D419" s="17"/>
    </row>
    <row r="420" spans="1:4">
      <c r="A420" s="17"/>
      <c r="B420" s="17"/>
      <c r="C420" s="17"/>
      <c r="D420" s="17"/>
    </row>
    <row r="421" spans="1:4">
      <c r="A421" s="17"/>
      <c r="B421" s="17"/>
      <c r="C421" s="17"/>
      <c r="D421" s="17"/>
    </row>
    <row r="422" spans="1:4">
      <c r="A422" s="17"/>
      <c r="B422" s="17"/>
      <c r="C422" s="17"/>
      <c r="D422" s="17"/>
    </row>
    <row r="423" spans="1:4">
      <c r="A423" s="17"/>
      <c r="B423" s="17"/>
      <c r="C423" s="17"/>
      <c r="D423" s="17"/>
    </row>
    <row r="424" spans="1:4">
      <c r="A424" s="17"/>
      <c r="B424" s="17"/>
      <c r="C424" s="17"/>
      <c r="D424" s="17"/>
    </row>
    <row r="425" spans="1:4">
      <c r="A425" s="17"/>
      <c r="B425" s="17"/>
      <c r="C425" s="17"/>
      <c r="D425" s="17"/>
    </row>
    <row r="426" spans="1:4">
      <c r="A426" s="17"/>
      <c r="B426" s="17"/>
      <c r="C426" s="17"/>
      <c r="D426" s="17"/>
    </row>
    <row r="427" spans="1:4">
      <c r="A427" s="17"/>
      <c r="B427" s="17"/>
      <c r="C427" s="17"/>
      <c r="D427" s="17"/>
    </row>
    <row r="428" spans="1:4">
      <c r="A428" s="17"/>
      <c r="B428" s="17"/>
      <c r="C428" s="17"/>
      <c r="D428" s="17"/>
    </row>
    <row r="429" spans="1:4">
      <c r="A429" s="17"/>
      <c r="B429" s="17"/>
      <c r="C429" s="17"/>
      <c r="D429" s="17"/>
    </row>
    <row r="430" spans="1:4">
      <c r="A430" s="17"/>
      <c r="B430" s="17"/>
      <c r="C430" s="17"/>
      <c r="D430" s="17"/>
    </row>
    <row r="431" spans="1:4">
      <c r="A431" s="17"/>
      <c r="B431" s="17"/>
      <c r="C431" s="17"/>
      <c r="D431" s="17"/>
    </row>
    <row r="432" spans="1:4">
      <c r="A432" s="17"/>
      <c r="B432" s="17"/>
      <c r="C432" s="17"/>
      <c r="D432" s="17"/>
    </row>
    <row r="433" spans="1:4">
      <c r="A433" s="17"/>
      <c r="B433" s="17"/>
      <c r="C433" s="17"/>
      <c r="D433" s="17"/>
    </row>
    <row r="434" spans="1:4">
      <c r="A434" s="17"/>
      <c r="B434" s="17"/>
      <c r="C434" s="17"/>
      <c r="D434" s="17"/>
    </row>
    <row r="435" spans="1:4">
      <c r="A435" s="17"/>
      <c r="B435" s="17"/>
      <c r="C435" s="17"/>
      <c r="D435" s="17"/>
    </row>
    <row r="436" spans="1:4">
      <c r="A436" s="17"/>
      <c r="B436" s="17"/>
      <c r="C436" s="17"/>
      <c r="D436" s="17"/>
    </row>
    <row r="437" spans="1:4">
      <c r="A437" s="17"/>
      <c r="B437" s="17"/>
      <c r="C437" s="17"/>
      <c r="D437" s="17"/>
    </row>
    <row r="438" spans="1:4">
      <c r="A438" s="17"/>
      <c r="B438" s="17"/>
      <c r="C438" s="17"/>
      <c r="D438" s="17"/>
    </row>
    <row r="439" spans="1:4">
      <c r="A439" s="17"/>
      <c r="B439" s="17"/>
      <c r="C439" s="17"/>
      <c r="D439" s="17"/>
    </row>
    <row r="440" spans="1:4">
      <c r="A440" s="17"/>
      <c r="B440" s="17"/>
      <c r="C440" s="17"/>
      <c r="D440" s="17"/>
    </row>
    <row r="441" spans="1:4">
      <c r="A441" s="17"/>
      <c r="B441" s="17"/>
      <c r="C441" s="17"/>
      <c r="D441" s="17"/>
    </row>
    <row r="442" spans="1:4">
      <c r="A442" s="17"/>
      <c r="B442" s="17"/>
      <c r="C442" s="17"/>
      <c r="D442" s="17"/>
    </row>
    <row r="443" spans="1:4">
      <c r="A443" s="17"/>
      <c r="B443" s="17"/>
      <c r="C443" s="17"/>
      <c r="D443" s="17"/>
    </row>
    <row r="444" spans="1:4">
      <c r="A444" s="17"/>
      <c r="B444" s="17"/>
      <c r="C444" s="17"/>
      <c r="D444" s="17"/>
    </row>
    <row r="445" spans="1:4">
      <c r="A445" s="17"/>
      <c r="B445" s="17"/>
      <c r="C445" s="17"/>
      <c r="D445" s="17"/>
    </row>
    <row r="446" spans="1:4">
      <c r="A446" s="17"/>
      <c r="B446" s="17"/>
      <c r="C446" s="17"/>
      <c r="D446" s="17"/>
    </row>
    <row r="447" spans="1:4">
      <c r="A447" s="17"/>
      <c r="B447" s="17"/>
      <c r="C447" s="17"/>
      <c r="D447" s="17"/>
    </row>
    <row r="448" spans="1:4">
      <c r="A448" s="17"/>
      <c r="B448" s="17"/>
      <c r="C448" s="17"/>
      <c r="D448" s="17"/>
    </row>
    <row r="449" spans="1:4">
      <c r="A449" s="17"/>
      <c r="B449" s="17"/>
      <c r="C449" s="17"/>
      <c r="D449" s="17"/>
    </row>
    <row r="450" spans="1:4">
      <c r="A450" s="17"/>
      <c r="B450" s="17"/>
      <c r="C450" s="17"/>
      <c r="D450" s="17"/>
    </row>
    <row r="451" spans="1:4">
      <c r="A451" s="17"/>
      <c r="B451" s="17"/>
      <c r="C451" s="17"/>
      <c r="D451" s="17"/>
    </row>
    <row r="452" spans="1:4">
      <c r="A452" s="17"/>
      <c r="B452" s="17"/>
      <c r="C452" s="17"/>
      <c r="D452" s="17"/>
    </row>
    <row r="453" spans="1:4">
      <c r="A453" s="17"/>
      <c r="B453" s="17"/>
      <c r="C453" s="17"/>
      <c r="D453" s="17"/>
    </row>
    <row r="454" spans="1:4">
      <c r="A454" s="17"/>
      <c r="B454" s="17"/>
      <c r="C454" s="17"/>
      <c r="D454" s="17"/>
    </row>
    <row r="455" spans="1:4">
      <c r="A455" s="17"/>
      <c r="B455" s="17"/>
      <c r="C455" s="17"/>
      <c r="D455" s="17"/>
    </row>
    <row r="456" spans="1:4">
      <c r="A456" s="17"/>
      <c r="B456" s="17"/>
      <c r="C456" s="17"/>
      <c r="D456" s="17"/>
    </row>
    <row r="457" spans="1:4">
      <c r="A457" s="17"/>
      <c r="B457" s="17"/>
      <c r="C457" s="17"/>
      <c r="D457" s="17"/>
    </row>
    <row r="458" spans="1:4">
      <c r="A458" s="17"/>
      <c r="B458" s="17"/>
      <c r="C458" s="17"/>
      <c r="D458" s="17"/>
    </row>
    <row r="459" spans="1:4">
      <c r="A459" s="17"/>
      <c r="B459" s="17"/>
      <c r="C459" s="17"/>
      <c r="D459" s="17"/>
    </row>
    <row r="460" spans="1:4">
      <c r="A460" s="17"/>
      <c r="B460" s="17"/>
      <c r="C460" s="17"/>
      <c r="D460" s="17"/>
    </row>
    <row r="461" spans="1:4">
      <c r="A461" s="17"/>
      <c r="B461" s="17"/>
      <c r="C461" s="17"/>
      <c r="D461" s="17"/>
    </row>
    <row r="462" spans="1:4">
      <c r="A462" s="17"/>
      <c r="B462" s="17"/>
      <c r="C462" s="17"/>
      <c r="D462" s="17"/>
    </row>
    <row r="463" spans="1:4">
      <c r="A463" s="17"/>
      <c r="B463" s="17"/>
      <c r="C463" s="17"/>
      <c r="D463" s="17"/>
    </row>
    <row r="464" spans="1:4">
      <c r="A464" s="17"/>
      <c r="B464" s="17"/>
      <c r="C464" s="17"/>
      <c r="D464" s="17"/>
    </row>
    <row r="465" spans="1:4">
      <c r="A465" s="17"/>
      <c r="B465" s="17"/>
      <c r="C465" s="17"/>
      <c r="D465" s="17"/>
    </row>
    <row r="466" spans="1:4">
      <c r="A466" s="17"/>
      <c r="B466" s="17"/>
      <c r="C466" s="17"/>
      <c r="D466" s="17"/>
    </row>
    <row r="467" spans="1:4">
      <c r="A467" s="17"/>
      <c r="B467" s="17"/>
      <c r="C467" s="17"/>
      <c r="D467" s="17"/>
    </row>
    <row r="468" spans="1:4">
      <c r="A468" s="17"/>
      <c r="B468" s="17"/>
      <c r="C468" s="17"/>
      <c r="D468" s="17"/>
    </row>
    <row r="469" spans="1:4">
      <c r="A469" s="17"/>
      <c r="B469" s="17"/>
      <c r="C469" s="17"/>
      <c r="D469" s="17"/>
    </row>
    <row r="470" spans="1:4">
      <c r="A470" s="17"/>
      <c r="B470" s="17"/>
      <c r="C470" s="17"/>
      <c r="D470" s="17"/>
    </row>
    <row r="471" spans="1:4">
      <c r="A471" s="17"/>
      <c r="B471" s="17"/>
      <c r="C471" s="17"/>
      <c r="D471" s="17"/>
    </row>
    <row r="472" spans="1:4">
      <c r="A472" s="17"/>
      <c r="B472" s="17"/>
      <c r="C472" s="17"/>
      <c r="D472" s="17"/>
    </row>
    <row r="473" spans="1:4">
      <c r="A473" s="17"/>
      <c r="B473" s="17"/>
      <c r="C473" s="17"/>
      <c r="D473" s="17"/>
    </row>
    <row r="474" spans="1:4">
      <c r="A474" s="17"/>
      <c r="B474" s="17"/>
      <c r="C474" s="17"/>
      <c r="D474" s="17"/>
    </row>
    <row r="475" spans="1:4">
      <c r="A475" s="17"/>
      <c r="B475" s="17"/>
      <c r="C475" s="17"/>
      <c r="D475" s="17"/>
    </row>
    <row r="476" spans="1:4">
      <c r="A476" s="17"/>
      <c r="B476" s="17"/>
      <c r="C476" s="17"/>
      <c r="D476" s="17"/>
    </row>
    <row r="477" spans="1:4">
      <c r="A477" s="17"/>
      <c r="B477" s="17"/>
      <c r="C477" s="17"/>
      <c r="D477" s="17"/>
    </row>
    <row r="478" spans="1:4">
      <c r="A478" s="17"/>
      <c r="B478" s="17"/>
      <c r="C478" s="17"/>
      <c r="D478" s="17"/>
    </row>
    <row r="479" spans="1:4">
      <c r="A479" s="17"/>
      <c r="B479" s="17"/>
      <c r="C479" s="17"/>
      <c r="D479" s="17"/>
    </row>
    <row r="480" spans="1:4">
      <c r="A480" s="17"/>
      <c r="B480" s="17"/>
      <c r="C480" s="17"/>
      <c r="D480" s="17"/>
    </row>
    <row r="481" spans="1:4">
      <c r="A481" s="17"/>
      <c r="B481" s="17"/>
      <c r="C481" s="17"/>
      <c r="D481" s="17"/>
    </row>
    <row r="482" spans="1:4">
      <c r="A482" s="17"/>
      <c r="B482" s="17"/>
      <c r="C482" s="17"/>
      <c r="D482" s="17"/>
    </row>
    <row r="483" spans="1:4">
      <c r="A483" s="17"/>
      <c r="B483" s="17"/>
      <c r="C483" s="17"/>
      <c r="D483" s="17"/>
    </row>
    <row r="484" spans="1:4">
      <c r="A484" s="17"/>
      <c r="B484" s="17"/>
      <c r="C484" s="17"/>
      <c r="D484" s="17"/>
    </row>
    <row r="485" spans="1:4">
      <c r="A485" s="17"/>
      <c r="B485" s="17"/>
      <c r="C485" s="17"/>
      <c r="D485" s="17"/>
    </row>
    <row r="486" spans="1:4">
      <c r="A486" s="17"/>
      <c r="B486" s="17"/>
      <c r="C486" s="17"/>
      <c r="D486" s="17"/>
    </row>
    <row r="487" spans="1:4">
      <c r="A487" s="17"/>
      <c r="B487" s="17"/>
      <c r="C487" s="17"/>
      <c r="D487" s="17"/>
    </row>
    <row r="488" spans="1:4">
      <c r="A488" s="17"/>
      <c r="B488" s="17"/>
      <c r="C488" s="17"/>
      <c r="D488" s="17"/>
    </row>
    <row r="489" spans="1:4">
      <c r="A489" s="17"/>
      <c r="B489" s="17"/>
      <c r="C489" s="17"/>
      <c r="D489" s="17"/>
    </row>
    <row r="490" spans="1:4">
      <c r="A490" s="17"/>
      <c r="B490" s="17"/>
      <c r="C490" s="17"/>
      <c r="D490" s="17"/>
    </row>
    <row r="491" spans="1:4">
      <c r="A491" s="17"/>
      <c r="B491" s="17"/>
      <c r="C491" s="17"/>
      <c r="D491" s="17"/>
    </row>
    <row r="492" spans="1:4">
      <c r="A492" s="17"/>
      <c r="B492" s="17"/>
      <c r="C492" s="17"/>
      <c r="D492" s="17"/>
    </row>
    <row r="493" spans="1:4">
      <c r="A493" s="17"/>
      <c r="B493" s="17"/>
      <c r="C493" s="17"/>
      <c r="D493" s="17"/>
    </row>
    <row r="494" spans="1:4">
      <c r="A494" s="17"/>
      <c r="B494" s="17"/>
      <c r="C494" s="17"/>
      <c r="D494" s="17"/>
    </row>
    <row r="495" spans="1:4">
      <c r="A495" s="17"/>
      <c r="B495" s="17"/>
      <c r="C495" s="17"/>
      <c r="D495" s="17"/>
    </row>
    <row r="496" spans="1:4">
      <c r="A496" s="17"/>
      <c r="B496" s="17"/>
      <c r="C496" s="17"/>
      <c r="D496" s="17"/>
    </row>
    <row r="497" spans="1:4">
      <c r="A497" s="17"/>
      <c r="B497" s="17"/>
      <c r="C497" s="17"/>
      <c r="D497" s="17"/>
    </row>
    <row r="498" spans="1:4">
      <c r="A498" s="17"/>
      <c r="B498" s="17"/>
      <c r="C498" s="17"/>
      <c r="D498" s="17"/>
    </row>
    <row r="499" spans="1:4">
      <c r="A499" s="17"/>
      <c r="B499" s="17"/>
      <c r="C499" s="17"/>
      <c r="D499" s="17"/>
    </row>
    <row r="500" spans="1:4">
      <c r="A500" s="17"/>
      <c r="B500" s="17"/>
      <c r="C500" s="17"/>
      <c r="D500" s="17"/>
    </row>
    <row r="501" spans="1:4">
      <c r="A501" s="17"/>
      <c r="B501" s="17"/>
      <c r="C501" s="17"/>
      <c r="D501" s="17"/>
    </row>
    <row r="502" spans="1:4">
      <c r="A502" s="17"/>
      <c r="B502" s="17"/>
      <c r="C502" s="17"/>
      <c r="D502" s="17"/>
    </row>
    <row r="503" spans="1:4">
      <c r="A503" s="17"/>
      <c r="B503" s="17"/>
      <c r="C503" s="17"/>
      <c r="D503" s="17"/>
    </row>
    <row r="504" spans="1:4">
      <c r="A504" s="17"/>
      <c r="B504" s="17"/>
      <c r="C504" s="17"/>
      <c r="D504" s="17"/>
    </row>
    <row r="505" spans="1:4">
      <c r="A505" s="17"/>
      <c r="B505" s="17"/>
      <c r="C505" s="17"/>
      <c r="D505" s="17"/>
    </row>
    <row r="506" spans="1:4">
      <c r="A506" s="17"/>
      <c r="B506" s="17"/>
      <c r="C506" s="17"/>
      <c r="D506" s="17"/>
    </row>
    <row r="507" spans="1:4">
      <c r="A507" s="17"/>
      <c r="B507" s="17"/>
      <c r="C507" s="17"/>
      <c r="D507" s="17"/>
    </row>
    <row r="508" spans="1:4">
      <c r="A508" s="17"/>
      <c r="B508" s="17"/>
      <c r="C508" s="17"/>
      <c r="D508" s="17"/>
    </row>
    <row r="509" spans="1:4">
      <c r="A509" s="17"/>
      <c r="B509" s="17"/>
      <c r="C509" s="17"/>
      <c r="D509" s="17"/>
    </row>
    <row r="510" spans="1:4">
      <c r="A510" s="17"/>
      <c r="B510" s="17"/>
      <c r="C510" s="17"/>
      <c r="D510" s="17"/>
    </row>
    <row r="511" spans="1:4">
      <c r="A511" s="17"/>
      <c r="B511" s="17"/>
      <c r="C511" s="17"/>
      <c r="D511" s="17"/>
    </row>
    <row r="512" spans="1:4">
      <c r="A512" s="17"/>
      <c r="B512" s="17"/>
      <c r="C512" s="17"/>
      <c r="D512" s="17"/>
    </row>
    <row r="513" spans="1:4">
      <c r="A513" s="17"/>
      <c r="B513" s="17"/>
      <c r="C513" s="17"/>
      <c r="D513" s="17"/>
    </row>
    <row r="514" spans="1:4">
      <c r="A514" s="17"/>
      <c r="B514" s="17"/>
      <c r="C514" s="17"/>
      <c r="D514" s="17"/>
    </row>
    <row r="515" spans="1:4">
      <c r="A515" s="17"/>
      <c r="B515" s="17"/>
      <c r="C515" s="17"/>
      <c r="D515" s="17"/>
    </row>
    <row r="516" spans="1:4">
      <c r="A516" s="17"/>
      <c r="B516" s="17"/>
      <c r="C516" s="17"/>
      <c r="D516" s="17"/>
    </row>
    <row r="517" spans="1:4">
      <c r="A517" s="17"/>
      <c r="B517" s="17"/>
      <c r="C517" s="17"/>
      <c r="D517" s="17"/>
    </row>
    <row r="518" spans="1:4">
      <c r="A518" s="17"/>
      <c r="B518" s="17"/>
      <c r="C518" s="17"/>
      <c r="D518" s="17"/>
    </row>
    <row r="519" spans="1:4">
      <c r="A519" s="17"/>
      <c r="B519" s="17"/>
      <c r="C519" s="17"/>
      <c r="D519" s="17"/>
    </row>
    <row r="520" spans="1:4">
      <c r="A520" s="17"/>
      <c r="B520" s="17"/>
      <c r="C520" s="17"/>
      <c r="D520" s="17"/>
    </row>
    <row r="521" spans="1:4">
      <c r="A521" s="17"/>
      <c r="B521" s="17"/>
      <c r="C521" s="17"/>
      <c r="D521" s="17"/>
    </row>
    <row r="522" spans="1:4">
      <c r="A522" s="17"/>
      <c r="B522" s="17"/>
      <c r="C522" s="17"/>
      <c r="D522" s="17"/>
    </row>
    <row r="523" spans="1:4">
      <c r="A523" s="17"/>
      <c r="B523" s="17"/>
      <c r="C523" s="17"/>
      <c r="D523" s="17"/>
    </row>
    <row r="524" spans="1:4">
      <c r="A524" s="17"/>
      <c r="B524" s="17"/>
      <c r="C524" s="17"/>
      <c r="D524" s="17"/>
    </row>
    <row r="525" spans="1:4">
      <c r="A525" s="17"/>
      <c r="B525" s="17"/>
      <c r="C525" s="17"/>
      <c r="D525" s="17"/>
    </row>
    <row r="526" spans="1:4">
      <c r="A526" s="17"/>
      <c r="B526" s="17"/>
      <c r="C526" s="17"/>
      <c r="D526" s="17"/>
    </row>
    <row r="527" spans="1:4">
      <c r="A527" s="17"/>
      <c r="B527" s="17"/>
      <c r="C527" s="17"/>
      <c r="D527" s="17"/>
    </row>
    <row r="528" spans="1:4">
      <c r="A528" s="17"/>
      <c r="B528" s="17"/>
      <c r="C528" s="17"/>
      <c r="D528" s="17"/>
    </row>
    <row r="529" spans="1:4">
      <c r="A529" s="17"/>
      <c r="B529" s="17"/>
      <c r="C529" s="17"/>
      <c r="D529" s="17"/>
    </row>
    <row r="530" spans="1:4">
      <c r="A530" s="17"/>
      <c r="B530" s="17"/>
      <c r="C530" s="17"/>
      <c r="D530" s="17"/>
    </row>
    <row r="531" spans="1:4">
      <c r="A531" s="17"/>
      <c r="B531" s="17"/>
      <c r="C531" s="17"/>
      <c r="D531" s="17"/>
    </row>
    <row r="532" spans="1:4">
      <c r="A532" s="17"/>
      <c r="B532" s="17"/>
      <c r="C532" s="17"/>
      <c r="D532" s="17"/>
    </row>
    <row r="533" spans="1:4">
      <c r="A533" s="17"/>
      <c r="B533" s="17"/>
      <c r="C533" s="17"/>
      <c r="D533" s="17"/>
    </row>
    <row r="534" spans="1:4">
      <c r="A534" s="17"/>
      <c r="B534" s="17"/>
      <c r="C534" s="17"/>
      <c r="D534" s="17"/>
    </row>
    <row r="535" spans="1:4">
      <c r="A535" s="17"/>
      <c r="B535" s="17"/>
      <c r="C535" s="17"/>
      <c r="D535" s="17"/>
    </row>
    <row r="536" spans="1:4">
      <c r="A536" s="17"/>
      <c r="B536" s="17"/>
      <c r="C536" s="17"/>
      <c r="D536" s="17"/>
    </row>
    <row r="537" spans="1:4">
      <c r="A537" s="17"/>
      <c r="B537" s="17"/>
      <c r="C537" s="17"/>
      <c r="D537" s="17"/>
    </row>
    <row r="538" spans="1:4">
      <c r="A538" s="17"/>
      <c r="B538" s="17"/>
      <c r="C538" s="17"/>
      <c r="D538" s="17"/>
    </row>
    <row r="539" spans="1:4">
      <c r="A539" s="17"/>
      <c r="B539" s="17"/>
      <c r="C539" s="17"/>
      <c r="D539" s="17"/>
    </row>
    <row r="540" spans="1:4">
      <c r="A540" s="17"/>
      <c r="B540" s="17"/>
      <c r="C540" s="17"/>
      <c r="D540" s="17"/>
    </row>
    <row r="541" spans="1:4">
      <c r="A541" s="17"/>
      <c r="B541" s="17"/>
      <c r="C541" s="17"/>
      <c r="D541" s="17"/>
    </row>
    <row r="542" spans="1:4">
      <c r="A542" s="17"/>
      <c r="B542" s="17"/>
      <c r="C542" s="17"/>
      <c r="D542" s="17"/>
    </row>
    <row r="543" spans="1:4">
      <c r="A543" s="17"/>
      <c r="B543" s="17"/>
      <c r="C543" s="17"/>
      <c r="D543" s="17"/>
    </row>
    <row r="544" spans="1:4">
      <c r="A544" s="17"/>
      <c r="B544" s="17"/>
      <c r="C544" s="17"/>
      <c r="D544" s="17"/>
    </row>
    <row r="545" spans="1:4">
      <c r="A545" s="17"/>
      <c r="B545" s="17"/>
      <c r="C545" s="17"/>
      <c r="D545" s="17"/>
    </row>
    <row r="546" spans="1:4">
      <c r="A546" s="17"/>
      <c r="B546" s="17"/>
      <c r="C546" s="17"/>
      <c r="D546" s="17"/>
    </row>
    <row r="547" spans="1:4">
      <c r="A547" s="17"/>
      <c r="B547" s="17"/>
      <c r="C547" s="17"/>
      <c r="D547" s="17"/>
    </row>
    <row r="548" spans="1:4">
      <c r="A548" s="17"/>
      <c r="B548" s="17"/>
      <c r="C548" s="17"/>
      <c r="D548" s="17"/>
    </row>
    <row r="549" spans="1:4">
      <c r="A549" s="17"/>
      <c r="B549" s="17"/>
      <c r="C549" s="17"/>
      <c r="D549" s="17"/>
    </row>
    <row r="550" spans="1:4">
      <c r="A550" s="17"/>
      <c r="B550" s="17"/>
      <c r="C550" s="17"/>
      <c r="D550" s="17"/>
    </row>
    <row r="551" spans="1:4">
      <c r="A551" s="17"/>
      <c r="B551" s="17"/>
      <c r="C551" s="17"/>
      <c r="D551" s="17"/>
    </row>
    <row r="552" spans="1:4">
      <c r="A552" s="17"/>
      <c r="B552" s="17"/>
      <c r="C552" s="17"/>
      <c r="D552" s="17"/>
    </row>
    <row r="553" spans="1:4">
      <c r="A553" s="17"/>
      <c r="B553" s="17"/>
      <c r="C553" s="17"/>
      <c r="D553" s="17"/>
    </row>
    <row r="554" spans="1:4">
      <c r="A554" s="17"/>
      <c r="B554" s="17"/>
      <c r="C554" s="17"/>
      <c r="D554" s="17"/>
    </row>
    <row r="555" spans="1:4">
      <c r="A555" s="17"/>
      <c r="B555" s="17"/>
      <c r="C555" s="17"/>
      <c r="D555" s="17"/>
    </row>
    <row r="556" spans="1:4">
      <c r="A556" s="17"/>
      <c r="B556" s="17"/>
      <c r="C556" s="17"/>
      <c r="D556" s="17"/>
    </row>
    <row r="557" spans="1:4">
      <c r="A557" s="17"/>
      <c r="B557" s="17"/>
      <c r="C557" s="17"/>
      <c r="D557" s="17"/>
    </row>
    <row r="558" spans="1:4">
      <c r="A558" s="17"/>
      <c r="B558" s="17"/>
      <c r="C558" s="17"/>
      <c r="D558" s="17"/>
    </row>
    <row r="559" spans="1:4">
      <c r="A559" s="17"/>
      <c r="B559" s="17"/>
      <c r="C559" s="17"/>
      <c r="D559" s="17"/>
    </row>
    <row r="560" spans="1:4">
      <c r="A560" s="17"/>
      <c r="B560" s="17"/>
      <c r="C560" s="17"/>
      <c r="D560" s="17"/>
    </row>
    <row r="561" spans="1:4">
      <c r="A561" s="17"/>
      <c r="B561" s="17"/>
      <c r="C561" s="17"/>
      <c r="D561" s="17"/>
    </row>
    <row r="562" spans="1:4">
      <c r="A562" s="17"/>
      <c r="B562" s="17"/>
      <c r="C562" s="17"/>
      <c r="D562" s="17"/>
    </row>
    <row r="563" spans="1:4">
      <c r="A563" s="17"/>
      <c r="B563" s="17"/>
      <c r="C563" s="17"/>
      <c r="D563" s="17"/>
    </row>
    <row r="564" spans="1:4">
      <c r="A564" s="17"/>
      <c r="B564" s="17"/>
      <c r="C564" s="17"/>
      <c r="D564" s="17"/>
    </row>
    <row r="565" spans="1:4">
      <c r="A565" s="17"/>
      <c r="B565" s="17"/>
      <c r="C565" s="17"/>
      <c r="D565" s="17"/>
    </row>
    <row r="566" spans="1:4">
      <c r="A566" s="17"/>
      <c r="B566" s="17"/>
      <c r="C566" s="17"/>
      <c r="D566" s="17"/>
    </row>
    <row r="567" spans="1:4">
      <c r="A567" s="17"/>
      <c r="B567" s="17"/>
      <c r="C567" s="17"/>
      <c r="D567" s="17"/>
    </row>
    <row r="568" spans="1:4">
      <c r="A568" s="17"/>
      <c r="B568" s="17"/>
      <c r="C568" s="17"/>
      <c r="D568" s="17"/>
    </row>
    <row r="569" spans="1:4">
      <c r="A569" s="17"/>
      <c r="B569" s="17"/>
      <c r="C569" s="17"/>
      <c r="D569" s="17"/>
    </row>
    <row r="570" spans="1:4">
      <c r="A570" s="17"/>
      <c r="B570" s="17"/>
      <c r="C570" s="17"/>
      <c r="D570" s="17"/>
    </row>
    <row r="571" spans="1:4">
      <c r="A571" s="17"/>
      <c r="B571" s="17"/>
      <c r="C571" s="17"/>
      <c r="D571" s="17"/>
    </row>
    <row r="572" spans="1:4">
      <c r="A572" s="17"/>
      <c r="B572" s="17"/>
      <c r="C572" s="17"/>
      <c r="D572" s="17"/>
    </row>
    <row r="573" spans="1:4">
      <c r="A573" s="17"/>
      <c r="B573" s="17"/>
      <c r="C573" s="17"/>
      <c r="D573" s="17"/>
    </row>
    <row r="574" spans="1:4">
      <c r="A574" s="17"/>
      <c r="B574" s="17"/>
      <c r="C574" s="17"/>
      <c r="D574" s="17"/>
    </row>
    <row r="575" spans="1:4">
      <c r="A575" s="17"/>
      <c r="B575" s="17"/>
      <c r="C575" s="17"/>
      <c r="D575" s="17"/>
    </row>
    <row r="576" spans="1:4">
      <c r="A576" s="17"/>
      <c r="B576" s="17"/>
      <c r="C576" s="17"/>
      <c r="D576" s="17"/>
    </row>
    <row r="577" spans="1:4">
      <c r="A577" s="17"/>
      <c r="B577" s="17"/>
      <c r="C577" s="17"/>
      <c r="D577" s="17"/>
    </row>
    <row r="578" spans="1:4">
      <c r="A578" s="17"/>
      <c r="B578" s="17"/>
      <c r="C578" s="17"/>
      <c r="D578" s="17"/>
    </row>
    <row r="579" spans="1:4">
      <c r="A579" s="17"/>
      <c r="B579" s="17"/>
      <c r="C579" s="17"/>
      <c r="D579" s="17"/>
    </row>
    <row r="580" spans="1:4">
      <c r="A580" s="17"/>
      <c r="B580" s="17"/>
      <c r="C580" s="17"/>
      <c r="D580" s="17"/>
    </row>
    <row r="581" spans="1:4">
      <c r="A581" s="17"/>
      <c r="B581" s="17"/>
      <c r="C581" s="17"/>
      <c r="D581" s="17"/>
    </row>
    <row r="582" spans="1:4">
      <c r="A582" s="17"/>
      <c r="B582" s="17"/>
      <c r="C582" s="17"/>
      <c r="D582" s="17"/>
    </row>
    <row r="583" spans="1:4">
      <c r="A583" s="17"/>
      <c r="B583" s="17"/>
      <c r="C583" s="17"/>
      <c r="D583" s="17"/>
    </row>
    <row r="584" spans="1:4">
      <c r="A584" s="17"/>
      <c r="B584" s="17"/>
      <c r="C584" s="17"/>
      <c r="D584" s="17"/>
    </row>
    <row r="585" spans="1:4">
      <c r="A585" s="17"/>
      <c r="B585" s="17"/>
      <c r="C585" s="17"/>
      <c r="D585" s="17"/>
    </row>
    <row r="586" spans="1:4">
      <c r="A586" s="17"/>
      <c r="B586" s="17"/>
      <c r="C586" s="17"/>
      <c r="D586" s="17"/>
    </row>
    <row r="587" spans="1:4">
      <c r="A587" s="17"/>
      <c r="B587" s="17"/>
      <c r="C587" s="17"/>
      <c r="D587" s="17"/>
    </row>
    <row r="588" spans="1:4">
      <c r="A588" s="17"/>
      <c r="B588" s="17"/>
      <c r="C588" s="17"/>
      <c r="D588" s="17"/>
    </row>
    <row r="589" spans="1:4">
      <c r="A589" s="17"/>
      <c r="B589" s="17"/>
      <c r="C589" s="17"/>
      <c r="D589" s="17"/>
    </row>
    <row r="590" spans="1:4">
      <c r="A590" s="17"/>
      <c r="B590" s="17"/>
      <c r="C590" s="17"/>
      <c r="D590" s="17"/>
    </row>
    <row r="591" spans="1:4">
      <c r="A591" s="17"/>
      <c r="B591" s="17"/>
      <c r="C591" s="17"/>
      <c r="D591" s="17"/>
    </row>
    <row r="592" spans="1:4">
      <c r="A592" s="17"/>
      <c r="B592" s="17"/>
      <c r="C592" s="17"/>
      <c r="D592" s="17"/>
    </row>
    <row r="593" spans="1:4">
      <c r="A593" s="17"/>
      <c r="B593" s="17"/>
      <c r="C593" s="17"/>
      <c r="D593" s="17"/>
    </row>
    <row r="594" spans="1:4">
      <c r="A594" s="17"/>
      <c r="B594" s="17"/>
      <c r="C594" s="17"/>
      <c r="D594" s="17"/>
    </row>
    <row r="595" spans="1:4">
      <c r="A595" s="17"/>
      <c r="B595" s="17"/>
      <c r="C595" s="17"/>
      <c r="D595" s="17"/>
    </row>
    <row r="596" spans="1:4">
      <c r="A596" s="17"/>
      <c r="B596" s="17"/>
      <c r="C596" s="17"/>
      <c r="D596" s="17"/>
    </row>
    <row r="597" spans="1:4">
      <c r="A597" s="17"/>
      <c r="B597" s="17"/>
      <c r="C597" s="17"/>
      <c r="D597" s="17"/>
    </row>
    <row r="598" spans="1:4">
      <c r="A598" s="17"/>
      <c r="B598" s="17"/>
      <c r="C598" s="17"/>
      <c r="D598" s="17"/>
    </row>
    <row r="599" spans="1:4">
      <c r="A599" s="17"/>
      <c r="B599" s="17"/>
      <c r="C599" s="17"/>
      <c r="D599" s="17"/>
    </row>
    <row r="600" spans="1:4">
      <c r="A600" s="17"/>
      <c r="B600" s="17"/>
      <c r="C600" s="17"/>
      <c r="D600" s="17"/>
    </row>
    <row r="601" spans="1:4">
      <c r="A601" s="17"/>
      <c r="B601" s="17"/>
      <c r="C601" s="17"/>
      <c r="D601" s="17"/>
    </row>
    <row r="602" spans="1:4">
      <c r="A602" s="17"/>
      <c r="B602" s="17"/>
      <c r="C602" s="17"/>
      <c r="D602" s="17"/>
    </row>
    <row r="603" spans="1:4">
      <c r="A603" s="17"/>
      <c r="B603" s="17"/>
      <c r="C603" s="17"/>
      <c r="D603" s="17"/>
    </row>
    <row r="604" spans="1:4">
      <c r="A604" s="17"/>
      <c r="B604" s="17"/>
      <c r="C604" s="17"/>
      <c r="D604" s="17"/>
    </row>
    <row r="605" spans="1:4">
      <c r="A605" s="17"/>
      <c r="B605" s="17"/>
      <c r="C605" s="17"/>
      <c r="D605" s="17"/>
    </row>
    <row r="606" spans="1:4">
      <c r="A606" s="17"/>
      <c r="B606" s="17"/>
      <c r="C606" s="17"/>
      <c r="D606" s="17"/>
    </row>
    <row r="607" spans="1:4">
      <c r="A607" s="17"/>
      <c r="B607" s="17"/>
      <c r="C607" s="17"/>
      <c r="D607" s="17"/>
    </row>
    <row r="608" spans="1:4">
      <c r="A608" s="17"/>
      <c r="B608" s="17"/>
      <c r="C608" s="17"/>
      <c r="D608" s="17"/>
    </row>
    <row r="609" spans="1:4">
      <c r="A609" s="17"/>
      <c r="B609" s="17"/>
      <c r="C609" s="17"/>
      <c r="D609" s="17"/>
    </row>
    <row r="610" spans="1:4">
      <c r="A610" s="17"/>
      <c r="B610" s="17"/>
      <c r="C610" s="17"/>
      <c r="D610" s="17"/>
    </row>
    <row r="611" spans="1:4">
      <c r="A611" s="17"/>
      <c r="B611" s="17"/>
      <c r="C611" s="17"/>
      <c r="D611" s="17"/>
    </row>
    <row r="612" spans="1:4">
      <c r="A612" s="17"/>
      <c r="B612" s="17"/>
      <c r="C612" s="17"/>
      <c r="D612" s="17"/>
    </row>
    <row r="613" spans="1:4">
      <c r="A613" s="17"/>
      <c r="B613" s="17"/>
      <c r="C613" s="17"/>
      <c r="D613" s="17"/>
    </row>
    <row r="614" spans="1:4">
      <c r="A614" s="17"/>
      <c r="B614" s="17"/>
      <c r="C614" s="17"/>
      <c r="D614" s="17"/>
    </row>
    <row r="615" spans="1:4">
      <c r="A615" s="17"/>
      <c r="B615" s="17"/>
      <c r="C615" s="17"/>
      <c r="D615" s="17"/>
    </row>
    <row r="616" spans="1:4">
      <c r="A616" s="17"/>
      <c r="B616" s="17"/>
      <c r="C616" s="17"/>
      <c r="D616" s="17"/>
    </row>
    <row r="617" spans="1:4">
      <c r="A617" s="17"/>
      <c r="B617" s="17"/>
      <c r="C617" s="17"/>
      <c r="D617" s="17"/>
    </row>
    <row r="618" spans="1:4">
      <c r="A618" s="17"/>
      <c r="B618" s="17"/>
      <c r="C618" s="17"/>
      <c r="D618" s="17"/>
    </row>
    <row r="619" spans="1:4">
      <c r="A619" s="17"/>
      <c r="B619" s="17"/>
      <c r="C619" s="17"/>
      <c r="D619" s="17"/>
    </row>
    <row r="620" spans="1:4">
      <c r="A620" s="17"/>
      <c r="B620" s="17"/>
      <c r="C620" s="17"/>
      <c r="D620" s="17"/>
    </row>
    <row r="621" spans="1:4">
      <c r="A621" s="17"/>
      <c r="B621" s="17"/>
      <c r="C621" s="17"/>
      <c r="D621" s="17"/>
    </row>
    <row r="622" spans="1:4">
      <c r="A622" s="17"/>
      <c r="B622" s="17"/>
      <c r="C622" s="17"/>
      <c r="D622" s="17"/>
    </row>
    <row r="623" spans="1:4">
      <c r="A623" s="17"/>
      <c r="B623" s="17"/>
      <c r="C623" s="17"/>
      <c r="D623" s="17"/>
    </row>
    <row r="624" spans="1:4">
      <c r="A624" s="17"/>
      <c r="B624" s="17"/>
      <c r="C624" s="17"/>
      <c r="D624" s="17"/>
    </row>
    <row r="625" spans="1:4">
      <c r="A625" s="17"/>
      <c r="B625" s="17"/>
      <c r="C625" s="17"/>
      <c r="D625" s="17"/>
    </row>
    <row r="626" spans="1:4">
      <c r="A626" s="17"/>
      <c r="B626" s="17"/>
      <c r="C626" s="17"/>
      <c r="D626" s="17"/>
    </row>
    <row r="627" spans="1:4">
      <c r="A627" s="17"/>
      <c r="B627" s="17"/>
      <c r="C627" s="17"/>
      <c r="D627" s="17"/>
    </row>
    <row r="628" spans="1:4">
      <c r="A628" s="17"/>
      <c r="B628" s="17"/>
      <c r="C628" s="17"/>
      <c r="D628" s="17"/>
    </row>
    <row r="629" spans="1:4">
      <c r="A629" s="17"/>
      <c r="B629" s="17"/>
      <c r="C629" s="17"/>
      <c r="D629" s="17"/>
    </row>
    <row r="630" spans="1:4">
      <c r="A630" s="17"/>
      <c r="B630" s="17"/>
      <c r="C630" s="17"/>
      <c r="D630" s="17"/>
    </row>
    <row r="631" spans="1:4">
      <c r="A631" s="17"/>
      <c r="B631" s="17"/>
      <c r="C631" s="17"/>
      <c r="D631" s="17"/>
    </row>
    <row r="632" spans="1:4">
      <c r="A632" s="17"/>
      <c r="B632" s="17"/>
      <c r="C632" s="17"/>
      <c r="D632" s="17"/>
    </row>
    <row r="633" spans="1:4">
      <c r="A633" s="17"/>
      <c r="B633" s="17"/>
      <c r="C633" s="17"/>
      <c r="D633" s="17"/>
    </row>
    <row r="634" spans="1:4">
      <c r="A634" s="17"/>
      <c r="B634" s="17"/>
      <c r="C634" s="17"/>
      <c r="D634" s="17"/>
    </row>
    <row r="635" spans="1:4">
      <c r="A635" s="17"/>
      <c r="B635" s="17"/>
      <c r="C635" s="17"/>
      <c r="D635" s="17"/>
    </row>
    <row r="636" spans="1:4">
      <c r="A636" s="17"/>
      <c r="B636" s="17"/>
      <c r="C636" s="17"/>
      <c r="D636" s="17"/>
    </row>
    <row r="637" spans="1:4">
      <c r="A637" s="17"/>
      <c r="B637" s="17"/>
      <c r="C637" s="17"/>
      <c r="D637" s="17"/>
    </row>
    <row r="638" spans="1:4">
      <c r="A638" s="17"/>
      <c r="B638" s="17"/>
      <c r="C638" s="17"/>
      <c r="D638" s="17"/>
    </row>
    <row r="639" spans="1:4">
      <c r="A639" s="17"/>
      <c r="B639" s="17"/>
      <c r="C639" s="17"/>
      <c r="D639" s="17"/>
    </row>
    <row r="640" spans="1:4">
      <c r="A640" s="17"/>
      <c r="B640" s="17"/>
      <c r="C640" s="17"/>
      <c r="D640" s="17"/>
    </row>
    <row r="641" spans="1:4">
      <c r="A641" s="17"/>
      <c r="B641" s="17"/>
      <c r="C641" s="17"/>
      <c r="D641" s="17"/>
    </row>
    <row r="642" spans="1:4">
      <c r="A642" s="17"/>
      <c r="B642" s="17"/>
      <c r="C642" s="17"/>
      <c r="D642" s="17"/>
    </row>
    <row r="643" spans="1:4">
      <c r="A643" s="17"/>
      <c r="B643" s="17"/>
      <c r="C643" s="17"/>
      <c r="D643" s="17"/>
    </row>
    <row r="644" spans="1:4">
      <c r="A644" s="17"/>
      <c r="B644" s="17"/>
      <c r="C644" s="17"/>
      <c r="D644" s="17"/>
    </row>
    <row r="645" spans="1:4">
      <c r="A645" s="17"/>
      <c r="B645" s="17"/>
      <c r="C645" s="17"/>
      <c r="D645" s="17"/>
    </row>
    <row r="646" spans="1:4">
      <c r="A646" s="17"/>
      <c r="B646" s="17"/>
      <c r="C646" s="17"/>
      <c r="D646" s="17"/>
    </row>
    <row r="647" spans="1:4">
      <c r="A647" s="17"/>
      <c r="B647" s="17"/>
      <c r="C647" s="17"/>
      <c r="D647" s="17"/>
    </row>
    <row r="648" spans="1:4">
      <c r="A648" s="17"/>
      <c r="B648" s="17"/>
      <c r="C648" s="17"/>
      <c r="D648" s="17"/>
    </row>
    <row r="649" spans="1:4">
      <c r="A649" s="17"/>
      <c r="B649" s="17"/>
      <c r="C649" s="17"/>
      <c r="D649" s="17"/>
    </row>
    <row r="650" spans="1:4">
      <c r="A650" s="17"/>
      <c r="B650" s="17"/>
      <c r="C650" s="17"/>
      <c r="D650" s="17"/>
    </row>
    <row r="651" spans="1:4">
      <c r="A651" s="17"/>
      <c r="B651" s="17"/>
      <c r="C651" s="17"/>
      <c r="D651" s="17"/>
    </row>
    <row r="652" spans="1:4">
      <c r="A652" s="17"/>
      <c r="B652" s="17"/>
      <c r="C652" s="17"/>
      <c r="D652" s="17"/>
    </row>
    <row r="653" spans="1:4">
      <c r="A653" s="17"/>
      <c r="B653" s="17"/>
      <c r="C653" s="17"/>
      <c r="D653" s="17"/>
    </row>
    <row r="654" spans="1:4">
      <c r="A654" s="17"/>
      <c r="B654" s="17"/>
      <c r="C654" s="17"/>
      <c r="D654" s="17"/>
    </row>
    <row r="655" spans="1:4">
      <c r="A655" s="17"/>
      <c r="B655" s="17"/>
      <c r="C655" s="17"/>
      <c r="D655" s="17"/>
    </row>
    <row r="656" spans="1:4">
      <c r="A656" s="17"/>
      <c r="B656" s="17"/>
      <c r="C656" s="17"/>
      <c r="D656" s="17"/>
    </row>
    <row r="657" spans="1:4">
      <c r="A657" s="17"/>
      <c r="B657" s="17"/>
      <c r="C657" s="17"/>
      <c r="D657" s="17"/>
    </row>
    <row r="658" spans="1:4">
      <c r="A658" s="17"/>
      <c r="B658" s="17"/>
      <c r="C658" s="17"/>
      <c r="D658" s="17"/>
    </row>
    <row r="659" spans="1:4">
      <c r="A659" s="17"/>
      <c r="B659" s="17"/>
      <c r="C659" s="17"/>
      <c r="D659" s="17"/>
    </row>
    <row r="660" spans="1:4">
      <c r="A660" s="17"/>
      <c r="B660" s="17"/>
      <c r="C660" s="17"/>
      <c r="D660" s="17"/>
    </row>
    <row r="661" spans="1:4">
      <c r="A661" s="17"/>
      <c r="B661" s="17"/>
      <c r="C661" s="17"/>
      <c r="D661" s="17"/>
    </row>
    <row r="662" spans="1:4">
      <c r="A662" s="17"/>
      <c r="B662" s="17"/>
      <c r="C662" s="17"/>
      <c r="D662" s="17"/>
    </row>
    <row r="663" spans="1:4">
      <c r="A663" s="17"/>
      <c r="B663" s="17"/>
      <c r="C663" s="17"/>
      <c r="D663" s="17"/>
    </row>
    <row r="664" spans="1:4">
      <c r="A664" s="17"/>
      <c r="B664" s="17"/>
      <c r="C664" s="17"/>
      <c r="D664" s="17"/>
    </row>
    <row r="665" spans="1:4">
      <c r="A665" s="17"/>
      <c r="B665" s="17"/>
      <c r="C665" s="17"/>
      <c r="D665" s="17"/>
    </row>
    <row r="666" spans="1:4">
      <c r="A666" s="17"/>
      <c r="B666" s="17"/>
      <c r="C666" s="17"/>
      <c r="D666" s="17"/>
    </row>
    <row r="667" spans="1:4">
      <c r="A667" s="17"/>
      <c r="B667" s="17"/>
      <c r="C667" s="17"/>
      <c r="D667" s="17"/>
    </row>
    <row r="668" spans="1:4">
      <c r="A668" s="17"/>
      <c r="B668" s="17"/>
      <c r="C668" s="17"/>
      <c r="D668" s="17"/>
    </row>
    <row r="669" spans="1:4">
      <c r="A669" s="17"/>
      <c r="B669" s="17"/>
      <c r="C669" s="17"/>
      <c r="D669" s="17"/>
    </row>
    <row r="670" spans="1:4">
      <c r="A670" s="17"/>
      <c r="B670" s="17"/>
      <c r="C670" s="17"/>
      <c r="D670" s="17"/>
    </row>
    <row r="671" spans="1:4">
      <c r="A671" s="17"/>
      <c r="B671" s="17"/>
      <c r="C671" s="17"/>
      <c r="D671" s="17"/>
    </row>
    <row r="672" spans="1:4">
      <c r="A672" s="17"/>
      <c r="B672" s="17"/>
      <c r="C672" s="17"/>
      <c r="D672" s="17"/>
    </row>
    <row r="673" spans="1:4">
      <c r="A673" s="17"/>
      <c r="B673" s="17"/>
      <c r="C673" s="17"/>
      <c r="D673" s="17"/>
    </row>
    <row r="674" spans="1:4">
      <c r="A674" s="17"/>
      <c r="B674" s="17"/>
      <c r="C674" s="17"/>
      <c r="D674" s="17"/>
    </row>
    <row r="675" spans="1:4">
      <c r="A675" s="17"/>
      <c r="B675" s="17"/>
      <c r="C675" s="17"/>
      <c r="D675" s="17"/>
    </row>
    <row r="676" spans="1:4">
      <c r="A676" s="17"/>
      <c r="B676" s="17"/>
      <c r="C676" s="17"/>
      <c r="D676" s="17"/>
    </row>
    <row r="677" spans="1:4">
      <c r="A677" s="17"/>
      <c r="B677" s="17"/>
      <c r="C677" s="17"/>
      <c r="D677" s="17"/>
    </row>
    <row r="678" spans="1:4">
      <c r="A678" s="17"/>
      <c r="B678" s="17"/>
      <c r="C678" s="17"/>
      <c r="D678" s="17"/>
    </row>
    <row r="679" spans="1:4">
      <c r="A679" s="17"/>
      <c r="B679" s="17"/>
      <c r="C679" s="17"/>
      <c r="D679" s="17"/>
    </row>
    <row r="680" spans="1:4">
      <c r="A680" s="17"/>
      <c r="B680" s="17"/>
      <c r="C680" s="17"/>
      <c r="D680" s="17"/>
    </row>
    <row r="681" spans="1:4">
      <c r="A681" s="17"/>
      <c r="B681" s="17"/>
      <c r="C681" s="17"/>
      <c r="D681" s="17"/>
    </row>
    <row r="682" spans="1:4">
      <c r="A682" s="17"/>
      <c r="B682" s="17"/>
      <c r="C682" s="17"/>
      <c r="D682" s="17"/>
    </row>
    <row r="683" spans="1:4">
      <c r="A683" s="17"/>
      <c r="B683" s="17"/>
      <c r="C683" s="17"/>
      <c r="D683" s="17"/>
    </row>
    <row r="684" spans="1:4">
      <c r="A684" s="17"/>
      <c r="B684" s="17"/>
      <c r="C684" s="17"/>
      <c r="D684" s="17"/>
    </row>
    <row r="685" spans="1:4">
      <c r="A685" s="17"/>
      <c r="B685" s="17"/>
      <c r="C685" s="17"/>
      <c r="D685" s="17"/>
    </row>
    <row r="686" spans="1:4">
      <c r="A686" s="17"/>
      <c r="B686" s="17"/>
      <c r="C686" s="17"/>
      <c r="D686" s="17"/>
    </row>
    <row r="687" spans="1:4">
      <c r="A687" s="17"/>
      <c r="B687" s="17"/>
      <c r="C687" s="17"/>
      <c r="D687" s="17"/>
    </row>
    <row r="688" spans="1:4">
      <c r="A688" s="17"/>
      <c r="B688" s="17"/>
      <c r="C688" s="17"/>
      <c r="D688" s="17"/>
    </row>
    <row r="689" spans="1:4">
      <c r="A689" s="17"/>
      <c r="B689" s="17"/>
      <c r="C689" s="17"/>
      <c r="D689" s="17"/>
    </row>
    <row r="690" spans="1:4">
      <c r="A690" s="17"/>
      <c r="B690" s="17"/>
      <c r="C690" s="17"/>
      <c r="D690" s="17"/>
    </row>
    <row r="691" spans="1:4">
      <c r="A691" s="17"/>
      <c r="B691" s="17"/>
      <c r="C691" s="17"/>
      <c r="D691" s="17"/>
    </row>
    <row r="692" spans="1:4">
      <c r="A692" s="17"/>
      <c r="B692" s="17"/>
      <c r="C692" s="17"/>
      <c r="D692" s="17"/>
    </row>
    <row r="693" spans="1:4">
      <c r="A693" s="17"/>
      <c r="B693" s="17"/>
      <c r="C693" s="17"/>
      <c r="D693" s="17"/>
    </row>
    <row r="694" spans="1:4">
      <c r="A694" s="17"/>
      <c r="B694" s="17"/>
      <c r="C694" s="17"/>
      <c r="D694" s="17"/>
    </row>
    <row r="695" spans="1:4">
      <c r="A695" s="17"/>
      <c r="B695" s="17"/>
      <c r="C695" s="17"/>
      <c r="D695" s="17"/>
    </row>
    <row r="696" spans="1:4">
      <c r="A696" s="17"/>
      <c r="B696" s="17"/>
      <c r="C696" s="17"/>
      <c r="D696" s="17"/>
    </row>
    <row r="697" spans="1:4">
      <c r="A697" s="17"/>
      <c r="B697" s="17"/>
      <c r="C697" s="17"/>
      <c r="D697" s="17"/>
    </row>
    <row r="698" spans="1:4">
      <c r="A698" s="17"/>
      <c r="B698" s="17"/>
      <c r="C698" s="17"/>
      <c r="D698" s="17"/>
    </row>
    <row r="699" spans="1:4">
      <c r="A699" s="17"/>
      <c r="B699" s="17"/>
      <c r="C699" s="17"/>
      <c r="D699" s="17"/>
    </row>
    <row r="700" spans="1:4">
      <c r="A700" s="17"/>
      <c r="B700" s="17"/>
      <c r="C700" s="17"/>
      <c r="D700" s="17"/>
    </row>
    <row r="701" spans="1:4">
      <c r="A701" s="17"/>
      <c r="B701" s="17"/>
      <c r="C701" s="17"/>
      <c r="D701" s="17"/>
    </row>
    <row r="702" spans="1:4">
      <c r="A702" s="17"/>
      <c r="B702" s="17"/>
      <c r="C702" s="17"/>
      <c r="D702" s="17"/>
    </row>
    <row r="703" spans="1:4">
      <c r="A703" s="17"/>
      <c r="B703" s="17"/>
      <c r="C703" s="17"/>
      <c r="D703" s="17"/>
    </row>
    <row r="704" spans="1:4">
      <c r="A704" s="17"/>
      <c r="B704" s="17"/>
      <c r="C704" s="17"/>
      <c r="D704" s="17"/>
    </row>
    <row r="705" spans="1:4">
      <c r="A705" s="17"/>
      <c r="B705" s="17"/>
      <c r="C705" s="17"/>
      <c r="D705" s="17"/>
    </row>
    <row r="706" spans="1:4">
      <c r="A706" s="17"/>
      <c r="B706" s="17"/>
      <c r="C706" s="17"/>
      <c r="D706" s="17"/>
    </row>
    <row r="707" spans="1:4">
      <c r="A707" s="17"/>
      <c r="B707" s="17"/>
      <c r="C707" s="17"/>
      <c r="D707" s="17"/>
    </row>
    <row r="708" spans="1:4">
      <c r="A708" s="17"/>
      <c r="B708" s="17"/>
      <c r="C708" s="17"/>
      <c r="D708" s="17"/>
    </row>
    <row r="709" spans="1:4">
      <c r="A709" s="17"/>
      <c r="B709" s="17"/>
      <c r="C709" s="17"/>
      <c r="D709" s="17"/>
    </row>
    <row r="710" spans="1:4">
      <c r="A710" s="17"/>
      <c r="B710" s="17"/>
      <c r="C710" s="17"/>
      <c r="D710" s="17"/>
    </row>
    <row r="711" spans="1:4">
      <c r="A711" s="17"/>
      <c r="B711" s="17"/>
      <c r="C711" s="17"/>
      <c r="D711" s="17"/>
    </row>
    <row r="712" spans="1:4">
      <c r="A712" s="17"/>
      <c r="B712" s="17"/>
      <c r="C712" s="17"/>
      <c r="D712" s="17"/>
    </row>
    <row r="713" spans="1:4">
      <c r="A713" s="17"/>
      <c r="B713" s="17"/>
      <c r="C713" s="17"/>
      <c r="D713" s="17"/>
    </row>
    <row r="714" spans="1:4">
      <c r="A714" s="17"/>
      <c r="B714" s="17"/>
      <c r="C714" s="17"/>
      <c r="D714" s="17"/>
    </row>
    <row r="715" spans="1:4">
      <c r="A715" s="17"/>
      <c r="B715" s="17"/>
      <c r="C715" s="17"/>
      <c r="D715" s="17"/>
    </row>
    <row r="716" spans="1:4">
      <c r="A716" s="17"/>
      <c r="B716" s="17"/>
      <c r="C716" s="17"/>
      <c r="D716" s="17"/>
    </row>
    <row r="717" spans="1:4">
      <c r="A717" s="17"/>
      <c r="B717" s="17"/>
      <c r="C717" s="17"/>
      <c r="D717" s="17"/>
    </row>
    <row r="718" spans="1:4">
      <c r="A718" s="17"/>
      <c r="B718" s="17"/>
      <c r="C718" s="17"/>
      <c r="D718" s="17"/>
    </row>
    <row r="719" spans="1:4">
      <c r="A719" s="17"/>
      <c r="B719" s="17"/>
      <c r="C719" s="17"/>
      <c r="D719" s="17"/>
    </row>
    <row r="720" spans="1:4">
      <c r="A720" s="17"/>
      <c r="B720" s="17"/>
      <c r="C720" s="17"/>
      <c r="D720" s="17"/>
    </row>
    <row r="721" spans="1:4">
      <c r="A721" s="17"/>
      <c r="B721" s="17"/>
      <c r="C721" s="17"/>
      <c r="D721" s="17"/>
    </row>
    <row r="722" spans="1:4">
      <c r="A722" s="17"/>
      <c r="B722" s="17"/>
      <c r="C722" s="17"/>
      <c r="D722" s="17"/>
    </row>
    <row r="723" spans="1:4">
      <c r="A723" s="17"/>
      <c r="B723" s="17"/>
      <c r="C723" s="17"/>
      <c r="D723" s="17"/>
    </row>
    <row r="724" spans="1:4">
      <c r="A724" s="17"/>
      <c r="B724" s="17"/>
      <c r="C724" s="17"/>
      <c r="D724" s="17"/>
    </row>
    <row r="725" spans="1:4">
      <c r="A725" s="17"/>
      <c r="B725" s="17"/>
      <c r="C725" s="17"/>
      <c r="D725" s="17"/>
    </row>
    <row r="726" spans="1:4">
      <c r="A726" s="17"/>
      <c r="B726" s="17"/>
      <c r="C726" s="17"/>
      <c r="D726" s="17"/>
    </row>
    <row r="727" spans="1:4">
      <c r="A727" s="17"/>
      <c r="B727" s="17"/>
      <c r="C727" s="17"/>
      <c r="D727" s="17"/>
    </row>
    <row r="728" spans="1:4">
      <c r="A728" s="17"/>
      <c r="B728" s="17"/>
      <c r="C728" s="17"/>
      <c r="D728" s="17"/>
    </row>
    <row r="729" spans="1:4">
      <c r="A729" s="17"/>
      <c r="B729" s="17"/>
      <c r="C729" s="17"/>
      <c r="D729" s="17"/>
    </row>
    <row r="730" spans="1:4">
      <c r="A730" s="17"/>
      <c r="B730" s="17"/>
      <c r="C730" s="17"/>
      <c r="D730" s="17"/>
    </row>
    <row r="731" spans="1:4">
      <c r="A731" s="17"/>
      <c r="B731" s="17"/>
      <c r="C731" s="17"/>
      <c r="D731" s="17"/>
    </row>
    <row r="732" spans="1:4">
      <c r="A732" s="17"/>
      <c r="B732" s="17"/>
      <c r="C732" s="17"/>
      <c r="D732" s="17"/>
    </row>
    <row r="733" spans="1:4">
      <c r="A733" s="17"/>
      <c r="B733" s="17"/>
      <c r="C733" s="17"/>
      <c r="D733" s="17"/>
    </row>
    <row r="734" spans="1:4">
      <c r="A734" s="17"/>
      <c r="B734" s="17"/>
      <c r="C734" s="17"/>
      <c r="D734" s="17"/>
    </row>
    <row r="735" spans="1:4">
      <c r="A735" s="17"/>
      <c r="B735" s="17"/>
      <c r="C735" s="17"/>
      <c r="D735" s="17"/>
    </row>
    <row r="736" spans="1:4">
      <c r="A736" s="17"/>
      <c r="B736" s="17"/>
      <c r="C736" s="17"/>
      <c r="D736" s="17"/>
    </row>
    <row r="737" spans="1:4">
      <c r="A737" s="17"/>
      <c r="B737" s="17"/>
      <c r="C737" s="17"/>
      <c r="D737" s="17"/>
    </row>
    <row r="738" spans="1:4">
      <c r="A738" s="17"/>
      <c r="B738" s="17"/>
      <c r="C738" s="17"/>
      <c r="D738" s="17"/>
    </row>
    <row r="739" spans="1:4">
      <c r="A739" s="17"/>
      <c r="B739" s="17"/>
      <c r="C739" s="17"/>
      <c r="D739" s="17"/>
    </row>
    <row r="740" spans="1:4">
      <c r="A740" s="17"/>
      <c r="B740" s="17"/>
      <c r="C740" s="17"/>
      <c r="D740" s="17"/>
    </row>
    <row r="741" spans="1:4">
      <c r="A741" s="17"/>
      <c r="B741" s="17"/>
      <c r="C741" s="17"/>
      <c r="D741" s="17"/>
    </row>
    <row r="742" spans="1:4">
      <c r="A742" s="17"/>
      <c r="B742" s="17"/>
      <c r="C742" s="17"/>
      <c r="D742" s="17"/>
    </row>
    <row r="743" spans="1:4">
      <c r="A743" s="17"/>
      <c r="B743" s="17"/>
      <c r="C743" s="17"/>
      <c r="D743" s="17"/>
    </row>
    <row r="744" spans="1:4">
      <c r="A744" s="17"/>
      <c r="B744" s="17"/>
      <c r="C744" s="17"/>
      <c r="D744" s="17"/>
    </row>
    <row r="745" spans="1:4">
      <c r="A745" s="17"/>
      <c r="B745" s="17"/>
      <c r="C745" s="17"/>
      <c r="D745" s="17"/>
    </row>
    <row r="746" spans="1:4">
      <c r="A746" s="17"/>
      <c r="B746" s="17"/>
      <c r="C746" s="17"/>
      <c r="D746" s="17"/>
    </row>
    <row r="747" spans="1:4">
      <c r="A747" s="17"/>
      <c r="B747" s="17"/>
      <c r="C747" s="17"/>
      <c r="D747" s="17"/>
    </row>
    <row r="748" spans="1:4">
      <c r="A748" s="17"/>
      <c r="B748" s="17"/>
      <c r="C748" s="17"/>
      <c r="D748" s="17"/>
    </row>
    <row r="749" spans="1:4">
      <c r="A749" s="17"/>
      <c r="B749" s="17"/>
      <c r="C749" s="17"/>
      <c r="D749" s="17"/>
    </row>
    <row r="750" spans="1:4">
      <c r="A750" s="17"/>
      <c r="B750" s="17"/>
      <c r="C750" s="17"/>
      <c r="D750" s="17"/>
    </row>
    <row r="751" spans="1:4">
      <c r="A751" s="17"/>
      <c r="B751" s="17"/>
      <c r="C751" s="17"/>
      <c r="D751" s="17"/>
    </row>
    <row r="752" spans="1:4">
      <c r="A752" s="17"/>
      <c r="B752" s="17"/>
      <c r="C752" s="17"/>
      <c r="D752" s="17"/>
    </row>
    <row r="753" spans="1:4">
      <c r="A753" s="17"/>
      <c r="B753" s="17"/>
      <c r="C753" s="17"/>
      <c r="D753" s="17"/>
    </row>
    <row r="754" spans="1:4">
      <c r="A754" s="17"/>
      <c r="B754" s="17"/>
      <c r="C754" s="17"/>
      <c r="D754" s="17"/>
    </row>
    <row r="755" spans="1:4">
      <c r="A755" s="17"/>
      <c r="B755" s="17"/>
      <c r="C755" s="17"/>
      <c r="D755" s="17"/>
    </row>
    <row r="756" spans="1:4">
      <c r="A756" s="17"/>
      <c r="B756" s="17"/>
      <c r="C756" s="17"/>
      <c r="D756" s="17"/>
    </row>
    <row r="757" spans="1:4">
      <c r="A757" s="17"/>
      <c r="B757" s="17"/>
      <c r="C757" s="17"/>
      <c r="D757" s="17"/>
    </row>
    <row r="758" spans="1:4">
      <c r="A758" s="17"/>
      <c r="B758" s="17"/>
      <c r="C758" s="17"/>
      <c r="D758" s="17"/>
    </row>
    <row r="759" spans="1:4">
      <c r="A759" s="17"/>
      <c r="B759" s="17"/>
      <c r="C759" s="17"/>
      <c r="D759" s="17"/>
    </row>
    <row r="760" spans="1:4">
      <c r="A760" s="17"/>
      <c r="B760" s="17"/>
      <c r="C760" s="17"/>
      <c r="D760" s="17"/>
    </row>
    <row r="761" spans="1:4">
      <c r="A761" s="17"/>
      <c r="B761" s="17"/>
      <c r="C761" s="17"/>
      <c r="D761" s="17"/>
    </row>
    <row r="762" spans="1:4">
      <c r="A762" s="17"/>
      <c r="B762" s="17"/>
      <c r="C762" s="17"/>
      <c r="D762" s="17"/>
    </row>
    <row r="763" spans="1:4">
      <c r="A763" s="17"/>
      <c r="B763" s="17"/>
      <c r="C763" s="17"/>
      <c r="D763" s="17"/>
    </row>
    <row r="764" spans="1:4">
      <c r="A764" s="17"/>
      <c r="B764" s="17"/>
      <c r="C764" s="17"/>
      <c r="D764" s="17"/>
    </row>
    <row r="765" spans="1:4">
      <c r="A765" s="17"/>
      <c r="B765" s="17"/>
      <c r="C765" s="17"/>
      <c r="D765" s="17"/>
    </row>
    <row r="766" spans="1:4">
      <c r="A766" s="17"/>
      <c r="B766" s="17"/>
      <c r="C766" s="17"/>
      <c r="D766" s="17"/>
    </row>
    <row r="767" spans="1:4">
      <c r="A767" s="17"/>
      <c r="B767" s="17"/>
      <c r="C767" s="17"/>
      <c r="D767" s="17"/>
    </row>
    <row r="768" spans="1:4">
      <c r="A768" s="17"/>
      <c r="B768" s="17"/>
      <c r="C768" s="17"/>
      <c r="D768" s="17"/>
    </row>
    <row r="769" spans="1:4">
      <c r="A769" s="17"/>
      <c r="B769" s="17"/>
      <c r="C769" s="17"/>
      <c r="D769" s="17"/>
    </row>
    <row r="770" spans="1:4">
      <c r="A770" s="17"/>
      <c r="B770" s="17"/>
      <c r="C770" s="17"/>
      <c r="D770" s="17"/>
    </row>
    <row r="771" spans="1:4">
      <c r="A771" s="17"/>
      <c r="B771" s="17"/>
      <c r="C771" s="17"/>
      <c r="D771" s="17"/>
    </row>
    <row r="772" spans="1:4">
      <c r="A772" s="17"/>
      <c r="B772" s="17"/>
      <c r="C772" s="17"/>
      <c r="D772" s="17"/>
    </row>
    <row r="773" spans="1:4">
      <c r="A773" s="17"/>
      <c r="B773" s="17"/>
      <c r="C773" s="17"/>
      <c r="D773" s="17"/>
    </row>
    <row r="774" spans="1:4">
      <c r="A774" s="17"/>
      <c r="B774" s="17"/>
      <c r="C774" s="17"/>
      <c r="D774" s="17"/>
    </row>
    <row r="775" spans="1:4">
      <c r="A775" s="17"/>
      <c r="B775" s="17"/>
      <c r="C775" s="17"/>
      <c r="D775" s="17"/>
    </row>
    <row r="776" spans="1:4">
      <c r="A776" s="17"/>
      <c r="B776" s="17"/>
      <c r="C776" s="17"/>
      <c r="D776" s="17"/>
    </row>
    <row r="777" spans="1:4">
      <c r="A777" s="17"/>
      <c r="B777" s="17"/>
      <c r="C777" s="17"/>
      <c r="D777" s="17"/>
    </row>
    <row r="778" spans="1:4">
      <c r="A778" s="17"/>
      <c r="B778" s="17"/>
      <c r="C778" s="17"/>
      <c r="D778" s="17"/>
    </row>
    <row r="779" spans="1:4">
      <c r="A779" s="17"/>
      <c r="B779" s="17"/>
      <c r="C779" s="17"/>
      <c r="D779" s="17"/>
    </row>
    <row r="780" spans="1:4">
      <c r="A780" s="17"/>
      <c r="B780" s="17"/>
      <c r="C780" s="17"/>
      <c r="D780" s="17"/>
    </row>
    <row r="781" spans="1:4">
      <c r="A781" s="17"/>
      <c r="B781" s="17"/>
      <c r="C781" s="17"/>
      <c r="D781" s="17"/>
    </row>
    <row r="782" spans="1:4">
      <c r="A782" s="17"/>
      <c r="B782" s="17"/>
      <c r="C782" s="17"/>
      <c r="D782" s="17"/>
    </row>
    <row r="783" spans="1:4">
      <c r="A783" s="17"/>
      <c r="B783" s="17"/>
      <c r="C783" s="17"/>
      <c r="D783" s="17"/>
    </row>
    <row r="784" spans="1:4">
      <c r="A784" s="17"/>
      <c r="B784" s="17"/>
      <c r="C784" s="17"/>
      <c r="D784" s="17"/>
    </row>
    <row r="785" spans="1:4">
      <c r="A785" s="17"/>
      <c r="B785" s="17"/>
      <c r="C785" s="17"/>
      <c r="D785" s="17"/>
    </row>
    <row r="786" spans="1:4">
      <c r="A786" s="17"/>
      <c r="B786" s="17"/>
      <c r="C786" s="17"/>
      <c r="D786" s="17"/>
    </row>
    <row r="787" spans="1:4">
      <c r="A787" s="17"/>
      <c r="B787" s="17"/>
      <c r="C787" s="17"/>
      <c r="D787" s="17"/>
    </row>
    <row r="788" spans="1:4">
      <c r="A788" s="17"/>
      <c r="B788" s="17"/>
      <c r="C788" s="17"/>
      <c r="D788" s="17"/>
    </row>
    <row r="789" spans="1:4">
      <c r="A789" s="17"/>
      <c r="B789" s="17"/>
      <c r="C789" s="17"/>
      <c r="D789" s="17"/>
    </row>
    <row r="790" spans="1:4">
      <c r="A790" s="17"/>
      <c r="B790" s="17"/>
      <c r="C790" s="17"/>
      <c r="D790" s="17"/>
    </row>
    <row r="791" spans="1:4">
      <c r="A791" s="17"/>
      <c r="B791" s="17"/>
      <c r="C791" s="17"/>
      <c r="D791" s="17"/>
    </row>
    <row r="792" spans="1:4">
      <c r="A792" s="17"/>
      <c r="B792" s="17"/>
      <c r="C792" s="17"/>
      <c r="D792" s="17"/>
    </row>
    <row r="793" spans="1:4">
      <c r="A793" s="17"/>
      <c r="B793" s="17"/>
      <c r="C793" s="17"/>
      <c r="D793" s="17"/>
    </row>
    <row r="794" spans="1:4">
      <c r="A794" s="17"/>
      <c r="B794" s="17"/>
      <c r="C794" s="17"/>
      <c r="D794" s="17"/>
    </row>
    <row r="795" spans="1:4">
      <c r="A795" s="17"/>
      <c r="B795" s="17"/>
      <c r="C795" s="17"/>
      <c r="D795" s="17"/>
    </row>
    <row r="796" spans="1:4">
      <c r="A796" s="17"/>
      <c r="B796" s="17"/>
      <c r="C796" s="17"/>
      <c r="D796" s="17"/>
    </row>
    <row r="797" spans="1:4">
      <c r="A797" s="17"/>
      <c r="B797" s="17"/>
      <c r="C797" s="17"/>
      <c r="D797" s="17"/>
    </row>
    <row r="798" spans="1:4">
      <c r="A798" s="17"/>
      <c r="B798" s="17"/>
      <c r="C798" s="17"/>
      <c r="D798" s="17"/>
    </row>
    <row r="799" spans="1:4">
      <c r="A799" s="17"/>
      <c r="B799" s="17"/>
      <c r="C799" s="17"/>
      <c r="D799" s="17"/>
    </row>
    <row r="800" spans="1:4">
      <c r="A800" s="17"/>
      <c r="B800" s="17"/>
      <c r="C800" s="17"/>
      <c r="D800" s="17"/>
    </row>
    <row r="801" spans="1:4">
      <c r="A801" s="17"/>
      <c r="B801" s="17"/>
      <c r="C801" s="17"/>
      <c r="D801" s="17"/>
    </row>
    <row r="802" spans="1:4">
      <c r="A802" s="17"/>
      <c r="B802" s="17"/>
      <c r="C802" s="17"/>
      <c r="D802" s="17"/>
    </row>
    <row r="803" spans="1:4">
      <c r="A803" s="17"/>
      <c r="B803" s="17"/>
      <c r="C803" s="17"/>
      <c r="D803" s="17"/>
    </row>
    <row r="804" spans="1:4">
      <c r="A804" s="17"/>
      <c r="B804" s="17"/>
      <c r="C804" s="17"/>
      <c r="D804" s="17"/>
    </row>
    <row r="805" spans="1:4">
      <c r="A805" s="17"/>
      <c r="B805" s="17"/>
      <c r="C805" s="17"/>
      <c r="D805" s="17"/>
    </row>
    <row r="806" spans="1:4">
      <c r="A806" s="17"/>
      <c r="B806" s="17"/>
      <c r="C806" s="17"/>
      <c r="D806" s="17"/>
    </row>
    <row r="807" spans="1:4">
      <c r="A807" s="17"/>
      <c r="B807" s="17"/>
      <c r="C807" s="17"/>
      <c r="D807" s="17"/>
    </row>
    <row r="808" spans="1:4">
      <c r="A808" s="17"/>
      <c r="B808" s="17"/>
      <c r="C808" s="17"/>
      <c r="D808" s="17"/>
    </row>
    <row r="809" spans="1:4">
      <c r="A809" s="17"/>
      <c r="B809" s="17"/>
      <c r="C809" s="17"/>
      <c r="D809" s="17"/>
    </row>
    <row r="810" spans="1:4">
      <c r="A810" s="17"/>
      <c r="B810" s="17"/>
      <c r="C810" s="17"/>
      <c r="D810" s="17"/>
    </row>
    <row r="811" spans="1:4">
      <c r="A811" s="17"/>
      <c r="B811" s="17"/>
      <c r="C811" s="17"/>
      <c r="D811" s="17"/>
    </row>
    <row r="812" spans="1:4">
      <c r="A812" s="17"/>
      <c r="B812" s="17"/>
      <c r="C812" s="17"/>
      <c r="D812" s="17"/>
    </row>
    <row r="813" spans="1:4">
      <c r="A813" s="17"/>
      <c r="B813" s="17"/>
      <c r="C813" s="17"/>
      <c r="D813" s="17"/>
    </row>
    <row r="814" spans="1:4">
      <c r="A814" s="17"/>
      <c r="B814" s="17"/>
      <c r="C814" s="17"/>
      <c r="D814" s="17"/>
    </row>
    <row r="815" spans="1:4">
      <c r="A815" s="17"/>
      <c r="B815" s="17"/>
      <c r="C815" s="17"/>
      <c r="D815" s="17"/>
    </row>
    <row r="816" spans="1:4">
      <c r="A816" s="17"/>
      <c r="B816" s="17"/>
      <c r="C816" s="17"/>
      <c r="D816" s="17"/>
    </row>
    <row r="817" spans="1:4">
      <c r="A817" s="17"/>
      <c r="B817" s="17"/>
      <c r="C817" s="17"/>
      <c r="D817" s="17"/>
    </row>
    <row r="818" spans="1:4">
      <c r="A818" s="17"/>
      <c r="B818" s="17"/>
      <c r="C818" s="17"/>
      <c r="D818" s="17"/>
    </row>
    <row r="819" spans="1:4">
      <c r="A819" s="17"/>
      <c r="B819" s="17"/>
      <c r="C819" s="17"/>
      <c r="D819" s="17"/>
    </row>
    <row r="820" spans="1:4">
      <c r="A820" s="17"/>
      <c r="B820" s="17"/>
      <c r="C820" s="17"/>
      <c r="D820" s="17"/>
    </row>
    <row r="821" spans="1:4">
      <c r="A821" s="17"/>
      <c r="B821" s="17"/>
      <c r="C821" s="17"/>
      <c r="D821" s="17"/>
    </row>
    <row r="822" spans="1:4">
      <c r="A822" s="17"/>
      <c r="B822" s="17"/>
      <c r="C822" s="17"/>
      <c r="D822" s="17"/>
    </row>
    <row r="823" spans="1:4">
      <c r="A823" s="17"/>
      <c r="B823" s="17"/>
      <c r="C823" s="17"/>
      <c r="D823" s="17"/>
    </row>
    <row r="824" spans="1:4">
      <c r="A824" s="17"/>
      <c r="B824" s="17"/>
      <c r="C824" s="17"/>
      <c r="D824" s="17"/>
    </row>
    <row r="825" spans="1:4">
      <c r="A825" s="17"/>
      <c r="B825" s="17"/>
      <c r="C825" s="17"/>
      <c r="D825" s="17"/>
    </row>
    <row r="826" spans="1:4">
      <c r="A826" s="17"/>
      <c r="B826" s="17"/>
      <c r="C826" s="17"/>
      <c r="D826" s="17"/>
    </row>
    <row r="827" spans="1:4">
      <c r="A827" s="17"/>
      <c r="B827" s="17"/>
      <c r="C827" s="17"/>
      <c r="D827" s="17"/>
    </row>
    <row r="828" spans="1:4">
      <c r="A828" s="17"/>
      <c r="B828" s="17"/>
      <c r="C828" s="17"/>
      <c r="D828" s="17"/>
    </row>
    <row r="829" spans="1:4">
      <c r="A829" s="17"/>
      <c r="B829" s="17"/>
      <c r="C829" s="17"/>
      <c r="D829" s="17"/>
    </row>
    <row r="830" spans="1:4">
      <c r="A830" s="17"/>
      <c r="B830" s="17"/>
      <c r="C830" s="17"/>
      <c r="D830" s="17"/>
    </row>
    <row r="831" spans="1:4">
      <c r="A831" s="17"/>
      <c r="B831" s="17"/>
      <c r="C831" s="17"/>
      <c r="D831" s="17"/>
    </row>
    <row r="832" spans="1:4">
      <c r="A832" s="17"/>
      <c r="B832" s="17"/>
      <c r="C832" s="17"/>
      <c r="D832" s="17"/>
    </row>
    <row r="833" spans="1:4">
      <c r="A833" s="17"/>
      <c r="B833" s="17"/>
      <c r="C833" s="17"/>
      <c r="D833" s="17"/>
    </row>
    <row r="834" spans="1:4">
      <c r="A834" s="17"/>
      <c r="B834" s="17"/>
      <c r="C834" s="17"/>
      <c r="D834" s="17"/>
    </row>
    <row r="835" spans="1:4">
      <c r="A835" s="17"/>
      <c r="B835" s="17"/>
      <c r="C835" s="17"/>
      <c r="D835" s="17"/>
    </row>
    <row r="836" spans="1:4">
      <c r="A836" s="17"/>
      <c r="B836" s="17"/>
      <c r="C836" s="17"/>
      <c r="D836" s="17"/>
    </row>
    <row r="837" spans="1:4">
      <c r="A837" s="17"/>
      <c r="B837" s="17"/>
      <c r="C837" s="17"/>
      <c r="D837" s="17"/>
    </row>
    <row r="838" spans="1:4">
      <c r="A838" s="17"/>
      <c r="B838" s="17"/>
      <c r="C838" s="17"/>
      <c r="D838" s="17"/>
    </row>
    <row r="839" spans="1:4">
      <c r="A839" s="17"/>
      <c r="B839" s="17"/>
      <c r="C839" s="17"/>
      <c r="D839" s="17"/>
    </row>
    <row r="840" spans="1:4">
      <c r="A840" s="17"/>
      <c r="B840" s="17"/>
      <c r="C840" s="17"/>
      <c r="D840" s="17"/>
    </row>
    <row r="841" spans="1:4">
      <c r="A841" s="17"/>
      <c r="B841" s="17"/>
      <c r="C841" s="17"/>
      <c r="D841" s="17"/>
    </row>
    <row r="842" spans="1:4">
      <c r="A842" s="17"/>
      <c r="B842" s="17"/>
      <c r="C842" s="17"/>
      <c r="D842" s="17"/>
    </row>
    <row r="843" spans="1:4">
      <c r="A843" s="17"/>
      <c r="B843" s="17"/>
      <c r="C843" s="17"/>
      <c r="D843" s="17"/>
    </row>
    <row r="844" spans="1:4">
      <c r="A844" s="17"/>
      <c r="B844" s="17"/>
      <c r="C844" s="17"/>
      <c r="D844" s="17"/>
    </row>
    <row r="845" spans="1:4">
      <c r="A845" s="17"/>
      <c r="B845" s="17"/>
      <c r="C845" s="17"/>
      <c r="D845" s="17"/>
    </row>
    <row r="846" spans="1:4">
      <c r="A846" s="17"/>
      <c r="B846" s="17"/>
      <c r="C846" s="17"/>
      <c r="D846" s="17"/>
    </row>
    <row r="847" spans="1:4">
      <c r="A847" s="17"/>
      <c r="B847" s="17"/>
      <c r="C847" s="17"/>
      <c r="D847" s="17"/>
    </row>
    <row r="848" spans="1:4">
      <c r="A848" s="17"/>
      <c r="B848" s="17"/>
      <c r="C848" s="17"/>
      <c r="D848" s="17"/>
    </row>
    <row r="849" spans="1:4">
      <c r="A849" s="17"/>
      <c r="B849" s="17"/>
      <c r="C849" s="17"/>
      <c r="D849" s="17"/>
    </row>
    <row r="850" spans="1:4">
      <c r="A850" s="17"/>
      <c r="B850" s="17"/>
      <c r="C850" s="17"/>
      <c r="D850" s="17"/>
    </row>
    <row r="851" spans="1:4">
      <c r="A851" s="17"/>
      <c r="B851" s="17"/>
      <c r="C851" s="17"/>
      <c r="D851" s="17"/>
    </row>
    <row r="852" spans="1:4">
      <c r="A852" s="17"/>
      <c r="B852" s="17"/>
      <c r="C852" s="17"/>
      <c r="D852" s="17"/>
    </row>
    <row r="853" spans="1:4">
      <c r="A853" s="17"/>
      <c r="B853" s="17"/>
      <c r="C853" s="17"/>
      <c r="D853" s="17"/>
    </row>
    <row r="854" spans="1:4">
      <c r="A854" s="17"/>
      <c r="B854" s="17"/>
      <c r="C854" s="17"/>
      <c r="D854" s="17"/>
    </row>
    <row r="855" spans="1:4">
      <c r="A855" s="17"/>
      <c r="B855" s="17"/>
      <c r="C855" s="17"/>
      <c r="D855" s="17"/>
    </row>
    <row r="856" spans="1:4">
      <c r="A856" s="17"/>
      <c r="B856" s="17"/>
      <c r="C856" s="17"/>
      <c r="D856" s="17"/>
    </row>
    <row r="857" spans="1:4">
      <c r="A857" s="17"/>
      <c r="B857" s="17"/>
      <c r="C857" s="17"/>
      <c r="D857" s="17"/>
    </row>
    <row r="858" spans="1:4">
      <c r="A858" s="17"/>
      <c r="B858" s="17"/>
      <c r="C858" s="17"/>
      <c r="D858" s="17"/>
    </row>
    <row r="859" spans="1:4">
      <c r="A859" s="17"/>
      <c r="B859" s="17"/>
      <c r="C859" s="17"/>
      <c r="D859" s="17"/>
    </row>
    <row r="860" spans="1:4">
      <c r="A860" s="17"/>
      <c r="B860" s="17"/>
      <c r="C860" s="17"/>
      <c r="D860" s="17"/>
    </row>
    <row r="861" spans="1:4">
      <c r="A861" s="17"/>
      <c r="B861" s="17"/>
      <c r="C861" s="17"/>
      <c r="D861" s="17"/>
    </row>
    <row r="862" spans="1:4">
      <c r="A862" s="17"/>
      <c r="B862" s="17"/>
      <c r="C862" s="17"/>
      <c r="D862" s="17"/>
    </row>
    <row r="863" spans="1:4">
      <c r="A863" s="17"/>
      <c r="B863" s="17"/>
      <c r="C863" s="17"/>
      <c r="D863" s="17"/>
    </row>
    <row r="864" spans="1:4">
      <c r="A864" s="17"/>
      <c r="B864" s="17"/>
      <c r="C864" s="17"/>
      <c r="D864" s="17"/>
    </row>
    <row r="865" spans="1:4">
      <c r="A865" s="17"/>
      <c r="B865" s="17"/>
      <c r="C865" s="17"/>
      <c r="D865" s="17"/>
    </row>
    <row r="866" spans="1:4">
      <c r="A866" s="17"/>
      <c r="B866" s="17"/>
      <c r="C866" s="17"/>
      <c r="D866" s="17"/>
    </row>
    <row r="867" spans="1:4">
      <c r="A867" s="17"/>
      <c r="B867" s="17"/>
      <c r="C867" s="17"/>
      <c r="D867" s="17"/>
    </row>
    <row r="868" spans="1:4">
      <c r="A868" s="17"/>
      <c r="B868" s="17"/>
      <c r="C868" s="17"/>
      <c r="D868" s="17"/>
    </row>
    <row r="869" spans="1:4">
      <c r="A869" s="17"/>
      <c r="B869" s="17"/>
      <c r="C869" s="17"/>
      <c r="D869" s="17"/>
    </row>
    <row r="870" spans="1:4">
      <c r="A870" s="17"/>
      <c r="B870" s="17"/>
      <c r="C870" s="17"/>
      <c r="D870" s="17"/>
    </row>
    <row r="871" spans="1:4">
      <c r="A871" s="17"/>
      <c r="B871" s="17"/>
      <c r="C871" s="17"/>
      <c r="D871" s="17"/>
    </row>
    <row r="872" spans="1:4">
      <c r="A872" s="17"/>
      <c r="B872" s="17"/>
      <c r="C872" s="17"/>
      <c r="D872" s="17"/>
    </row>
    <row r="873" spans="1:4">
      <c r="A873" s="17"/>
      <c r="B873" s="17"/>
      <c r="C873" s="17"/>
      <c r="D873" s="17"/>
    </row>
    <row r="874" spans="1:4">
      <c r="A874" s="17"/>
      <c r="B874" s="17"/>
      <c r="C874" s="17"/>
      <c r="D874" s="17"/>
    </row>
    <row r="875" spans="1:4">
      <c r="A875" s="17"/>
      <c r="B875" s="17"/>
      <c r="C875" s="17"/>
      <c r="D875" s="17"/>
    </row>
    <row r="876" spans="1:4">
      <c r="A876" s="17"/>
      <c r="B876" s="17"/>
      <c r="C876" s="17"/>
      <c r="D876" s="17"/>
    </row>
    <row r="877" spans="1:4">
      <c r="A877" s="17"/>
      <c r="B877" s="17"/>
      <c r="C877" s="17"/>
      <c r="D877" s="17"/>
    </row>
    <row r="878" spans="1:4">
      <c r="A878" s="17"/>
      <c r="B878" s="17"/>
      <c r="C878" s="17"/>
      <c r="D878" s="17"/>
    </row>
    <row r="879" spans="1:4">
      <c r="A879" s="17"/>
      <c r="B879" s="17"/>
      <c r="C879" s="17"/>
      <c r="D879" s="17"/>
    </row>
    <row r="880" spans="1:4">
      <c r="A880" s="17"/>
      <c r="B880" s="17"/>
      <c r="C880" s="17"/>
      <c r="D880" s="17"/>
    </row>
    <row r="881" spans="1:4">
      <c r="A881" s="17"/>
      <c r="B881" s="17"/>
      <c r="C881" s="17"/>
      <c r="D881" s="17"/>
    </row>
    <row r="882" spans="1:4">
      <c r="A882" s="17"/>
      <c r="B882" s="17"/>
      <c r="C882" s="17"/>
      <c r="D882" s="17"/>
    </row>
    <row r="883" spans="1:4">
      <c r="A883" s="17"/>
      <c r="B883" s="17"/>
      <c r="C883" s="17"/>
      <c r="D883" s="17"/>
    </row>
    <row r="884" spans="1:4">
      <c r="A884" s="17"/>
      <c r="B884" s="17"/>
      <c r="C884" s="17"/>
      <c r="D884" s="17"/>
    </row>
    <row r="885" spans="1:4">
      <c r="A885" s="17"/>
      <c r="B885" s="17"/>
      <c r="C885" s="17"/>
      <c r="D885" s="17"/>
    </row>
    <row r="886" spans="1:4">
      <c r="A886" s="17"/>
      <c r="B886" s="17"/>
      <c r="C886" s="17"/>
      <c r="D886" s="17"/>
    </row>
    <row r="887" spans="1:4">
      <c r="A887" s="17"/>
      <c r="B887" s="17"/>
      <c r="C887" s="17"/>
      <c r="D887" s="17"/>
    </row>
    <row r="888" spans="1:4">
      <c r="A888" s="17"/>
      <c r="B888" s="17"/>
      <c r="C888" s="17"/>
      <c r="D888" s="17"/>
    </row>
    <row r="889" spans="1:4">
      <c r="A889" s="17"/>
      <c r="B889" s="17"/>
      <c r="C889" s="17"/>
      <c r="D889" s="17"/>
    </row>
    <row r="890" spans="1:4">
      <c r="A890" s="17"/>
      <c r="B890" s="17"/>
      <c r="C890" s="17"/>
      <c r="D890" s="17"/>
    </row>
    <row r="891" spans="1:4">
      <c r="A891" s="17"/>
      <c r="B891" s="17"/>
      <c r="C891" s="17"/>
      <c r="D891" s="17"/>
    </row>
    <row r="892" spans="1:4">
      <c r="A892" s="17"/>
      <c r="B892" s="17"/>
      <c r="C892" s="17"/>
      <c r="D892" s="17"/>
    </row>
    <row r="893" spans="1:4">
      <c r="A893" s="17"/>
      <c r="B893" s="17"/>
      <c r="C893" s="17"/>
      <c r="D893" s="17"/>
    </row>
    <row r="894" spans="1:4">
      <c r="A894" s="17"/>
      <c r="B894" s="17"/>
      <c r="C894" s="17"/>
      <c r="D894" s="17"/>
    </row>
    <row r="895" spans="1:4">
      <c r="A895" s="17"/>
      <c r="B895" s="17"/>
      <c r="C895" s="17"/>
      <c r="D895" s="17"/>
    </row>
    <row r="896" spans="1:4">
      <c r="A896" s="17"/>
      <c r="B896" s="17"/>
      <c r="C896" s="17"/>
      <c r="D896" s="17"/>
    </row>
    <row r="897" spans="1:4">
      <c r="A897" s="17"/>
      <c r="B897" s="17"/>
      <c r="C897" s="17"/>
      <c r="D897" s="17"/>
    </row>
    <row r="898" spans="1:4">
      <c r="A898" s="17"/>
      <c r="B898" s="17"/>
      <c r="C898" s="17"/>
      <c r="D898" s="17"/>
    </row>
    <row r="899" spans="1:4">
      <c r="A899" s="17"/>
      <c r="B899" s="17"/>
      <c r="C899" s="17"/>
      <c r="D899" s="17"/>
    </row>
    <row r="900" spans="1:4">
      <c r="A900" s="17"/>
      <c r="B900" s="17"/>
      <c r="C900" s="17"/>
      <c r="D900" s="17"/>
    </row>
    <row r="901" spans="1:4">
      <c r="A901" s="17"/>
      <c r="B901" s="17"/>
      <c r="C901" s="17"/>
      <c r="D901" s="17"/>
    </row>
    <row r="902" spans="1:4">
      <c r="A902" s="17"/>
      <c r="B902" s="17"/>
      <c r="C902" s="17"/>
      <c r="D902" s="17"/>
    </row>
    <row r="903" spans="1:4">
      <c r="A903" s="17"/>
      <c r="B903" s="17"/>
      <c r="C903" s="17"/>
      <c r="D903" s="17"/>
    </row>
    <row r="904" spans="1:4">
      <c r="A904" s="17"/>
      <c r="B904" s="17"/>
      <c r="C904" s="17"/>
      <c r="D904" s="17"/>
    </row>
    <row r="905" spans="1:4">
      <c r="A905" s="17"/>
      <c r="B905" s="17"/>
      <c r="C905" s="17"/>
      <c r="D905" s="17"/>
    </row>
    <row r="906" spans="1:4">
      <c r="A906" s="17"/>
      <c r="B906" s="17"/>
      <c r="C906" s="17"/>
      <c r="D906" s="17"/>
    </row>
    <row r="907" spans="1:4">
      <c r="A907" s="17"/>
      <c r="B907" s="17"/>
      <c r="C907" s="17"/>
      <c r="D907" s="17"/>
    </row>
    <row r="908" spans="1:4">
      <c r="A908" s="17"/>
      <c r="B908" s="17"/>
      <c r="C908" s="17"/>
      <c r="D908" s="17"/>
    </row>
    <row r="909" spans="1:4">
      <c r="A909" s="17"/>
      <c r="B909" s="17"/>
      <c r="C909" s="17"/>
      <c r="D909" s="17"/>
    </row>
    <row r="910" spans="1:4">
      <c r="A910" s="17"/>
      <c r="B910" s="17"/>
      <c r="C910" s="17"/>
      <c r="D910" s="17"/>
    </row>
    <row r="911" spans="1:4">
      <c r="A911" s="17"/>
      <c r="B911" s="17"/>
      <c r="C911" s="17"/>
      <c r="D911" s="17"/>
    </row>
    <row r="912" spans="1:4">
      <c r="A912" s="17"/>
      <c r="B912" s="17"/>
      <c r="C912" s="17"/>
      <c r="D912" s="17"/>
    </row>
    <row r="913" spans="1:4">
      <c r="A913" s="17"/>
      <c r="B913" s="17"/>
      <c r="C913" s="17"/>
      <c r="D913" s="17"/>
    </row>
    <row r="914" spans="1:4">
      <c r="A914" s="17"/>
      <c r="B914" s="17"/>
      <c r="C914" s="17"/>
      <c r="D914" s="17"/>
    </row>
    <row r="915" spans="1:4">
      <c r="A915" s="17"/>
      <c r="B915" s="17"/>
      <c r="C915" s="17"/>
      <c r="D915" s="17"/>
    </row>
    <row r="916" spans="1:4">
      <c r="A916" s="17"/>
      <c r="B916" s="17"/>
      <c r="C916" s="17"/>
      <c r="D916" s="17"/>
    </row>
    <row r="917" spans="1:4">
      <c r="A917" s="17"/>
      <c r="B917" s="17"/>
      <c r="C917" s="17"/>
      <c r="D917" s="17"/>
    </row>
    <row r="918" spans="1:4">
      <c r="A918" s="17"/>
      <c r="B918" s="17"/>
      <c r="C918" s="17"/>
      <c r="D918" s="17"/>
    </row>
    <row r="919" spans="1:4">
      <c r="A919" s="17"/>
      <c r="B919" s="17"/>
      <c r="C919" s="17"/>
      <c r="D919" s="17"/>
    </row>
    <row r="920" spans="1:4">
      <c r="A920" s="17"/>
      <c r="B920" s="17"/>
      <c r="C920" s="17"/>
      <c r="D920" s="17"/>
    </row>
    <row r="921" spans="1:4">
      <c r="A921" s="17"/>
      <c r="B921" s="17"/>
      <c r="C921" s="17"/>
      <c r="D921" s="17"/>
    </row>
    <row r="922" spans="1:4">
      <c r="A922" s="17"/>
      <c r="B922" s="17"/>
      <c r="C922" s="17"/>
      <c r="D922" s="17"/>
    </row>
    <row r="923" spans="1:4">
      <c r="A923" s="17"/>
      <c r="B923" s="17"/>
      <c r="C923" s="17"/>
      <c r="D923" s="17"/>
    </row>
    <row r="924" spans="1:4">
      <c r="A924" s="17"/>
      <c r="B924" s="17"/>
      <c r="C924" s="17"/>
      <c r="D924" s="17"/>
    </row>
    <row r="925" spans="1:4">
      <c r="A925" s="17"/>
      <c r="B925" s="17"/>
      <c r="C925" s="17"/>
      <c r="D925" s="17"/>
    </row>
    <row r="926" spans="1:4">
      <c r="A926" s="17"/>
      <c r="B926" s="17"/>
      <c r="C926" s="17"/>
      <c r="D926" s="17"/>
    </row>
    <row r="927" spans="1:4">
      <c r="A927" s="17"/>
      <c r="B927" s="17"/>
      <c r="C927" s="17"/>
      <c r="D927" s="17"/>
    </row>
    <row r="928" spans="1:4">
      <c r="A928" s="17"/>
      <c r="B928" s="17"/>
      <c r="C928" s="17"/>
      <c r="D928" s="17"/>
    </row>
    <row r="929" spans="1:4">
      <c r="A929" s="17"/>
      <c r="B929" s="17"/>
      <c r="C929" s="17"/>
      <c r="D929" s="17"/>
    </row>
    <row r="930" spans="1:4">
      <c r="A930" s="17"/>
      <c r="B930" s="17"/>
      <c r="C930" s="17"/>
      <c r="D930" s="17"/>
    </row>
    <row r="931" spans="1:4">
      <c r="A931" s="17"/>
      <c r="B931" s="17"/>
      <c r="C931" s="17"/>
      <c r="D931" s="17"/>
    </row>
    <row r="932" spans="1:4">
      <c r="A932" s="17"/>
      <c r="B932" s="17"/>
      <c r="C932" s="17"/>
      <c r="D932" s="17"/>
    </row>
    <row r="933" spans="1:4">
      <c r="A933" s="17"/>
      <c r="B933" s="17"/>
      <c r="C933" s="17"/>
      <c r="D933" s="17"/>
    </row>
    <row r="934" spans="1:4">
      <c r="A934" s="17"/>
      <c r="B934" s="17"/>
      <c r="C934" s="17"/>
      <c r="D934" s="17"/>
    </row>
    <row r="935" spans="1:4">
      <c r="A935" s="17"/>
      <c r="B935" s="17"/>
      <c r="C935" s="17"/>
      <c r="D935" s="17"/>
    </row>
    <row r="936" spans="1:4">
      <c r="A936" s="17"/>
      <c r="B936" s="17"/>
      <c r="C936" s="17"/>
      <c r="D936" s="17"/>
    </row>
    <row r="937" spans="1:4">
      <c r="A937" s="17"/>
      <c r="B937" s="17"/>
      <c r="C937" s="17"/>
      <c r="D937" s="17"/>
    </row>
    <row r="938" spans="1:4">
      <c r="A938" s="17"/>
      <c r="B938" s="17"/>
      <c r="C938" s="17"/>
      <c r="D938" s="17"/>
    </row>
    <row r="939" spans="1:4">
      <c r="A939" s="17"/>
      <c r="B939" s="17"/>
      <c r="C939" s="17"/>
      <c r="D939" s="17"/>
    </row>
    <row r="940" spans="1:4">
      <c r="A940" s="17"/>
      <c r="B940" s="17"/>
      <c r="C940" s="17"/>
      <c r="D940" s="17"/>
    </row>
    <row r="941" spans="1:4">
      <c r="A941" s="17"/>
      <c r="B941" s="17"/>
      <c r="C941" s="17"/>
      <c r="D941" s="17"/>
    </row>
    <row r="942" spans="1:4">
      <c r="A942" s="17"/>
      <c r="B942" s="17"/>
      <c r="C942" s="17"/>
      <c r="D942" s="17"/>
    </row>
    <row r="943" spans="1:4">
      <c r="A943" s="17"/>
      <c r="B943" s="17"/>
      <c r="C943" s="17"/>
      <c r="D943" s="17"/>
    </row>
    <row r="944" spans="1:4">
      <c r="A944" s="17"/>
      <c r="B944" s="17"/>
      <c r="C944" s="17"/>
      <c r="D944" s="17"/>
    </row>
    <row r="945" spans="1:4">
      <c r="A945" s="17"/>
      <c r="B945" s="17"/>
      <c r="C945" s="17"/>
      <c r="D945" s="17"/>
    </row>
    <row r="946" spans="1:4">
      <c r="A946" s="17"/>
      <c r="B946" s="17"/>
      <c r="C946" s="17"/>
      <c r="D946" s="17"/>
    </row>
    <row r="947" spans="1:4">
      <c r="A947" s="17"/>
      <c r="B947" s="17"/>
      <c r="C947" s="17"/>
      <c r="D947" s="17"/>
    </row>
    <row r="948" spans="1:4">
      <c r="A948" s="17"/>
      <c r="B948" s="17"/>
      <c r="C948" s="17"/>
      <c r="D948" s="17"/>
    </row>
    <row r="949" spans="1:4">
      <c r="A949" s="17"/>
      <c r="B949" s="17"/>
      <c r="C949" s="17"/>
      <c r="D949" s="17"/>
    </row>
    <row r="950" spans="1:4">
      <c r="A950" s="17"/>
      <c r="B950" s="17"/>
      <c r="C950" s="17"/>
      <c r="D950" s="17"/>
    </row>
    <row r="951" spans="1:4">
      <c r="A951" s="17"/>
      <c r="B951" s="17"/>
      <c r="C951" s="17"/>
      <c r="D951" s="17"/>
    </row>
    <row r="952" spans="1:4">
      <c r="A952" s="17"/>
      <c r="B952" s="17"/>
      <c r="C952" s="17"/>
      <c r="D952" s="17"/>
    </row>
    <row r="953" spans="1:4">
      <c r="A953" s="17"/>
      <c r="B953" s="17"/>
      <c r="C953" s="17"/>
      <c r="D953" s="17"/>
    </row>
    <row r="954" spans="1:4">
      <c r="A954" s="17"/>
      <c r="B954" s="17"/>
      <c r="C954" s="17"/>
      <c r="D954" s="17"/>
    </row>
    <row r="955" spans="1:4">
      <c r="A955" s="17"/>
      <c r="B955" s="17"/>
      <c r="C955" s="17"/>
      <c r="D955" s="17"/>
    </row>
    <row r="956" spans="1:4">
      <c r="A956" s="17"/>
      <c r="B956" s="17"/>
      <c r="C956" s="17"/>
      <c r="D956" s="17"/>
    </row>
    <row r="957" spans="1:4">
      <c r="A957" s="17"/>
      <c r="B957" s="17"/>
      <c r="C957" s="17"/>
      <c r="D957" s="17"/>
    </row>
    <row r="958" spans="1:4">
      <c r="A958" s="17"/>
      <c r="B958" s="17"/>
      <c r="C958" s="17"/>
      <c r="D958" s="17"/>
    </row>
    <row r="959" spans="1:4">
      <c r="A959" s="17"/>
      <c r="B959" s="17"/>
      <c r="C959" s="17"/>
      <c r="D959" s="17"/>
    </row>
    <row r="960" spans="1:4">
      <c r="A960" s="17"/>
      <c r="B960" s="17"/>
      <c r="C960" s="17"/>
      <c r="D960" s="17"/>
    </row>
    <row r="961" spans="1:4">
      <c r="A961" s="17"/>
      <c r="B961" s="17"/>
      <c r="C961" s="17"/>
      <c r="D961" s="17"/>
    </row>
    <row r="962" spans="1:4">
      <c r="A962" s="17"/>
      <c r="B962" s="17"/>
      <c r="C962" s="17"/>
      <c r="D962" s="17"/>
    </row>
    <row r="963" spans="1:4">
      <c r="A963" s="17"/>
      <c r="B963" s="17"/>
      <c r="C963" s="17"/>
      <c r="D963" s="17"/>
    </row>
    <row r="964" spans="1:4">
      <c r="A964" s="17"/>
      <c r="B964" s="17"/>
      <c r="C964" s="17"/>
      <c r="D964" s="17"/>
    </row>
    <row r="965" spans="1:4">
      <c r="A965" s="17"/>
      <c r="B965" s="17"/>
      <c r="C965" s="17"/>
      <c r="D965" s="17"/>
    </row>
    <row r="966" spans="1:4">
      <c r="A966" s="17"/>
      <c r="B966" s="17"/>
      <c r="C966" s="17"/>
      <c r="D966" s="17"/>
    </row>
    <row r="967" spans="1:4">
      <c r="A967" s="17"/>
      <c r="B967" s="17"/>
      <c r="C967" s="17"/>
      <c r="D967" s="17"/>
    </row>
    <row r="968" spans="1:4">
      <c r="A968" s="17"/>
      <c r="B968" s="17"/>
      <c r="C968" s="17"/>
      <c r="D968" s="17"/>
    </row>
    <row r="969" spans="1:4">
      <c r="A969" s="17"/>
      <c r="B969" s="17"/>
      <c r="C969" s="17"/>
      <c r="D969" s="17"/>
    </row>
    <row r="970" spans="1:4">
      <c r="A970" s="17"/>
      <c r="B970" s="17"/>
      <c r="C970" s="17"/>
      <c r="D970" s="17"/>
    </row>
    <row r="971" spans="1:4">
      <c r="A971" s="17"/>
      <c r="B971" s="17"/>
      <c r="C971" s="17"/>
      <c r="D971" s="17"/>
    </row>
    <row r="972" spans="1:4">
      <c r="A972" s="17"/>
      <c r="B972" s="17"/>
      <c r="C972" s="17"/>
      <c r="D972" s="17"/>
    </row>
    <row r="973" spans="1:4">
      <c r="A973" s="17"/>
      <c r="B973" s="17"/>
      <c r="C973" s="17"/>
      <c r="D973" s="17"/>
    </row>
    <row r="974" spans="1:4">
      <c r="A974" s="17"/>
      <c r="B974" s="17"/>
      <c r="C974" s="17"/>
      <c r="D974" s="17"/>
    </row>
    <row r="975" spans="1:4">
      <c r="A975" s="17"/>
      <c r="B975" s="17"/>
      <c r="C975" s="17"/>
      <c r="D975" s="17"/>
    </row>
    <row r="976" spans="1:4">
      <c r="A976" s="17"/>
      <c r="B976" s="17"/>
      <c r="C976" s="17"/>
      <c r="D976" s="17"/>
    </row>
    <row r="977" spans="1:4">
      <c r="A977" s="17"/>
      <c r="B977" s="17"/>
      <c r="C977" s="17"/>
      <c r="D977" s="17"/>
    </row>
    <row r="978" spans="1:4">
      <c r="A978" s="17"/>
      <c r="B978" s="17"/>
      <c r="C978" s="17"/>
      <c r="D978" s="17"/>
    </row>
    <row r="979" spans="1:4">
      <c r="A979" s="17"/>
      <c r="B979" s="17"/>
      <c r="C979" s="17"/>
      <c r="D979" s="17"/>
    </row>
    <row r="980" spans="1:4">
      <c r="A980" s="17"/>
      <c r="B980" s="17"/>
      <c r="C980" s="17"/>
      <c r="D980" s="17"/>
    </row>
    <row r="981" spans="1:4">
      <c r="A981" s="17"/>
      <c r="B981" s="17"/>
      <c r="C981" s="17"/>
      <c r="D981" s="17"/>
    </row>
    <row r="982" spans="1:4">
      <c r="A982" s="17"/>
      <c r="B982" s="17"/>
      <c r="C982" s="17"/>
      <c r="D982" s="17"/>
    </row>
    <row r="983" spans="1:4">
      <c r="A983" s="17"/>
      <c r="B983" s="17"/>
      <c r="C983" s="17"/>
      <c r="D983" s="17"/>
    </row>
    <row r="984" spans="1:4">
      <c r="A984" s="17"/>
      <c r="B984" s="17"/>
      <c r="C984" s="17"/>
      <c r="D984" s="17"/>
    </row>
    <row r="985" spans="1:4">
      <c r="A985" s="17"/>
      <c r="B985" s="17"/>
      <c r="C985" s="17"/>
      <c r="D985" s="17"/>
    </row>
    <row r="986" spans="1:4">
      <c r="A986" s="17"/>
      <c r="B986" s="17"/>
      <c r="C986" s="17"/>
      <c r="D986" s="17"/>
    </row>
    <row r="987" spans="1:4">
      <c r="A987" s="17"/>
      <c r="B987" s="17"/>
      <c r="C987" s="17"/>
      <c r="D987" s="17"/>
    </row>
    <row r="988" spans="1:4">
      <c r="A988" s="17"/>
      <c r="B988" s="17"/>
      <c r="C988" s="17"/>
      <c r="D988" s="17"/>
    </row>
    <row r="989" spans="1:4">
      <c r="A989" s="17"/>
      <c r="B989" s="17"/>
      <c r="C989" s="17"/>
      <c r="D989" s="17"/>
    </row>
    <row r="990" spans="1:4">
      <c r="A990" s="17"/>
      <c r="B990" s="17"/>
      <c r="C990" s="17"/>
      <c r="D990" s="17"/>
    </row>
    <row r="991" spans="1:4">
      <c r="A991" s="17"/>
      <c r="B991" s="17"/>
      <c r="C991" s="17"/>
      <c r="D991" s="17"/>
    </row>
    <row r="992" spans="1:4">
      <c r="A992" s="17"/>
      <c r="B992" s="17"/>
      <c r="C992" s="17"/>
      <c r="D992" s="17"/>
    </row>
    <row r="993" spans="1:4">
      <c r="A993" s="17"/>
      <c r="B993" s="17"/>
      <c r="C993" s="17"/>
      <c r="D993" s="17"/>
    </row>
    <row r="994" spans="1:4">
      <c r="A994" s="17"/>
      <c r="B994" s="17"/>
      <c r="C994" s="17"/>
      <c r="D994" s="17"/>
    </row>
  </sheetData>
  <mergeCells count="6">
    <mergeCell ref="B1:D1"/>
    <mergeCell ref="B14:C14"/>
    <mergeCell ref="B3:C3"/>
    <mergeCell ref="B5:C5"/>
    <mergeCell ref="B12:C12"/>
    <mergeCell ref="B13:C13"/>
  </mergeCells>
  <pageMargins left="0" right="0" top="0" bottom="0" header="0" footer="0"/>
  <pageSetup scale="95"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97"/>
  <sheetViews>
    <sheetView topLeftCell="B1" workbookViewId="0">
      <selection activeCell="D5" sqref="D5"/>
    </sheetView>
  </sheetViews>
  <sheetFormatPr defaultColWidth="15.140625" defaultRowHeight="15" customHeight="1"/>
  <cols>
    <col min="1" max="1" width="4.85546875" style="150" customWidth="1"/>
    <col min="2" max="3" width="16.42578125" style="150" customWidth="1"/>
    <col min="4" max="4" width="104.7109375" style="150" customWidth="1"/>
    <col min="5" max="25" width="7.5703125" style="150" customWidth="1"/>
    <col min="26" max="16384" width="15.140625" style="150"/>
  </cols>
  <sheetData>
    <row r="1" spans="1:25" ht="18.75" customHeight="1">
      <c r="A1" s="17"/>
      <c r="B1" s="250" t="s">
        <v>376</v>
      </c>
      <c r="C1" s="196"/>
      <c r="D1" s="196"/>
      <c r="E1" s="186"/>
      <c r="F1" s="186"/>
      <c r="G1" s="186"/>
      <c r="H1" s="186"/>
      <c r="I1" s="186"/>
      <c r="J1" s="186"/>
      <c r="K1" s="186"/>
      <c r="L1" s="186"/>
      <c r="M1" s="186"/>
      <c r="N1" s="186"/>
      <c r="O1" s="186"/>
      <c r="P1" s="186"/>
      <c r="Q1" s="186"/>
      <c r="R1" s="186"/>
      <c r="S1" s="186"/>
      <c r="T1" s="186"/>
      <c r="U1" s="186"/>
      <c r="V1" s="186"/>
      <c r="W1" s="186"/>
      <c r="X1" s="186"/>
      <c r="Y1" s="186"/>
    </row>
    <row r="2" spans="1:25" ht="14.45" customHeight="1">
      <c r="A2" s="17"/>
      <c r="B2" s="17"/>
      <c r="C2" s="17"/>
      <c r="D2" s="17"/>
      <c r="E2" s="186"/>
      <c r="F2" s="186"/>
      <c r="G2" s="186"/>
      <c r="H2" s="186"/>
      <c r="I2" s="186"/>
      <c r="J2" s="186"/>
      <c r="K2" s="186"/>
      <c r="L2" s="186"/>
      <c r="M2" s="186"/>
      <c r="N2" s="186"/>
      <c r="O2" s="186"/>
      <c r="P2" s="186"/>
      <c r="Q2" s="186"/>
      <c r="R2" s="186"/>
      <c r="S2" s="186"/>
      <c r="T2" s="186"/>
      <c r="U2" s="186"/>
      <c r="V2" s="186"/>
      <c r="W2" s="186"/>
      <c r="X2" s="186"/>
      <c r="Y2" s="186"/>
    </row>
    <row r="3" spans="1:25" ht="86.25" customHeight="1">
      <c r="A3" s="17"/>
      <c r="B3" s="253" t="s">
        <v>249</v>
      </c>
      <c r="C3" s="252"/>
      <c r="D3" s="20" t="s">
        <v>377</v>
      </c>
      <c r="E3" s="186"/>
      <c r="F3" s="186"/>
      <c r="G3" s="186"/>
      <c r="H3" s="186"/>
      <c r="I3" s="186"/>
      <c r="J3" s="186"/>
      <c r="K3" s="186"/>
      <c r="L3" s="186"/>
      <c r="M3" s="186"/>
      <c r="N3" s="186"/>
      <c r="O3" s="186"/>
      <c r="P3" s="186"/>
      <c r="Q3" s="186"/>
      <c r="R3" s="186"/>
      <c r="S3" s="186"/>
      <c r="T3" s="186"/>
      <c r="U3" s="186"/>
      <c r="V3" s="186"/>
      <c r="W3" s="186"/>
      <c r="X3" s="186"/>
      <c r="Y3" s="186"/>
    </row>
    <row r="4" spans="1:25">
      <c r="A4" s="17"/>
      <c r="B4" s="4"/>
      <c r="C4" s="4"/>
      <c r="D4" s="189"/>
      <c r="E4" s="186"/>
      <c r="F4" s="186"/>
      <c r="G4" s="186"/>
      <c r="H4" s="186"/>
      <c r="I4" s="186"/>
      <c r="J4" s="186"/>
      <c r="K4" s="186"/>
      <c r="L4" s="186"/>
      <c r="M4" s="186"/>
      <c r="N4" s="186"/>
      <c r="O4" s="186"/>
      <c r="P4" s="186"/>
      <c r="Q4" s="186"/>
      <c r="R4" s="186"/>
      <c r="S4" s="186"/>
      <c r="T4" s="186"/>
      <c r="U4" s="186"/>
      <c r="V4" s="186"/>
      <c r="W4" s="186"/>
      <c r="X4" s="186"/>
      <c r="Y4" s="186"/>
    </row>
    <row r="5" spans="1:25" ht="81" customHeight="1">
      <c r="A5" s="17"/>
      <c r="B5" s="251" t="s">
        <v>251</v>
      </c>
      <c r="C5" s="252"/>
      <c r="D5" s="20" t="s">
        <v>378</v>
      </c>
      <c r="E5" s="186"/>
      <c r="F5" s="186"/>
      <c r="G5" s="186"/>
      <c r="H5" s="186"/>
      <c r="I5" s="186"/>
      <c r="J5" s="186"/>
      <c r="K5" s="186"/>
      <c r="L5" s="186"/>
      <c r="M5" s="186"/>
      <c r="N5" s="186"/>
      <c r="O5" s="186"/>
      <c r="P5" s="186"/>
      <c r="Q5" s="186"/>
      <c r="R5" s="186"/>
      <c r="S5" s="186"/>
      <c r="T5" s="186"/>
      <c r="U5" s="186"/>
      <c r="V5" s="186"/>
      <c r="W5" s="186"/>
      <c r="X5" s="186"/>
      <c r="Y5" s="186"/>
    </row>
    <row r="6" spans="1:25">
      <c r="A6" s="17"/>
      <c r="B6" s="4"/>
      <c r="C6" s="4"/>
      <c r="D6" s="17"/>
      <c r="E6" s="186"/>
      <c r="F6" s="186"/>
      <c r="G6" s="186"/>
      <c r="H6" s="186"/>
      <c r="I6" s="186"/>
      <c r="J6" s="186"/>
      <c r="K6" s="186"/>
      <c r="L6" s="186"/>
      <c r="M6" s="186"/>
      <c r="N6" s="186"/>
      <c r="O6" s="186"/>
      <c r="P6" s="186"/>
      <c r="Q6" s="186"/>
      <c r="R6" s="186"/>
      <c r="S6" s="186"/>
      <c r="T6" s="186"/>
      <c r="U6" s="186"/>
      <c r="V6" s="186"/>
      <c r="W6" s="186"/>
      <c r="X6" s="186"/>
      <c r="Y6" s="186"/>
    </row>
    <row r="7" spans="1:25" ht="60" customHeight="1">
      <c r="A7" s="17"/>
      <c r="B7" s="14" t="s">
        <v>253</v>
      </c>
      <c r="C7" s="79" t="s">
        <v>254</v>
      </c>
      <c r="D7" s="80" t="s">
        <v>255</v>
      </c>
      <c r="E7" s="186"/>
      <c r="F7" s="186"/>
      <c r="G7" s="186"/>
      <c r="H7" s="186"/>
      <c r="I7" s="186"/>
      <c r="J7" s="186"/>
      <c r="K7" s="186"/>
      <c r="L7" s="186"/>
      <c r="M7" s="186"/>
      <c r="N7" s="186"/>
      <c r="O7" s="186"/>
      <c r="P7" s="186"/>
      <c r="Q7" s="186"/>
      <c r="R7" s="186"/>
      <c r="S7" s="186"/>
      <c r="T7" s="186"/>
      <c r="U7" s="186"/>
      <c r="V7" s="186"/>
      <c r="W7" s="186"/>
      <c r="X7" s="186"/>
      <c r="Y7" s="186"/>
    </row>
    <row r="8" spans="1:25" ht="61.5" customHeight="1">
      <c r="A8" s="17"/>
      <c r="B8" s="118">
        <v>42979</v>
      </c>
      <c r="C8" s="75">
        <v>43252</v>
      </c>
      <c r="D8" s="20" t="s">
        <v>379</v>
      </c>
      <c r="E8" s="186"/>
      <c r="F8" s="186"/>
      <c r="G8" s="186"/>
      <c r="H8" s="186"/>
      <c r="I8" s="186"/>
      <c r="J8" s="186"/>
      <c r="K8" s="186"/>
      <c r="L8" s="186"/>
      <c r="M8" s="186"/>
      <c r="N8" s="186"/>
      <c r="O8" s="186"/>
      <c r="P8" s="186"/>
      <c r="Q8" s="186"/>
      <c r="R8" s="186"/>
      <c r="S8" s="186"/>
      <c r="T8" s="186"/>
      <c r="U8" s="186"/>
      <c r="V8" s="186"/>
      <c r="W8" s="186"/>
      <c r="X8" s="186"/>
      <c r="Y8" s="186"/>
    </row>
    <row r="9" spans="1:25" ht="53.25" customHeight="1">
      <c r="A9" s="17"/>
      <c r="B9" s="127" t="s">
        <v>275</v>
      </c>
      <c r="C9" s="126" t="s">
        <v>273</v>
      </c>
      <c r="D9" s="20" t="s">
        <v>380</v>
      </c>
      <c r="E9" s="186"/>
      <c r="F9" s="186"/>
      <c r="G9" s="186"/>
      <c r="H9" s="186"/>
      <c r="I9" s="186"/>
      <c r="J9" s="186"/>
      <c r="K9" s="186"/>
      <c r="L9" s="186"/>
      <c r="M9" s="186"/>
      <c r="N9" s="186"/>
      <c r="O9" s="186"/>
      <c r="P9" s="186"/>
      <c r="Q9" s="186"/>
      <c r="R9" s="186"/>
      <c r="S9" s="186"/>
      <c r="T9" s="186"/>
      <c r="U9" s="186"/>
      <c r="V9" s="186"/>
      <c r="W9" s="186"/>
      <c r="X9" s="186"/>
      <c r="Y9" s="186"/>
    </row>
    <row r="10" spans="1:25" ht="60">
      <c r="A10" s="17"/>
      <c r="B10" s="118">
        <v>42979</v>
      </c>
      <c r="C10" s="126" t="s">
        <v>334</v>
      </c>
      <c r="D10" s="20" t="s">
        <v>381</v>
      </c>
      <c r="E10" s="186"/>
      <c r="F10" s="186"/>
      <c r="G10" s="186"/>
      <c r="H10" s="186"/>
      <c r="I10" s="186"/>
      <c r="J10" s="186"/>
      <c r="K10" s="186"/>
      <c r="L10" s="186"/>
      <c r="M10" s="186"/>
      <c r="N10" s="186"/>
      <c r="O10" s="186"/>
      <c r="P10" s="186"/>
      <c r="Q10" s="186"/>
      <c r="R10" s="186"/>
      <c r="S10" s="186"/>
      <c r="T10" s="186"/>
      <c r="U10" s="186"/>
      <c r="V10" s="186"/>
      <c r="W10" s="186"/>
      <c r="X10" s="186"/>
      <c r="Y10" s="186"/>
    </row>
    <row r="11" spans="1:25" ht="30">
      <c r="A11" s="17"/>
      <c r="B11" s="127" t="s">
        <v>333</v>
      </c>
      <c r="C11" s="127" t="s">
        <v>334</v>
      </c>
      <c r="D11" s="20" t="s">
        <v>382</v>
      </c>
      <c r="E11" s="186"/>
      <c r="F11" s="186"/>
      <c r="G11" s="186"/>
      <c r="H11" s="186"/>
      <c r="I11" s="186"/>
      <c r="J11" s="186"/>
      <c r="K11" s="186"/>
      <c r="L11" s="186"/>
      <c r="M11" s="186"/>
      <c r="N11" s="186"/>
      <c r="O11" s="186"/>
      <c r="P11" s="186"/>
      <c r="Q11" s="186"/>
      <c r="R11" s="186"/>
      <c r="S11" s="186"/>
      <c r="T11" s="186"/>
      <c r="U11" s="186"/>
      <c r="V11" s="186"/>
      <c r="W11" s="186"/>
      <c r="X11" s="186"/>
      <c r="Y11" s="186"/>
    </row>
    <row r="12" spans="1:25" ht="115.5" customHeight="1">
      <c r="A12" s="17"/>
      <c r="B12" s="127" t="s">
        <v>370</v>
      </c>
      <c r="C12" s="127" t="s">
        <v>281</v>
      </c>
      <c r="D12" s="20" t="s">
        <v>383</v>
      </c>
      <c r="E12" s="186"/>
      <c r="F12" s="186"/>
      <c r="G12" s="186"/>
      <c r="H12" s="186"/>
      <c r="I12" s="186"/>
      <c r="J12" s="186"/>
      <c r="K12" s="186"/>
      <c r="L12" s="186"/>
      <c r="M12" s="186"/>
      <c r="N12" s="186"/>
      <c r="O12" s="186"/>
      <c r="P12" s="186"/>
      <c r="Q12" s="186"/>
      <c r="R12" s="186"/>
      <c r="S12" s="186"/>
      <c r="T12" s="186"/>
      <c r="U12" s="186"/>
      <c r="V12" s="186"/>
      <c r="W12" s="186"/>
      <c r="X12" s="186"/>
      <c r="Y12" s="186"/>
    </row>
    <row r="13" spans="1:25">
      <c r="A13" s="17"/>
      <c r="B13" s="127" t="s">
        <v>384</v>
      </c>
      <c r="C13" s="127" t="s">
        <v>334</v>
      </c>
      <c r="D13" s="20" t="s">
        <v>385</v>
      </c>
      <c r="E13" s="186"/>
      <c r="F13" s="186"/>
      <c r="G13" s="186"/>
      <c r="H13" s="186"/>
      <c r="I13" s="186"/>
      <c r="J13" s="186"/>
      <c r="K13" s="186"/>
      <c r="L13" s="186"/>
      <c r="M13" s="186"/>
      <c r="N13" s="186"/>
      <c r="O13" s="186"/>
      <c r="P13" s="186"/>
      <c r="Q13" s="186"/>
      <c r="R13" s="186"/>
      <c r="S13" s="186"/>
      <c r="T13" s="186"/>
      <c r="U13" s="186"/>
      <c r="V13" s="186"/>
      <c r="W13" s="186"/>
      <c r="X13" s="186"/>
      <c r="Y13" s="186"/>
    </row>
    <row r="14" spans="1:25">
      <c r="A14" s="17"/>
      <c r="B14" s="21"/>
      <c r="C14" s="21"/>
      <c r="D14" s="22"/>
      <c r="E14" s="17"/>
      <c r="F14" s="17"/>
      <c r="G14" s="17"/>
      <c r="H14" s="17"/>
      <c r="I14" s="17"/>
      <c r="J14" s="17"/>
      <c r="K14" s="17"/>
      <c r="L14" s="17"/>
      <c r="M14" s="17"/>
      <c r="N14" s="17"/>
      <c r="O14" s="17"/>
      <c r="P14" s="17"/>
      <c r="Q14" s="17"/>
      <c r="R14" s="17"/>
      <c r="S14" s="17"/>
      <c r="T14" s="17"/>
      <c r="U14" s="17"/>
      <c r="V14" s="17"/>
      <c r="W14" s="17"/>
      <c r="X14" s="17"/>
      <c r="Y14" s="17"/>
    </row>
    <row r="15" spans="1:25" ht="95.25" customHeight="1">
      <c r="A15" s="17"/>
      <c r="B15" s="253" t="s">
        <v>262</v>
      </c>
      <c r="C15" s="252"/>
      <c r="D15" s="96" t="s">
        <v>386</v>
      </c>
      <c r="E15" s="186"/>
      <c r="F15" s="186"/>
      <c r="G15" s="186"/>
      <c r="H15" s="186"/>
      <c r="I15" s="186"/>
      <c r="J15" s="186"/>
      <c r="K15" s="186"/>
      <c r="L15" s="186"/>
      <c r="M15" s="186"/>
      <c r="N15" s="186"/>
      <c r="O15" s="186"/>
      <c r="P15" s="186"/>
      <c r="Q15" s="186"/>
      <c r="R15" s="186"/>
      <c r="S15" s="186"/>
      <c r="T15" s="186"/>
      <c r="U15" s="186"/>
      <c r="V15" s="186"/>
      <c r="W15" s="186"/>
      <c r="X15" s="186"/>
      <c r="Y15" s="186"/>
    </row>
    <row r="16" spans="1:25" ht="75" customHeight="1">
      <c r="A16" s="17"/>
      <c r="B16" s="251" t="s">
        <v>264</v>
      </c>
      <c r="C16" s="252"/>
      <c r="D16" s="76" t="s">
        <v>387</v>
      </c>
      <c r="E16" s="186"/>
      <c r="F16" s="186"/>
      <c r="G16" s="186"/>
      <c r="H16" s="186"/>
      <c r="I16" s="186"/>
      <c r="J16" s="186"/>
      <c r="K16" s="186"/>
      <c r="L16" s="186"/>
      <c r="M16" s="186"/>
      <c r="N16" s="186"/>
      <c r="O16" s="186"/>
      <c r="P16" s="186"/>
      <c r="Q16" s="186"/>
      <c r="R16" s="186"/>
      <c r="S16" s="186"/>
      <c r="T16" s="186"/>
      <c r="U16" s="186"/>
      <c r="V16" s="186"/>
      <c r="W16" s="186"/>
      <c r="X16" s="186"/>
      <c r="Y16" s="186"/>
    </row>
    <row r="17" spans="1:4" ht="75" customHeight="1">
      <c r="A17" s="17"/>
      <c r="B17" s="251" t="s">
        <v>266</v>
      </c>
      <c r="C17" s="252"/>
      <c r="D17" s="145" t="s">
        <v>388</v>
      </c>
    </row>
    <row r="18" spans="1:4">
      <c r="A18" s="17"/>
      <c r="B18" s="17"/>
      <c r="C18" s="17"/>
      <c r="D18" s="17"/>
    </row>
    <row r="19" spans="1:4">
      <c r="A19" s="17"/>
      <c r="B19" s="17"/>
      <c r="C19" s="17"/>
      <c r="D19" s="17"/>
    </row>
    <row r="20" spans="1:4">
      <c r="A20" s="17"/>
      <c r="B20" s="17"/>
      <c r="C20" s="17"/>
      <c r="D20" s="17"/>
    </row>
    <row r="21" spans="1:4">
      <c r="A21" s="17"/>
      <c r="B21" s="17"/>
      <c r="C21" s="17"/>
      <c r="D21" s="17"/>
    </row>
    <row r="22" spans="1:4">
      <c r="A22" s="17"/>
      <c r="B22" s="17"/>
      <c r="C22" s="17"/>
      <c r="D22" s="17"/>
    </row>
    <row r="23" spans="1:4">
      <c r="A23" s="17"/>
      <c r="B23" s="17"/>
      <c r="C23" s="17"/>
      <c r="D23" s="17"/>
    </row>
    <row r="24" spans="1:4">
      <c r="A24" s="17"/>
      <c r="B24" s="17"/>
      <c r="C24" s="17"/>
      <c r="D24" s="17"/>
    </row>
    <row r="25" spans="1:4">
      <c r="A25" s="17"/>
      <c r="B25" s="17"/>
      <c r="C25" s="17"/>
      <c r="D25" s="17"/>
    </row>
    <row r="26" spans="1:4">
      <c r="A26" s="17"/>
      <c r="B26" s="17"/>
      <c r="C26" s="17"/>
      <c r="D26" s="17"/>
    </row>
    <row r="27" spans="1:4">
      <c r="A27" s="17"/>
      <c r="B27" s="17"/>
      <c r="C27" s="17"/>
      <c r="D27" s="17"/>
    </row>
    <row r="28" spans="1:4">
      <c r="A28" s="17"/>
      <c r="B28" s="17"/>
      <c r="C28" s="17"/>
      <c r="D28" s="17"/>
    </row>
    <row r="29" spans="1:4">
      <c r="A29" s="17"/>
      <c r="B29" s="17"/>
      <c r="C29" s="17"/>
      <c r="D29" s="17"/>
    </row>
    <row r="30" spans="1:4">
      <c r="A30" s="17"/>
      <c r="B30" s="17"/>
      <c r="C30" s="17"/>
      <c r="D30" s="17"/>
    </row>
    <row r="31" spans="1:4">
      <c r="A31" s="17"/>
      <c r="B31" s="17"/>
      <c r="C31" s="17"/>
      <c r="D31" s="17"/>
    </row>
    <row r="32" spans="1:4">
      <c r="A32" s="17"/>
      <c r="B32" s="17"/>
      <c r="C32" s="17"/>
      <c r="D32" s="17"/>
    </row>
    <row r="33" spans="1:4">
      <c r="A33" s="17"/>
      <c r="B33" s="17"/>
      <c r="C33" s="17"/>
      <c r="D33" s="17"/>
    </row>
    <row r="34" spans="1:4">
      <c r="A34" s="17"/>
      <c r="B34" s="17"/>
      <c r="C34" s="17"/>
      <c r="D34" s="17"/>
    </row>
    <row r="35" spans="1:4">
      <c r="A35" s="17"/>
      <c r="B35" s="17"/>
      <c r="C35" s="17"/>
      <c r="D35" s="17"/>
    </row>
    <row r="36" spans="1:4">
      <c r="A36" s="17"/>
      <c r="B36" s="17"/>
      <c r="C36" s="17"/>
      <c r="D36" s="17"/>
    </row>
    <row r="37" spans="1:4">
      <c r="A37" s="17"/>
      <c r="B37" s="17"/>
      <c r="C37" s="17"/>
      <c r="D37" s="17"/>
    </row>
    <row r="38" spans="1:4">
      <c r="A38" s="17"/>
      <c r="B38" s="17"/>
      <c r="C38" s="17"/>
      <c r="D38" s="17"/>
    </row>
    <row r="39" spans="1:4">
      <c r="A39" s="17"/>
      <c r="B39" s="17"/>
      <c r="C39" s="17"/>
      <c r="D39" s="17"/>
    </row>
    <row r="40" spans="1:4">
      <c r="A40" s="17"/>
      <c r="B40" s="17"/>
      <c r="C40" s="17"/>
      <c r="D40" s="17"/>
    </row>
    <row r="41" spans="1:4">
      <c r="A41" s="17"/>
      <c r="B41" s="17"/>
      <c r="C41" s="17"/>
      <c r="D41" s="17"/>
    </row>
    <row r="42" spans="1:4">
      <c r="A42" s="17"/>
      <c r="B42" s="17"/>
      <c r="C42" s="17"/>
      <c r="D42" s="17"/>
    </row>
    <row r="43" spans="1:4">
      <c r="A43" s="17"/>
      <c r="B43" s="17"/>
      <c r="C43" s="17"/>
      <c r="D43" s="17"/>
    </row>
    <row r="44" spans="1:4">
      <c r="A44" s="17"/>
      <c r="B44" s="17"/>
      <c r="C44" s="17"/>
      <c r="D44" s="17"/>
    </row>
    <row r="45" spans="1:4">
      <c r="A45" s="17"/>
      <c r="B45" s="17"/>
      <c r="C45" s="17"/>
      <c r="D45" s="17"/>
    </row>
    <row r="46" spans="1:4">
      <c r="A46" s="17"/>
      <c r="B46" s="17"/>
      <c r="C46" s="17"/>
      <c r="D46" s="17"/>
    </row>
    <row r="47" spans="1:4">
      <c r="A47" s="17"/>
      <c r="B47" s="17"/>
      <c r="C47" s="17"/>
      <c r="D47" s="17"/>
    </row>
    <row r="48" spans="1:4">
      <c r="A48" s="17"/>
      <c r="B48" s="17"/>
      <c r="C48" s="17"/>
      <c r="D48" s="17"/>
    </row>
    <row r="49" spans="1:4">
      <c r="A49" s="17"/>
      <c r="B49" s="17"/>
      <c r="C49" s="17"/>
      <c r="D49" s="17"/>
    </row>
    <row r="50" spans="1:4">
      <c r="A50" s="17"/>
      <c r="B50" s="17"/>
      <c r="C50" s="17"/>
      <c r="D50" s="17"/>
    </row>
    <row r="51" spans="1:4">
      <c r="A51" s="17"/>
      <c r="B51" s="17"/>
      <c r="C51" s="17"/>
      <c r="D51" s="17"/>
    </row>
    <row r="52" spans="1:4">
      <c r="A52" s="17"/>
      <c r="B52" s="17"/>
      <c r="C52" s="17"/>
      <c r="D52" s="17"/>
    </row>
    <row r="53" spans="1:4">
      <c r="A53" s="17"/>
      <c r="B53" s="17"/>
      <c r="C53" s="17"/>
      <c r="D53" s="17"/>
    </row>
    <row r="54" spans="1:4">
      <c r="A54" s="17"/>
      <c r="B54" s="17"/>
      <c r="C54" s="17"/>
      <c r="D54" s="17"/>
    </row>
    <row r="55" spans="1:4">
      <c r="A55" s="17"/>
      <c r="B55" s="17"/>
      <c r="C55" s="17"/>
      <c r="D55" s="17"/>
    </row>
    <row r="56" spans="1:4">
      <c r="A56" s="17"/>
      <c r="B56" s="17"/>
      <c r="C56" s="17"/>
      <c r="D56" s="17"/>
    </row>
    <row r="57" spans="1:4">
      <c r="A57" s="17"/>
      <c r="B57" s="17"/>
      <c r="C57" s="17"/>
      <c r="D57" s="17"/>
    </row>
    <row r="58" spans="1:4">
      <c r="A58" s="17"/>
      <c r="B58" s="17"/>
      <c r="C58" s="17"/>
      <c r="D58" s="17"/>
    </row>
    <row r="59" spans="1:4">
      <c r="A59" s="17"/>
      <c r="B59" s="17"/>
      <c r="C59" s="17"/>
      <c r="D59" s="17"/>
    </row>
    <row r="60" spans="1:4">
      <c r="A60" s="17"/>
      <c r="B60" s="17"/>
      <c r="C60" s="17"/>
      <c r="D60" s="17"/>
    </row>
    <row r="61" spans="1:4">
      <c r="A61" s="17"/>
      <c r="B61" s="17"/>
      <c r="C61" s="17"/>
      <c r="D61" s="17"/>
    </row>
    <row r="62" spans="1:4">
      <c r="A62" s="17"/>
      <c r="B62" s="17"/>
      <c r="C62" s="17"/>
      <c r="D62" s="17"/>
    </row>
    <row r="63" spans="1:4">
      <c r="A63" s="17"/>
      <c r="B63" s="17"/>
      <c r="C63" s="17"/>
      <c r="D63" s="17"/>
    </row>
    <row r="64" spans="1:4">
      <c r="A64" s="17"/>
      <c r="B64" s="17"/>
      <c r="C64" s="17"/>
      <c r="D64" s="17"/>
    </row>
    <row r="65" spans="1:4">
      <c r="A65" s="17"/>
      <c r="B65" s="17"/>
      <c r="C65" s="17"/>
      <c r="D65" s="17"/>
    </row>
    <row r="66" spans="1:4">
      <c r="A66" s="17"/>
      <c r="B66" s="17"/>
      <c r="C66" s="17"/>
      <c r="D66" s="17"/>
    </row>
    <row r="67" spans="1:4">
      <c r="A67" s="17"/>
      <c r="B67" s="17"/>
      <c r="C67" s="17"/>
      <c r="D67" s="17"/>
    </row>
    <row r="68" spans="1:4">
      <c r="A68" s="17"/>
      <c r="B68" s="17"/>
      <c r="C68" s="17"/>
      <c r="D68" s="17"/>
    </row>
    <row r="69" spans="1:4">
      <c r="A69" s="17"/>
      <c r="B69" s="17"/>
      <c r="C69" s="17"/>
      <c r="D69" s="17"/>
    </row>
    <row r="70" spans="1:4">
      <c r="A70" s="17"/>
      <c r="B70" s="17"/>
      <c r="C70" s="17"/>
      <c r="D70" s="17"/>
    </row>
    <row r="71" spans="1:4">
      <c r="A71" s="17"/>
      <c r="B71" s="17"/>
      <c r="C71" s="17"/>
      <c r="D71" s="17"/>
    </row>
    <row r="72" spans="1:4">
      <c r="A72" s="17"/>
      <c r="B72" s="17"/>
      <c r="C72" s="17"/>
      <c r="D72" s="17"/>
    </row>
    <row r="73" spans="1:4">
      <c r="A73" s="17"/>
      <c r="B73" s="17"/>
      <c r="C73" s="17"/>
      <c r="D73" s="17"/>
    </row>
    <row r="74" spans="1:4">
      <c r="A74" s="17"/>
      <c r="B74" s="17"/>
      <c r="C74" s="17"/>
      <c r="D74" s="17"/>
    </row>
    <row r="75" spans="1:4">
      <c r="A75" s="17"/>
      <c r="B75" s="17"/>
      <c r="C75" s="17"/>
      <c r="D75" s="17"/>
    </row>
    <row r="76" spans="1:4">
      <c r="A76" s="17"/>
      <c r="B76" s="17"/>
      <c r="C76" s="17"/>
      <c r="D76" s="17"/>
    </row>
    <row r="77" spans="1:4">
      <c r="A77" s="17"/>
      <c r="B77" s="17"/>
      <c r="C77" s="17"/>
      <c r="D77" s="17"/>
    </row>
    <row r="78" spans="1:4">
      <c r="A78" s="17"/>
      <c r="B78" s="17"/>
      <c r="C78" s="17"/>
      <c r="D78" s="17"/>
    </row>
    <row r="79" spans="1:4">
      <c r="A79" s="17"/>
      <c r="B79" s="17"/>
      <c r="C79" s="17"/>
      <c r="D79" s="17"/>
    </row>
    <row r="80" spans="1:4">
      <c r="A80" s="17"/>
      <c r="B80" s="17"/>
      <c r="C80" s="17"/>
      <c r="D80" s="17"/>
    </row>
    <row r="81" spans="1:4">
      <c r="A81" s="17"/>
      <c r="B81" s="17"/>
      <c r="C81" s="17"/>
      <c r="D81" s="17"/>
    </row>
    <row r="82" spans="1:4">
      <c r="A82" s="17"/>
      <c r="B82" s="17"/>
      <c r="C82" s="17"/>
      <c r="D82" s="17"/>
    </row>
    <row r="83" spans="1:4">
      <c r="A83" s="17"/>
      <c r="B83" s="17"/>
      <c r="C83" s="17"/>
      <c r="D83" s="17"/>
    </row>
    <row r="84" spans="1:4">
      <c r="A84" s="17"/>
      <c r="B84" s="17"/>
      <c r="C84" s="17"/>
      <c r="D84" s="17"/>
    </row>
    <row r="85" spans="1:4">
      <c r="A85" s="17"/>
      <c r="B85" s="17"/>
      <c r="C85" s="17"/>
      <c r="D85" s="17"/>
    </row>
    <row r="86" spans="1:4">
      <c r="A86" s="17"/>
      <c r="B86" s="17"/>
      <c r="C86" s="17"/>
      <c r="D86" s="17"/>
    </row>
    <row r="87" spans="1:4">
      <c r="A87" s="17"/>
      <c r="B87" s="17"/>
      <c r="C87" s="17"/>
      <c r="D87" s="17"/>
    </row>
    <row r="88" spans="1:4">
      <c r="A88" s="17"/>
      <c r="B88" s="17"/>
      <c r="C88" s="17"/>
      <c r="D88" s="17"/>
    </row>
    <row r="89" spans="1:4">
      <c r="A89" s="17"/>
      <c r="B89" s="17"/>
      <c r="C89" s="17"/>
      <c r="D89" s="17"/>
    </row>
    <row r="90" spans="1:4">
      <c r="A90" s="17"/>
      <c r="B90" s="17"/>
      <c r="C90" s="17"/>
      <c r="D90" s="17"/>
    </row>
    <row r="91" spans="1:4">
      <c r="A91" s="17"/>
      <c r="B91" s="17"/>
      <c r="C91" s="17"/>
      <c r="D91" s="17"/>
    </row>
    <row r="92" spans="1:4">
      <c r="A92" s="17"/>
      <c r="B92" s="17"/>
      <c r="C92" s="17"/>
      <c r="D92" s="17"/>
    </row>
    <row r="93" spans="1:4">
      <c r="A93" s="17"/>
      <c r="B93" s="17"/>
      <c r="C93" s="17"/>
      <c r="D93" s="17"/>
    </row>
    <row r="94" spans="1:4">
      <c r="A94" s="17"/>
      <c r="B94" s="17"/>
      <c r="C94" s="17"/>
      <c r="D94" s="17"/>
    </row>
    <row r="95" spans="1:4">
      <c r="A95" s="17"/>
      <c r="B95" s="17"/>
      <c r="C95" s="17"/>
      <c r="D95" s="17"/>
    </row>
    <row r="96" spans="1:4">
      <c r="A96" s="17"/>
      <c r="B96" s="17"/>
      <c r="C96" s="17"/>
      <c r="D96" s="17"/>
    </row>
    <row r="97" spans="1:4">
      <c r="A97" s="17"/>
      <c r="B97" s="17"/>
      <c r="C97" s="17"/>
      <c r="D97" s="17"/>
    </row>
    <row r="98" spans="1:4">
      <c r="A98" s="17"/>
      <c r="B98" s="17"/>
      <c r="C98" s="17"/>
      <c r="D98" s="17"/>
    </row>
    <row r="99" spans="1:4">
      <c r="A99" s="17"/>
      <c r="B99" s="17"/>
      <c r="C99" s="17"/>
      <c r="D99" s="17"/>
    </row>
    <row r="100" spans="1:4">
      <c r="A100" s="17"/>
      <c r="B100" s="17"/>
      <c r="C100" s="17"/>
      <c r="D100" s="17"/>
    </row>
    <row r="101" spans="1:4">
      <c r="A101" s="17"/>
      <c r="B101" s="17"/>
      <c r="C101" s="17"/>
      <c r="D101" s="17"/>
    </row>
    <row r="102" spans="1:4">
      <c r="A102" s="17"/>
      <c r="B102" s="17"/>
      <c r="C102" s="17"/>
      <c r="D102" s="17"/>
    </row>
    <row r="103" spans="1:4">
      <c r="A103" s="17"/>
      <c r="B103" s="17"/>
      <c r="C103" s="17"/>
      <c r="D103" s="17"/>
    </row>
    <row r="104" spans="1:4">
      <c r="A104" s="17"/>
      <c r="B104" s="17"/>
      <c r="C104" s="17"/>
      <c r="D104" s="17"/>
    </row>
    <row r="105" spans="1:4">
      <c r="A105" s="17"/>
      <c r="B105" s="17"/>
      <c r="C105" s="17"/>
      <c r="D105" s="17"/>
    </row>
    <row r="106" spans="1:4">
      <c r="A106" s="17"/>
      <c r="B106" s="17"/>
      <c r="C106" s="17"/>
      <c r="D106" s="17"/>
    </row>
    <row r="107" spans="1:4">
      <c r="A107" s="17"/>
      <c r="B107" s="17"/>
      <c r="C107" s="17"/>
      <c r="D107" s="17"/>
    </row>
    <row r="108" spans="1:4">
      <c r="A108" s="17"/>
      <c r="B108" s="17"/>
      <c r="C108" s="17"/>
      <c r="D108" s="17"/>
    </row>
    <row r="109" spans="1:4">
      <c r="A109" s="17"/>
      <c r="B109" s="17"/>
      <c r="C109" s="17"/>
      <c r="D109" s="17"/>
    </row>
    <row r="110" spans="1:4">
      <c r="A110" s="17"/>
      <c r="B110" s="17"/>
      <c r="C110" s="17"/>
      <c r="D110" s="17"/>
    </row>
    <row r="111" spans="1:4">
      <c r="A111" s="17"/>
      <c r="B111" s="17"/>
      <c r="C111" s="17"/>
      <c r="D111" s="17"/>
    </row>
    <row r="112" spans="1:4">
      <c r="A112" s="17"/>
      <c r="B112" s="17"/>
      <c r="C112" s="17"/>
      <c r="D112" s="17"/>
    </row>
    <row r="113" spans="1:4">
      <c r="A113" s="17"/>
      <c r="B113" s="17"/>
      <c r="C113" s="17"/>
      <c r="D113" s="17"/>
    </row>
    <row r="114" spans="1:4">
      <c r="A114" s="17"/>
      <c r="B114" s="17"/>
      <c r="C114" s="17"/>
      <c r="D114" s="17"/>
    </row>
    <row r="115" spans="1:4">
      <c r="A115" s="17"/>
      <c r="B115" s="17"/>
      <c r="C115" s="17"/>
      <c r="D115" s="17"/>
    </row>
    <row r="116" spans="1:4">
      <c r="A116" s="17"/>
      <c r="B116" s="17"/>
      <c r="C116" s="17"/>
      <c r="D116" s="17"/>
    </row>
    <row r="117" spans="1:4">
      <c r="A117" s="17"/>
      <c r="B117" s="17"/>
      <c r="C117" s="17"/>
      <c r="D117" s="17"/>
    </row>
    <row r="118" spans="1:4">
      <c r="A118" s="17"/>
      <c r="B118" s="17"/>
      <c r="C118" s="17"/>
      <c r="D118" s="17"/>
    </row>
    <row r="119" spans="1:4">
      <c r="A119" s="17"/>
      <c r="B119" s="17"/>
      <c r="C119" s="17"/>
      <c r="D119" s="17"/>
    </row>
    <row r="120" spans="1:4">
      <c r="A120" s="17"/>
      <c r="B120" s="17"/>
      <c r="C120" s="17"/>
      <c r="D120" s="17"/>
    </row>
    <row r="121" spans="1:4">
      <c r="A121" s="17"/>
      <c r="B121" s="17"/>
      <c r="C121" s="17"/>
      <c r="D121" s="17"/>
    </row>
    <row r="122" spans="1:4">
      <c r="A122" s="17"/>
      <c r="B122" s="17"/>
      <c r="C122" s="17"/>
      <c r="D122" s="17"/>
    </row>
    <row r="123" spans="1:4">
      <c r="A123" s="17"/>
      <c r="B123" s="17"/>
      <c r="C123" s="17"/>
      <c r="D123" s="17"/>
    </row>
    <row r="124" spans="1:4">
      <c r="A124" s="17"/>
      <c r="B124" s="17"/>
      <c r="C124" s="17"/>
      <c r="D124" s="17"/>
    </row>
    <row r="125" spans="1:4">
      <c r="A125" s="17"/>
      <c r="B125" s="17"/>
      <c r="C125" s="17"/>
      <c r="D125" s="17"/>
    </row>
    <row r="126" spans="1:4">
      <c r="A126" s="17"/>
      <c r="B126" s="17"/>
      <c r="C126" s="17"/>
      <c r="D126" s="17"/>
    </row>
    <row r="127" spans="1:4">
      <c r="A127" s="17"/>
      <c r="B127" s="17"/>
      <c r="C127" s="17"/>
      <c r="D127" s="17"/>
    </row>
    <row r="128" spans="1:4">
      <c r="A128" s="17"/>
      <c r="B128" s="17"/>
      <c r="C128" s="17"/>
      <c r="D128" s="17"/>
    </row>
    <row r="129" spans="1:4">
      <c r="A129" s="17"/>
      <c r="B129" s="17"/>
      <c r="C129" s="17"/>
      <c r="D129" s="17"/>
    </row>
    <row r="130" spans="1:4">
      <c r="A130" s="17"/>
      <c r="B130" s="17"/>
      <c r="C130" s="17"/>
      <c r="D130" s="17"/>
    </row>
    <row r="131" spans="1:4">
      <c r="A131" s="17"/>
      <c r="B131" s="17"/>
      <c r="C131" s="17"/>
      <c r="D131" s="17"/>
    </row>
    <row r="132" spans="1:4">
      <c r="A132" s="17"/>
      <c r="B132" s="17"/>
      <c r="C132" s="17"/>
      <c r="D132" s="17"/>
    </row>
    <row r="133" spans="1:4">
      <c r="A133" s="17"/>
      <c r="B133" s="17"/>
      <c r="C133" s="17"/>
      <c r="D133" s="17"/>
    </row>
    <row r="134" spans="1:4">
      <c r="A134" s="17"/>
      <c r="B134" s="17"/>
      <c r="C134" s="17"/>
      <c r="D134" s="17"/>
    </row>
    <row r="135" spans="1:4">
      <c r="A135" s="17"/>
      <c r="B135" s="17"/>
      <c r="C135" s="17"/>
      <c r="D135" s="17"/>
    </row>
    <row r="136" spans="1:4">
      <c r="A136" s="17"/>
      <c r="B136" s="17"/>
      <c r="C136" s="17"/>
      <c r="D136" s="17"/>
    </row>
    <row r="137" spans="1:4">
      <c r="A137" s="17"/>
      <c r="B137" s="17"/>
      <c r="C137" s="17"/>
      <c r="D137" s="17"/>
    </row>
    <row r="138" spans="1:4">
      <c r="A138" s="17"/>
      <c r="B138" s="17"/>
      <c r="C138" s="17"/>
      <c r="D138" s="17"/>
    </row>
    <row r="139" spans="1:4">
      <c r="A139" s="17"/>
      <c r="B139" s="17"/>
      <c r="C139" s="17"/>
      <c r="D139" s="17"/>
    </row>
    <row r="140" spans="1:4">
      <c r="A140" s="17"/>
      <c r="B140" s="17"/>
      <c r="C140" s="17"/>
      <c r="D140" s="17"/>
    </row>
    <row r="141" spans="1:4">
      <c r="A141" s="17"/>
      <c r="B141" s="17"/>
      <c r="C141" s="17"/>
      <c r="D141" s="17"/>
    </row>
    <row r="142" spans="1:4">
      <c r="A142" s="17"/>
      <c r="B142" s="17"/>
      <c r="C142" s="17"/>
      <c r="D142" s="17"/>
    </row>
    <row r="143" spans="1:4">
      <c r="A143" s="17"/>
      <c r="B143" s="17"/>
      <c r="C143" s="17"/>
      <c r="D143" s="17"/>
    </row>
    <row r="144" spans="1:4">
      <c r="A144" s="17"/>
      <c r="B144" s="17"/>
      <c r="C144" s="17"/>
      <c r="D144" s="17"/>
    </row>
    <row r="145" spans="1:4">
      <c r="A145" s="17"/>
      <c r="B145" s="17"/>
      <c r="C145" s="17"/>
      <c r="D145" s="17"/>
    </row>
    <row r="146" spans="1:4">
      <c r="A146" s="17"/>
      <c r="B146" s="17"/>
      <c r="C146" s="17"/>
      <c r="D146" s="17"/>
    </row>
    <row r="147" spans="1:4">
      <c r="A147" s="17"/>
      <c r="B147" s="17"/>
      <c r="C147" s="17"/>
      <c r="D147" s="17"/>
    </row>
    <row r="148" spans="1:4">
      <c r="A148" s="17"/>
      <c r="B148" s="17"/>
      <c r="C148" s="17"/>
      <c r="D148" s="17"/>
    </row>
    <row r="149" spans="1:4">
      <c r="A149" s="17"/>
      <c r="B149" s="17"/>
      <c r="C149" s="17"/>
      <c r="D149" s="17"/>
    </row>
    <row r="150" spans="1:4">
      <c r="A150" s="17"/>
      <c r="B150" s="17"/>
      <c r="C150" s="17"/>
      <c r="D150" s="17"/>
    </row>
    <row r="151" spans="1:4">
      <c r="A151" s="17"/>
      <c r="B151" s="17"/>
      <c r="C151" s="17"/>
      <c r="D151" s="17"/>
    </row>
    <row r="152" spans="1:4">
      <c r="A152" s="17"/>
      <c r="B152" s="17"/>
      <c r="C152" s="17"/>
      <c r="D152" s="17"/>
    </row>
    <row r="153" spans="1:4">
      <c r="A153" s="17"/>
      <c r="B153" s="17"/>
      <c r="C153" s="17"/>
      <c r="D153" s="17"/>
    </row>
    <row r="154" spans="1:4">
      <c r="A154" s="17"/>
      <c r="B154" s="17"/>
      <c r="C154" s="17"/>
      <c r="D154" s="17"/>
    </row>
    <row r="155" spans="1:4">
      <c r="A155" s="17"/>
      <c r="B155" s="17"/>
      <c r="C155" s="17"/>
      <c r="D155" s="17"/>
    </row>
    <row r="156" spans="1:4">
      <c r="A156" s="17"/>
      <c r="B156" s="17"/>
      <c r="C156" s="17"/>
      <c r="D156" s="17"/>
    </row>
    <row r="157" spans="1:4">
      <c r="A157" s="17"/>
      <c r="B157" s="17"/>
      <c r="C157" s="17"/>
      <c r="D157" s="17"/>
    </row>
    <row r="158" spans="1:4">
      <c r="A158" s="17"/>
      <c r="B158" s="17"/>
      <c r="C158" s="17"/>
      <c r="D158" s="17"/>
    </row>
    <row r="159" spans="1:4">
      <c r="A159" s="17"/>
      <c r="B159" s="17"/>
      <c r="C159" s="17"/>
      <c r="D159" s="17"/>
    </row>
    <row r="160" spans="1:4">
      <c r="A160" s="17"/>
      <c r="B160" s="17"/>
      <c r="C160" s="17"/>
      <c r="D160" s="17"/>
    </row>
    <row r="161" spans="1:4">
      <c r="A161" s="17"/>
      <c r="B161" s="17"/>
      <c r="C161" s="17"/>
      <c r="D161" s="17"/>
    </row>
    <row r="162" spans="1:4">
      <c r="A162" s="17"/>
      <c r="B162" s="17"/>
      <c r="C162" s="17"/>
      <c r="D162" s="17"/>
    </row>
    <row r="163" spans="1:4">
      <c r="A163" s="17"/>
      <c r="B163" s="17"/>
      <c r="C163" s="17"/>
      <c r="D163" s="17"/>
    </row>
    <row r="164" spans="1:4">
      <c r="A164" s="17"/>
      <c r="B164" s="17"/>
      <c r="C164" s="17"/>
      <c r="D164" s="17"/>
    </row>
    <row r="165" spans="1:4">
      <c r="A165" s="17"/>
      <c r="B165" s="17"/>
      <c r="C165" s="17"/>
      <c r="D165" s="17"/>
    </row>
    <row r="166" spans="1:4">
      <c r="A166" s="17"/>
      <c r="B166" s="17"/>
      <c r="C166" s="17"/>
      <c r="D166" s="17"/>
    </row>
    <row r="167" spans="1:4">
      <c r="A167" s="17"/>
      <c r="B167" s="17"/>
      <c r="C167" s="17"/>
      <c r="D167" s="17"/>
    </row>
    <row r="168" spans="1:4">
      <c r="A168" s="17"/>
      <c r="B168" s="17"/>
      <c r="C168" s="17"/>
      <c r="D168" s="17"/>
    </row>
    <row r="169" spans="1:4">
      <c r="A169" s="17"/>
      <c r="B169" s="17"/>
      <c r="C169" s="17"/>
      <c r="D169" s="17"/>
    </row>
    <row r="170" spans="1:4">
      <c r="A170" s="17"/>
      <c r="B170" s="17"/>
      <c r="C170" s="17"/>
      <c r="D170" s="17"/>
    </row>
    <row r="171" spans="1:4">
      <c r="A171" s="17"/>
      <c r="B171" s="17"/>
      <c r="C171" s="17"/>
      <c r="D171" s="17"/>
    </row>
    <row r="172" spans="1:4">
      <c r="A172" s="17"/>
      <c r="B172" s="17"/>
      <c r="C172" s="17"/>
      <c r="D172" s="17"/>
    </row>
    <row r="173" spans="1:4">
      <c r="A173" s="17"/>
      <c r="B173" s="17"/>
      <c r="C173" s="17"/>
      <c r="D173" s="17"/>
    </row>
    <row r="174" spans="1:4">
      <c r="A174" s="17"/>
      <c r="B174" s="17"/>
      <c r="C174" s="17"/>
      <c r="D174" s="17"/>
    </row>
    <row r="175" spans="1:4">
      <c r="A175" s="17"/>
      <c r="B175" s="17"/>
      <c r="C175" s="17"/>
      <c r="D175" s="17"/>
    </row>
    <row r="176" spans="1:4">
      <c r="A176" s="17"/>
      <c r="B176" s="17"/>
      <c r="C176" s="17"/>
      <c r="D176" s="17"/>
    </row>
    <row r="177" spans="1:4">
      <c r="A177" s="17"/>
      <c r="B177" s="17"/>
      <c r="C177" s="17"/>
      <c r="D177" s="17"/>
    </row>
    <row r="178" spans="1:4">
      <c r="A178" s="17"/>
      <c r="B178" s="17"/>
      <c r="C178" s="17"/>
      <c r="D178" s="17"/>
    </row>
    <row r="179" spans="1:4">
      <c r="A179" s="17"/>
      <c r="B179" s="17"/>
      <c r="C179" s="17"/>
      <c r="D179" s="17"/>
    </row>
    <row r="180" spans="1:4">
      <c r="A180" s="17"/>
      <c r="B180" s="17"/>
      <c r="C180" s="17"/>
      <c r="D180" s="17"/>
    </row>
    <row r="181" spans="1:4">
      <c r="A181" s="17"/>
      <c r="B181" s="17"/>
      <c r="C181" s="17"/>
      <c r="D181" s="17"/>
    </row>
    <row r="182" spans="1:4">
      <c r="A182" s="17"/>
      <c r="B182" s="17"/>
      <c r="C182" s="17"/>
      <c r="D182" s="17"/>
    </row>
    <row r="183" spans="1:4">
      <c r="A183" s="17"/>
      <c r="B183" s="17"/>
      <c r="C183" s="17"/>
      <c r="D183" s="17"/>
    </row>
    <row r="184" spans="1:4">
      <c r="A184" s="17"/>
      <c r="B184" s="17"/>
      <c r="C184" s="17"/>
      <c r="D184" s="17"/>
    </row>
    <row r="185" spans="1:4">
      <c r="A185" s="17"/>
      <c r="B185" s="17"/>
      <c r="C185" s="17"/>
      <c r="D185" s="17"/>
    </row>
    <row r="186" spans="1:4">
      <c r="A186" s="17"/>
      <c r="B186" s="17"/>
      <c r="C186" s="17"/>
      <c r="D186" s="17"/>
    </row>
    <row r="187" spans="1:4">
      <c r="A187" s="17"/>
      <c r="B187" s="17"/>
      <c r="C187" s="17"/>
      <c r="D187" s="17"/>
    </row>
    <row r="188" spans="1:4">
      <c r="A188" s="17"/>
      <c r="B188" s="17"/>
      <c r="C188" s="17"/>
      <c r="D188" s="17"/>
    </row>
    <row r="189" spans="1:4">
      <c r="A189" s="17"/>
      <c r="B189" s="17"/>
      <c r="C189" s="17"/>
      <c r="D189" s="17"/>
    </row>
    <row r="190" spans="1:4">
      <c r="A190" s="17"/>
      <c r="B190" s="17"/>
      <c r="C190" s="17"/>
      <c r="D190" s="17"/>
    </row>
    <row r="191" spans="1:4">
      <c r="A191" s="17"/>
      <c r="B191" s="17"/>
      <c r="C191" s="17"/>
      <c r="D191" s="17"/>
    </row>
    <row r="192" spans="1:4">
      <c r="A192" s="17"/>
      <c r="B192" s="17"/>
      <c r="C192" s="17"/>
      <c r="D192" s="17"/>
    </row>
    <row r="193" spans="1:4">
      <c r="A193" s="17"/>
      <c r="B193" s="17"/>
      <c r="C193" s="17"/>
      <c r="D193" s="17"/>
    </row>
    <row r="194" spans="1:4">
      <c r="A194" s="17"/>
      <c r="B194" s="17"/>
      <c r="C194" s="17"/>
      <c r="D194" s="17"/>
    </row>
    <row r="195" spans="1:4">
      <c r="A195" s="17"/>
      <c r="B195" s="17"/>
      <c r="C195" s="17"/>
      <c r="D195" s="17"/>
    </row>
    <row r="196" spans="1:4">
      <c r="A196" s="17"/>
      <c r="B196" s="17"/>
      <c r="C196" s="17"/>
      <c r="D196" s="17"/>
    </row>
    <row r="197" spans="1:4">
      <c r="A197" s="17"/>
      <c r="B197" s="17"/>
      <c r="C197" s="17"/>
      <c r="D197" s="17"/>
    </row>
    <row r="198" spans="1:4">
      <c r="A198" s="17"/>
      <c r="B198" s="17"/>
      <c r="C198" s="17"/>
      <c r="D198" s="17"/>
    </row>
    <row r="199" spans="1:4">
      <c r="A199" s="17"/>
      <c r="B199" s="17"/>
      <c r="C199" s="17"/>
      <c r="D199" s="17"/>
    </row>
    <row r="200" spans="1:4">
      <c r="A200" s="17"/>
      <c r="B200" s="17"/>
      <c r="C200" s="17"/>
      <c r="D200" s="17"/>
    </row>
    <row r="201" spans="1:4">
      <c r="A201" s="17"/>
      <c r="B201" s="17"/>
      <c r="C201" s="17"/>
      <c r="D201" s="17"/>
    </row>
    <row r="202" spans="1:4">
      <c r="A202" s="17"/>
      <c r="B202" s="17"/>
      <c r="C202" s="17"/>
      <c r="D202" s="17"/>
    </row>
    <row r="203" spans="1:4">
      <c r="A203" s="17"/>
      <c r="B203" s="17"/>
      <c r="C203" s="17"/>
      <c r="D203" s="17"/>
    </row>
    <row r="204" spans="1:4">
      <c r="A204" s="17"/>
      <c r="B204" s="17"/>
      <c r="C204" s="17"/>
      <c r="D204" s="17"/>
    </row>
    <row r="205" spans="1:4">
      <c r="A205" s="17"/>
      <c r="B205" s="17"/>
      <c r="C205" s="17"/>
      <c r="D205" s="17"/>
    </row>
    <row r="206" spans="1:4">
      <c r="A206" s="17"/>
      <c r="B206" s="17"/>
      <c r="C206" s="17"/>
      <c r="D206" s="17"/>
    </row>
    <row r="207" spans="1:4">
      <c r="A207" s="17"/>
      <c r="B207" s="17"/>
      <c r="C207" s="17"/>
      <c r="D207" s="17"/>
    </row>
    <row r="208" spans="1:4">
      <c r="A208" s="17"/>
      <c r="B208" s="17"/>
      <c r="C208" s="17"/>
      <c r="D208" s="17"/>
    </row>
    <row r="209" spans="1:4">
      <c r="A209" s="17"/>
      <c r="B209" s="17"/>
      <c r="C209" s="17"/>
      <c r="D209" s="17"/>
    </row>
    <row r="210" spans="1:4">
      <c r="A210" s="17"/>
      <c r="B210" s="17"/>
      <c r="C210" s="17"/>
      <c r="D210" s="17"/>
    </row>
    <row r="211" spans="1:4">
      <c r="A211" s="17"/>
      <c r="B211" s="17"/>
      <c r="C211" s="17"/>
      <c r="D211" s="17"/>
    </row>
    <row r="212" spans="1:4">
      <c r="A212" s="17"/>
      <c r="B212" s="17"/>
      <c r="C212" s="17"/>
      <c r="D212" s="17"/>
    </row>
    <row r="213" spans="1:4">
      <c r="A213" s="17"/>
      <c r="B213" s="17"/>
      <c r="C213" s="17"/>
      <c r="D213" s="17"/>
    </row>
    <row r="214" spans="1:4">
      <c r="A214" s="17"/>
      <c r="B214" s="17"/>
      <c r="C214" s="17"/>
      <c r="D214" s="17"/>
    </row>
    <row r="215" spans="1:4">
      <c r="A215" s="17"/>
      <c r="B215" s="17"/>
      <c r="C215" s="17"/>
      <c r="D215" s="17"/>
    </row>
    <row r="216" spans="1:4">
      <c r="A216" s="17"/>
      <c r="B216" s="17"/>
      <c r="C216" s="17"/>
      <c r="D216" s="17"/>
    </row>
    <row r="217" spans="1:4">
      <c r="A217" s="17"/>
      <c r="B217" s="17"/>
      <c r="C217" s="17"/>
      <c r="D217" s="17"/>
    </row>
    <row r="218" spans="1:4">
      <c r="A218" s="17"/>
      <c r="B218" s="17"/>
      <c r="C218" s="17"/>
      <c r="D218" s="17"/>
    </row>
    <row r="219" spans="1:4">
      <c r="A219" s="17"/>
      <c r="B219" s="17"/>
      <c r="C219" s="17"/>
      <c r="D219" s="17"/>
    </row>
    <row r="220" spans="1:4">
      <c r="A220" s="17"/>
      <c r="B220" s="17"/>
      <c r="C220" s="17"/>
      <c r="D220" s="17"/>
    </row>
    <row r="221" spans="1:4">
      <c r="A221" s="17"/>
      <c r="B221" s="17"/>
      <c r="C221" s="17"/>
      <c r="D221" s="17"/>
    </row>
    <row r="222" spans="1:4">
      <c r="A222" s="17"/>
      <c r="B222" s="17"/>
      <c r="C222" s="17"/>
      <c r="D222" s="17"/>
    </row>
    <row r="223" spans="1:4">
      <c r="A223" s="17"/>
      <c r="B223" s="17"/>
      <c r="C223" s="17"/>
      <c r="D223" s="17"/>
    </row>
    <row r="224" spans="1:4">
      <c r="A224" s="17"/>
      <c r="B224" s="17"/>
      <c r="C224" s="17"/>
      <c r="D224" s="17"/>
    </row>
    <row r="225" spans="1:4">
      <c r="A225" s="17"/>
      <c r="B225" s="17"/>
      <c r="C225" s="17"/>
      <c r="D225" s="17"/>
    </row>
    <row r="226" spans="1:4">
      <c r="A226" s="17"/>
      <c r="B226" s="17"/>
      <c r="C226" s="17"/>
      <c r="D226" s="17"/>
    </row>
    <row r="227" spans="1:4">
      <c r="A227" s="17"/>
      <c r="B227" s="17"/>
      <c r="C227" s="17"/>
      <c r="D227" s="17"/>
    </row>
    <row r="228" spans="1:4">
      <c r="A228" s="17"/>
      <c r="B228" s="17"/>
      <c r="C228" s="17"/>
      <c r="D228" s="17"/>
    </row>
    <row r="229" spans="1:4">
      <c r="A229" s="17"/>
      <c r="B229" s="17"/>
      <c r="C229" s="17"/>
      <c r="D229" s="17"/>
    </row>
    <row r="230" spans="1:4">
      <c r="A230" s="17"/>
      <c r="B230" s="17"/>
      <c r="C230" s="17"/>
      <c r="D230" s="17"/>
    </row>
    <row r="231" spans="1:4">
      <c r="A231" s="17"/>
      <c r="B231" s="17"/>
      <c r="C231" s="17"/>
      <c r="D231" s="17"/>
    </row>
    <row r="232" spans="1:4">
      <c r="A232" s="17"/>
      <c r="B232" s="17"/>
      <c r="C232" s="17"/>
      <c r="D232" s="17"/>
    </row>
    <row r="233" spans="1:4">
      <c r="A233" s="17"/>
      <c r="B233" s="17"/>
      <c r="C233" s="17"/>
      <c r="D233" s="17"/>
    </row>
    <row r="234" spans="1:4">
      <c r="A234" s="17"/>
      <c r="B234" s="17"/>
      <c r="C234" s="17"/>
      <c r="D234" s="17"/>
    </row>
    <row r="235" spans="1:4">
      <c r="A235" s="17"/>
      <c r="B235" s="17"/>
      <c r="C235" s="17"/>
      <c r="D235" s="17"/>
    </row>
    <row r="236" spans="1:4">
      <c r="A236" s="17"/>
      <c r="B236" s="17"/>
      <c r="C236" s="17"/>
      <c r="D236" s="17"/>
    </row>
    <row r="237" spans="1:4">
      <c r="A237" s="17"/>
      <c r="B237" s="17"/>
      <c r="C237" s="17"/>
      <c r="D237" s="17"/>
    </row>
    <row r="238" spans="1:4">
      <c r="A238" s="17"/>
      <c r="B238" s="17"/>
      <c r="C238" s="17"/>
      <c r="D238" s="17"/>
    </row>
    <row r="239" spans="1:4">
      <c r="A239" s="17"/>
      <c r="B239" s="17"/>
      <c r="C239" s="17"/>
      <c r="D239" s="17"/>
    </row>
    <row r="240" spans="1:4">
      <c r="A240" s="17"/>
      <c r="B240" s="17"/>
      <c r="C240" s="17"/>
      <c r="D240" s="17"/>
    </row>
    <row r="241" spans="1:4">
      <c r="A241" s="17"/>
      <c r="B241" s="17"/>
      <c r="C241" s="17"/>
      <c r="D241" s="17"/>
    </row>
    <row r="242" spans="1:4">
      <c r="A242" s="17"/>
      <c r="B242" s="17"/>
      <c r="C242" s="17"/>
      <c r="D242" s="17"/>
    </row>
    <row r="243" spans="1:4">
      <c r="A243" s="17"/>
      <c r="B243" s="17"/>
      <c r="C243" s="17"/>
      <c r="D243" s="17"/>
    </row>
    <row r="244" spans="1:4">
      <c r="A244" s="17"/>
      <c r="B244" s="17"/>
      <c r="C244" s="17"/>
      <c r="D244" s="17"/>
    </row>
    <row r="245" spans="1:4">
      <c r="A245" s="17"/>
      <c r="B245" s="17"/>
      <c r="C245" s="17"/>
      <c r="D245" s="17"/>
    </row>
    <row r="246" spans="1:4">
      <c r="A246" s="17"/>
      <c r="B246" s="17"/>
      <c r="C246" s="17"/>
      <c r="D246" s="17"/>
    </row>
    <row r="247" spans="1:4">
      <c r="A247" s="17"/>
      <c r="B247" s="17"/>
      <c r="C247" s="17"/>
      <c r="D247" s="17"/>
    </row>
    <row r="248" spans="1:4">
      <c r="A248" s="17"/>
      <c r="B248" s="17"/>
      <c r="C248" s="17"/>
      <c r="D248" s="17"/>
    </row>
    <row r="249" spans="1:4">
      <c r="A249" s="17"/>
      <c r="B249" s="17"/>
      <c r="C249" s="17"/>
      <c r="D249" s="17"/>
    </row>
    <row r="250" spans="1:4">
      <c r="A250" s="17"/>
      <c r="B250" s="17"/>
      <c r="C250" s="17"/>
      <c r="D250" s="17"/>
    </row>
    <row r="251" spans="1:4">
      <c r="A251" s="17"/>
      <c r="B251" s="17"/>
      <c r="C251" s="17"/>
      <c r="D251" s="17"/>
    </row>
    <row r="252" spans="1:4">
      <c r="A252" s="17"/>
      <c r="B252" s="17"/>
      <c r="C252" s="17"/>
      <c r="D252" s="17"/>
    </row>
    <row r="253" spans="1:4">
      <c r="A253" s="17"/>
      <c r="B253" s="17"/>
      <c r="C253" s="17"/>
      <c r="D253" s="17"/>
    </row>
    <row r="254" spans="1:4">
      <c r="A254" s="17"/>
      <c r="B254" s="17"/>
      <c r="C254" s="17"/>
      <c r="D254" s="17"/>
    </row>
    <row r="255" spans="1:4">
      <c r="A255" s="17"/>
      <c r="B255" s="17"/>
      <c r="C255" s="17"/>
      <c r="D255" s="17"/>
    </row>
    <row r="256" spans="1:4">
      <c r="A256" s="17"/>
      <c r="B256" s="17"/>
      <c r="C256" s="17"/>
      <c r="D256" s="17"/>
    </row>
    <row r="257" spans="1:4">
      <c r="A257" s="17"/>
      <c r="B257" s="17"/>
      <c r="C257" s="17"/>
      <c r="D257" s="17"/>
    </row>
    <row r="258" spans="1:4">
      <c r="A258" s="17"/>
      <c r="B258" s="17"/>
      <c r="C258" s="17"/>
      <c r="D258" s="17"/>
    </row>
    <row r="259" spans="1:4">
      <c r="A259" s="17"/>
      <c r="B259" s="17"/>
      <c r="C259" s="17"/>
      <c r="D259" s="17"/>
    </row>
    <row r="260" spans="1:4">
      <c r="A260" s="17"/>
      <c r="B260" s="17"/>
      <c r="C260" s="17"/>
      <c r="D260" s="17"/>
    </row>
    <row r="261" spans="1:4">
      <c r="A261" s="17"/>
      <c r="B261" s="17"/>
      <c r="C261" s="17"/>
      <c r="D261" s="17"/>
    </row>
    <row r="262" spans="1:4">
      <c r="A262" s="17"/>
      <c r="B262" s="17"/>
      <c r="C262" s="17"/>
      <c r="D262" s="17"/>
    </row>
    <row r="263" spans="1:4">
      <c r="A263" s="17"/>
      <c r="B263" s="17"/>
      <c r="C263" s="17"/>
      <c r="D263" s="17"/>
    </row>
    <row r="264" spans="1:4">
      <c r="A264" s="17"/>
      <c r="B264" s="17"/>
      <c r="C264" s="17"/>
      <c r="D264" s="17"/>
    </row>
    <row r="265" spans="1:4">
      <c r="A265" s="17"/>
      <c r="B265" s="17"/>
      <c r="C265" s="17"/>
      <c r="D265" s="17"/>
    </row>
    <row r="266" spans="1:4">
      <c r="A266" s="17"/>
      <c r="B266" s="17"/>
      <c r="C266" s="17"/>
      <c r="D266" s="17"/>
    </row>
    <row r="267" spans="1:4">
      <c r="A267" s="17"/>
      <c r="B267" s="17"/>
      <c r="C267" s="17"/>
      <c r="D267" s="17"/>
    </row>
    <row r="268" spans="1:4">
      <c r="A268" s="17"/>
      <c r="B268" s="17"/>
      <c r="C268" s="17"/>
      <c r="D268" s="17"/>
    </row>
    <row r="269" spans="1:4">
      <c r="A269" s="17"/>
      <c r="B269" s="17"/>
      <c r="C269" s="17"/>
      <c r="D269" s="17"/>
    </row>
    <row r="270" spans="1:4">
      <c r="A270" s="17"/>
      <c r="B270" s="17"/>
      <c r="C270" s="17"/>
      <c r="D270" s="17"/>
    </row>
    <row r="271" spans="1:4">
      <c r="A271" s="17"/>
      <c r="B271" s="17"/>
      <c r="C271" s="17"/>
      <c r="D271" s="17"/>
    </row>
    <row r="272" spans="1:4">
      <c r="A272" s="17"/>
      <c r="B272" s="17"/>
      <c r="C272" s="17"/>
      <c r="D272" s="17"/>
    </row>
    <row r="273" spans="1:4">
      <c r="A273" s="17"/>
      <c r="B273" s="17"/>
      <c r="C273" s="17"/>
      <c r="D273" s="17"/>
    </row>
    <row r="274" spans="1:4">
      <c r="A274" s="17"/>
      <c r="B274" s="17"/>
      <c r="C274" s="17"/>
      <c r="D274" s="17"/>
    </row>
    <row r="275" spans="1:4">
      <c r="A275" s="17"/>
      <c r="B275" s="17"/>
      <c r="C275" s="17"/>
      <c r="D275" s="17"/>
    </row>
    <row r="276" spans="1:4">
      <c r="A276" s="17"/>
      <c r="B276" s="17"/>
      <c r="C276" s="17"/>
      <c r="D276" s="17"/>
    </row>
    <row r="277" spans="1:4">
      <c r="A277" s="17"/>
      <c r="B277" s="17"/>
      <c r="C277" s="17"/>
      <c r="D277" s="17"/>
    </row>
    <row r="278" spans="1:4">
      <c r="A278" s="17"/>
      <c r="B278" s="17"/>
      <c r="C278" s="17"/>
      <c r="D278" s="17"/>
    </row>
    <row r="279" spans="1:4">
      <c r="A279" s="17"/>
      <c r="B279" s="17"/>
      <c r="C279" s="17"/>
      <c r="D279" s="17"/>
    </row>
    <row r="280" spans="1:4">
      <c r="A280" s="17"/>
      <c r="B280" s="17"/>
      <c r="C280" s="17"/>
      <c r="D280" s="17"/>
    </row>
    <row r="281" spans="1:4">
      <c r="A281" s="17"/>
      <c r="B281" s="17"/>
      <c r="C281" s="17"/>
      <c r="D281" s="17"/>
    </row>
    <row r="282" spans="1:4">
      <c r="A282" s="17"/>
      <c r="B282" s="17"/>
      <c r="C282" s="17"/>
      <c r="D282" s="17"/>
    </row>
    <row r="283" spans="1:4">
      <c r="A283" s="17"/>
      <c r="B283" s="17"/>
      <c r="C283" s="17"/>
      <c r="D283" s="17"/>
    </row>
    <row r="284" spans="1:4">
      <c r="A284" s="17"/>
      <c r="B284" s="17"/>
      <c r="C284" s="17"/>
      <c r="D284" s="17"/>
    </row>
    <row r="285" spans="1:4">
      <c r="A285" s="17"/>
      <c r="B285" s="17"/>
      <c r="C285" s="17"/>
      <c r="D285" s="17"/>
    </row>
    <row r="286" spans="1:4">
      <c r="A286" s="17"/>
      <c r="B286" s="17"/>
      <c r="C286" s="17"/>
      <c r="D286" s="17"/>
    </row>
    <row r="287" spans="1:4">
      <c r="A287" s="17"/>
      <c r="B287" s="17"/>
      <c r="C287" s="17"/>
      <c r="D287" s="17"/>
    </row>
    <row r="288" spans="1:4">
      <c r="A288" s="17"/>
      <c r="B288" s="17"/>
      <c r="C288" s="17"/>
      <c r="D288" s="17"/>
    </row>
    <row r="289" spans="1:4">
      <c r="A289" s="17"/>
      <c r="B289" s="17"/>
      <c r="C289" s="17"/>
      <c r="D289" s="17"/>
    </row>
    <row r="290" spans="1:4">
      <c r="A290" s="17"/>
      <c r="B290" s="17"/>
      <c r="C290" s="17"/>
      <c r="D290" s="17"/>
    </row>
    <row r="291" spans="1:4">
      <c r="A291" s="17"/>
      <c r="B291" s="17"/>
      <c r="C291" s="17"/>
      <c r="D291" s="17"/>
    </row>
    <row r="292" spans="1:4">
      <c r="A292" s="17"/>
      <c r="B292" s="17"/>
      <c r="C292" s="17"/>
      <c r="D292" s="17"/>
    </row>
    <row r="293" spans="1:4">
      <c r="A293" s="17"/>
      <c r="B293" s="17"/>
      <c r="C293" s="17"/>
      <c r="D293" s="17"/>
    </row>
    <row r="294" spans="1:4">
      <c r="A294" s="17"/>
      <c r="B294" s="17"/>
      <c r="C294" s="17"/>
      <c r="D294" s="17"/>
    </row>
    <row r="295" spans="1:4">
      <c r="A295" s="17"/>
      <c r="B295" s="17"/>
      <c r="C295" s="17"/>
      <c r="D295" s="17"/>
    </row>
    <row r="296" spans="1:4">
      <c r="A296" s="17"/>
      <c r="B296" s="17"/>
      <c r="C296" s="17"/>
      <c r="D296" s="17"/>
    </row>
    <row r="297" spans="1:4">
      <c r="A297" s="17"/>
      <c r="B297" s="17"/>
      <c r="C297" s="17"/>
      <c r="D297" s="17"/>
    </row>
    <row r="298" spans="1:4">
      <c r="A298" s="17"/>
      <c r="B298" s="17"/>
      <c r="C298" s="17"/>
      <c r="D298" s="17"/>
    </row>
    <row r="299" spans="1:4">
      <c r="A299" s="17"/>
      <c r="B299" s="17"/>
      <c r="C299" s="17"/>
      <c r="D299" s="17"/>
    </row>
    <row r="300" spans="1:4">
      <c r="A300" s="17"/>
      <c r="B300" s="17"/>
      <c r="C300" s="17"/>
      <c r="D300" s="17"/>
    </row>
    <row r="301" spans="1:4">
      <c r="A301" s="17"/>
      <c r="B301" s="17"/>
      <c r="C301" s="17"/>
      <c r="D301" s="17"/>
    </row>
    <row r="302" spans="1:4">
      <c r="A302" s="17"/>
      <c r="B302" s="17"/>
      <c r="C302" s="17"/>
      <c r="D302" s="17"/>
    </row>
    <row r="303" spans="1:4">
      <c r="A303" s="17"/>
      <c r="B303" s="17"/>
      <c r="C303" s="17"/>
      <c r="D303" s="17"/>
    </row>
    <row r="304" spans="1:4">
      <c r="A304" s="17"/>
      <c r="B304" s="17"/>
      <c r="C304" s="17"/>
      <c r="D304" s="17"/>
    </row>
    <row r="305" spans="1:4">
      <c r="A305" s="17"/>
      <c r="B305" s="17"/>
      <c r="C305" s="17"/>
      <c r="D305" s="17"/>
    </row>
    <row r="306" spans="1:4">
      <c r="A306" s="17"/>
      <c r="B306" s="17"/>
      <c r="C306" s="17"/>
      <c r="D306" s="17"/>
    </row>
    <row r="307" spans="1:4">
      <c r="A307" s="17"/>
      <c r="B307" s="17"/>
      <c r="C307" s="17"/>
      <c r="D307" s="17"/>
    </row>
    <row r="308" spans="1:4">
      <c r="A308" s="17"/>
      <c r="B308" s="17"/>
      <c r="C308" s="17"/>
      <c r="D308" s="17"/>
    </row>
    <row r="309" spans="1:4">
      <c r="A309" s="17"/>
      <c r="B309" s="17"/>
      <c r="C309" s="17"/>
      <c r="D309" s="17"/>
    </row>
    <row r="310" spans="1:4">
      <c r="A310" s="17"/>
      <c r="B310" s="17"/>
      <c r="C310" s="17"/>
      <c r="D310" s="17"/>
    </row>
    <row r="311" spans="1:4">
      <c r="A311" s="17"/>
      <c r="B311" s="17"/>
      <c r="C311" s="17"/>
      <c r="D311" s="17"/>
    </row>
    <row r="312" spans="1:4">
      <c r="A312" s="17"/>
      <c r="B312" s="17"/>
      <c r="C312" s="17"/>
      <c r="D312" s="17"/>
    </row>
    <row r="313" spans="1:4">
      <c r="A313" s="17"/>
      <c r="B313" s="17"/>
      <c r="C313" s="17"/>
      <c r="D313" s="17"/>
    </row>
    <row r="314" spans="1:4">
      <c r="A314" s="17"/>
      <c r="B314" s="17"/>
      <c r="C314" s="17"/>
      <c r="D314" s="17"/>
    </row>
    <row r="315" spans="1:4">
      <c r="A315" s="17"/>
      <c r="B315" s="17"/>
      <c r="C315" s="17"/>
      <c r="D315" s="17"/>
    </row>
    <row r="316" spans="1:4">
      <c r="A316" s="17"/>
      <c r="B316" s="17"/>
      <c r="C316" s="17"/>
      <c r="D316" s="17"/>
    </row>
    <row r="317" spans="1:4">
      <c r="A317" s="17"/>
      <c r="B317" s="17"/>
      <c r="C317" s="17"/>
      <c r="D317" s="17"/>
    </row>
    <row r="318" spans="1:4">
      <c r="A318" s="17"/>
      <c r="B318" s="17"/>
      <c r="C318" s="17"/>
      <c r="D318" s="17"/>
    </row>
    <row r="319" spans="1:4">
      <c r="A319" s="17"/>
      <c r="B319" s="17"/>
      <c r="C319" s="17"/>
      <c r="D319" s="17"/>
    </row>
    <row r="320" spans="1:4">
      <c r="A320" s="17"/>
      <c r="B320" s="17"/>
      <c r="C320" s="17"/>
      <c r="D320" s="17"/>
    </row>
    <row r="321" spans="1:4">
      <c r="A321" s="17"/>
      <c r="B321" s="17"/>
      <c r="C321" s="17"/>
      <c r="D321" s="17"/>
    </row>
    <row r="322" spans="1:4">
      <c r="A322" s="17"/>
      <c r="B322" s="17"/>
      <c r="C322" s="17"/>
      <c r="D322" s="17"/>
    </row>
    <row r="323" spans="1:4">
      <c r="A323" s="17"/>
      <c r="B323" s="17"/>
      <c r="C323" s="17"/>
      <c r="D323" s="17"/>
    </row>
    <row r="324" spans="1:4">
      <c r="A324" s="17"/>
      <c r="B324" s="17"/>
      <c r="C324" s="17"/>
      <c r="D324" s="17"/>
    </row>
    <row r="325" spans="1:4">
      <c r="A325" s="17"/>
      <c r="B325" s="17"/>
      <c r="C325" s="17"/>
      <c r="D325" s="17"/>
    </row>
    <row r="326" spans="1:4">
      <c r="A326" s="17"/>
      <c r="B326" s="17"/>
      <c r="C326" s="17"/>
      <c r="D326" s="17"/>
    </row>
    <row r="327" spans="1:4">
      <c r="A327" s="17"/>
      <c r="B327" s="17"/>
      <c r="C327" s="17"/>
      <c r="D327" s="17"/>
    </row>
    <row r="328" spans="1:4">
      <c r="A328" s="17"/>
      <c r="B328" s="17"/>
      <c r="C328" s="17"/>
      <c r="D328" s="17"/>
    </row>
    <row r="329" spans="1:4">
      <c r="A329" s="17"/>
      <c r="B329" s="17"/>
      <c r="C329" s="17"/>
      <c r="D329" s="17"/>
    </row>
    <row r="330" spans="1:4">
      <c r="A330" s="17"/>
      <c r="B330" s="17"/>
      <c r="C330" s="17"/>
      <c r="D330" s="17"/>
    </row>
    <row r="331" spans="1:4">
      <c r="A331" s="17"/>
      <c r="B331" s="17"/>
      <c r="C331" s="17"/>
      <c r="D331" s="17"/>
    </row>
    <row r="332" spans="1:4">
      <c r="A332" s="17"/>
      <c r="B332" s="17"/>
      <c r="C332" s="17"/>
      <c r="D332" s="17"/>
    </row>
    <row r="333" spans="1:4">
      <c r="A333" s="17"/>
      <c r="B333" s="17"/>
      <c r="C333" s="17"/>
      <c r="D333" s="17"/>
    </row>
    <row r="334" spans="1:4">
      <c r="A334" s="17"/>
      <c r="B334" s="17"/>
      <c r="C334" s="17"/>
      <c r="D334" s="17"/>
    </row>
    <row r="335" spans="1:4">
      <c r="A335" s="17"/>
      <c r="B335" s="17"/>
      <c r="C335" s="17"/>
      <c r="D335" s="17"/>
    </row>
    <row r="336" spans="1:4">
      <c r="A336" s="17"/>
      <c r="B336" s="17"/>
      <c r="C336" s="17"/>
      <c r="D336" s="17"/>
    </row>
    <row r="337" spans="1:4">
      <c r="A337" s="17"/>
      <c r="B337" s="17"/>
      <c r="C337" s="17"/>
      <c r="D337" s="17"/>
    </row>
    <row r="338" spans="1:4">
      <c r="A338" s="17"/>
      <c r="B338" s="17"/>
      <c r="C338" s="17"/>
      <c r="D338" s="17"/>
    </row>
    <row r="339" spans="1:4">
      <c r="A339" s="17"/>
      <c r="B339" s="17"/>
      <c r="C339" s="17"/>
      <c r="D339" s="17"/>
    </row>
    <row r="340" spans="1:4">
      <c r="A340" s="17"/>
      <c r="B340" s="17"/>
      <c r="C340" s="17"/>
      <c r="D340" s="17"/>
    </row>
    <row r="341" spans="1:4">
      <c r="A341" s="17"/>
      <c r="B341" s="17"/>
      <c r="C341" s="17"/>
      <c r="D341" s="17"/>
    </row>
    <row r="342" spans="1:4">
      <c r="A342" s="17"/>
      <c r="B342" s="17"/>
      <c r="C342" s="17"/>
      <c r="D342" s="17"/>
    </row>
    <row r="343" spans="1:4">
      <c r="A343" s="17"/>
      <c r="B343" s="17"/>
      <c r="C343" s="17"/>
      <c r="D343" s="17"/>
    </row>
    <row r="344" spans="1:4">
      <c r="A344" s="17"/>
      <c r="B344" s="17"/>
      <c r="C344" s="17"/>
      <c r="D344" s="17"/>
    </row>
    <row r="345" spans="1:4">
      <c r="A345" s="17"/>
      <c r="B345" s="17"/>
      <c r="C345" s="17"/>
      <c r="D345" s="17"/>
    </row>
    <row r="346" spans="1:4">
      <c r="A346" s="17"/>
      <c r="B346" s="17"/>
      <c r="C346" s="17"/>
      <c r="D346" s="17"/>
    </row>
    <row r="347" spans="1:4">
      <c r="A347" s="17"/>
      <c r="B347" s="17"/>
      <c r="C347" s="17"/>
      <c r="D347" s="17"/>
    </row>
    <row r="348" spans="1:4">
      <c r="A348" s="17"/>
      <c r="B348" s="17"/>
      <c r="C348" s="17"/>
      <c r="D348" s="17"/>
    </row>
    <row r="349" spans="1:4">
      <c r="A349" s="17"/>
      <c r="B349" s="17"/>
      <c r="C349" s="17"/>
      <c r="D349" s="17"/>
    </row>
    <row r="350" spans="1:4">
      <c r="A350" s="17"/>
      <c r="B350" s="17"/>
      <c r="C350" s="17"/>
      <c r="D350" s="17"/>
    </row>
    <row r="351" spans="1:4">
      <c r="A351" s="17"/>
      <c r="B351" s="17"/>
      <c r="C351" s="17"/>
      <c r="D351" s="17"/>
    </row>
    <row r="352" spans="1:4">
      <c r="A352" s="17"/>
      <c r="B352" s="17"/>
      <c r="C352" s="17"/>
      <c r="D352" s="17"/>
    </row>
    <row r="353" spans="1:4">
      <c r="A353" s="17"/>
      <c r="B353" s="17"/>
      <c r="C353" s="17"/>
      <c r="D353" s="17"/>
    </row>
    <row r="354" spans="1:4">
      <c r="A354" s="17"/>
      <c r="B354" s="17"/>
      <c r="C354" s="17"/>
      <c r="D354" s="17"/>
    </row>
    <row r="355" spans="1:4">
      <c r="A355" s="17"/>
      <c r="B355" s="17"/>
      <c r="C355" s="17"/>
      <c r="D355" s="17"/>
    </row>
    <row r="356" spans="1:4">
      <c r="A356" s="17"/>
      <c r="B356" s="17"/>
      <c r="C356" s="17"/>
      <c r="D356" s="17"/>
    </row>
    <row r="357" spans="1:4">
      <c r="A357" s="17"/>
      <c r="B357" s="17"/>
      <c r="C357" s="17"/>
      <c r="D357" s="17"/>
    </row>
    <row r="358" spans="1:4">
      <c r="A358" s="17"/>
      <c r="B358" s="17"/>
      <c r="C358" s="17"/>
      <c r="D358" s="17"/>
    </row>
    <row r="359" spans="1:4">
      <c r="A359" s="17"/>
      <c r="B359" s="17"/>
      <c r="C359" s="17"/>
      <c r="D359" s="17"/>
    </row>
    <row r="360" spans="1:4">
      <c r="A360" s="17"/>
      <c r="B360" s="17"/>
      <c r="C360" s="17"/>
      <c r="D360" s="17"/>
    </row>
    <row r="361" spans="1:4">
      <c r="A361" s="17"/>
      <c r="B361" s="17"/>
      <c r="C361" s="17"/>
      <c r="D361" s="17"/>
    </row>
    <row r="362" spans="1:4">
      <c r="A362" s="17"/>
      <c r="B362" s="17"/>
      <c r="C362" s="17"/>
      <c r="D362" s="17"/>
    </row>
    <row r="363" spans="1:4">
      <c r="A363" s="17"/>
      <c r="B363" s="17"/>
      <c r="C363" s="17"/>
      <c r="D363" s="17"/>
    </row>
    <row r="364" spans="1:4">
      <c r="A364" s="17"/>
      <c r="B364" s="17"/>
      <c r="C364" s="17"/>
      <c r="D364" s="17"/>
    </row>
    <row r="365" spans="1:4">
      <c r="A365" s="17"/>
      <c r="B365" s="17"/>
      <c r="C365" s="17"/>
      <c r="D365" s="17"/>
    </row>
    <row r="366" spans="1:4">
      <c r="A366" s="17"/>
      <c r="B366" s="17"/>
      <c r="C366" s="17"/>
      <c r="D366" s="17"/>
    </row>
    <row r="367" spans="1:4">
      <c r="A367" s="17"/>
      <c r="B367" s="17"/>
      <c r="C367" s="17"/>
      <c r="D367" s="17"/>
    </row>
    <row r="368" spans="1:4">
      <c r="A368" s="17"/>
      <c r="B368" s="17"/>
      <c r="C368" s="17"/>
      <c r="D368" s="17"/>
    </row>
    <row r="369" spans="1:4">
      <c r="A369" s="17"/>
      <c r="B369" s="17"/>
      <c r="C369" s="17"/>
      <c r="D369" s="17"/>
    </row>
    <row r="370" spans="1:4">
      <c r="A370" s="17"/>
      <c r="B370" s="17"/>
      <c r="C370" s="17"/>
      <c r="D370" s="17"/>
    </row>
    <row r="371" spans="1:4">
      <c r="A371" s="17"/>
      <c r="B371" s="17"/>
      <c r="C371" s="17"/>
      <c r="D371" s="17"/>
    </row>
    <row r="372" spans="1:4">
      <c r="A372" s="17"/>
      <c r="B372" s="17"/>
      <c r="C372" s="17"/>
      <c r="D372" s="17"/>
    </row>
    <row r="373" spans="1:4">
      <c r="A373" s="17"/>
      <c r="B373" s="17"/>
      <c r="C373" s="17"/>
      <c r="D373" s="17"/>
    </row>
    <row r="374" spans="1:4">
      <c r="A374" s="17"/>
      <c r="B374" s="17"/>
      <c r="C374" s="17"/>
      <c r="D374" s="17"/>
    </row>
    <row r="375" spans="1:4">
      <c r="A375" s="17"/>
      <c r="B375" s="17"/>
      <c r="C375" s="17"/>
      <c r="D375" s="17"/>
    </row>
    <row r="376" spans="1:4">
      <c r="A376" s="17"/>
      <c r="B376" s="17"/>
      <c r="C376" s="17"/>
      <c r="D376" s="17"/>
    </row>
    <row r="377" spans="1:4">
      <c r="A377" s="17"/>
      <c r="B377" s="17"/>
      <c r="C377" s="17"/>
      <c r="D377" s="17"/>
    </row>
    <row r="378" spans="1:4">
      <c r="A378" s="17"/>
      <c r="B378" s="17"/>
      <c r="C378" s="17"/>
      <c r="D378" s="17"/>
    </row>
    <row r="379" spans="1:4">
      <c r="A379" s="17"/>
      <c r="B379" s="17"/>
      <c r="C379" s="17"/>
      <c r="D379" s="17"/>
    </row>
    <row r="380" spans="1:4">
      <c r="A380" s="17"/>
      <c r="B380" s="17"/>
      <c r="C380" s="17"/>
      <c r="D380" s="17"/>
    </row>
    <row r="381" spans="1:4">
      <c r="A381" s="17"/>
      <c r="B381" s="17"/>
      <c r="C381" s="17"/>
      <c r="D381" s="17"/>
    </row>
    <row r="382" spans="1:4">
      <c r="A382" s="17"/>
      <c r="B382" s="17"/>
      <c r="C382" s="17"/>
      <c r="D382" s="17"/>
    </row>
    <row r="383" spans="1:4">
      <c r="A383" s="17"/>
      <c r="B383" s="17"/>
      <c r="C383" s="17"/>
      <c r="D383" s="17"/>
    </row>
    <row r="384" spans="1:4">
      <c r="A384" s="17"/>
      <c r="B384" s="17"/>
      <c r="C384" s="17"/>
      <c r="D384" s="17"/>
    </row>
    <row r="385" spans="1:4">
      <c r="A385" s="17"/>
      <c r="B385" s="17"/>
      <c r="C385" s="17"/>
      <c r="D385" s="17"/>
    </row>
    <row r="386" spans="1:4">
      <c r="A386" s="17"/>
      <c r="B386" s="17"/>
      <c r="C386" s="17"/>
      <c r="D386" s="17"/>
    </row>
    <row r="387" spans="1:4">
      <c r="A387" s="17"/>
      <c r="B387" s="17"/>
      <c r="C387" s="17"/>
      <c r="D387" s="17"/>
    </row>
    <row r="388" spans="1:4">
      <c r="A388" s="17"/>
      <c r="B388" s="17"/>
      <c r="C388" s="17"/>
      <c r="D388" s="17"/>
    </row>
    <row r="389" spans="1:4">
      <c r="A389" s="17"/>
      <c r="B389" s="17"/>
      <c r="C389" s="17"/>
      <c r="D389" s="17"/>
    </row>
    <row r="390" spans="1:4">
      <c r="A390" s="17"/>
      <c r="B390" s="17"/>
      <c r="C390" s="17"/>
      <c r="D390" s="17"/>
    </row>
    <row r="391" spans="1:4">
      <c r="A391" s="17"/>
      <c r="B391" s="17"/>
      <c r="C391" s="17"/>
      <c r="D391" s="17"/>
    </row>
    <row r="392" spans="1:4">
      <c r="A392" s="17"/>
      <c r="B392" s="17"/>
      <c r="C392" s="17"/>
      <c r="D392" s="17"/>
    </row>
    <row r="393" spans="1:4">
      <c r="A393" s="17"/>
      <c r="B393" s="17"/>
      <c r="C393" s="17"/>
      <c r="D393" s="17"/>
    </row>
    <row r="394" spans="1:4">
      <c r="A394" s="17"/>
      <c r="B394" s="17"/>
      <c r="C394" s="17"/>
      <c r="D394" s="17"/>
    </row>
    <row r="395" spans="1:4">
      <c r="A395" s="17"/>
      <c r="B395" s="17"/>
      <c r="C395" s="17"/>
      <c r="D395" s="17"/>
    </row>
    <row r="396" spans="1:4">
      <c r="A396" s="17"/>
      <c r="B396" s="17"/>
      <c r="C396" s="17"/>
      <c r="D396" s="17"/>
    </row>
    <row r="397" spans="1:4">
      <c r="A397" s="17"/>
      <c r="B397" s="17"/>
      <c r="C397" s="17"/>
      <c r="D397" s="17"/>
    </row>
    <row r="398" spans="1:4">
      <c r="A398" s="17"/>
      <c r="B398" s="17"/>
      <c r="C398" s="17"/>
      <c r="D398" s="17"/>
    </row>
    <row r="399" spans="1:4">
      <c r="A399" s="17"/>
      <c r="B399" s="17"/>
      <c r="C399" s="17"/>
      <c r="D399" s="17"/>
    </row>
    <row r="400" spans="1:4">
      <c r="A400" s="17"/>
      <c r="B400" s="17"/>
      <c r="C400" s="17"/>
      <c r="D400" s="17"/>
    </row>
    <row r="401" spans="1:4">
      <c r="A401" s="17"/>
      <c r="B401" s="17"/>
      <c r="C401" s="17"/>
      <c r="D401" s="17"/>
    </row>
    <row r="402" spans="1:4">
      <c r="A402" s="17"/>
      <c r="B402" s="17"/>
      <c r="C402" s="17"/>
      <c r="D402" s="17"/>
    </row>
    <row r="403" spans="1:4">
      <c r="A403" s="17"/>
      <c r="B403" s="17"/>
      <c r="C403" s="17"/>
      <c r="D403" s="17"/>
    </row>
    <row r="404" spans="1:4">
      <c r="A404" s="17"/>
      <c r="B404" s="17"/>
      <c r="C404" s="17"/>
      <c r="D404" s="17"/>
    </row>
    <row r="405" spans="1:4">
      <c r="A405" s="17"/>
      <c r="B405" s="17"/>
      <c r="C405" s="17"/>
      <c r="D405" s="17"/>
    </row>
    <row r="406" spans="1:4">
      <c r="A406" s="17"/>
      <c r="B406" s="17"/>
      <c r="C406" s="17"/>
      <c r="D406" s="17"/>
    </row>
    <row r="407" spans="1:4">
      <c r="A407" s="17"/>
      <c r="B407" s="17"/>
      <c r="C407" s="17"/>
      <c r="D407" s="17"/>
    </row>
    <row r="408" spans="1:4">
      <c r="A408" s="17"/>
      <c r="B408" s="17"/>
      <c r="C408" s="17"/>
      <c r="D408" s="17"/>
    </row>
    <row r="409" spans="1:4">
      <c r="A409" s="17"/>
      <c r="B409" s="17"/>
      <c r="C409" s="17"/>
      <c r="D409" s="17"/>
    </row>
    <row r="410" spans="1:4">
      <c r="A410" s="17"/>
      <c r="B410" s="17"/>
      <c r="C410" s="17"/>
      <c r="D410" s="17"/>
    </row>
    <row r="411" spans="1:4">
      <c r="A411" s="17"/>
      <c r="B411" s="17"/>
      <c r="C411" s="17"/>
      <c r="D411" s="17"/>
    </row>
    <row r="412" spans="1:4">
      <c r="A412" s="17"/>
      <c r="B412" s="17"/>
      <c r="C412" s="17"/>
      <c r="D412" s="17"/>
    </row>
    <row r="413" spans="1:4">
      <c r="A413" s="17"/>
      <c r="B413" s="17"/>
      <c r="C413" s="17"/>
      <c r="D413" s="17"/>
    </row>
    <row r="414" spans="1:4">
      <c r="A414" s="17"/>
      <c r="B414" s="17"/>
      <c r="C414" s="17"/>
      <c r="D414" s="17"/>
    </row>
    <row r="415" spans="1:4">
      <c r="A415" s="17"/>
      <c r="B415" s="17"/>
      <c r="C415" s="17"/>
      <c r="D415" s="17"/>
    </row>
    <row r="416" spans="1:4">
      <c r="A416" s="17"/>
      <c r="B416" s="17"/>
      <c r="C416" s="17"/>
      <c r="D416" s="17"/>
    </row>
    <row r="417" spans="1:4">
      <c r="A417" s="17"/>
      <c r="B417" s="17"/>
      <c r="C417" s="17"/>
      <c r="D417" s="17"/>
    </row>
    <row r="418" spans="1:4">
      <c r="A418" s="17"/>
      <c r="B418" s="17"/>
      <c r="C418" s="17"/>
      <c r="D418" s="17"/>
    </row>
    <row r="419" spans="1:4">
      <c r="A419" s="17"/>
      <c r="B419" s="17"/>
      <c r="C419" s="17"/>
      <c r="D419" s="17"/>
    </row>
    <row r="420" spans="1:4">
      <c r="A420" s="17"/>
      <c r="B420" s="17"/>
      <c r="C420" s="17"/>
      <c r="D420" s="17"/>
    </row>
    <row r="421" spans="1:4">
      <c r="A421" s="17"/>
      <c r="B421" s="17"/>
      <c r="C421" s="17"/>
      <c r="D421" s="17"/>
    </row>
    <row r="422" spans="1:4">
      <c r="A422" s="17"/>
      <c r="B422" s="17"/>
      <c r="C422" s="17"/>
      <c r="D422" s="17"/>
    </row>
    <row r="423" spans="1:4">
      <c r="A423" s="17"/>
      <c r="B423" s="17"/>
      <c r="C423" s="17"/>
      <c r="D423" s="17"/>
    </row>
    <row r="424" spans="1:4">
      <c r="A424" s="17"/>
      <c r="B424" s="17"/>
      <c r="C424" s="17"/>
      <c r="D424" s="17"/>
    </row>
    <row r="425" spans="1:4">
      <c r="A425" s="17"/>
      <c r="B425" s="17"/>
      <c r="C425" s="17"/>
      <c r="D425" s="17"/>
    </row>
    <row r="426" spans="1:4">
      <c r="A426" s="17"/>
      <c r="B426" s="17"/>
      <c r="C426" s="17"/>
      <c r="D426" s="17"/>
    </row>
    <row r="427" spans="1:4">
      <c r="A427" s="17"/>
      <c r="B427" s="17"/>
      <c r="C427" s="17"/>
      <c r="D427" s="17"/>
    </row>
    <row r="428" spans="1:4">
      <c r="A428" s="17"/>
      <c r="B428" s="17"/>
      <c r="C428" s="17"/>
      <c r="D428" s="17"/>
    </row>
    <row r="429" spans="1:4">
      <c r="A429" s="17"/>
      <c r="B429" s="17"/>
      <c r="C429" s="17"/>
      <c r="D429" s="17"/>
    </row>
    <row r="430" spans="1:4">
      <c r="A430" s="17"/>
      <c r="B430" s="17"/>
      <c r="C430" s="17"/>
      <c r="D430" s="17"/>
    </row>
    <row r="431" spans="1:4">
      <c r="A431" s="17"/>
      <c r="B431" s="17"/>
      <c r="C431" s="17"/>
      <c r="D431" s="17"/>
    </row>
    <row r="432" spans="1:4">
      <c r="A432" s="17"/>
      <c r="B432" s="17"/>
      <c r="C432" s="17"/>
      <c r="D432" s="17"/>
    </row>
    <row r="433" spans="1:4">
      <c r="A433" s="17"/>
      <c r="B433" s="17"/>
      <c r="C433" s="17"/>
      <c r="D433" s="17"/>
    </row>
    <row r="434" spans="1:4">
      <c r="A434" s="17"/>
      <c r="B434" s="17"/>
      <c r="C434" s="17"/>
      <c r="D434" s="17"/>
    </row>
    <row r="435" spans="1:4">
      <c r="A435" s="17"/>
      <c r="B435" s="17"/>
      <c r="C435" s="17"/>
      <c r="D435" s="17"/>
    </row>
    <row r="436" spans="1:4">
      <c r="A436" s="17"/>
      <c r="B436" s="17"/>
      <c r="C436" s="17"/>
      <c r="D436" s="17"/>
    </row>
    <row r="437" spans="1:4">
      <c r="A437" s="17"/>
      <c r="B437" s="17"/>
      <c r="C437" s="17"/>
      <c r="D437" s="17"/>
    </row>
    <row r="438" spans="1:4">
      <c r="A438" s="17"/>
      <c r="B438" s="17"/>
      <c r="C438" s="17"/>
      <c r="D438" s="17"/>
    </row>
    <row r="439" spans="1:4">
      <c r="A439" s="17"/>
      <c r="B439" s="17"/>
      <c r="C439" s="17"/>
      <c r="D439" s="17"/>
    </row>
    <row r="440" spans="1:4">
      <c r="A440" s="17"/>
      <c r="B440" s="17"/>
      <c r="C440" s="17"/>
      <c r="D440" s="17"/>
    </row>
    <row r="441" spans="1:4">
      <c r="A441" s="17"/>
      <c r="B441" s="17"/>
      <c r="C441" s="17"/>
      <c r="D441" s="17"/>
    </row>
    <row r="442" spans="1:4">
      <c r="A442" s="17"/>
      <c r="B442" s="17"/>
      <c r="C442" s="17"/>
      <c r="D442" s="17"/>
    </row>
    <row r="443" spans="1:4">
      <c r="A443" s="17"/>
      <c r="B443" s="17"/>
      <c r="C443" s="17"/>
      <c r="D443" s="17"/>
    </row>
    <row r="444" spans="1:4">
      <c r="A444" s="17"/>
      <c r="B444" s="17"/>
      <c r="C444" s="17"/>
      <c r="D444" s="17"/>
    </row>
    <row r="445" spans="1:4">
      <c r="A445" s="17"/>
      <c r="B445" s="17"/>
      <c r="C445" s="17"/>
      <c r="D445" s="17"/>
    </row>
    <row r="446" spans="1:4">
      <c r="A446" s="17"/>
      <c r="B446" s="17"/>
      <c r="C446" s="17"/>
      <c r="D446" s="17"/>
    </row>
    <row r="447" spans="1:4">
      <c r="A447" s="17"/>
      <c r="B447" s="17"/>
      <c r="C447" s="17"/>
      <c r="D447" s="17"/>
    </row>
    <row r="448" spans="1:4">
      <c r="A448" s="17"/>
      <c r="B448" s="17"/>
      <c r="C448" s="17"/>
      <c r="D448" s="17"/>
    </row>
    <row r="449" spans="1:4">
      <c r="A449" s="17"/>
      <c r="B449" s="17"/>
      <c r="C449" s="17"/>
      <c r="D449" s="17"/>
    </row>
    <row r="450" spans="1:4">
      <c r="A450" s="17"/>
      <c r="B450" s="17"/>
      <c r="C450" s="17"/>
      <c r="D450" s="17"/>
    </row>
    <row r="451" spans="1:4">
      <c r="A451" s="17"/>
      <c r="B451" s="17"/>
      <c r="C451" s="17"/>
      <c r="D451" s="17"/>
    </row>
    <row r="452" spans="1:4">
      <c r="A452" s="17"/>
      <c r="B452" s="17"/>
      <c r="C452" s="17"/>
      <c r="D452" s="17"/>
    </row>
    <row r="453" spans="1:4">
      <c r="A453" s="17"/>
      <c r="B453" s="17"/>
      <c r="C453" s="17"/>
      <c r="D453" s="17"/>
    </row>
    <row r="454" spans="1:4">
      <c r="A454" s="17"/>
      <c r="B454" s="17"/>
      <c r="C454" s="17"/>
      <c r="D454" s="17"/>
    </row>
    <row r="455" spans="1:4">
      <c r="A455" s="17"/>
      <c r="B455" s="17"/>
      <c r="C455" s="17"/>
      <c r="D455" s="17"/>
    </row>
    <row r="456" spans="1:4">
      <c r="A456" s="17"/>
      <c r="B456" s="17"/>
      <c r="C456" s="17"/>
      <c r="D456" s="17"/>
    </row>
    <row r="457" spans="1:4">
      <c r="A457" s="17"/>
      <c r="B457" s="17"/>
      <c r="C457" s="17"/>
      <c r="D457" s="17"/>
    </row>
    <row r="458" spans="1:4">
      <c r="A458" s="17"/>
      <c r="B458" s="17"/>
      <c r="C458" s="17"/>
      <c r="D458" s="17"/>
    </row>
    <row r="459" spans="1:4">
      <c r="A459" s="17"/>
      <c r="B459" s="17"/>
      <c r="C459" s="17"/>
      <c r="D459" s="17"/>
    </row>
    <row r="460" spans="1:4">
      <c r="A460" s="17"/>
      <c r="B460" s="17"/>
      <c r="C460" s="17"/>
      <c r="D460" s="17"/>
    </row>
    <row r="461" spans="1:4">
      <c r="A461" s="17"/>
      <c r="B461" s="17"/>
      <c r="C461" s="17"/>
      <c r="D461" s="17"/>
    </row>
    <row r="462" spans="1:4">
      <c r="A462" s="17"/>
      <c r="B462" s="17"/>
      <c r="C462" s="17"/>
      <c r="D462" s="17"/>
    </row>
    <row r="463" spans="1:4">
      <c r="A463" s="17"/>
      <c r="B463" s="17"/>
      <c r="C463" s="17"/>
      <c r="D463" s="17"/>
    </row>
    <row r="464" spans="1:4">
      <c r="A464" s="17"/>
      <c r="B464" s="17"/>
      <c r="C464" s="17"/>
      <c r="D464" s="17"/>
    </row>
    <row r="465" spans="1:4">
      <c r="A465" s="17"/>
      <c r="B465" s="17"/>
      <c r="C465" s="17"/>
      <c r="D465" s="17"/>
    </row>
    <row r="466" spans="1:4">
      <c r="A466" s="17"/>
      <c r="B466" s="17"/>
      <c r="C466" s="17"/>
      <c r="D466" s="17"/>
    </row>
    <row r="467" spans="1:4">
      <c r="A467" s="17"/>
      <c r="B467" s="17"/>
      <c r="C467" s="17"/>
      <c r="D467" s="17"/>
    </row>
    <row r="468" spans="1:4">
      <c r="A468" s="17"/>
      <c r="B468" s="17"/>
      <c r="C468" s="17"/>
      <c r="D468" s="17"/>
    </row>
    <row r="469" spans="1:4">
      <c r="A469" s="17"/>
      <c r="B469" s="17"/>
      <c r="C469" s="17"/>
      <c r="D469" s="17"/>
    </row>
    <row r="470" spans="1:4">
      <c r="A470" s="17"/>
      <c r="B470" s="17"/>
      <c r="C470" s="17"/>
      <c r="D470" s="17"/>
    </row>
    <row r="471" spans="1:4">
      <c r="A471" s="17"/>
      <c r="B471" s="17"/>
      <c r="C471" s="17"/>
      <c r="D471" s="17"/>
    </row>
    <row r="472" spans="1:4">
      <c r="A472" s="17"/>
      <c r="B472" s="17"/>
      <c r="C472" s="17"/>
      <c r="D472" s="17"/>
    </row>
    <row r="473" spans="1:4">
      <c r="A473" s="17"/>
      <c r="B473" s="17"/>
      <c r="C473" s="17"/>
      <c r="D473" s="17"/>
    </row>
    <row r="474" spans="1:4">
      <c r="A474" s="17"/>
      <c r="B474" s="17"/>
      <c r="C474" s="17"/>
      <c r="D474" s="17"/>
    </row>
    <row r="475" spans="1:4">
      <c r="A475" s="17"/>
      <c r="B475" s="17"/>
      <c r="C475" s="17"/>
      <c r="D475" s="17"/>
    </row>
    <row r="476" spans="1:4">
      <c r="A476" s="17"/>
      <c r="B476" s="17"/>
      <c r="C476" s="17"/>
      <c r="D476" s="17"/>
    </row>
    <row r="477" spans="1:4">
      <c r="A477" s="17"/>
      <c r="B477" s="17"/>
      <c r="C477" s="17"/>
      <c r="D477" s="17"/>
    </row>
    <row r="478" spans="1:4">
      <c r="A478" s="17"/>
      <c r="B478" s="17"/>
      <c r="C478" s="17"/>
      <c r="D478" s="17"/>
    </row>
    <row r="479" spans="1:4">
      <c r="A479" s="17"/>
      <c r="B479" s="17"/>
      <c r="C479" s="17"/>
      <c r="D479" s="17"/>
    </row>
    <row r="480" spans="1:4">
      <c r="A480" s="17"/>
      <c r="B480" s="17"/>
      <c r="C480" s="17"/>
      <c r="D480" s="17"/>
    </row>
    <row r="481" spans="1:4">
      <c r="A481" s="17"/>
      <c r="B481" s="17"/>
      <c r="C481" s="17"/>
      <c r="D481" s="17"/>
    </row>
    <row r="482" spans="1:4">
      <c r="A482" s="17"/>
      <c r="B482" s="17"/>
      <c r="C482" s="17"/>
      <c r="D482" s="17"/>
    </row>
    <row r="483" spans="1:4">
      <c r="A483" s="17"/>
      <c r="B483" s="17"/>
      <c r="C483" s="17"/>
      <c r="D483" s="17"/>
    </row>
    <row r="484" spans="1:4">
      <c r="A484" s="17"/>
      <c r="B484" s="17"/>
      <c r="C484" s="17"/>
      <c r="D484" s="17"/>
    </row>
    <row r="485" spans="1:4">
      <c r="A485" s="17"/>
      <c r="B485" s="17"/>
      <c r="C485" s="17"/>
      <c r="D485" s="17"/>
    </row>
    <row r="486" spans="1:4">
      <c r="A486" s="17"/>
      <c r="B486" s="17"/>
      <c r="C486" s="17"/>
      <c r="D486" s="17"/>
    </row>
    <row r="487" spans="1:4">
      <c r="A487" s="17"/>
      <c r="B487" s="17"/>
      <c r="C487" s="17"/>
      <c r="D487" s="17"/>
    </row>
    <row r="488" spans="1:4">
      <c r="A488" s="17"/>
      <c r="B488" s="17"/>
      <c r="C488" s="17"/>
      <c r="D488" s="17"/>
    </row>
    <row r="489" spans="1:4">
      <c r="A489" s="17"/>
      <c r="B489" s="17"/>
      <c r="C489" s="17"/>
      <c r="D489" s="17"/>
    </row>
    <row r="490" spans="1:4">
      <c r="A490" s="17"/>
      <c r="B490" s="17"/>
      <c r="C490" s="17"/>
      <c r="D490" s="17"/>
    </row>
    <row r="491" spans="1:4">
      <c r="A491" s="17"/>
      <c r="B491" s="17"/>
      <c r="C491" s="17"/>
      <c r="D491" s="17"/>
    </row>
    <row r="492" spans="1:4">
      <c r="A492" s="17"/>
      <c r="B492" s="17"/>
      <c r="C492" s="17"/>
      <c r="D492" s="17"/>
    </row>
    <row r="493" spans="1:4">
      <c r="A493" s="17"/>
      <c r="B493" s="17"/>
      <c r="C493" s="17"/>
      <c r="D493" s="17"/>
    </row>
    <row r="494" spans="1:4">
      <c r="A494" s="17"/>
      <c r="B494" s="17"/>
      <c r="C494" s="17"/>
      <c r="D494" s="17"/>
    </row>
    <row r="495" spans="1:4">
      <c r="A495" s="17"/>
      <c r="B495" s="17"/>
      <c r="C495" s="17"/>
      <c r="D495" s="17"/>
    </row>
    <row r="496" spans="1:4">
      <c r="A496" s="17"/>
      <c r="B496" s="17"/>
      <c r="C496" s="17"/>
      <c r="D496" s="17"/>
    </row>
    <row r="497" spans="1:4">
      <c r="A497" s="17"/>
      <c r="B497" s="17"/>
      <c r="C497" s="17"/>
      <c r="D497" s="17"/>
    </row>
    <row r="498" spans="1:4">
      <c r="A498" s="17"/>
      <c r="B498" s="17"/>
      <c r="C498" s="17"/>
      <c r="D498" s="17"/>
    </row>
    <row r="499" spans="1:4">
      <c r="A499" s="17"/>
      <c r="B499" s="17"/>
      <c r="C499" s="17"/>
      <c r="D499" s="17"/>
    </row>
    <row r="500" spans="1:4">
      <c r="A500" s="17"/>
      <c r="B500" s="17"/>
      <c r="C500" s="17"/>
      <c r="D500" s="17"/>
    </row>
    <row r="501" spans="1:4">
      <c r="A501" s="17"/>
      <c r="B501" s="17"/>
      <c r="C501" s="17"/>
      <c r="D501" s="17"/>
    </row>
    <row r="502" spans="1:4">
      <c r="A502" s="17"/>
      <c r="B502" s="17"/>
      <c r="C502" s="17"/>
      <c r="D502" s="17"/>
    </row>
    <row r="503" spans="1:4">
      <c r="A503" s="17"/>
      <c r="B503" s="17"/>
      <c r="C503" s="17"/>
      <c r="D503" s="17"/>
    </row>
    <row r="504" spans="1:4">
      <c r="A504" s="17"/>
      <c r="B504" s="17"/>
      <c r="C504" s="17"/>
      <c r="D504" s="17"/>
    </row>
    <row r="505" spans="1:4">
      <c r="A505" s="17"/>
      <c r="B505" s="17"/>
      <c r="C505" s="17"/>
      <c r="D505" s="17"/>
    </row>
    <row r="506" spans="1:4">
      <c r="A506" s="17"/>
      <c r="B506" s="17"/>
      <c r="C506" s="17"/>
      <c r="D506" s="17"/>
    </row>
    <row r="507" spans="1:4">
      <c r="A507" s="17"/>
      <c r="B507" s="17"/>
      <c r="C507" s="17"/>
      <c r="D507" s="17"/>
    </row>
    <row r="508" spans="1:4">
      <c r="A508" s="17"/>
      <c r="B508" s="17"/>
      <c r="C508" s="17"/>
      <c r="D508" s="17"/>
    </row>
    <row r="509" spans="1:4">
      <c r="A509" s="17"/>
      <c r="B509" s="17"/>
      <c r="C509" s="17"/>
      <c r="D509" s="17"/>
    </row>
    <row r="510" spans="1:4">
      <c r="A510" s="17"/>
      <c r="B510" s="17"/>
      <c r="C510" s="17"/>
      <c r="D510" s="17"/>
    </row>
    <row r="511" spans="1:4">
      <c r="A511" s="17"/>
      <c r="B511" s="17"/>
      <c r="C511" s="17"/>
      <c r="D511" s="17"/>
    </row>
    <row r="512" spans="1:4">
      <c r="A512" s="17"/>
      <c r="B512" s="17"/>
      <c r="C512" s="17"/>
      <c r="D512" s="17"/>
    </row>
    <row r="513" spans="1:4">
      <c r="A513" s="17"/>
      <c r="B513" s="17"/>
      <c r="C513" s="17"/>
      <c r="D513" s="17"/>
    </row>
    <row r="514" spans="1:4">
      <c r="A514" s="17"/>
      <c r="B514" s="17"/>
      <c r="C514" s="17"/>
      <c r="D514" s="17"/>
    </row>
    <row r="515" spans="1:4">
      <c r="A515" s="17"/>
      <c r="B515" s="17"/>
      <c r="C515" s="17"/>
      <c r="D515" s="17"/>
    </row>
    <row r="516" spans="1:4">
      <c r="A516" s="17"/>
      <c r="B516" s="17"/>
      <c r="C516" s="17"/>
      <c r="D516" s="17"/>
    </row>
    <row r="517" spans="1:4">
      <c r="A517" s="17"/>
      <c r="B517" s="17"/>
      <c r="C517" s="17"/>
      <c r="D517" s="17"/>
    </row>
    <row r="518" spans="1:4">
      <c r="A518" s="17"/>
      <c r="B518" s="17"/>
      <c r="C518" s="17"/>
      <c r="D518" s="17"/>
    </row>
    <row r="519" spans="1:4">
      <c r="A519" s="17"/>
      <c r="B519" s="17"/>
      <c r="C519" s="17"/>
      <c r="D519" s="17"/>
    </row>
    <row r="520" spans="1:4">
      <c r="A520" s="17"/>
      <c r="B520" s="17"/>
      <c r="C520" s="17"/>
      <c r="D520" s="17"/>
    </row>
    <row r="521" spans="1:4">
      <c r="A521" s="17"/>
      <c r="B521" s="17"/>
      <c r="C521" s="17"/>
      <c r="D521" s="17"/>
    </row>
    <row r="522" spans="1:4">
      <c r="A522" s="17"/>
      <c r="B522" s="17"/>
      <c r="C522" s="17"/>
      <c r="D522" s="17"/>
    </row>
    <row r="523" spans="1:4">
      <c r="A523" s="17"/>
      <c r="B523" s="17"/>
      <c r="C523" s="17"/>
      <c r="D523" s="17"/>
    </row>
    <row r="524" spans="1:4">
      <c r="A524" s="17"/>
      <c r="B524" s="17"/>
      <c r="C524" s="17"/>
      <c r="D524" s="17"/>
    </row>
    <row r="525" spans="1:4">
      <c r="A525" s="17"/>
      <c r="B525" s="17"/>
      <c r="C525" s="17"/>
      <c r="D525" s="17"/>
    </row>
    <row r="526" spans="1:4">
      <c r="A526" s="17"/>
      <c r="B526" s="17"/>
      <c r="C526" s="17"/>
      <c r="D526" s="17"/>
    </row>
    <row r="527" spans="1:4">
      <c r="A527" s="17"/>
      <c r="B527" s="17"/>
      <c r="C527" s="17"/>
      <c r="D527" s="17"/>
    </row>
    <row r="528" spans="1:4">
      <c r="A528" s="17"/>
      <c r="B528" s="17"/>
      <c r="C528" s="17"/>
      <c r="D528" s="17"/>
    </row>
    <row r="529" spans="1:4">
      <c r="A529" s="17"/>
      <c r="B529" s="17"/>
      <c r="C529" s="17"/>
      <c r="D529" s="17"/>
    </row>
    <row r="530" spans="1:4">
      <c r="A530" s="17"/>
      <c r="B530" s="17"/>
      <c r="C530" s="17"/>
      <c r="D530" s="17"/>
    </row>
    <row r="531" spans="1:4">
      <c r="A531" s="17"/>
      <c r="B531" s="17"/>
      <c r="C531" s="17"/>
      <c r="D531" s="17"/>
    </row>
    <row r="532" spans="1:4">
      <c r="A532" s="17"/>
      <c r="B532" s="17"/>
      <c r="C532" s="17"/>
      <c r="D532" s="17"/>
    </row>
    <row r="533" spans="1:4">
      <c r="A533" s="17"/>
      <c r="B533" s="17"/>
      <c r="C533" s="17"/>
      <c r="D533" s="17"/>
    </row>
    <row r="534" spans="1:4">
      <c r="A534" s="17"/>
      <c r="B534" s="17"/>
      <c r="C534" s="17"/>
      <c r="D534" s="17"/>
    </row>
    <row r="535" spans="1:4">
      <c r="A535" s="17"/>
      <c r="B535" s="17"/>
      <c r="C535" s="17"/>
      <c r="D535" s="17"/>
    </row>
    <row r="536" spans="1:4">
      <c r="A536" s="17"/>
      <c r="B536" s="17"/>
      <c r="C536" s="17"/>
      <c r="D536" s="17"/>
    </row>
    <row r="537" spans="1:4">
      <c r="A537" s="17"/>
      <c r="B537" s="17"/>
      <c r="C537" s="17"/>
      <c r="D537" s="17"/>
    </row>
    <row r="538" spans="1:4">
      <c r="A538" s="17"/>
      <c r="B538" s="17"/>
      <c r="C538" s="17"/>
      <c r="D538" s="17"/>
    </row>
    <row r="539" spans="1:4">
      <c r="A539" s="17"/>
      <c r="B539" s="17"/>
      <c r="C539" s="17"/>
      <c r="D539" s="17"/>
    </row>
    <row r="540" spans="1:4">
      <c r="A540" s="17"/>
      <c r="B540" s="17"/>
      <c r="C540" s="17"/>
      <c r="D540" s="17"/>
    </row>
    <row r="541" spans="1:4">
      <c r="A541" s="17"/>
      <c r="B541" s="17"/>
      <c r="C541" s="17"/>
      <c r="D541" s="17"/>
    </row>
    <row r="542" spans="1:4">
      <c r="A542" s="17"/>
      <c r="B542" s="17"/>
      <c r="C542" s="17"/>
      <c r="D542" s="17"/>
    </row>
    <row r="543" spans="1:4">
      <c r="A543" s="17"/>
      <c r="B543" s="17"/>
      <c r="C543" s="17"/>
      <c r="D543" s="17"/>
    </row>
    <row r="544" spans="1:4">
      <c r="A544" s="17"/>
      <c r="B544" s="17"/>
      <c r="C544" s="17"/>
      <c r="D544" s="17"/>
    </row>
    <row r="545" spans="1:4">
      <c r="A545" s="17"/>
      <c r="B545" s="17"/>
      <c r="C545" s="17"/>
      <c r="D545" s="17"/>
    </row>
    <row r="546" spans="1:4">
      <c r="A546" s="17"/>
      <c r="B546" s="17"/>
      <c r="C546" s="17"/>
      <c r="D546" s="17"/>
    </row>
    <row r="547" spans="1:4">
      <c r="A547" s="17"/>
      <c r="B547" s="17"/>
      <c r="C547" s="17"/>
      <c r="D547" s="17"/>
    </row>
    <row r="548" spans="1:4">
      <c r="A548" s="17"/>
      <c r="B548" s="17"/>
      <c r="C548" s="17"/>
      <c r="D548" s="17"/>
    </row>
    <row r="549" spans="1:4">
      <c r="A549" s="17"/>
      <c r="B549" s="17"/>
      <c r="C549" s="17"/>
      <c r="D549" s="17"/>
    </row>
    <row r="550" spans="1:4">
      <c r="A550" s="17"/>
      <c r="B550" s="17"/>
      <c r="C550" s="17"/>
      <c r="D550" s="17"/>
    </row>
    <row r="551" spans="1:4">
      <c r="A551" s="17"/>
      <c r="B551" s="17"/>
      <c r="C551" s="17"/>
      <c r="D551" s="17"/>
    </row>
    <row r="552" spans="1:4">
      <c r="A552" s="17"/>
      <c r="B552" s="17"/>
      <c r="C552" s="17"/>
      <c r="D552" s="17"/>
    </row>
    <row r="553" spans="1:4">
      <c r="A553" s="17"/>
      <c r="B553" s="17"/>
      <c r="C553" s="17"/>
      <c r="D553" s="17"/>
    </row>
    <row r="554" spans="1:4">
      <c r="A554" s="17"/>
      <c r="B554" s="17"/>
      <c r="C554" s="17"/>
      <c r="D554" s="17"/>
    </row>
    <row r="555" spans="1:4">
      <c r="A555" s="17"/>
      <c r="B555" s="17"/>
      <c r="C555" s="17"/>
      <c r="D555" s="17"/>
    </row>
    <row r="556" spans="1:4">
      <c r="A556" s="17"/>
      <c r="B556" s="17"/>
      <c r="C556" s="17"/>
      <c r="D556" s="17"/>
    </row>
    <row r="557" spans="1:4">
      <c r="A557" s="17"/>
      <c r="B557" s="17"/>
      <c r="C557" s="17"/>
      <c r="D557" s="17"/>
    </row>
    <row r="558" spans="1:4">
      <c r="A558" s="17"/>
      <c r="B558" s="17"/>
      <c r="C558" s="17"/>
      <c r="D558" s="17"/>
    </row>
    <row r="559" spans="1:4">
      <c r="A559" s="17"/>
      <c r="B559" s="17"/>
      <c r="C559" s="17"/>
      <c r="D559" s="17"/>
    </row>
    <row r="560" spans="1:4">
      <c r="A560" s="17"/>
      <c r="B560" s="17"/>
      <c r="C560" s="17"/>
      <c r="D560" s="17"/>
    </row>
    <row r="561" spans="1:4">
      <c r="A561" s="17"/>
      <c r="B561" s="17"/>
      <c r="C561" s="17"/>
      <c r="D561" s="17"/>
    </row>
    <row r="562" spans="1:4">
      <c r="A562" s="17"/>
      <c r="B562" s="17"/>
      <c r="C562" s="17"/>
      <c r="D562" s="17"/>
    </row>
    <row r="563" spans="1:4">
      <c r="A563" s="17"/>
      <c r="B563" s="17"/>
      <c r="C563" s="17"/>
      <c r="D563" s="17"/>
    </row>
    <row r="564" spans="1:4">
      <c r="A564" s="17"/>
      <c r="B564" s="17"/>
      <c r="C564" s="17"/>
      <c r="D564" s="17"/>
    </row>
    <row r="565" spans="1:4">
      <c r="A565" s="17"/>
      <c r="B565" s="17"/>
      <c r="C565" s="17"/>
      <c r="D565" s="17"/>
    </row>
    <row r="566" spans="1:4">
      <c r="A566" s="17"/>
      <c r="B566" s="17"/>
      <c r="C566" s="17"/>
      <c r="D566" s="17"/>
    </row>
    <row r="567" spans="1:4">
      <c r="A567" s="17"/>
      <c r="B567" s="17"/>
      <c r="C567" s="17"/>
      <c r="D567" s="17"/>
    </row>
    <row r="568" spans="1:4">
      <c r="A568" s="17"/>
      <c r="B568" s="17"/>
      <c r="C568" s="17"/>
      <c r="D568" s="17"/>
    </row>
    <row r="569" spans="1:4">
      <c r="A569" s="17"/>
      <c r="B569" s="17"/>
      <c r="C569" s="17"/>
      <c r="D569" s="17"/>
    </row>
    <row r="570" spans="1:4">
      <c r="A570" s="17"/>
      <c r="B570" s="17"/>
      <c r="C570" s="17"/>
      <c r="D570" s="17"/>
    </row>
    <row r="571" spans="1:4">
      <c r="A571" s="17"/>
      <c r="B571" s="17"/>
      <c r="C571" s="17"/>
      <c r="D571" s="17"/>
    </row>
    <row r="572" spans="1:4">
      <c r="A572" s="17"/>
      <c r="B572" s="17"/>
      <c r="C572" s="17"/>
      <c r="D572" s="17"/>
    </row>
    <row r="573" spans="1:4">
      <c r="A573" s="17"/>
      <c r="B573" s="17"/>
      <c r="C573" s="17"/>
      <c r="D573" s="17"/>
    </row>
    <row r="574" spans="1:4">
      <c r="A574" s="17"/>
      <c r="B574" s="17"/>
      <c r="C574" s="17"/>
      <c r="D574" s="17"/>
    </row>
    <row r="575" spans="1:4">
      <c r="A575" s="17"/>
      <c r="B575" s="17"/>
      <c r="C575" s="17"/>
      <c r="D575" s="17"/>
    </row>
    <row r="576" spans="1:4">
      <c r="A576" s="17"/>
      <c r="B576" s="17"/>
      <c r="C576" s="17"/>
      <c r="D576" s="17"/>
    </row>
    <row r="577" spans="1:4">
      <c r="A577" s="17"/>
      <c r="B577" s="17"/>
      <c r="C577" s="17"/>
      <c r="D577" s="17"/>
    </row>
    <row r="578" spans="1:4">
      <c r="A578" s="17"/>
      <c r="B578" s="17"/>
      <c r="C578" s="17"/>
      <c r="D578" s="17"/>
    </row>
    <row r="579" spans="1:4">
      <c r="A579" s="17"/>
      <c r="B579" s="17"/>
      <c r="C579" s="17"/>
      <c r="D579" s="17"/>
    </row>
    <row r="580" spans="1:4">
      <c r="A580" s="17"/>
      <c r="B580" s="17"/>
      <c r="C580" s="17"/>
      <c r="D580" s="17"/>
    </row>
    <row r="581" spans="1:4">
      <c r="A581" s="17"/>
      <c r="B581" s="17"/>
      <c r="C581" s="17"/>
      <c r="D581" s="17"/>
    </row>
    <row r="582" spans="1:4">
      <c r="A582" s="17"/>
      <c r="B582" s="17"/>
      <c r="C582" s="17"/>
      <c r="D582" s="17"/>
    </row>
    <row r="583" spans="1:4">
      <c r="A583" s="17"/>
      <c r="B583" s="17"/>
      <c r="C583" s="17"/>
      <c r="D583" s="17"/>
    </row>
    <row r="584" spans="1:4">
      <c r="A584" s="17"/>
      <c r="B584" s="17"/>
      <c r="C584" s="17"/>
      <c r="D584" s="17"/>
    </row>
    <row r="585" spans="1:4">
      <c r="A585" s="17"/>
      <c r="B585" s="17"/>
      <c r="C585" s="17"/>
      <c r="D585" s="17"/>
    </row>
    <row r="586" spans="1:4">
      <c r="A586" s="17"/>
      <c r="B586" s="17"/>
      <c r="C586" s="17"/>
      <c r="D586" s="17"/>
    </row>
    <row r="587" spans="1:4">
      <c r="A587" s="17"/>
      <c r="B587" s="17"/>
      <c r="C587" s="17"/>
      <c r="D587" s="17"/>
    </row>
    <row r="588" spans="1:4">
      <c r="A588" s="17"/>
      <c r="B588" s="17"/>
      <c r="C588" s="17"/>
      <c r="D588" s="17"/>
    </row>
    <row r="589" spans="1:4">
      <c r="A589" s="17"/>
      <c r="B589" s="17"/>
      <c r="C589" s="17"/>
      <c r="D589" s="17"/>
    </row>
    <row r="590" spans="1:4">
      <c r="A590" s="17"/>
      <c r="B590" s="17"/>
      <c r="C590" s="17"/>
      <c r="D590" s="17"/>
    </row>
    <row r="591" spans="1:4">
      <c r="A591" s="17"/>
      <c r="B591" s="17"/>
      <c r="C591" s="17"/>
      <c r="D591" s="17"/>
    </row>
    <row r="592" spans="1:4">
      <c r="A592" s="17"/>
      <c r="B592" s="17"/>
      <c r="C592" s="17"/>
      <c r="D592" s="17"/>
    </row>
    <row r="593" spans="1:4">
      <c r="A593" s="17"/>
      <c r="B593" s="17"/>
      <c r="C593" s="17"/>
      <c r="D593" s="17"/>
    </row>
    <row r="594" spans="1:4">
      <c r="A594" s="17"/>
      <c r="B594" s="17"/>
      <c r="C594" s="17"/>
      <c r="D594" s="17"/>
    </row>
    <row r="595" spans="1:4">
      <c r="A595" s="17"/>
      <c r="B595" s="17"/>
      <c r="C595" s="17"/>
      <c r="D595" s="17"/>
    </row>
    <row r="596" spans="1:4">
      <c r="A596" s="17"/>
      <c r="B596" s="17"/>
      <c r="C596" s="17"/>
      <c r="D596" s="17"/>
    </row>
    <row r="597" spans="1:4">
      <c r="A597" s="17"/>
      <c r="B597" s="17"/>
      <c r="C597" s="17"/>
      <c r="D597" s="17"/>
    </row>
    <row r="598" spans="1:4">
      <c r="A598" s="17"/>
      <c r="B598" s="17"/>
      <c r="C598" s="17"/>
      <c r="D598" s="17"/>
    </row>
    <row r="599" spans="1:4">
      <c r="A599" s="17"/>
      <c r="B599" s="17"/>
      <c r="C599" s="17"/>
      <c r="D599" s="17"/>
    </row>
    <row r="600" spans="1:4">
      <c r="A600" s="17"/>
      <c r="B600" s="17"/>
      <c r="C600" s="17"/>
      <c r="D600" s="17"/>
    </row>
    <row r="601" spans="1:4">
      <c r="A601" s="17"/>
      <c r="B601" s="17"/>
      <c r="C601" s="17"/>
      <c r="D601" s="17"/>
    </row>
    <row r="602" spans="1:4">
      <c r="A602" s="17"/>
      <c r="B602" s="17"/>
      <c r="C602" s="17"/>
      <c r="D602" s="17"/>
    </row>
    <row r="603" spans="1:4">
      <c r="A603" s="17"/>
      <c r="B603" s="17"/>
      <c r="C603" s="17"/>
      <c r="D603" s="17"/>
    </row>
    <row r="604" spans="1:4">
      <c r="A604" s="17"/>
      <c r="B604" s="17"/>
      <c r="C604" s="17"/>
      <c r="D604" s="17"/>
    </row>
    <row r="605" spans="1:4">
      <c r="A605" s="17"/>
      <c r="B605" s="17"/>
      <c r="C605" s="17"/>
      <c r="D605" s="17"/>
    </row>
    <row r="606" spans="1:4">
      <c r="A606" s="17"/>
      <c r="B606" s="17"/>
      <c r="C606" s="17"/>
      <c r="D606" s="17"/>
    </row>
    <row r="607" spans="1:4">
      <c r="A607" s="17"/>
      <c r="B607" s="17"/>
      <c r="C607" s="17"/>
      <c r="D607" s="17"/>
    </row>
    <row r="608" spans="1:4">
      <c r="A608" s="17"/>
      <c r="B608" s="17"/>
      <c r="C608" s="17"/>
      <c r="D608" s="17"/>
    </row>
    <row r="609" spans="1:4">
      <c r="A609" s="17"/>
      <c r="B609" s="17"/>
      <c r="C609" s="17"/>
      <c r="D609" s="17"/>
    </row>
    <row r="610" spans="1:4">
      <c r="A610" s="17"/>
      <c r="B610" s="17"/>
      <c r="C610" s="17"/>
      <c r="D610" s="17"/>
    </row>
    <row r="611" spans="1:4">
      <c r="A611" s="17"/>
      <c r="B611" s="17"/>
      <c r="C611" s="17"/>
      <c r="D611" s="17"/>
    </row>
    <row r="612" spans="1:4">
      <c r="A612" s="17"/>
      <c r="B612" s="17"/>
      <c r="C612" s="17"/>
      <c r="D612" s="17"/>
    </row>
    <row r="613" spans="1:4">
      <c r="A613" s="17"/>
      <c r="B613" s="17"/>
      <c r="C613" s="17"/>
      <c r="D613" s="17"/>
    </row>
    <row r="614" spans="1:4">
      <c r="A614" s="17"/>
      <c r="B614" s="17"/>
      <c r="C614" s="17"/>
      <c r="D614" s="17"/>
    </row>
    <row r="615" spans="1:4">
      <c r="A615" s="17"/>
      <c r="B615" s="17"/>
      <c r="C615" s="17"/>
      <c r="D615" s="17"/>
    </row>
    <row r="616" spans="1:4">
      <c r="A616" s="17"/>
      <c r="B616" s="17"/>
      <c r="C616" s="17"/>
      <c r="D616" s="17"/>
    </row>
    <row r="617" spans="1:4">
      <c r="A617" s="17"/>
      <c r="B617" s="17"/>
      <c r="C617" s="17"/>
      <c r="D617" s="17"/>
    </row>
    <row r="618" spans="1:4">
      <c r="A618" s="17"/>
      <c r="B618" s="17"/>
      <c r="C618" s="17"/>
      <c r="D618" s="17"/>
    </row>
    <row r="619" spans="1:4">
      <c r="A619" s="17"/>
      <c r="B619" s="17"/>
      <c r="C619" s="17"/>
      <c r="D619" s="17"/>
    </row>
    <row r="620" spans="1:4">
      <c r="A620" s="17"/>
      <c r="B620" s="17"/>
      <c r="C620" s="17"/>
      <c r="D620" s="17"/>
    </row>
    <row r="621" spans="1:4">
      <c r="A621" s="17"/>
      <c r="B621" s="17"/>
      <c r="C621" s="17"/>
      <c r="D621" s="17"/>
    </row>
    <row r="622" spans="1:4">
      <c r="A622" s="17"/>
      <c r="B622" s="17"/>
      <c r="C622" s="17"/>
      <c r="D622" s="17"/>
    </row>
    <row r="623" spans="1:4">
      <c r="A623" s="17"/>
      <c r="B623" s="17"/>
      <c r="C623" s="17"/>
      <c r="D623" s="17"/>
    </row>
    <row r="624" spans="1:4">
      <c r="A624" s="17"/>
      <c r="B624" s="17"/>
      <c r="C624" s="17"/>
      <c r="D624" s="17"/>
    </row>
    <row r="625" spans="1:4">
      <c r="A625" s="17"/>
      <c r="B625" s="17"/>
      <c r="C625" s="17"/>
      <c r="D625" s="17"/>
    </row>
    <row r="626" spans="1:4">
      <c r="A626" s="17"/>
      <c r="B626" s="17"/>
      <c r="C626" s="17"/>
      <c r="D626" s="17"/>
    </row>
    <row r="627" spans="1:4">
      <c r="A627" s="17"/>
      <c r="B627" s="17"/>
      <c r="C627" s="17"/>
      <c r="D627" s="17"/>
    </row>
    <row r="628" spans="1:4">
      <c r="A628" s="17"/>
      <c r="B628" s="17"/>
      <c r="C628" s="17"/>
      <c r="D628" s="17"/>
    </row>
    <row r="629" spans="1:4">
      <c r="A629" s="17"/>
      <c r="B629" s="17"/>
      <c r="C629" s="17"/>
      <c r="D629" s="17"/>
    </row>
    <row r="630" spans="1:4">
      <c r="A630" s="17"/>
      <c r="B630" s="17"/>
      <c r="C630" s="17"/>
      <c r="D630" s="17"/>
    </row>
    <row r="631" spans="1:4">
      <c r="A631" s="17"/>
      <c r="B631" s="17"/>
      <c r="C631" s="17"/>
      <c r="D631" s="17"/>
    </row>
    <row r="632" spans="1:4">
      <c r="A632" s="17"/>
      <c r="B632" s="17"/>
      <c r="C632" s="17"/>
      <c r="D632" s="17"/>
    </row>
    <row r="633" spans="1:4">
      <c r="A633" s="17"/>
      <c r="B633" s="17"/>
      <c r="C633" s="17"/>
      <c r="D633" s="17"/>
    </row>
    <row r="634" spans="1:4">
      <c r="A634" s="17"/>
      <c r="B634" s="17"/>
      <c r="C634" s="17"/>
      <c r="D634" s="17"/>
    </row>
    <row r="635" spans="1:4">
      <c r="A635" s="17"/>
      <c r="B635" s="17"/>
      <c r="C635" s="17"/>
      <c r="D635" s="17"/>
    </row>
    <row r="636" spans="1:4">
      <c r="A636" s="17"/>
      <c r="B636" s="17"/>
      <c r="C636" s="17"/>
      <c r="D636" s="17"/>
    </row>
    <row r="637" spans="1:4">
      <c r="A637" s="17"/>
      <c r="B637" s="17"/>
      <c r="C637" s="17"/>
      <c r="D637" s="17"/>
    </row>
    <row r="638" spans="1:4">
      <c r="A638" s="17"/>
      <c r="B638" s="17"/>
      <c r="C638" s="17"/>
      <c r="D638" s="17"/>
    </row>
    <row r="639" spans="1:4">
      <c r="A639" s="17"/>
      <c r="B639" s="17"/>
      <c r="C639" s="17"/>
      <c r="D639" s="17"/>
    </row>
    <row r="640" spans="1:4">
      <c r="A640" s="17"/>
      <c r="B640" s="17"/>
      <c r="C640" s="17"/>
      <c r="D640" s="17"/>
    </row>
    <row r="641" spans="1:4">
      <c r="A641" s="17"/>
      <c r="B641" s="17"/>
      <c r="C641" s="17"/>
      <c r="D641" s="17"/>
    </row>
    <row r="642" spans="1:4">
      <c r="A642" s="17"/>
      <c r="B642" s="17"/>
      <c r="C642" s="17"/>
      <c r="D642" s="17"/>
    </row>
    <row r="643" spans="1:4">
      <c r="A643" s="17"/>
      <c r="B643" s="17"/>
      <c r="C643" s="17"/>
      <c r="D643" s="17"/>
    </row>
    <row r="644" spans="1:4">
      <c r="A644" s="17"/>
      <c r="B644" s="17"/>
      <c r="C644" s="17"/>
      <c r="D644" s="17"/>
    </row>
    <row r="645" spans="1:4">
      <c r="A645" s="17"/>
      <c r="B645" s="17"/>
      <c r="C645" s="17"/>
      <c r="D645" s="17"/>
    </row>
    <row r="646" spans="1:4">
      <c r="A646" s="17"/>
      <c r="B646" s="17"/>
      <c r="C646" s="17"/>
      <c r="D646" s="17"/>
    </row>
    <row r="647" spans="1:4">
      <c r="A647" s="17"/>
      <c r="B647" s="17"/>
      <c r="C647" s="17"/>
      <c r="D647" s="17"/>
    </row>
    <row r="648" spans="1:4">
      <c r="A648" s="17"/>
      <c r="B648" s="17"/>
      <c r="C648" s="17"/>
      <c r="D648" s="17"/>
    </row>
    <row r="649" spans="1:4">
      <c r="A649" s="17"/>
      <c r="B649" s="17"/>
      <c r="C649" s="17"/>
      <c r="D649" s="17"/>
    </row>
    <row r="650" spans="1:4">
      <c r="A650" s="17"/>
      <c r="B650" s="17"/>
      <c r="C650" s="17"/>
      <c r="D650" s="17"/>
    </row>
    <row r="651" spans="1:4">
      <c r="A651" s="17"/>
      <c r="B651" s="17"/>
      <c r="C651" s="17"/>
      <c r="D651" s="17"/>
    </row>
    <row r="652" spans="1:4">
      <c r="A652" s="17"/>
      <c r="B652" s="17"/>
      <c r="C652" s="17"/>
      <c r="D652" s="17"/>
    </row>
    <row r="653" spans="1:4">
      <c r="A653" s="17"/>
      <c r="B653" s="17"/>
      <c r="C653" s="17"/>
      <c r="D653" s="17"/>
    </row>
    <row r="654" spans="1:4">
      <c r="A654" s="17"/>
      <c r="B654" s="17"/>
      <c r="C654" s="17"/>
      <c r="D654" s="17"/>
    </row>
    <row r="655" spans="1:4">
      <c r="A655" s="17"/>
      <c r="B655" s="17"/>
      <c r="C655" s="17"/>
      <c r="D655" s="17"/>
    </row>
    <row r="656" spans="1:4">
      <c r="A656" s="17"/>
      <c r="B656" s="17"/>
      <c r="C656" s="17"/>
      <c r="D656" s="17"/>
    </row>
    <row r="657" spans="1:4">
      <c r="A657" s="17"/>
      <c r="B657" s="17"/>
      <c r="C657" s="17"/>
      <c r="D657" s="17"/>
    </row>
    <row r="658" spans="1:4">
      <c r="A658" s="17"/>
      <c r="B658" s="17"/>
      <c r="C658" s="17"/>
      <c r="D658" s="17"/>
    </row>
    <row r="659" spans="1:4">
      <c r="A659" s="17"/>
      <c r="B659" s="17"/>
      <c r="C659" s="17"/>
      <c r="D659" s="17"/>
    </row>
    <row r="660" spans="1:4">
      <c r="A660" s="17"/>
      <c r="B660" s="17"/>
      <c r="C660" s="17"/>
      <c r="D660" s="17"/>
    </row>
    <row r="661" spans="1:4">
      <c r="A661" s="17"/>
      <c r="B661" s="17"/>
      <c r="C661" s="17"/>
      <c r="D661" s="17"/>
    </row>
    <row r="662" spans="1:4">
      <c r="A662" s="17"/>
      <c r="B662" s="17"/>
      <c r="C662" s="17"/>
      <c r="D662" s="17"/>
    </row>
    <row r="663" spans="1:4">
      <c r="A663" s="17"/>
      <c r="B663" s="17"/>
      <c r="C663" s="17"/>
      <c r="D663" s="17"/>
    </row>
    <row r="664" spans="1:4">
      <c r="A664" s="17"/>
      <c r="B664" s="17"/>
      <c r="C664" s="17"/>
      <c r="D664" s="17"/>
    </row>
    <row r="665" spans="1:4">
      <c r="A665" s="17"/>
      <c r="B665" s="17"/>
      <c r="C665" s="17"/>
      <c r="D665" s="17"/>
    </row>
    <row r="666" spans="1:4">
      <c r="A666" s="17"/>
      <c r="B666" s="17"/>
      <c r="C666" s="17"/>
      <c r="D666" s="17"/>
    </row>
    <row r="667" spans="1:4">
      <c r="A667" s="17"/>
      <c r="B667" s="17"/>
      <c r="C667" s="17"/>
      <c r="D667" s="17"/>
    </row>
    <row r="668" spans="1:4">
      <c r="A668" s="17"/>
      <c r="B668" s="17"/>
      <c r="C668" s="17"/>
      <c r="D668" s="17"/>
    </row>
    <row r="669" spans="1:4">
      <c r="A669" s="17"/>
      <c r="B669" s="17"/>
      <c r="C669" s="17"/>
      <c r="D669" s="17"/>
    </row>
    <row r="670" spans="1:4">
      <c r="A670" s="17"/>
      <c r="B670" s="17"/>
      <c r="C670" s="17"/>
      <c r="D670" s="17"/>
    </row>
    <row r="671" spans="1:4">
      <c r="A671" s="17"/>
      <c r="B671" s="17"/>
      <c r="C671" s="17"/>
      <c r="D671" s="17"/>
    </row>
    <row r="672" spans="1:4">
      <c r="A672" s="17"/>
      <c r="B672" s="17"/>
      <c r="C672" s="17"/>
      <c r="D672" s="17"/>
    </row>
    <row r="673" spans="1:4">
      <c r="A673" s="17"/>
      <c r="B673" s="17"/>
      <c r="C673" s="17"/>
      <c r="D673" s="17"/>
    </row>
    <row r="674" spans="1:4">
      <c r="A674" s="17"/>
      <c r="B674" s="17"/>
      <c r="C674" s="17"/>
      <c r="D674" s="17"/>
    </row>
    <row r="675" spans="1:4">
      <c r="A675" s="17"/>
      <c r="B675" s="17"/>
      <c r="C675" s="17"/>
      <c r="D675" s="17"/>
    </row>
    <row r="676" spans="1:4">
      <c r="A676" s="17"/>
      <c r="B676" s="17"/>
      <c r="C676" s="17"/>
      <c r="D676" s="17"/>
    </row>
    <row r="677" spans="1:4">
      <c r="A677" s="17"/>
      <c r="B677" s="17"/>
      <c r="C677" s="17"/>
      <c r="D677" s="17"/>
    </row>
    <row r="678" spans="1:4">
      <c r="A678" s="17"/>
      <c r="B678" s="17"/>
      <c r="C678" s="17"/>
      <c r="D678" s="17"/>
    </row>
    <row r="679" spans="1:4">
      <c r="A679" s="17"/>
      <c r="B679" s="17"/>
      <c r="C679" s="17"/>
      <c r="D679" s="17"/>
    </row>
    <row r="680" spans="1:4">
      <c r="A680" s="17"/>
      <c r="B680" s="17"/>
      <c r="C680" s="17"/>
      <c r="D680" s="17"/>
    </row>
    <row r="681" spans="1:4">
      <c r="A681" s="17"/>
      <c r="B681" s="17"/>
      <c r="C681" s="17"/>
      <c r="D681" s="17"/>
    </row>
    <row r="682" spans="1:4">
      <c r="A682" s="17"/>
      <c r="B682" s="17"/>
      <c r="C682" s="17"/>
      <c r="D682" s="17"/>
    </row>
    <row r="683" spans="1:4">
      <c r="A683" s="17"/>
      <c r="B683" s="17"/>
      <c r="C683" s="17"/>
      <c r="D683" s="17"/>
    </row>
    <row r="684" spans="1:4">
      <c r="A684" s="17"/>
      <c r="B684" s="17"/>
      <c r="C684" s="17"/>
      <c r="D684" s="17"/>
    </row>
    <row r="685" spans="1:4">
      <c r="A685" s="17"/>
      <c r="B685" s="17"/>
      <c r="C685" s="17"/>
      <c r="D685" s="17"/>
    </row>
    <row r="686" spans="1:4">
      <c r="A686" s="17"/>
      <c r="B686" s="17"/>
      <c r="C686" s="17"/>
      <c r="D686" s="17"/>
    </row>
    <row r="687" spans="1:4">
      <c r="A687" s="17"/>
      <c r="B687" s="17"/>
      <c r="C687" s="17"/>
      <c r="D687" s="17"/>
    </row>
    <row r="688" spans="1:4">
      <c r="A688" s="17"/>
      <c r="B688" s="17"/>
      <c r="C688" s="17"/>
      <c r="D688" s="17"/>
    </row>
    <row r="689" spans="1:4">
      <c r="A689" s="17"/>
      <c r="B689" s="17"/>
      <c r="C689" s="17"/>
      <c r="D689" s="17"/>
    </row>
    <row r="690" spans="1:4">
      <c r="A690" s="17"/>
      <c r="B690" s="17"/>
      <c r="C690" s="17"/>
      <c r="D690" s="17"/>
    </row>
    <row r="691" spans="1:4">
      <c r="A691" s="17"/>
      <c r="B691" s="17"/>
      <c r="C691" s="17"/>
      <c r="D691" s="17"/>
    </row>
    <row r="692" spans="1:4">
      <c r="A692" s="17"/>
      <c r="B692" s="17"/>
      <c r="C692" s="17"/>
      <c r="D692" s="17"/>
    </row>
    <row r="693" spans="1:4">
      <c r="A693" s="17"/>
      <c r="B693" s="17"/>
      <c r="C693" s="17"/>
      <c r="D693" s="17"/>
    </row>
    <row r="694" spans="1:4">
      <c r="A694" s="17"/>
      <c r="B694" s="17"/>
      <c r="C694" s="17"/>
      <c r="D694" s="17"/>
    </row>
    <row r="695" spans="1:4">
      <c r="A695" s="17"/>
      <c r="B695" s="17"/>
      <c r="C695" s="17"/>
      <c r="D695" s="17"/>
    </row>
    <row r="696" spans="1:4">
      <c r="A696" s="17"/>
      <c r="B696" s="17"/>
      <c r="C696" s="17"/>
      <c r="D696" s="17"/>
    </row>
    <row r="697" spans="1:4">
      <c r="A697" s="17"/>
      <c r="B697" s="17"/>
      <c r="C697" s="17"/>
      <c r="D697" s="17"/>
    </row>
    <row r="698" spans="1:4">
      <c r="A698" s="17"/>
      <c r="B698" s="17"/>
      <c r="C698" s="17"/>
      <c r="D698" s="17"/>
    </row>
    <row r="699" spans="1:4">
      <c r="A699" s="17"/>
      <c r="B699" s="17"/>
      <c r="C699" s="17"/>
      <c r="D699" s="17"/>
    </row>
    <row r="700" spans="1:4">
      <c r="A700" s="17"/>
      <c r="B700" s="17"/>
      <c r="C700" s="17"/>
      <c r="D700" s="17"/>
    </row>
    <row r="701" spans="1:4">
      <c r="A701" s="17"/>
      <c r="B701" s="17"/>
      <c r="C701" s="17"/>
      <c r="D701" s="17"/>
    </row>
    <row r="702" spans="1:4">
      <c r="A702" s="17"/>
      <c r="B702" s="17"/>
      <c r="C702" s="17"/>
      <c r="D702" s="17"/>
    </row>
    <row r="703" spans="1:4">
      <c r="A703" s="17"/>
      <c r="B703" s="17"/>
      <c r="C703" s="17"/>
      <c r="D703" s="17"/>
    </row>
    <row r="704" spans="1:4">
      <c r="A704" s="17"/>
      <c r="B704" s="17"/>
      <c r="C704" s="17"/>
      <c r="D704" s="17"/>
    </row>
    <row r="705" spans="1:4">
      <c r="A705" s="17"/>
      <c r="B705" s="17"/>
      <c r="C705" s="17"/>
      <c r="D705" s="17"/>
    </row>
    <row r="706" spans="1:4">
      <c r="A706" s="17"/>
      <c r="B706" s="17"/>
      <c r="C706" s="17"/>
      <c r="D706" s="17"/>
    </row>
    <row r="707" spans="1:4">
      <c r="A707" s="17"/>
      <c r="B707" s="17"/>
      <c r="C707" s="17"/>
      <c r="D707" s="17"/>
    </row>
    <row r="708" spans="1:4">
      <c r="A708" s="17"/>
      <c r="B708" s="17"/>
      <c r="C708" s="17"/>
      <c r="D708" s="17"/>
    </row>
    <row r="709" spans="1:4">
      <c r="A709" s="17"/>
      <c r="B709" s="17"/>
      <c r="C709" s="17"/>
      <c r="D709" s="17"/>
    </row>
    <row r="710" spans="1:4">
      <c r="A710" s="17"/>
      <c r="B710" s="17"/>
      <c r="C710" s="17"/>
      <c r="D710" s="17"/>
    </row>
    <row r="711" spans="1:4">
      <c r="A711" s="17"/>
      <c r="B711" s="17"/>
      <c r="C711" s="17"/>
      <c r="D711" s="17"/>
    </row>
    <row r="712" spans="1:4">
      <c r="A712" s="17"/>
      <c r="B712" s="17"/>
      <c r="C712" s="17"/>
      <c r="D712" s="17"/>
    </row>
    <row r="713" spans="1:4">
      <c r="A713" s="17"/>
      <c r="B713" s="17"/>
      <c r="C713" s="17"/>
      <c r="D713" s="17"/>
    </row>
    <row r="714" spans="1:4">
      <c r="A714" s="17"/>
      <c r="B714" s="17"/>
      <c r="C714" s="17"/>
      <c r="D714" s="17"/>
    </row>
    <row r="715" spans="1:4">
      <c r="A715" s="17"/>
      <c r="B715" s="17"/>
      <c r="C715" s="17"/>
      <c r="D715" s="17"/>
    </row>
    <row r="716" spans="1:4">
      <c r="A716" s="17"/>
      <c r="B716" s="17"/>
      <c r="C716" s="17"/>
      <c r="D716" s="17"/>
    </row>
    <row r="717" spans="1:4">
      <c r="A717" s="17"/>
      <c r="B717" s="17"/>
      <c r="C717" s="17"/>
      <c r="D717" s="17"/>
    </row>
    <row r="718" spans="1:4">
      <c r="A718" s="17"/>
      <c r="B718" s="17"/>
      <c r="C718" s="17"/>
      <c r="D718" s="17"/>
    </row>
    <row r="719" spans="1:4">
      <c r="A719" s="17"/>
      <c r="B719" s="17"/>
      <c r="C719" s="17"/>
      <c r="D719" s="17"/>
    </row>
    <row r="720" spans="1:4">
      <c r="A720" s="17"/>
      <c r="B720" s="17"/>
      <c r="C720" s="17"/>
      <c r="D720" s="17"/>
    </row>
    <row r="721" spans="1:4">
      <c r="A721" s="17"/>
      <c r="B721" s="17"/>
      <c r="C721" s="17"/>
      <c r="D721" s="17"/>
    </row>
    <row r="722" spans="1:4">
      <c r="A722" s="17"/>
      <c r="B722" s="17"/>
      <c r="C722" s="17"/>
      <c r="D722" s="17"/>
    </row>
    <row r="723" spans="1:4">
      <c r="A723" s="17"/>
      <c r="B723" s="17"/>
      <c r="C723" s="17"/>
      <c r="D723" s="17"/>
    </row>
    <row r="724" spans="1:4">
      <c r="A724" s="17"/>
      <c r="B724" s="17"/>
      <c r="C724" s="17"/>
      <c r="D724" s="17"/>
    </row>
    <row r="725" spans="1:4">
      <c r="A725" s="17"/>
      <c r="B725" s="17"/>
      <c r="C725" s="17"/>
      <c r="D725" s="17"/>
    </row>
    <row r="726" spans="1:4">
      <c r="A726" s="17"/>
      <c r="B726" s="17"/>
      <c r="C726" s="17"/>
      <c r="D726" s="17"/>
    </row>
    <row r="727" spans="1:4">
      <c r="A727" s="17"/>
      <c r="B727" s="17"/>
      <c r="C727" s="17"/>
      <c r="D727" s="17"/>
    </row>
    <row r="728" spans="1:4">
      <c r="A728" s="17"/>
      <c r="B728" s="17"/>
      <c r="C728" s="17"/>
      <c r="D728" s="17"/>
    </row>
    <row r="729" spans="1:4">
      <c r="A729" s="17"/>
      <c r="B729" s="17"/>
      <c r="C729" s="17"/>
      <c r="D729" s="17"/>
    </row>
    <row r="730" spans="1:4">
      <c r="A730" s="17"/>
      <c r="B730" s="17"/>
      <c r="C730" s="17"/>
      <c r="D730" s="17"/>
    </row>
    <row r="731" spans="1:4">
      <c r="A731" s="17"/>
      <c r="B731" s="17"/>
      <c r="C731" s="17"/>
      <c r="D731" s="17"/>
    </row>
    <row r="732" spans="1:4">
      <c r="A732" s="17"/>
      <c r="B732" s="17"/>
      <c r="C732" s="17"/>
      <c r="D732" s="17"/>
    </row>
    <row r="733" spans="1:4">
      <c r="A733" s="17"/>
      <c r="B733" s="17"/>
      <c r="C733" s="17"/>
      <c r="D733" s="17"/>
    </row>
    <row r="734" spans="1:4">
      <c r="A734" s="17"/>
      <c r="B734" s="17"/>
      <c r="C734" s="17"/>
      <c r="D734" s="17"/>
    </row>
    <row r="735" spans="1:4">
      <c r="A735" s="17"/>
      <c r="B735" s="17"/>
      <c r="C735" s="17"/>
      <c r="D735" s="17"/>
    </row>
    <row r="736" spans="1:4">
      <c r="A736" s="17"/>
      <c r="B736" s="17"/>
      <c r="C736" s="17"/>
      <c r="D736" s="17"/>
    </row>
    <row r="737" spans="1:4">
      <c r="A737" s="17"/>
      <c r="B737" s="17"/>
      <c r="C737" s="17"/>
      <c r="D737" s="17"/>
    </row>
    <row r="738" spans="1:4">
      <c r="A738" s="17"/>
      <c r="B738" s="17"/>
      <c r="C738" s="17"/>
      <c r="D738" s="17"/>
    </row>
    <row r="739" spans="1:4">
      <c r="A739" s="17"/>
      <c r="B739" s="17"/>
      <c r="C739" s="17"/>
      <c r="D739" s="17"/>
    </row>
    <row r="740" spans="1:4">
      <c r="A740" s="17"/>
      <c r="B740" s="17"/>
      <c r="C740" s="17"/>
      <c r="D740" s="17"/>
    </row>
    <row r="741" spans="1:4">
      <c r="A741" s="17"/>
      <c r="B741" s="17"/>
      <c r="C741" s="17"/>
      <c r="D741" s="17"/>
    </row>
    <row r="742" spans="1:4">
      <c r="A742" s="17"/>
      <c r="B742" s="17"/>
      <c r="C742" s="17"/>
      <c r="D742" s="17"/>
    </row>
    <row r="743" spans="1:4">
      <c r="A743" s="17"/>
      <c r="B743" s="17"/>
      <c r="C743" s="17"/>
      <c r="D743" s="17"/>
    </row>
    <row r="744" spans="1:4">
      <c r="A744" s="17"/>
      <c r="B744" s="17"/>
      <c r="C744" s="17"/>
      <c r="D744" s="17"/>
    </row>
    <row r="745" spans="1:4">
      <c r="A745" s="17"/>
      <c r="B745" s="17"/>
      <c r="C745" s="17"/>
      <c r="D745" s="17"/>
    </row>
    <row r="746" spans="1:4">
      <c r="A746" s="17"/>
      <c r="B746" s="17"/>
      <c r="C746" s="17"/>
      <c r="D746" s="17"/>
    </row>
    <row r="747" spans="1:4">
      <c r="A747" s="17"/>
      <c r="B747" s="17"/>
      <c r="C747" s="17"/>
      <c r="D747" s="17"/>
    </row>
    <row r="748" spans="1:4">
      <c r="A748" s="17"/>
      <c r="B748" s="17"/>
      <c r="C748" s="17"/>
      <c r="D748" s="17"/>
    </row>
    <row r="749" spans="1:4">
      <c r="A749" s="17"/>
      <c r="B749" s="17"/>
      <c r="C749" s="17"/>
      <c r="D749" s="17"/>
    </row>
    <row r="750" spans="1:4">
      <c r="A750" s="17"/>
      <c r="B750" s="17"/>
      <c r="C750" s="17"/>
      <c r="D750" s="17"/>
    </row>
    <row r="751" spans="1:4">
      <c r="A751" s="17"/>
      <c r="B751" s="17"/>
      <c r="C751" s="17"/>
      <c r="D751" s="17"/>
    </row>
    <row r="752" spans="1:4">
      <c r="A752" s="17"/>
      <c r="B752" s="17"/>
      <c r="C752" s="17"/>
      <c r="D752" s="17"/>
    </row>
    <row r="753" spans="1:4">
      <c r="A753" s="17"/>
      <c r="B753" s="17"/>
      <c r="C753" s="17"/>
      <c r="D753" s="17"/>
    </row>
    <row r="754" spans="1:4">
      <c r="A754" s="17"/>
      <c r="B754" s="17"/>
      <c r="C754" s="17"/>
      <c r="D754" s="17"/>
    </row>
    <row r="755" spans="1:4">
      <c r="A755" s="17"/>
      <c r="B755" s="17"/>
      <c r="C755" s="17"/>
      <c r="D755" s="17"/>
    </row>
    <row r="756" spans="1:4">
      <c r="A756" s="17"/>
      <c r="B756" s="17"/>
      <c r="C756" s="17"/>
      <c r="D756" s="17"/>
    </row>
    <row r="757" spans="1:4">
      <c r="A757" s="17"/>
      <c r="B757" s="17"/>
      <c r="C757" s="17"/>
      <c r="D757" s="17"/>
    </row>
    <row r="758" spans="1:4">
      <c r="A758" s="17"/>
      <c r="B758" s="17"/>
      <c r="C758" s="17"/>
      <c r="D758" s="17"/>
    </row>
    <row r="759" spans="1:4">
      <c r="A759" s="17"/>
      <c r="B759" s="17"/>
      <c r="C759" s="17"/>
      <c r="D759" s="17"/>
    </row>
    <row r="760" spans="1:4">
      <c r="A760" s="17"/>
      <c r="B760" s="17"/>
      <c r="C760" s="17"/>
      <c r="D760" s="17"/>
    </row>
    <row r="761" spans="1:4">
      <c r="A761" s="17"/>
      <c r="B761" s="17"/>
      <c r="C761" s="17"/>
      <c r="D761" s="17"/>
    </row>
    <row r="762" spans="1:4">
      <c r="A762" s="17"/>
      <c r="B762" s="17"/>
      <c r="C762" s="17"/>
      <c r="D762" s="17"/>
    </row>
    <row r="763" spans="1:4">
      <c r="A763" s="17"/>
      <c r="B763" s="17"/>
      <c r="C763" s="17"/>
      <c r="D763" s="17"/>
    </row>
    <row r="764" spans="1:4">
      <c r="A764" s="17"/>
      <c r="B764" s="17"/>
      <c r="C764" s="17"/>
      <c r="D764" s="17"/>
    </row>
    <row r="765" spans="1:4">
      <c r="A765" s="17"/>
      <c r="B765" s="17"/>
      <c r="C765" s="17"/>
      <c r="D765" s="17"/>
    </row>
    <row r="766" spans="1:4">
      <c r="A766" s="17"/>
      <c r="B766" s="17"/>
      <c r="C766" s="17"/>
      <c r="D766" s="17"/>
    </row>
    <row r="767" spans="1:4">
      <c r="A767" s="17"/>
      <c r="B767" s="17"/>
      <c r="C767" s="17"/>
      <c r="D767" s="17"/>
    </row>
    <row r="768" spans="1:4">
      <c r="A768" s="17"/>
      <c r="B768" s="17"/>
      <c r="C768" s="17"/>
      <c r="D768" s="17"/>
    </row>
    <row r="769" spans="1:4">
      <c r="A769" s="17"/>
      <c r="B769" s="17"/>
      <c r="C769" s="17"/>
      <c r="D769" s="17"/>
    </row>
    <row r="770" spans="1:4">
      <c r="A770" s="17"/>
      <c r="B770" s="17"/>
      <c r="C770" s="17"/>
      <c r="D770" s="17"/>
    </row>
    <row r="771" spans="1:4">
      <c r="A771" s="17"/>
      <c r="B771" s="17"/>
      <c r="C771" s="17"/>
      <c r="D771" s="17"/>
    </row>
    <row r="772" spans="1:4">
      <c r="A772" s="17"/>
      <c r="B772" s="17"/>
      <c r="C772" s="17"/>
      <c r="D772" s="17"/>
    </row>
    <row r="773" spans="1:4">
      <c r="A773" s="17"/>
      <c r="B773" s="17"/>
      <c r="C773" s="17"/>
      <c r="D773" s="17"/>
    </row>
    <row r="774" spans="1:4">
      <c r="A774" s="17"/>
      <c r="B774" s="17"/>
      <c r="C774" s="17"/>
      <c r="D774" s="17"/>
    </row>
    <row r="775" spans="1:4">
      <c r="A775" s="17"/>
      <c r="B775" s="17"/>
      <c r="C775" s="17"/>
      <c r="D775" s="17"/>
    </row>
    <row r="776" spans="1:4">
      <c r="A776" s="17"/>
      <c r="B776" s="17"/>
      <c r="C776" s="17"/>
      <c r="D776" s="17"/>
    </row>
    <row r="777" spans="1:4">
      <c r="A777" s="17"/>
      <c r="B777" s="17"/>
      <c r="C777" s="17"/>
      <c r="D777" s="17"/>
    </row>
    <row r="778" spans="1:4">
      <c r="A778" s="17"/>
      <c r="B778" s="17"/>
      <c r="C778" s="17"/>
      <c r="D778" s="17"/>
    </row>
    <row r="779" spans="1:4">
      <c r="A779" s="17"/>
      <c r="B779" s="17"/>
      <c r="C779" s="17"/>
      <c r="D779" s="17"/>
    </row>
    <row r="780" spans="1:4">
      <c r="A780" s="17"/>
      <c r="B780" s="17"/>
      <c r="C780" s="17"/>
      <c r="D780" s="17"/>
    </row>
    <row r="781" spans="1:4">
      <c r="A781" s="17"/>
      <c r="B781" s="17"/>
      <c r="C781" s="17"/>
      <c r="D781" s="17"/>
    </row>
    <row r="782" spans="1:4">
      <c r="A782" s="17"/>
      <c r="B782" s="17"/>
      <c r="C782" s="17"/>
      <c r="D782" s="17"/>
    </row>
    <row r="783" spans="1:4">
      <c r="A783" s="17"/>
      <c r="B783" s="17"/>
      <c r="C783" s="17"/>
      <c r="D783" s="17"/>
    </row>
    <row r="784" spans="1:4">
      <c r="A784" s="17"/>
      <c r="B784" s="17"/>
      <c r="C784" s="17"/>
      <c r="D784" s="17"/>
    </row>
    <row r="785" spans="1:4">
      <c r="A785" s="17"/>
      <c r="B785" s="17"/>
      <c r="C785" s="17"/>
      <c r="D785" s="17"/>
    </row>
    <row r="786" spans="1:4">
      <c r="A786" s="17"/>
      <c r="B786" s="17"/>
      <c r="C786" s="17"/>
      <c r="D786" s="17"/>
    </row>
    <row r="787" spans="1:4">
      <c r="A787" s="17"/>
      <c r="B787" s="17"/>
      <c r="C787" s="17"/>
      <c r="D787" s="17"/>
    </row>
    <row r="788" spans="1:4">
      <c r="A788" s="17"/>
      <c r="B788" s="17"/>
      <c r="C788" s="17"/>
      <c r="D788" s="17"/>
    </row>
    <row r="789" spans="1:4">
      <c r="A789" s="17"/>
      <c r="B789" s="17"/>
      <c r="C789" s="17"/>
      <c r="D789" s="17"/>
    </row>
    <row r="790" spans="1:4">
      <c r="A790" s="17"/>
      <c r="B790" s="17"/>
      <c r="C790" s="17"/>
      <c r="D790" s="17"/>
    </row>
    <row r="791" spans="1:4">
      <c r="A791" s="17"/>
      <c r="B791" s="17"/>
      <c r="C791" s="17"/>
      <c r="D791" s="17"/>
    </row>
    <row r="792" spans="1:4">
      <c r="A792" s="17"/>
      <c r="B792" s="17"/>
      <c r="C792" s="17"/>
      <c r="D792" s="17"/>
    </row>
    <row r="793" spans="1:4">
      <c r="A793" s="17"/>
      <c r="B793" s="17"/>
      <c r="C793" s="17"/>
      <c r="D793" s="17"/>
    </row>
    <row r="794" spans="1:4">
      <c r="A794" s="17"/>
      <c r="B794" s="17"/>
      <c r="C794" s="17"/>
      <c r="D794" s="17"/>
    </row>
    <row r="795" spans="1:4">
      <c r="A795" s="17"/>
      <c r="B795" s="17"/>
      <c r="C795" s="17"/>
      <c r="D795" s="17"/>
    </row>
    <row r="796" spans="1:4">
      <c r="A796" s="17"/>
      <c r="B796" s="17"/>
      <c r="C796" s="17"/>
      <c r="D796" s="17"/>
    </row>
    <row r="797" spans="1:4">
      <c r="A797" s="17"/>
      <c r="B797" s="17"/>
      <c r="C797" s="17"/>
      <c r="D797" s="17"/>
    </row>
    <row r="798" spans="1:4">
      <c r="A798" s="17"/>
      <c r="B798" s="17"/>
      <c r="C798" s="17"/>
      <c r="D798" s="17"/>
    </row>
    <row r="799" spans="1:4">
      <c r="A799" s="17"/>
      <c r="B799" s="17"/>
      <c r="C799" s="17"/>
      <c r="D799" s="17"/>
    </row>
    <row r="800" spans="1:4">
      <c r="A800" s="17"/>
      <c r="B800" s="17"/>
      <c r="C800" s="17"/>
      <c r="D800" s="17"/>
    </row>
    <row r="801" spans="1:4">
      <c r="A801" s="17"/>
      <c r="B801" s="17"/>
      <c r="C801" s="17"/>
      <c r="D801" s="17"/>
    </row>
    <row r="802" spans="1:4">
      <c r="A802" s="17"/>
      <c r="B802" s="17"/>
      <c r="C802" s="17"/>
      <c r="D802" s="17"/>
    </row>
    <row r="803" spans="1:4">
      <c r="A803" s="17"/>
      <c r="B803" s="17"/>
      <c r="C803" s="17"/>
      <c r="D803" s="17"/>
    </row>
    <row r="804" spans="1:4">
      <c r="A804" s="17"/>
      <c r="B804" s="17"/>
      <c r="C804" s="17"/>
      <c r="D804" s="17"/>
    </row>
    <row r="805" spans="1:4">
      <c r="A805" s="17"/>
      <c r="B805" s="17"/>
      <c r="C805" s="17"/>
      <c r="D805" s="17"/>
    </row>
    <row r="806" spans="1:4">
      <c r="A806" s="17"/>
      <c r="B806" s="17"/>
      <c r="C806" s="17"/>
      <c r="D806" s="17"/>
    </row>
    <row r="807" spans="1:4">
      <c r="A807" s="17"/>
      <c r="B807" s="17"/>
      <c r="C807" s="17"/>
      <c r="D807" s="17"/>
    </row>
    <row r="808" spans="1:4">
      <c r="A808" s="17"/>
      <c r="B808" s="17"/>
      <c r="C808" s="17"/>
      <c r="D808" s="17"/>
    </row>
    <row r="809" spans="1:4">
      <c r="A809" s="17"/>
      <c r="B809" s="17"/>
      <c r="C809" s="17"/>
      <c r="D809" s="17"/>
    </row>
    <row r="810" spans="1:4">
      <c r="A810" s="17"/>
      <c r="B810" s="17"/>
      <c r="C810" s="17"/>
      <c r="D810" s="17"/>
    </row>
    <row r="811" spans="1:4">
      <c r="A811" s="17"/>
      <c r="B811" s="17"/>
      <c r="C811" s="17"/>
      <c r="D811" s="17"/>
    </row>
    <row r="812" spans="1:4">
      <c r="A812" s="17"/>
      <c r="B812" s="17"/>
      <c r="C812" s="17"/>
      <c r="D812" s="17"/>
    </row>
    <row r="813" spans="1:4">
      <c r="A813" s="17"/>
      <c r="B813" s="17"/>
      <c r="C813" s="17"/>
      <c r="D813" s="17"/>
    </row>
    <row r="814" spans="1:4">
      <c r="A814" s="17"/>
      <c r="B814" s="17"/>
      <c r="C814" s="17"/>
      <c r="D814" s="17"/>
    </row>
    <row r="815" spans="1:4">
      <c r="A815" s="17"/>
      <c r="B815" s="17"/>
      <c r="C815" s="17"/>
      <c r="D815" s="17"/>
    </row>
    <row r="816" spans="1:4">
      <c r="A816" s="17"/>
      <c r="B816" s="17"/>
      <c r="C816" s="17"/>
      <c r="D816" s="17"/>
    </row>
    <row r="817" spans="1:4">
      <c r="A817" s="17"/>
      <c r="B817" s="17"/>
      <c r="C817" s="17"/>
      <c r="D817" s="17"/>
    </row>
    <row r="818" spans="1:4">
      <c r="A818" s="17"/>
      <c r="B818" s="17"/>
      <c r="C818" s="17"/>
      <c r="D818" s="17"/>
    </row>
    <row r="819" spans="1:4">
      <c r="A819" s="17"/>
      <c r="B819" s="17"/>
      <c r="C819" s="17"/>
      <c r="D819" s="17"/>
    </row>
    <row r="820" spans="1:4">
      <c r="A820" s="17"/>
      <c r="B820" s="17"/>
      <c r="C820" s="17"/>
      <c r="D820" s="17"/>
    </row>
    <row r="821" spans="1:4">
      <c r="A821" s="17"/>
      <c r="B821" s="17"/>
      <c r="C821" s="17"/>
      <c r="D821" s="17"/>
    </row>
    <row r="822" spans="1:4">
      <c r="A822" s="17"/>
      <c r="B822" s="17"/>
      <c r="C822" s="17"/>
      <c r="D822" s="17"/>
    </row>
    <row r="823" spans="1:4">
      <c r="A823" s="17"/>
      <c r="B823" s="17"/>
      <c r="C823" s="17"/>
      <c r="D823" s="17"/>
    </row>
    <row r="824" spans="1:4">
      <c r="A824" s="17"/>
      <c r="B824" s="17"/>
      <c r="C824" s="17"/>
      <c r="D824" s="17"/>
    </row>
    <row r="825" spans="1:4">
      <c r="A825" s="17"/>
      <c r="B825" s="17"/>
      <c r="C825" s="17"/>
      <c r="D825" s="17"/>
    </row>
    <row r="826" spans="1:4">
      <c r="A826" s="17"/>
      <c r="B826" s="17"/>
      <c r="C826" s="17"/>
      <c r="D826" s="17"/>
    </row>
    <row r="827" spans="1:4">
      <c r="A827" s="17"/>
      <c r="B827" s="17"/>
      <c r="C827" s="17"/>
      <c r="D827" s="17"/>
    </row>
    <row r="828" spans="1:4">
      <c r="A828" s="17"/>
      <c r="B828" s="17"/>
      <c r="C828" s="17"/>
      <c r="D828" s="17"/>
    </row>
    <row r="829" spans="1:4">
      <c r="A829" s="17"/>
      <c r="B829" s="17"/>
      <c r="C829" s="17"/>
      <c r="D829" s="17"/>
    </row>
    <row r="830" spans="1:4">
      <c r="A830" s="17"/>
      <c r="B830" s="17"/>
      <c r="C830" s="17"/>
      <c r="D830" s="17"/>
    </row>
    <row r="831" spans="1:4">
      <c r="A831" s="17"/>
      <c r="B831" s="17"/>
      <c r="C831" s="17"/>
      <c r="D831" s="17"/>
    </row>
    <row r="832" spans="1:4">
      <c r="A832" s="17"/>
      <c r="B832" s="17"/>
      <c r="C832" s="17"/>
      <c r="D832" s="17"/>
    </row>
    <row r="833" spans="1:4">
      <c r="A833" s="17"/>
      <c r="B833" s="17"/>
      <c r="C833" s="17"/>
      <c r="D833" s="17"/>
    </row>
    <row r="834" spans="1:4">
      <c r="A834" s="17"/>
      <c r="B834" s="17"/>
      <c r="C834" s="17"/>
      <c r="D834" s="17"/>
    </row>
    <row r="835" spans="1:4">
      <c r="A835" s="17"/>
      <c r="B835" s="17"/>
      <c r="C835" s="17"/>
      <c r="D835" s="17"/>
    </row>
    <row r="836" spans="1:4">
      <c r="A836" s="17"/>
      <c r="B836" s="17"/>
      <c r="C836" s="17"/>
      <c r="D836" s="17"/>
    </row>
    <row r="837" spans="1:4">
      <c r="A837" s="17"/>
      <c r="B837" s="17"/>
      <c r="C837" s="17"/>
      <c r="D837" s="17"/>
    </row>
    <row r="838" spans="1:4">
      <c r="A838" s="17"/>
      <c r="B838" s="17"/>
      <c r="C838" s="17"/>
      <c r="D838" s="17"/>
    </row>
    <row r="839" spans="1:4">
      <c r="A839" s="17"/>
      <c r="B839" s="17"/>
      <c r="C839" s="17"/>
      <c r="D839" s="17"/>
    </row>
    <row r="840" spans="1:4">
      <c r="A840" s="17"/>
      <c r="B840" s="17"/>
      <c r="C840" s="17"/>
      <c r="D840" s="17"/>
    </row>
    <row r="841" spans="1:4">
      <c r="A841" s="17"/>
      <c r="B841" s="17"/>
      <c r="C841" s="17"/>
      <c r="D841" s="17"/>
    </row>
    <row r="842" spans="1:4">
      <c r="A842" s="17"/>
      <c r="B842" s="17"/>
      <c r="C842" s="17"/>
      <c r="D842" s="17"/>
    </row>
    <row r="843" spans="1:4">
      <c r="A843" s="17"/>
      <c r="B843" s="17"/>
      <c r="C843" s="17"/>
      <c r="D843" s="17"/>
    </row>
    <row r="844" spans="1:4">
      <c r="A844" s="17"/>
      <c r="B844" s="17"/>
      <c r="C844" s="17"/>
      <c r="D844" s="17"/>
    </row>
    <row r="845" spans="1:4">
      <c r="A845" s="17"/>
      <c r="B845" s="17"/>
      <c r="C845" s="17"/>
      <c r="D845" s="17"/>
    </row>
    <row r="846" spans="1:4">
      <c r="A846" s="17"/>
      <c r="B846" s="17"/>
      <c r="C846" s="17"/>
      <c r="D846" s="17"/>
    </row>
    <row r="847" spans="1:4">
      <c r="A847" s="17"/>
      <c r="B847" s="17"/>
      <c r="C847" s="17"/>
      <c r="D847" s="17"/>
    </row>
    <row r="848" spans="1:4">
      <c r="A848" s="17"/>
      <c r="B848" s="17"/>
      <c r="C848" s="17"/>
      <c r="D848" s="17"/>
    </row>
    <row r="849" spans="1:4">
      <c r="A849" s="17"/>
      <c r="B849" s="17"/>
      <c r="C849" s="17"/>
      <c r="D849" s="17"/>
    </row>
    <row r="850" spans="1:4">
      <c r="A850" s="17"/>
      <c r="B850" s="17"/>
      <c r="C850" s="17"/>
      <c r="D850" s="17"/>
    </row>
    <row r="851" spans="1:4">
      <c r="A851" s="17"/>
      <c r="B851" s="17"/>
      <c r="C851" s="17"/>
      <c r="D851" s="17"/>
    </row>
    <row r="852" spans="1:4">
      <c r="A852" s="17"/>
      <c r="B852" s="17"/>
      <c r="C852" s="17"/>
      <c r="D852" s="17"/>
    </row>
    <row r="853" spans="1:4">
      <c r="A853" s="17"/>
      <c r="B853" s="17"/>
      <c r="C853" s="17"/>
      <c r="D853" s="17"/>
    </row>
    <row r="854" spans="1:4">
      <c r="A854" s="17"/>
      <c r="B854" s="17"/>
      <c r="C854" s="17"/>
      <c r="D854" s="17"/>
    </row>
    <row r="855" spans="1:4">
      <c r="A855" s="17"/>
      <c r="B855" s="17"/>
      <c r="C855" s="17"/>
      <c r="D855" s="17"/>
    </row>
    <row r="856" spans="1:4">
      <c r="A856" s="17"/>
      <c r="B856" s="17"/>
      <c r="C856" s="17"/>
      <c r="D856" s="17"/>
    </row>
    <row r="857" spans="1:4">
      <c r="A857" s="17"/>
      <c r="B857" s="17"/>
      <c r="C857" s="17"/>
      <c r="D857" s="17"/>
    </row>
    <row r="858" spans="1:4">
      <c r="A858" s="17"/>
      <c r="B858" s="17"/>
      <c r="C858" s="17"/>
      <c r="D858" s="17"/>
    </row>
    <row r="859" spans="1:4">
      <c r="A859" s="17"/>
      <c r="B859" s="17"/>
      <c r="C859" s="17"/>
      <c r="D859" s="17"/>
    </row>
    <row r="860" spans="1:4">
      <c r="A860" s="17"/>
      <c r="B860" s="17"/>
      <c r="C860" s="17"/>
      <c r="D860" s="17"/>
    </row>
    <row r="861" spans="1:4">
      <c r="A861" s="17"/>
      <c r="B861" s="17"/>
      <c r="C861" s="17"/>
      <c r="D861" s="17"/>
    </row>
    <row r="862" spans="1:4">
      <c r="A862" s="17"/>
      <c r="B862" s="17"/>
      <c r="C862" s="17"/>
      <c r="D862" s="17"/>
    </row>
    <row r="863" spans="1:4">
      <c r="A863" s="17"/>
      <c r="B863" s="17"/>
      <c r="C863" s="17"/>
      <c r="D863" s="17"/>
    </row>
    <row r="864" spans="1:4">
      <c r="A864" s="17"/>
      <c r="B864" s="17"/>
      <c r="C864" s="17"/>
      <c r="D864" s="17"/>
    </row>
    <row r="865" spans="1:4">
      <c r="A865" s="17"/>
      <c r="B865" s="17"/>
      <c r="C865" s="17"/>
      <c r="D865" s="17"/>
    </row>
    <row r="866" spans="1:4">
      <c r="A866" s="17"/>
      <c r="B866" s="17"/>
      <c r="C866" s="17"/>
      <c r="D866" s="17"/>
    </row>
    <row r="867" spans="1:4">
      <c r="A867" s="17"/>
      <c r="B867" s="17"/>
      <c r="C867" s="17"/>
      <c r="D867" s="17"/>
    </row>
    <row r="868" spans="1:4">
      <c r="A868" s="17"/>
      <c r="B868" s="17"/>
      <c r="C868" s="17"/>
      <c r="D868" s="17"/>
    </row>
    <row r="869" spans="1:4">
      <c r="A869" s="17"/>
      <c r="B869" s="17"/>
      <c r="C869" s="17"/>
      <c r="D869" s="17"/>
    </row>
    <row r="870" spans="1:4">
      <c r="A870" s="17"/>
      <c r="B870" s="17"/>
      <c r="C870" s="17"/>
      <c r="D870" s="17"/>
    </row>
    <row r="871" spans="1:4">
      <c r="A871" s="17"/>
      <c r="B871" s="17"/>
      <c r="C871" s="17"/>
      <c r="D871" s="17"/>
    </row>
    <row r="872" spans="1:4">
      <c r="A872" s="17"/>
      <c r="B872" s="17"/>
      <c r="C872" s="17"/>
      <c r="D872" s="17"/>
    </row>
    <row r="873" spans="1:4">
      <c r="A873" s="17"/>
      <c r="B873" s="17"/>
      <c r="C873" s="17"/>
      <c r="D873" s="17"/>
    </row>
    <row r="874" spans="1:4">
      <c r="A874" s="17"/>
      <c r="B874" s="17"/>
      <c r="C874" s="17"/>
      <c r="D874" s="17"/>
    </row>
    <row r="875" spans="1:4">
      <c r="A875" s="17"/>
      <c r="B875" s="17"/>
      <c r="C875" s="17"/>
      <c r="D875" s="17"/>
    </row>
    <row r="876" spans="1:4">
      <c r="A876" s="17"/>
      <c r="B876" s="17"/>
      <c r="C876" s="17"/>
      <c r="D876" s="17"/>
    </row>
    <row r="877" spans="1:4">
      <c r="A877" s="17"/>
      <c r="B877" s="17"/>
      <c r="C877" s="17"/>
      <c r="D877" s="17"/>
    </row>
    <row r="878" spans="1:4">
      <c r="A878" s="17"/>
      <c r="B878" s="17"/>
      <c r="C878" s="17"/>
      <c r="D878" s="17"/>
    </row>
    <row r="879" spans="1:4">
      <c r="A879" s="17"/>
      <c r="B879" s="17"/>
      <c r="C879" s="17"/>
      <c r="D879" s="17"/>
    </row>
    <row r="880" spans="1:4">
      <c r="A880" s="17"/>
      <c r="B880" s="17"/>
      <c r="C880" s="17"/>
      <c r="D880" s="17"/>
    </row>
    <row r="881" spans="1:4">
      <c r="A881" s="17"/>
      <c r="B881" s="17"/>
      <c r="C881" s="17"/>
      <c r="D881" s="17"/>
    </row>
    <row r="882" spans="1:4">
      <c r="A882" s="17"/>
      <c r="B882" s="17"/>
      <c r="C882" s="17"/>
      <c r="D882" s="17"/>
    </row>
    <row r="883" spans="1:4">
      <c r="A883" s="17"/>
      <c r="B883" s="17"/>
      <c r="C883" s="17"/>
      <c r="D883" s="17"/>
    </row>
    <row r="884" spans="1:4">
      <c r="A884" s="17"/>
      <c r="B884" s="17"/>
      <c r="C884" s="17"/>
      <c r="D884" s="17"/>
    </row>
    <row r="885" spans="1:4">
      <c r="A885" s="17"/>
      <c r="B885" s="17"/>
      <c r="C885" s="17"/>
      <c r="D885" s="17"/>
    </row>
    <row r="886" spans="1:4">
      <c r="A886" s="17"/>
      <c r="B886" s="17"/>
      <c r="C886" s="17"/>
      <c r="D886" s="17"/>
    </row>
    <row r="887" spans="1:4">
      <c r="A887" s="17"/>
      <c r="B887" s="17"/>
      <c r="C887" s="17"/>
      <c r="D887" s="17"/>
    </row>
    <row r="888" spans="1:4">
      <c r="A888" s="17"/>
      <c r="B888" s="17"/>
      <c r="C888" s="17"/>
      <c r="D888" s="17"/>
    </row>
    <row r="889" spans="1:4">
      <c r="A889" s="17"/>
      <c r="B889" s="17"/>
      <c r="C889" s="17"/>
      <c r="D889" s="17"/>
    </row>
    <row r="890" spans="1:4">
      <c r="A890" s="17"/>
      <c r="B890" s="17"/>
      <c r="C890" s="17"/>
      <c r="D890" s="17"/>
    </row>
    <row r="891" spans="1:4">
      <c r="A891" s="17"/>
      <c r="B891" s="17"/>
      <c r="C891" s="17"/>
      <c r="D891" s="17"/>
    </row>
    <row r="892" spans="1:4">
      <c r="A892" s="17"/>
      <c r="B892" s="17"/>
      <c r="C892" s="17"/>
      <c r="D892" s="17"/>
    </row>
    <row r="893" spans="1:4">
      <c r="A893" s="17"/>
      <c r="B893" s="17"/>
      <c r="C893" s="17"/>
      <c r="D893" s="17"/>
    </row>
    <row r="894" spans="1:4">
      <c r="A894" s="17"/>
      <c r="B894" s="17"/>
      <c r="C894" s="17"/>
      <c r="D894" s="17"/>
    </row>
    <row r="895" spans="1:4">
      <c r="A895" s="17"/>
      <c r="B895" s="17"/>
      <c r="C895" s="17"/>
      <c r="D895" s="17"/>
    </row>
    <row r="896" spans="1:4">
      <c r="A896" s="17"/>
      <c r="B896" s="17"/>
      <c r="C896" s="17"/>
      <c r="D896" s="17"/>
    </row>
    <row r="897" spans="1:4">
      <c r="A897" s="17"/>
      <c r="B897" s="17"/>
      <c r="C897" s="17"/>
      <c r="D897" s="17"/>
    </row>
    <row r="898" spans="1:4">
      <c r="A898" s="17"/>
      <c r="B898" s="17"/>
      <c r="C898" s="17"/>
      <c r="D898" s="17"/>
    </row>
    <row r="899" spans="1:4">
      <c r="A899" s="17"/>
      <c r="B899" s="17"/>
      <c r="C899" s="17"/>
      <c r="D899" s="17"/>
    </row>
    <row r="900" spans="1:4">
      <c r="A900" s="17"/>
      <c r="B900" s="17"/>
      <c r="C900" s="17"/>
      <c r="D900" s="17"/>
    </row>
    <row r="901" spans="1:4">
      <c r="A901" s="17"/>
      <c r="B901" s="17"/>
      <c r="C901" s="17"/>
      <c r="D901" s="17"/>
    </row>
    <row r="902" spans="1:4">
      <c r="A902" s="17"/>
      <c r="B902" s="17"/>
      <c r="C902" s="17"/>
      <c r="D902" s="17"/>
    </row>
    <row r="903" spans="1:4">
      <c r="A903" s="17"/>
      <c r="B903" s="17"/>
      <c r="C903" s="17"/>
      <c r="D903" s="17"/>
    </row>
    <row r="904" spans="1:4">
      <c r="A904" s="17"/>
      <c r="B904" s="17"/>
      <c r="C904" s="17"/>
      <c r="D904" s="17"/>
    </row>
    <row r="905" spans="1:4">
      <c r="A905" s="17"/>
      <c r="B905" s="17"/>
      <c r="C905" s="17"/>
      <c r="D905" s="17"/>
    </row>
    <row r="906" spans="1:4">
      <c r="A906" s="17"/>
      <c r="B906" s="17"/>
      <c r="C906" s="17"/>
      <c r="D906" s="17"/>
    </row>
    <row r="907" spans="1:4">
      <c r="A907" s="17"/>
      <c r="B907" s="17"/>
      <c r="C907" s="17"/>
      <c r="D907" s="17"/>
    </row>
    <row r="908" spans="1:4">
      <c r="A908" s="17"/>
      <c r="B908" s="17"/>
      <c r="C908" s="17"/>
      <c r="D908" s="17"/>
    </row>
    <row r="909" spans="1:4">
      <c r="A909" s="17"/>
      <c r="B909" s="17"/>
      <c r="C909" s="17"/>
      <c r="D909" s="17"/>
    </row>
    <row r="910" spans="1:4">
      <c r="A910" s="17"/>
      <c r="B910" s="17"/>
      <c r="C910" s="17"/>
      <c r="D910" s="17"/>
    </row>
    <row r="911" spans="1:4">
      <c r="A911" s="17"/>
      <c r="B911" s="17"/>
      <c r="C911" s="17"/>
      <c r="D911" s="17"/>
    </row>
    <row r="912" spans="1:4">
      <c r="A912" s="17"/>
      <c r="B912" s="17"/>
      <c r="C912" s="17"/>
      <c r="D912" s="17"/>
    </row>
    <row r="913" spans="1:4">
      <c r="A913" s="17"/>
      <c r="B913" s="17"/>
      <c r="C913" s="17"/>
      <c r="D913" s="17"/>
    </row>
    <row r="914" spans="1:4">
      <c r="A914" s="17"/>
      <c r="B914" s="17"/>
      <c r="C914" s="17"/>
      <c r="D914" s="17"/>
    </row>
    <row r="915" spans="1:4">
      <c r="A915" s="17"/>
      <c r="B915" s="17"/>
      <c r="C915" s="17"/>
      <c r="D915" s="17"/>
    </row>
    <row r="916" spans="1:4">
      <c r="A916" s="17"/>
      <c r="B916" s="17"/>
      <c r="C916" s="17"/>
      <c r="D916" s="17"/>
    </row>
    <row r="917" spans="1:4">
      <c r="A917" s="17"/>
      <c r="B917" s="17"/>
      <c r="C917" s="17"/>
      <c r="D917" s="17"/>
    </row>
    <row r="918" spans="1:4">
      <c r="A918" s="17"/>
      <c r="B918" s="17"/>
      <c r="C918" s="17"/>
      <c r="D918" s="17"/>
    </row>
    <row r="919" spans="1:4">
      <c r="A919" s="17"/>
      <c r="B919" s="17"/>
      <c r="C919" s="17"/>
      <c r="D919" s="17"/>
    </row>
    <row r="920" spans="1:4">
      <c r="A920" s="17"/>
      <c r="B920" s="17"/>
      <c r="C920" s="17"/>
      <c r="D920" s="17"/>
    </row>
    <row r="921" spans="1:4">
      <c r="A921" s="17"/>
      <c r="B921" s="17"/>
      <c r="C921" s="17"/>
      <c r="D921" s="17"/>
    </row>
    <row r="922" spans="1:4">
      <c r="A922" s="17"/>
      <c r="B922" s="17"/>
      <c r="C922" s="17"/>
      <c r="D922" s="17"/>
    </row>
    <row r="923" spans="1:4">
      <c r="A923" s="17"/>
      <c r="B923" s="17"/>
      <c r="C923" s="17"/>
      <c r="D923" s="17"/>
    </row>
    <row r="924" spans="1:4">
      <c r="A924" s="17"/>
      <c r="B924" s="17"/>
      <c r="C924" s="17"/>
      <c r="D924" s="17"/>
    </row>
    <row r="925" spans="1:4">
      <c r="A925" s="17"/>
      <c r="B925" s="17"/>
      <c r="C925" s="17"/>
      <c r="D925" s="17"/>
    </row>
    <row r="926" spans="1:4">
      <c r="A926" s="17"/>
      <c r="B926" s="17"/>
      <c r="C926" s="17"/>
      <c r="D926" s="17"/>
    </row>
    <row r="927" spans="1:4">
      <c r="A927" s="17"/>
      <c r="B927" s="17"/>
      <c r="C927" s="17"/>
      <c r="D927" s="17"/>
    </row>
    <row r="928" spans="1:4">
      <c r="A928" s="17"/>
      <c r="B928" s="17"/>
      <c r="C928" s="17"/>
      <c r="D928" s="17"/>
    </row>
    <row r="929" spans="1:4">
      <c r="A929" s="17"/>
      <c r="B929" s="17"/>
      <c r="C929" s="17"/>
      <c r="D929" s="17"/>
    </row>
    <row r="930" spans="1:4">
      <c r="A930" s="17"/>
      <c r="B930" s="17"/>
      <c r="C930" s="17"/>
      <c r="D930" s="17"/>
    </row>
    <row r="931" spans="1:4">
      <c r="A931" s="17"/>
      <c r="B931" s="17"/>
      <c r="C931" s="17"/>
      <c r="D931" s="17"/>
    </row>
    <row r="932" spans="1:4">
      <c r="A932" s="17"/>
      <c r="B932" s="17"/>
      <c r="C932" s="17"/>
      <c r="D932" s="17"/>
    </row>
    <row r="933" spans="1:4">
      <c r="A933" s="17"/>
      <c r="B933" s="17"/>
      <c r="C933" s="17"/>
      <c r="D933" s="17"/>
    </row>
    <row r="934" spans="1:4">
      <c r="A934" s="17"/>
      <c r="B934" s="17"/>
      <c r="C934" s="17"/>
      <c r="D934" s="17"/>
    </row>
    <row r="935" spans="1:4">
      <c r="A935" s="17"/>
      <c r="B935" s="17"/>
      <c r="C935" s="17"/>
      <c r="D935" s="17"/>
    </row>
    <row r="936" spans="1:4">
      <c r="A936" s="17"/>
      <c r="B936" s="17"/>
      <c r="C936" s="17"/>
      <c r="D936" s="17"/>
    </row>
    <row r="937" spans="1:4">
      <c r="A937" s="17"/>
      <c r="B937" s="17"/>
      <c r="C937" s="17"/>
      <c r="D937" s="17"/>
    </row>
    <row r="938" spans="1:4">
      <c r="A938" s="17"/>
      <c r="B938" s="17"/>
      <c r="C938" s="17"/>
      <c r="D938" s="17"/>
    </row>
    <row r="939" spans="1:4">
      <c r="A939" s="17"/>
      <c r="B939" s="17"/>
      <c r="C939" s="17"/>
      <c r="D939" s="17"/>
    </row>
    <row r="940" spans="1:4">
      <c r="A940" s="17"/>
      <c r="B940" s="17"/>
      <c r="C940" s="17"/>
      <c r="D940" s="17"/>
    </row>
    <row r="941" spans="1:4">
      <c r="A941" s="17"/>
      <c r="B941" s="17"/>
      <c r="C941" s="17"/>
      <c r="D941" s="17"/>
    </row>
    <row r="942" spans="1:4">
      <c r="A942" s="17"/>
      <c r="B942" s="17"/>
      <c r="C942" s="17"/>
      <c r="D942" s="17"/>
    </row>
    <row r="943" spans="1:4">
      <c r="A943" s="17"/>
      <c r="B943" s="17"/>
      <c r="C943" s="17"/>
      <c r="D943" s="17"/>
    </row>
    <row r="944" spans="1:4">
      <c r="A944" s="17"/>
      <c r="B944" s="17"/>
      <c r="C944" s="17"/>
      <c r="D944" s="17"/>
    </row>
    <row r="945" spans="1:4">
      <c r="A945" s="17"/>
      <c r="B945" s="17"/>
      <c r="C945" s="17"/>
      <c r="D945" s="17"/>
    </row>
    <row r="946" spans="1:4">
      <c r="A946" s="17"/>
      <c r="B946" s="17"/>
      <c r="C946" s="17"/>
      <c r="D946" s="17"/>
    </row>
    <row r="947" spans="1:4">
      <c r="A947" s="17"/>
      <c r="B947" s="17"/>
      <c r="C947" s="17"/>
      <c r="D947" s="17"/>
    </row>
    <row r="948" spans="1:4">
      <c r="A948" s="17"/>
      <c r="B948" s="17"/>
      <c r="C948" s="17"/>
      <c r="D948" s="17"/>
    </row>
    <row r="949" spans="1:4">
      <c r="A949" s="17"/>
      <c r="B949" s="17"/>
      <c r="C949" s="17"/>
      <c r="D949" s="17"/>
    </row>
    <row r="950" spans="1:4">
      <c r="A950" s="17"/>
      <c r="B950" s="17"/>
      <c r="C950" s="17"/>
      <c r="D950" s="17"/>
    </row>
    <row r="951" spans="1:4">
      <c r="A951" s="17"/>
      <c r="B951" s="17"/>
      <c r="C951" s="17"/>
      <c r="D951" s="17"/>
    </row>
    <row r="952" spans="1:4">
      <c r="A952" s="17"/>
      <c r="B952" s="17"/>
      <c r="C952" s="17"/>
      <c r="D952" s="17"/>
    </row>
    <row r="953" spans="1:4">
      <c r="A953" s="17"/>
      <c r="B953" s="17"/>
      <c r="C953" s="17"/>
      <c r="D953" s="17"/>
    </row>
    <row r="954" spans="1:4">
      <c r="A954" s="17"/>
      <c r="B954" s="17"/>
      <c r="C954" s="17"/>
      <c r="D954" s="17"/>
    </row>
    <row r="955" spans="1:4">
      <c r="A955" s="17"/>
      <c r="B955" s="17"/>
      <c r="C955" s="17"/>
      <c r="D955" s="17"/>
    </row>
    <row r="956" spans="1:4">
      <c r="A956" s="17"/>
      <c r="B956" s="17"/>
      <c r="C956" s="17"/>
      <c r="D956" s="17"/>
    </row>
    <row r="957" spans="1:4">
      <c r="A957" s="17"/>
      <c r="B957" s="17"/>
      <c r="C957" s="17"/>
      <c r="D957" s="17"/>
    </row>
    <row r="958" spans="1:4">
      <c r="A958" s="17"/>
      <c r="B958" s="17"/>
      <c r="C958" s="17"/>
      <c r="D958" s="17"/>
    </row>
    <row r="959" spans="1:4">
      <c r="A959" s="17"/>
      <c r="B959" s="17"/>
      <c r="C959" s="17"/>
      <c r="D959" s="17"/>
    </row>
    <row r="960" spans="1:4">
      <c r="A960" s="17"/>
      <c r="B960" s="17"/>
      <c r="C960" s="17"/>
      <c r="D960" s="17"/>
    </row>
    <row r="961" spans="1:4">
      <c r="A961" s="17"/>
      <c r="B961" s="17"/>
      <c r="C961" s="17"/>
      <c r="D961" s="17"/>
    </row>
    <row r="962" spans="1:4">
      <c r="A962" s="17"/>
      <c r="B962" s="17"/>
      <c r="C962" s="17"/>
      <c r="D962" s="17"/>
    </row>
    <row r="963" spans="1:4">
      <c r="A963" s="17"/>
      <c r="B963" s="17"/>
      <c r="C963" s="17"/>
      <c r="D963" s="17"/>
    </row>
    <row r="964" spans="1:4">
      <c r="A964" s="17"/>
      <c r="B964" s="17"/>
      <c r="C964" s="17"/>
      <c r="D964" s="17"/>
    </row>
    <row r="965" spans="1:4">
      <c r="A965" s="17"/>
      <c r="B965" s="17"/>
      <c r="C965" s="17"/>
      <c r="D965" s="17"/>
    </row>
    <row r="966" spans="1:4">
      <c r="A966" s="17"/>
      <c r="B966" s="17"/>
      <c r="C966" s="17"/>
      <c r="D966" s="17"/>
    </row>
    <row r="967" spans="1:4">
      <c r="A967" s="17"/>
      <c r="B967" s="17"/>
      <c r="C967" s="17"/>
      <c r="D967" s="17"/>
    </row>
    <row r="968" spans="1:4">
      <c r="A968" s="17"/>
      <c r="B968" s="17"/>
      <c r="C968" s="17"/>
      <c r="D968" s="17"/>
    </row>
    <row r="969" spans="1:4">
      <c r="A969" s="17"/>
      <c r="B969" s="17"/>
      <c r="C969" s="17"/>
      <c r="D969" s="17"/>
    </row>
    <row r="970" spans="1:4">
      <c r="A970" s="17"/>
      <c r="B970" s="17"/>
      <c r="C970" s="17"/>
      <c r="D970" s="17"/>
    </row>
    <row r="971" spans="1:4">
      <c r="A971" s="17"/>
      <c r="B971" s="17"/>
      <c r="C971" s="17"/>
      <c r="D971" s="17"/>
    </row>
    <row r="972" spans="1:4">
      <c r="A972" s="17"/>
      <c r="B972" s="17"/>
      <c r="C972" s="17"/>
      <c r="D972" s="17"/>
    </row>
    <row r="973" spans="1:4">
      <c r="A973" s="17"/>
      <c r="B973" s="17"/>
      <c r="C973" s="17"/>
      <c r="D973" s="17"/>
    </row>
    <row r="974" spans="1:4">
      <c r="A974" s="17"/>
      <c r="B974" s="17"/>
      <c r="C974" s="17"/>
      <c r="D974" s="17"/>
    </row>
    <row r="975" spans="1:4">
      <c r="A975" s="17"/>
      <c r="B975" s="17"/>
      <c r="C975" s="17"/>
      <c r="D975" s="17"/>
    </row>
    <row r="976" spans="1:4">
      <c r="A976" s="17"/>
      <c r="B976" s="17"/>
      <c r="C976" s="17"/>
      <c r="D976" s="17"/>
    </row>
    <row r="977" spans="1:4">
      <c r="A977" s="17"/>
      <c r="B977" s="17"/>
      <c r="C977" s="17"/>
      <c r="D977" s="17"/>
    </row>
    <row r="978" spans="1:4">
      <c r="A978" s="17"/>
      <c r="B978" s="17"/>
      <c r="C978" s="17"/>
      <c r="D978" s="17"/>
    </row>
    <row r="979" spans="1:4">
      <c r="A979" s="17"/>
      <c r="B979" s="17"/>
      <c r="C979" s="17"/>
      <c r="D979" s="17"/>
    </row>
    <row r="980" spans="1:4">
      <c r="A980" s="17"/>
      <c r="B980" s="17"/>
      <c r="C980" s="17"/>
      <c r="D980" s="17"/>
    </row>
    <row r="981" spans="1:4">
      <c r="A981" s="17"/>
      <c r="B981" s="17"/>
      <c r="C981" s="17"/>
      <c r="D981" s="17"/>
    </row>
    <row r="982" spans="1:4">
      <c r="A982" s="17"/>
      <c r="B982" s="17"/>
      <c r="C982" s="17"/>
      <c r="D982" s="17"/>
    </row>
    <row r="983" spans="1:4">
      <c r="A983" s="17"/>
      <c r="B983" s="17"/>
      <c r="C983" s="17"/>
      <c r="D983" s="17"/>
    </row>
    <row r="984" spans="1:4">
      <c r="A984" s="17"/>
      <c r="B984" s="17"/>
      <c r="C984" s="17"/>
      <c r="D984" s="17"/>
    </row>
    <row r="985" spans="1:4">
      <c r="A985" s="17"/>
      <c r="B985" s="17"/>
      <c r="C985" s="17"/>
      <c r="D985" s="17"/>
    </row>
    <row r="986" spans="1:4">
      <c r="A986" s="17"/>
      <c r="B986" s="17"/>
      <c r="C986" s="17"/>
      <c r="D986" s="17"/>
    </row>
    <row r="987" spans="1:4">
      <c r="A987" s="17"/>
      <c r="B987" s="17"/>
      <c r="C987" s="17"/>
      <c r="D987" s="17"/>
    </row>
    <row r="988" spans="1:4">
      <c r="A988" s="17"/>
      <c r="B988" s="17"/>
      <c r="C988" s="17"/>
      <c r="D988" s="17"/>
    </row>
    <row r="989" spans="1:4">
      <c r="A989" s="17"/>
      <c r="B989" s="17"/>
      <c r="C989" s="17"/>
      <c r="D989" s="17"/>
    </row>
    <row r="990" spans="1:4">
      <c r="A990" s="17"/>
      <c r="B990" s="17"/>
      <c r="C990" s="17"/>
      <c r="D990" s="17"/>
    </row>
    <row r="991" spans="1:4">
      <c r="A991" s="17"/>
      <c r="B991" s="17"/>
      <c r="C991" s="17"/>
      <c r="D991" s="17"/>
    </row>
    <row r="992" spans="1:4">
      <c r="A992" s="17"/>
      <c r="B992" s="17"/>
      <c r="C992" s="17"/>
      <c r="D992" s="17"/>
    </row>
    <row r="993" spans="1:4">
      <c r="A993" s="17"/>
      <c r="B993" s="17"/>
      <c r="C993" s="17"/>
      <c r="D993" s="17"/>
    </row>
    <row r="994" spans="1:4">
      <c r="A994" s="17"/>
      <c r="B994" s="17"/>
      <c r="C994" s="17"/>
      <c r="D994" s="17"/>
    </row>
    <row r="995" spans="1:4">
      <c r="A995" s="17"/>
      <c r="B995" s="17"/>
      <c r="C995" s="17"/>
      <c r="D995" s="17"/>
    </row>
    <row r="996" spans="1:4">
      <c r="A996" s="17"/>
      <c r="B996" s="17"/>
      <c r="C996" s="17"/>
      <c r="D996" s="17"/>
    </row>
    <row r="997" spans="1:4">
      <c r="A997" s="17"/>
      <c r="B997" s="17"/>
      <c r="C997" s="17"/>
      <c r="D997" s="17"/>
    </row>
  </sheetData>
  <mergeCells count="6">
    <mergeCell ref="B15:C15"/>
    <mergeCell ref="B16:C16"/>
    <mergeCell ref="B17:C17"/>
    <mergeCell ref="B1:D1"/>
    <mergeCell ref="B3:C3"/>
    <mergeCell ref="B5:C5"/>
  </mergeCells>
  <pageMargins left="0" right="0" top="0" bottom="0" header="0" footer="0"/>
  <pageSetup scale="95"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workbookViewId="0">
      <selection activeCell="K31" sqref="K31"/>
    </sheetView>
  </sheetViews>
  <sheetFormatPr defaultColWidth="15.140625" defaultRowHeight="15" customHeight="1"/>
  <cols>
    <col min="1" max="1" width="4.85546875" customWidth="1"/>
    <col min="2" max="4" width="18.140625" customWidth="1"/>
    <col min="5" max="5" width="12.85546875" customWidth="1"/>
    <col min="6" max="6" width="15.42578125" hidden="1" customWidth="1"/>
    <col min="7" max="7" width="5" customWidth="1"/>
    <col min="8" max="10" width="18.140625" customWidth="1"/>
    <col min="11" max="11" width="12.85546875" customWidth="1"/>
    <col min="12" max="12" width="0" hidden="1" customWidth="1"/>
    <col min="13" max="26" width="7.5703125" customWidth="1"/>
  </cols>
  <sheetData>
    <row r="1" spans="1:26" ht="18.75" customHeight="1">
      <c r="A1" s="187"/>
      <c r="B1" s="205" t="s">
        <v>389</v>
      </c>
      <c r="C1" s="196"/>
      <c r="D1" s="196"/>
      <c r="E1" s="196"/>
      <c r="F1" s="196"/>
      <c r="G1" s="196"/>
      <c r="H1" s="196"/>
      <c r="I1" s="196"/>
      <c r="J1" s="196"/>
      <c r="K1" s="196"/>
      <c r="L1" s="187"/>
      <c r="M1" s="187"/>
      <c r="N1" s="187"/>
      <c r="O1" s="187"/>
      <c r="P1" s="187"/>
      <c r="Q1" s="187"/>
      <c r="R1" s="187"/>
      <c r="S1" s="187"/>
      <c r="T1" s="187"/>
      <c r="U1" s="187"/>
      <c r="V1" s="187"/>
      <c r="W1" s="187"/>
      <c r="X1" s="187"/>
      <c r="Y1" s="187"/>
      <c r="Z1" s="187"/>
    </row>
    <row r="2" spans="1:26" ht="9.75" customHeight="1">
      <c r="A2" s="187"/>
      <c r="B2" s="2"/>
      <c r="C2" s="2"/>
      <c r="D2" s="2"/>
      <c r="E2" s="2"/>
      <c r="F2" s="5"/>
      <c r="G2" s="5"/>
      <c r="H2" s="2"/>
      <c r="I2" s="2"/>
      <c r="J2" s="2"/>
      <c r="K2" s="2"/>
      <c r="L2" s="187"/>
      <c r="M2" s="187"/>
      <c r="N2" s="187"/>
      <c r="O2" s="187"/>
      <c r="P2" s="187"/>
      <c r="Q2" s="187"/>
      <c r="R2" s="187"/>
      <c r="S2" s="187"/>
      <c r="T2" s="187"/>
      <c r="U2" s="187"/>
      <c r="V2" s="187"/>
      <c r="W2" s="187"/>
      <c r="X2" s="187"/>
      <c r="Y2" s="187"/>
      <c r="Z2" s="187"/>
    </row>
    <row r="3" spans="1:26" ht="15.75" customHeight="1">
      <c r="A3" s="189"/>
      <c r="B3" s="256" t="s">
        <v>390</v>
      </c>
      <c r="C3" s="216"/>
      <c r="D3" s="213"/>
      <c r="E3" s="16" t="s">
        <v>391</v>
      </c>
      <c r="F3" s="28"/>
      <c r="G3" s="29"/>
      <c r="H3" s="256" t="s">
        <v>392</v>
      </c>
      <c r="I3" s="216"/>
      <c r="J3" s="213"/>
      <c r="K3" s="16" t="s">
        <v>391</v>
      </c>
      <c r="L3" s="189"/>
      <c r="M3" s="189"/>
      <c r="N3" s="189"/>
      <c r="O3" s="189"/>
      <c r="P3" s="189"/>
      <c r="Q3" s="189"/>
      <c r="R3" s="189"/>
      <c r="S3" s="189"/>
      <c r="T3" s="189"/>
      <c r="U3" s="189"/>
      <c r="V3" s="189"/>
      <c r="W3" s="189"/>
      <c r="X3" s="189"/>
      <c r="Y3" s="189"/>
      <c r="Z3" s="189"/>
    </row>
    <row r="4" spans="1:26" ht="15.75" customHeight="1">
      <c r="A4" s="189"/>
      <c r="B4" s="257" t="s">
        <v>393</v>
      </c>
      <c r="C4" s="216"/>
      <c r="D4" s="213"/>
      <c r="E4" s="13"/>
      <c r="F4" s="41">
        <f t="shared" ref="F4:F10" si="0">IF((E4="H")+(E4="E"),1,0)</f>
        <v>0</v>
      </c>
      <c r="G4" s="42"/>
      <c r="H4" s="257" t="s">
        <v>394</v>
      </c>
      <c r="I4" s="216"/>
      <c r="J4" s="213"/>
      <c r="K4" s="13" t="s">
        <v>395</v>
      </c>
      <c r="L4" s="41">
        <f t="shared" ref="L4:L9" si="1">IF((K4="H")+(K4="E"),1,0)</f>
        <v>1</v>
      </c>
      <c r="M4" s="189"/>
      <c r="N4" s="189"/>
      <c r="O4" s="189"/>
      <c r="P4" s="189"/>
      <c r="Q4" s="189"/>
      <c r="R4" s="189"/>
      <c r="S4" s="189"/>
      <c r="T4" s="189"/>
      <c r="U4" s="189"/>
      <c r="V4" s="189"/>
      <c r="W4" s="189"/>
      <c r="X4" s="189"/>
      <c r="Y4" s="189"/>
      <c r="Z4" s="189"/>
    </row>
    <row r="5" spans="1:26" ht="15.75" customHeight="1">
      <c r="A5" s="189"/>
      <c r="B5" s="257" t="s">
        <v>396</v>
      </c>
      <c r="C5" s="216"/>
      <c r="D5" s="213"/>
      <c r="E5" s="13" t="s">
        <v>397</v>
      </c>
      <c r="F5" s="41">
        <f t="shared" si="0"/>
        <v>1</v>
      </c>
      <c r="G5" s="42"/>
      <c r="H5" s="257" t="s">
        <v>398</v>
      </c>
      <c r="I5" s="216"/>
      <c r="J5" s="213"/>
      <c r="K5" s="13" t="s">
        <v>395</v>
      </c>
      <c r="L5" s="41">
        <f t="shared" si="1"/>
        <v>1</v>
      </c>
      <c r="M5" s="189"/>
      <c r="N5" s="189"/>
      <c r="O5" s="189"/>
      <c r="P5" s="189"/>
      <c r="Q5" s="189"/>
      <c r="R5" s="189"/>
      <c r="S5" s="189"/>
      <c r="T5" s="189"/>
      <c r="U5" s="189"/>
      <c r="V5" s="189"/>
      <c r="W5" s="189"/>
      <c r="X5" s="189"/>
      <c r="Y5" s="189"/>
      <c r="Z5" s="189"/>
    </row>
    <row r="6" spans="1:26" ht="15.75" customHeight="1">
      <c r="A6" s="189"/>
      <c r="B6" s="257" t="s">
        <v>399</v>
      </c>
      <c r="C6" s="216"/>
      <c r="D6" s="213"/>
      <c r="E6" s="13">
        <v>2</v>
      </c>
      <c r="F6" s="41">
        <f t="shared" si="0"/>
        <v>0</v>
      </c>
      <c r="G6" s="43"/>
      <c r="H6" s="257" t="s">
        <v>400</v>
      </c>
      <c r="I6" s="216"/>
      <c r="J6" s="213"/>
      <c r="K6" s="13">
        <v>2</v>
      </c>
      <c r="L6" s="41">
        <f t="shared" si="1"/>
        <v>0</v>
      </c>
      <c r="M6" s="189"/>
      <c r="N6" s="189"/>
      <c r="O6" s="189"/>
      <c r="P6" s="189"/>
      <c r="Q6" s="189"/>
      <c r="R6" s="189"/>
      <c r="S6" s="189"/>
      <c r="T6" s="189"/>
      <c r="U6" s="189"/>
      <c r="V6" s="189"/>
      <c r="W6" s="189"/>
      <c r="X6" s="189"/>
      <c r="Y6" s="189"/>
      <c r="Z6" s="189"/>
    </row>
    <row r="7" spans="1:26" ht="15.75" customHeight="1">
      <c r="A7" s="189"/>
      <c r="B7" s="257" t="s">
        <v>401</v>
      </c>
      <c r="C7" s="216"/>
      <c r="D7" s="213"/>
      <c r="E7" s="13">
        <v>2</v>
      </c>
      <c r="F7" s="41">
        <f t="shared" si="0"/>
        <v>0</v>
      </c>
      <c r="G7" s="43"/>
      <c r="H7" s="257" t="s">
        <v>402</v>
      </c>
      <c r="I7" s="216"/>
      <c r="J7" s="213"/>
      <c r="K7" s="13" t="s">
        <v>395</v>
      </c>
      <c r="L7" s="41">
        <f t="shared" si="1"/>
        <v>1</v>
      </c>
      <c r="M7" s="189"/>
      <c r="N7" s="189"/>
      <c r="O7" s="189"/>
      <c r="P7" s="189"/>
      <c r="Q7" s="189"/>
      <c r="R7" s="189"/>
      <c r="S7" s="189"/>
      <c r="T7" s="189"/>
      <c r="U7" s="189"/>
      <c r="V7" s="189"/>
      <c r="W7" s="189"/>
      <c r="X7" s="189"/>
      <c r="Y7" s="189"/>
      <c r="Z7" s="189"/>
    </row>
    <row r="8" spans="1:26" ht="15.75" customHeight="1">
      <c r="A8" s="189"/>
      <c r="B8" s="257" t="s">
        <v>403</v>
      </c>
      <c r="C8" s="216"/>
      <c r="D8" s="213"/>
      <c r="E8" s="13" t="s">
        <v>395</v>
      </c>
      <c r="F8" s="41">
        <f t="shared" si="0"/>
        <v>1</v>
      </c>
      <c r="G8" s="43"/>
      <c r="H8" s="257" t="s">
        <v>404</v>
      </c>
      <c r="I8" s="216"/>
      <c r="J8" s="213"/>
      <c r="K8" s="13" t="s">
        <v>405</v>
      </c>
      <c r="L8" s="41">
        <f t="shared" si="1"/>
        <v>0</v>
      </c>
      <c r="M8" s="189"/>
      <c r="N8" s="189"/>
      <c r="O8" s="189"/>
      <c r="P8" s="189"/>
      <c r="Q8" s="189"/>
      <c r="R8" s="189"/>
      <c r="S8" s="189"/>
      <c r="T8" s="189"/>
      <c r="U8" s="189"/>
      <c r="V8" s="189"/>
      <c r="W8" s="189"/>
      <c r="X8" s="189"/>
      <c r="Y8" s="189"/>
      <c r="Z8" s="189"/>
    </row>
    <row r="9" spans="1:26" ht="15.75" customHeight="1">
      <c r="A9" s="189"/>
      <c r="B9" s="257" t="s">
        <v>406</v>
      </c>
      <c r="C9" s="216"/>
      <c r="D9" s="213"/>
      <c r="E9" s="13" t="s">
        <v>405</v>
      </c>
      <c r="F9" s="41">
        <f t="shared" si="0"/>
        <v>0</v>
      </c>
      <c r="G9" s="43"/>
      <c r="H9" s="257" t="s">
        <v>407</v>
      </c>
      <c r="I9" s="216"/>
      <c r="J9" s="213"/>
      <c r="K9" s="13" t="s">
        <v>395</v>
      </c>
      <c r="L9" s="41">
        <f t="shared" si="1"/>
        <v>1</v>
      </c>
      <c r="M9" s="189"/>
      <c r="N9" s="189"/>
      <c r="O9" s="189"/>
      <c r="P9" s="189"/>
      <c r="Q9" s="189"/>
      <c r="R9" s="189"/>
      <c r="S9" s="189"/>
      <c r="T9" s="189"/>
      <c r="U9" s="189"/>
      <c r="V9" s="189"/>
      <c r="W9" s="189"/>
      <c r="X9" s="189"/>
      <c r="Y9" s="189"/>
      <c r="Z9" s="189"/>
    </row>
    <row r="10" spans="1:26" ht="15.75" customHeight="1">
      <c r="A10" s="189"/>
      <c r="B10" s="257" t="s">
        <v>408</v>
      </c>
      <c r="C10" s="216"/>
      <c r="D10" s="213"/>
      <c r="E10" s="13" t="s">
        <v>395</v>
      </c>
      <c r="F10" s="41">
        <f t="shared" si="0"/>
        <v>1</v>
      </c>
      <c r="G10" s="43"/>
      <c r="H10" s="258" t="str">
        <f>IF(L10&lt;4,"In Year 1, create systems and structures that are widely known, understood, and used to address the improvement of student achievement. ","Create a basic plan that demonstrates how work in this conceptual frame will be sustained.")</f>
        <v>Create a basic plan that demonstrates how work in this conceptual frame will be sustained.</v>
      </c>
      <c r="I10" s="259"/>
      <c r="J10" s="259"/>
      <c r="K10" s="228"/>
      <c r="L10" s="52">
        <f>SUM(L3:L9)</f>
        <v>4</v>
      </c>
      <c r="M10" s="189"/>
      <c r="N10" s="189"/>
      <c r="O10" s="189"/>
      <c r="P10" s="189"/>
      <c r="Q10" s="189"/>
      <c r="R10" s="189"/>
      <c r="S10" s="189"/>
      <c r="T10" s="189"/>
      <c r="U10" s="189"/>
      <c r="V10" s="189"/>
      <c r="W10" s="189"/>
      <c r="X10" s="189"/>
      <c r="Y10" s="189"/>
      <c r="Z10" s="189"/>
    </row>
    <row r="11" spans="1:26" ht="15.75" customHeight="1">
      <c r="A11" s="189"/>
      <c r="B11" s="258" t="str">
        <f>IF(F11&lt;5,"In Year 1, work to create a vision that is widely known and understood. Note that leadership vision addresses academic efforts, school culture, social-emotional supports, and family and community engagement.","Create a basic plan that demonstrates how work in this conceptual frame will be sustained.")</f>
        <v>In Year 1, work to create a vision that is widely known and understood. Note that leadership vision addresses academic efforts, school culture, social-emotional supports, and family and community engagement.</v>
      </c>
      <c r="C11" s="259"/>
      <c r="D11" s="259"/>
      <c r="E11" s="228"/>
      <c r="F11" s="52">
        <f>SUM(F4:F10)</f>
        <v>3</v>
      </c>
      <c r="G11" s="43"/>
      <c r="H11" s="197"/>
      <c r="I11" s="196"/>
      <c r="J11" s="196"/>
      <c r="K11" s="260"/>
      <c r="L11" s="189"/>
      <c r="M11" s="189"/>
      <c r="N11" s="189"/>
      <c r="O11" s="189"/>
      <c r="P11" s="189"/>
      <c r="Q11" s="189"/>
      <c r="R11" s="189"/>
      <c r="S11" s="189"/>
      <c r="T11" s="189"/>
      <c r="U11" s="189"/>
      <c r="V11" s="189"/>
      <c r="W11" s="189"/>
      <c r="X11" s="189"/>
      <c r="Y11" s="189"/>
      <c r="Z11" s="189"/>
    </row>
    <row r="12" spans="1:26" ht="15.75" customHeight="1">
      <c r="A12" s="189"/>
      <c r="B12" s="197"/>
      <c r="C12" s="196"/>
      <c r="D12" s="196"/>
      <c r="E12" s="260"/>
      <c r="F12" s="52"/>
      <c r="G12" s="43"/>
      <c r="H12" s="261"/>
      <c r="I12" s="194"/>
      <c r="J12" s="194"/>
      <c r="K12" s="262"/>
      <c r="L12" s="189"/>
      <c r="M12" s="189"/>
      <c r="N12" s="189"/>
      <c r="O12" s="189"/>
      <c r="P12" s="189"/>
      <c r="Q12" s="189"/>
      <c r="R12" s="189"/>
      <c r="S12" s="189"/>
      <c r="T12" s="189"/>
      <c r="U12" s="189"/>
      <c r="V12" s="189"/>
      <c r="W12" s="189"/>
      <c r="X12" s="189"/>
      <c r="Y12" s="189"/>
      <c r="Z12" s="189"/>
    </row>
    <row r="13" spans="1:26" ht="15.75" customHeight="1">
      <c r="A13" s="189"/>
      <c r="B13" s="261"/>
      <c r="C13" s="194"/>
      <c r="D13" s="194"/>
      <c r="E13" s="262"/>
      <c r="F13" s="52"/>
      <c r="G13" s="43"/>
      <c r="H13" s="189"/>
      <c r="I13" s="189"/>
      <c r="J13" s="189"/>
      <c r="K13" s="189"/>
      <c r="L13" s="189"/>
      <c r="M13" s="189"/>
      <c r="N13" s="189"/>
      <c r="O13" s="189"/>
      <c r="P13" s="189"/>
      <c r="Q13" s="189"/>
      <c r="R13" s="189"/>
      <c r="S13" s="189"/>
      <c r="T13" s="189"/>
      <c r="U13" s="189"/>
      <c r="V13" s="189"/>
      <c r="W13" s="189"/>
      <c r="X13" s="189"/>
      <c r="Y13" s="189"/>
      <c r="Z13" s="189"/>
    </row>
    <row r="14" spans="1:26" ht="9" customHeight="1">
      <c r="A14" s="189"/>
      <c r="B14" s="189"/>
      <c r="C14" s="189"/>
      <c r="D14" s="189"/>
      <c r="E14" s="189"/>
      <c r="F14" s="189"/>
      <c r="G14" s="43"/>
      <c r="H14" s="189"/>
      <c r="I14" s="189"/>
      <c r="J14" s="189"/>
      <c r="K14" s="189"/>
      <c r="L14" s="189"/>
      <c r="M14" s="189"/>
      <c r="N14" s="189"/>
      <c r="O14" s="189"/>
      <c r="P14" s="189"/>
      <c r="Q14" s="189"/>
      <c r="R14" s="189"/>
      <c r="S14" s="189"/>
      <c r="T14" s="189"/>
      <c r="U14" s="189"/>
      <c r="V14" s="189"/>
      <c r="W14" s="189"/>
      <c r="X14" s="189"/>
      <c r="Y14" s="189"/>
      <c r="Z14" s="189"/>
    </row>
    <row r="15" spans="1:26" ht="15.75" customHeight="1">
      <c r="A15" s="189"/>
      <c r="B15" s="256" t="s">
        <v>409</v>
      </c>
      <c r="C15" s="216"/>
      <c r="D15" s="213"/>
      <c r="E15" s="16" t="s">
        <v>391</v>
      </c>
      <c r="F15" s="67"/>
      <c r="G15" s="189"/>
      <c r="H15" s="256" t="s">
        <v>303</v>
      </c>
      <c r="I15" s="216"/>
      <c r="J15" s="213"/>
      <c r="K15" s="16" t="s">
        <v>391</v>
      </c>
      <c r="L15" s="189"/>
      <c r="M15" s="189"/>
      <c r="N15" s="189"/>
      <c r="O15" s="189"/>
      <c r="P15" s="189"/>
      <c r="Q15" s="189"/>
      <c r="R15" s="189"/>
      <c r="S15" s="189"/>
      <c r="T15" s="189"/>
      <c r="U15" s="189"/>
      <c r="V15" s="189"/>
      <c r="W15" s="189"/>
      <c r="X15" s="189"/>
      <c r="Y15" s="189"/>
      <c r="Z15" s="189"/>
    </row>
    <row r="16" spans="1:26" ht="15.75" customHeight="1">
      <c r="A16" s="189"/>
      <c r="B16" s="257" t="s">
        <v>410</v>
      </c>
      <c r="C16" s="216"/>
      <c r="D16" s="213"/>
      <c r="E16" s="13"/>
      <c r="F16" s="41">
        <f t="shared" ref="F16:F22" si="2">IF((E16="H")+(E16="E"),1,0)</f>
        <v>0</v>
      </c>
      <c r="G16" s="29"/>
      <c r="H16" s="257" t="s">
        <v>411</v>
      </c>
      <c r="I16" s="216"/>
      <c r="J16" s="213"/>
      <c r="K16" s="13" t="s">
        <v>405</v>
      </c>
      <c r="L16" s="41">
        <f t="shared" ref="L16:L19" si="3">IF((K16="H")+(K16="E"),1,0)</f>
        <v>0</v>
      </c>
      <c r="M16" s="189"/>
      <c r="N16" s="189"/>
      <c r="O16" s="189"/>
      <c r="P16" s="189"/>
      <c r="Q16" s="189"/>
      <c r="R16" s="189"/>
      <c r="S16" s="189"/>
      <c r="T16" s="189"/>
      <c r="U16" s="189"/>
      <c r="V16" s="189"/>
      <c r="W16" s="189"/>
      <c r="X16" s="189"/>
      <c r="Y16" s="189"/>
      <c r="Z16" s="189"/>
    </row>
    <row r="17" spans="1:26" ht="15.75" customHeight="1">
      <c r="A17" s="189"/>
      <c r="B17" s="257" t="s">
        <v>412</v>
      </c>
      <c r="C17" s="216"/>
      <c r="D17" s="213"/>
      <c r="E17" s="13"/>
      <c r="F17" s="41">
        <f t="shared" si="2"/>
        <v>0</v>
      </c>
      <c r="G17" s="42"/>
      <c r="H17" s="257" t="s">
        <v>413</v>
      </c>
      <c r="I17" s="216"/>
      <c r="J17" s="213"/>
      <c r="K17" s="13" t="s">
        <v>405</v>
      </c>
      <c r="L17" s="41">
        <f t="shared" si="3"/>
        <v>0</v>
      </c>
      <c r="M17" s="189"/>
      <c r="N17" s="189"/>
      <c r="O17" s="189"/>
      <c r="P17" s="189"/>
      <c r="Q17" s="189"/>
      <c r="R17" s="189"/>
      <c r="S17" s="189"/>
      <c r="T17" s="189"/>
      <c r="U17" s="189"/>
      <c r="V17" s="189"/>
      <c r="W17" s="189"/>
      <c r="X17" s="189"/>
      <c r="Y17" s="189"/>
      <c r="Z17" s="189"/>
    </row>
    <row r="18" spans="1:26" ht="15.75" customHeight="1">
      <c r="A18" s="189"/>
      <c r="B18" s="257" t="s">
        <v>414</v>
      </c>
      <c r="C18" s="216"/>
      <c r="D18" s="213"/>
      <c r="E18" s="13">
        <v>2</v>
      </c>
      <c r="F18" s="41">
        <f t="shared" si="2"/>
        <v>0</v>
      </c>
      <c r="G18" s="42"/>
      <c r="H18" s="257" t="s">
        <v>415</v>
      </c>
      <c r="I18" s="216"/>
      <c r="J18" s="213"/>
      <c r="K18" s="13" t="s">
        <v>405</v>
      </c>
      <c r="L18" s="41">
        <f t="shared" si="3"/>
        <v>0</v>
      </c>
      <c r="M18" s="189"/>
      <c r="N18" s="189"/>
      <c r="O18" s="189"/>
      <c r="P18" s="189"/>
      <c r="Q18" s="189"/>
      <c r="R18" s="189"/>
      <c r="S18" s="189"/>
      <c r="T18" s="189"/>
      <c r="U18" s="189"/>
      <c r="V18" s="189"/>
      <c r="W18" s="189"/>
      <c r="X18" s="189"/>
      <c r="Y18" s="189"/>
      <c r="Z18" s="189"/>
    </row>
    <row r="19" spans="1:26" ht="15.75" customHeight="1">
      <c r="A19" s="189"/>
      <c r="B19" s="257" t="s">
        <v>416</v>
      </c>
      <c r="C19" s="216"/>
      <c r="D19" s="213"/>
      <c r="E19" s="13">
        <v>2</v>
      </c>
      <c r="F19" s="41">
        <f t="shared" si="2"/>
        <v>0</v>
      </c>
      <c r="G19" s="43"/>
      <c r="H19" s="257" t="s">
        <v>417</v>
      </c>
      <c r="I19" s="216"/>
      <c r="J19" s="213"/>
      <c r="K19" s="13">
        <v>2</v>
      </c>
      <c r="L19" s="41">
        <f t="shared" si="3"/>
        <v>0</v>
      </c>
      <c r="M19" s="189"/>
      <c r="N19" s="189"/>
      <c r="O19" s="189"/>
      <c r="P19" s="189"/>
      <c r="Q19" s="189"/>
      <c r="R19" s="189"/>
      <c r="S19" s="189"/>
      <c r="T19" s="189"/>
      <c r="U19" s="189"/>
      <c r="V19" s="189"/>
      <c r="W19" s="189"/>
      <c r="X19" s="189"/>
      <c r="Y19" s="189"/>
      <c r="Z19" s="189"/>
    </row>
    <row r="20" spans="1:26" ht="15.75" customHeight="1">
      <c r="A20" s="189"/>
      <c r="B20" s="257" t="s">
        <v>418</v>
      </c>
      <c r="C20" s="216"/>
      <c r="D20" s="213"/>
      <c r="E20" s="13">
        <v>2</v>
      </c>
      <c r="F20" s="41">
        <f t="shared" si="2"/>
        <v>0</v>
      </c>
      <c r="G20" s="43"/>
      <c r="H20" s="258" t="str">
        <f>IF(L20&lt;3,"In Year 1, develop methods to incorporate the use of Common Core Learning Standards aligned curriculum into teachers’ daily instructional practices to address students’ academic achievement.","Create a basic plan that demonstrates how work in this conceptual frame will be sustained.")</f>
        <v>In Year 1, develop methods to incorporate the use of Common Core Learning Standards aligned curriculum into teachers’ daily instructional practices to address students’ academic achievement.</v>
      </c>
      <c r="I20" s="259"/>
      <c r="J20" s="259"/>
      <c r="K20" s="228"/>
      <c r="L20" s="52">
        <f>SUM(L13:L19)</f>
        <v>0</v>
      </c>
      <c r="M20" s="189"/>
      <c r="N20" s="189"/>
      <c r="O20" s="189"/>
      <c r="P20" s="189"/>
      <c r="Q20" s="189"/>
      <c r="R20" s="189"/>
      <c r="S20" s="189"/>
      <c r="T20" s="189"/>
      <c r="U20" s="189"/>
      <c r="V20" s="189"/>
      <c r="W20" s="189"/>
      <c r="X20" s="189"/>
      <c r="Y20" s="189"/>
      <c r="Z20" s="189"/>
    </row>
    <row r="21" spans="1:26" ht="15.75" customHeight="1">
      <c r="A21" s="189"/>
      <c r="B21" s="257" t="s">
        <v>419</v>
      </c>
      <c r="C21" s="216"/>
      <c r="D21" s="213"/>
      <c r="E21" s="13" t="s">
        <v>405</v>
      </c>
      <c r="F21" s="41">
        <f t="shared" si="2"/>
        <v>0</v>
      </c>
      <c r="G21" s="43"/>
      <c r="H21" s="197"/>
      <c r="I21" s="196"/>
      <c r="J21" s="196"/>
      <c r="K21" s="260"/>
      <c r="L21" s="189"/>
      <c r="M21" s="189"/>
      <c r="N21" s="189"/>
      <c r="O21" s="189"/>
      <c r="P21" s="189"/>
      <c r="Q21" s="189"/>
      <c r="R21" s="189"/>
      <c r="S21" s="189"/>
      <c r="T21" s="189"/>
      <c r="U21" s="189"/>
      <c r="V21" s="189"/>
      <c r="W21" s="189"/>
      <c r="X21" s="189"/>
      <c r="Y21" s="189"/>
      <c r="Z21" s="189"/>
    </row>
    <row r="22" spans="1:26" ht="15.75" customHeight="1">
      <c r="A22" s="189"/>
      <c r="B22" s="257" t="s">
        <v>420</v>
      </c>
      <c r="C22" s="216"/>
      <c r="D22" s="213"/>
      <c r="E22" s="13" t="s">
        <v>405</v>
      </c>
      <c r="F22" s="41">
        <f t="shared" si="2"/>
        <v>0</v>
      </c>
      <c r="G22" s="43"/>
      <c r="H22" s="261"/>
      <c r="I22" s="194"/>
      <c r="J22" s="194"/>
      <c r="K22" s="262"/>
      <c r="L22" s="189"/>
      <c r="M22" s="189"/>
      <c r="N22" s="189"/>
      <c r="O22" s="189"/>
      <c r="P22" s="189"/>
      <c r="Q22" s="189"/>
      <c r="R22" s="189"/>
      <c r="S22" s="189"/>
      <c r="T22" s="189"/>
      <c r="U22" s="189"/>
      <c r="V22" s="189"/>
      <c r="W22" s="189"/>
      <c r="X22" s="189"/>
      <c r="Y22" s="189"/>
      <c r="Z22" s="189"/>
    </row>
    <row r="23" spans="1:26" ht="15.75" customHeight="1">
      <c r="A23" s="189"/>
      <c r="B23" s="258" t="str">
        <f>IF(F24&lt;6,"In Year 1, evaluate and develop a plan for aligning and using their partnerships, fiscal capital, time (scheduling), and human capital to address the goals for the school.","Create a basic plan that demonstrates how work in this conceptual frame will be sustained.")</f>
        <v>In Year 1, evaluate and develop a plan for aligning and using their partnerships, fiscal capital, time (scheduling), and human capital to address the goals for the school.</v>
      </c>
      <c r="C23" s="259"/>
      <c r="D23" s="259"/>
      <c r="E23" s="228"/>
      <c r="F23" s="73"/>
      <c r="G23" s="43"/>
      <c r="H23" s="74"/>
      <c r="I23" s="74"/>
      <c r="J23" s="74"/>
      <c r="K23" s="74"/>
      <c r="L23" s="189"/>
      <c r="M23" s="189"/>
      <c r="N23" s="189"/>
      <c r="O23" s="189"/>
      <c r="P23" s="189"/>
      <c r="Q23" s="189"/>
      <c r="R23" s="189"/>
      <c r="S23" s="189"/>
      <c r="T23" s="189"/>
      <c r="U23" s="189"/>
      <c r="V23" s="189"/>
      <c r="W23" s="189"/>
      <c r="X23" s="189"/>
      <c r="Y23" s="189"/>
      <c r="Z23" s="189"/>
    </row>
    <row r="24" spans="1:26" ht="15.75" customHeight="1">
      <c r="A24" s="189"/>
      <c r="B24" s="197"/>
      <c r="C24" s="196"/>
      <c r="D24" s="196"/>
      <c r="E24" s="260"/>
      <c r="F24" s="52">
        <f>SUM(F16:F22)</f>
        <v>0</v>
      </c>
      <c r="G24" s="189"/>
      <c r="H24" s="189"/>
      <c r="I24" s="189"/>
      <c r="J24" s="189"/>
      <c r="K24" s="189"/>
      <c r="L24" s="189"/>
      <c r="M24" s="189"/>
      <c r="N24" s="189"/>
      <c r="O24" s="189"/>
      <c r="P24" s="189"/>
      <c r="Q24" s="189"/>
      <c r="R24" s="189"/>
      <c r="S24" s="189"/>
      <c r="T24" s="189"/>
      <c r="U24" s="189"/>
      <c r="V24" s="189"/>
      <c r="W24" s="189"/>
      <c r="X24" s="189"/>
      <c r="Y24" s="189"/>
      <c r="Z24" s="189"/>
    </row>
    <row r="25" spans="1:26" ht="15.75" customHeight="1">
      <c r="A25" s="189"/>
      <c r="B25" s="261"/>
      <c r="C25" s="194"/>
      <c r="D25" s="194"/>
      <c r="E25" s="262"/>
      <c r="F25" s="52"/>
      <c r="G25" s="189"/>
      <c r="H25" s="189"/>
      <c r="I25" s="189"/>
      <c r="J25" s="189"/>
      <c r="K25" s="189"/>
      <c r="L25" s="189"/>
      <c r="M25" s="189"/>
      <c r="N25" s="189"/>
      <c r="O25" s="189"/>
      <c r="P25" s="189"/>
      <c r="Q25" s="189"/>
      <c r="R25" s="189"/>
      <c r="S25" s="189"/>
      <c r="T25" s="189"/>
      <c r="U25" s="189"/>
      <c r="V25" s="189"/>
      <c r="W25" s="189"/>
      <c r="X25" s="189"/>
      <c r="Y25" s="189"/>
      <c r="Z25" s="189"/>
    </row>
    <row r="26" spans="1:26" ht="9" customHeight="1">
      <c r="A26" s="189"/>
      <c r="B26" s="189"/>
      <c r="C26" s="189"/>
      <c r="D26" s="189"/>
      <c r="E26" s="189"/>
      <c r="F26" s="189"/>
      <c r="G26" s="189"/>
      <c r="H26" s="189"/>
      <c r="I26" s="189"/>
      <c r="J26" s="189"/>
      <c r="K26" s="189"/>
      <c r="L26" s="189"/>
      <c r="M26" s="189"/>
      <c r="N26" s="189"/>
      <c r="O26" s="189"/>
      <c r="P26" s="189"/>
      <c r="Q26" s="189"/>
      <c r="R26" s="189"/>
      <c r="S26" s="189"/>
      <c r="T26" s="189"/>
      <c r="U26" s="189"/>
      <c r="V26" s="189"/>
      <c r="W26" s="189"/>
      <c r="X26" s="189"/>
      <c r="Y26" s="189"/>
      <c r="Z26" s="189"/>
    </row>
    <row r="27" spans="1:26" ht="15.75" customHeight="1">
      <c r="A27" s="189"/>
      <c r="B27" s="256" t="s">
        <v>330</v>
      </c>
      <c r="C27" s="216"/>
      <c r="D27" s="213"/>
      <c r="E27" s="16" t="s">
        <v>391</v>
      </c>
      <c r="F27" s="67"/>
      <c r="G27" s="189"/>
      <c r="H27" s="256" t="s">
        <v>351</v>
      </c>
      <c r="I27" s="216"/>
      <c r="J27" s="213"/>
      <c r="K27" s="16" t="s">
        <v>391</v>
      </c>
      <c r="L27" s="189"/>
      <c r="M27" s="189"/>
      <c r="N27" s="189"/>
      <c r="O27" s="189"/>
      <c r="P27" s="189"/>
      <c r="Q27" s="189"/>
      <c r="R27" s="189"/>
      <c r="S27" s="189"/>
      <c r="T27" s="189"/>
      <c r="U27" s="189"/>
      <c r="V27" s="189"/>
      <c r="W27" s="189"/>
      <c r="X27" s="189"/>
      <c r="Y27" s="189"/>
      <c r="Z27" s="189"/>
    </row>
    <row r="28" spans="1:26" ht="15.75" customHeight="1">
      <c r="A28" s="189"/>
      <c r="B28" s="257" t="s">
        <v>421</v>
      </c>
      <c r="C28" s="216"/>
      <c r="D28" s="213"/>
      <c r="E28" s="13"/>
      <c r="F28" s="41">
        <f t="shared" ref="F28:F33" si="4">IF((E28="H")+(E28="E"),1,0)</f>
        <v>0</v>
      </c>
      <c r="G28" s="189"/>
      <c r="H28" s="257" t="s">
        <v>422</v>
      </c>
      <c r="I28" s="216"/>
      <c r="J28" s="213"/>
      <c r="K28" s="13"/>
      <c r="L28" s="41">
        <f t="shared" ref="L28:L34" si="5">IF((K28="H")+(K28="E"),1,0)</f>
        <v>0</v>
      </c>
      <c r="M28" s="189"/>
      <c r="N28" s="189"/>
      <c r="O28" s="189"/>
      <c r="P28" s="189"/>
      <c r="Q28" s="189"/>
      <c r="R28" s="189"/>
      <c r="S28" s="189"/>
      <c r="T28" s="189"/>
      <c r="U28" s="189"/>
      <c r="V28" s="189"/>
      <c r="W28" s="189"/>
      <c r="X28" s="189"/>
      <c r="Y28" s="189"/>
      <c r="Z28" s="189"/>
    </row>
    <row r="29" spans="1:26" ht="15.75" customHeight="1">
      <c r="A29" s="189"/>
      <c r="B29" s="257" t="s">
        <v>394</v>
      </c>
      <c r="C29" s="216"/>
      <c r="D29" s="213"/>
      <c r="E29" s="13" t="s">
        <v>395</v>
      </c>
      <c r="F29" s="41">
        <f t="shared" si="4"/>
        <v>1</v>
      </c>
      <c r="G29" s="29"/>
      <c r="H29" s="257" t="s">
        <v>394</v>
      </c>
      <c r="I29" s="216"/>
      <c r="J29" s="213"/>
      <c r="K29" s="13" t="s">
        <v>395</v>
      </c>
      <c r="L29" s="41">
        <f t="shared" si="5"/>
        <v>1</v>
      </c>
      <c r="M29" s="189"/>
      <c r="N29" s="189"/>
      <c r="O29" s="189"/>
      <c r="P29" s="189"/>
      <c r="Q29" s="189"/>
      <c r="R29" s="189"/>
      <c r="S29" s="189"/>
      <c r="T29" s="189"/>
      <c r="U29" s="189"/>
      <c r="V29" s="189"/>
      <c r="W29" s="189"/>
      <c r="X29" s="189"/>
      <c r="Y29" s="189"/>
      <c r="Z29" s="189"/>
    </row>
    <row r="30" spans="1:26" ht="15.75" customHeight="1">
      <c r="A30" s="189"/>
      <c r="B30" s="257" t="s">
        <v>423</v>
      </c>
      <c r="C30" s="216"/>
      <c r="D30" s="213"/>
      <c r="E30" s="13" t="s">
        <v>395</v>
      </c>
      <c r="F30" s="41">
        <f t="shared" si="4"/>
        <v>1</v>
      </c>
      <c r="G30" s="42"/>
      <c r="H30" s="257" t="s">
        <v>424</v>
      </c>
      <c r="I30" s="216"/>
      <c r="J30" s="213"/>
      <c r="K30" s="13" t="s">
        <v>405</v>
      </c>
      <c r="L30" s="41">
        <f t="shared" si="5"/>
        <v>0</v>
      </c>
      <c r="M30" s="189"/>
      <c r="N30" s="189"/>
      <c r="O30" s="189"/>
      <c r="P30" s="189"/>
      <c r="Q30" s="189"/>
      <c r="R30" s="189"/>
      <c r="S30" s="189"/>
      <c r="T30" s="189"/>
      <c r="U30" s="189"/>
      <c r="V30" s="189"/>
      <c r="W30" s="189"/>
      <c r="X30" s="189"/>
      <c r="Y30" s="189"/>
      <c r="Z30" s="189"/>
    </row>
    <row r="31" spans="1:26" ht="15.75" customHeight="1">
      <c r="A31" s="189"/>
      <c r="B31" s="257" t="s">
        <v>425</v>
      </c>
      <c r="C31" s="216"/>
      <c r="D31" s="213"/>
      <c r="E31" s="13" t="s">
        <v>395</v>
      </c>
      <c r="F31" s="41">
        <f t="shared" si="4"/>
        <v>1</v>
      </c>
      <c r="G31" s="42"/>
      <c r="H31" s="257" t="s">
        <v>426</v>
      </c>
      <c r="I31" s="216"/>
      <c r="J31" s="213"/>
      <c r="K31" s="13">
        <v>2</v>
      </c>
      <c r="L31" s="41">
        <f t="shared" si="5"/>
        <v>0</v>
      </c>
      <c r="M31" s="189"/>
      <c r="N31" s="189"/>
      <c r="O31" s="189"/>
      <c r="P31" s="189"/>
      <c r="Q31" s="189"/>
      <c r="R31" s="189"/>
      <c r="S31" s="189"/>
      <c r="T31" s="189"/>
      <c r="U31" s="189"/>
      <c r="V31" s="189"/>
      <c r="W31" s="189"/>
      <c r="X31" s="189"/>
      <c r="Y31" s="189"/>
      <c r="Z31" s="189"/>
    </row>
    <row r="32" spans="1:26" ht="15.75" customHeight="1">
      <c r="A32" s="189"/>
      <c r="B32" s="257" t="s">
        <v>427</v>
      </c>
      <c r="C32" s="216"/>
      <c r="D32" s="213"/>
      <c r="E32" s="13" t="s">
        <v>395</v>
      </c>
      <c r="F32" s="41">
        <f t="shared" si="4"/>
        <v>1</v>
      </c>
      <c r="G32" s="43"/>
      <c r="H32" s="257" t="s">
        <v>417</v>
      </c>
      <c r="I32" s="216"/>
      <c r="J32" s="213"/>
      <c r="K32" s="13" t="s">
        <v>405</v>
      </c>
      <c r="L32" s="41">
        <f t="shared" si="5"/>
        <v>0</v>
      </c>
      <c r="M32" s="189"/>
      <c r="N32" s="189"/>
      <c r="O32" s="189"/>
      <c r="P32" s="189"/>
      <c r="Q32" s="189"/>
      <c r="R32" s="189"/>
      <c r="S32" s="189"/>
      <c r="T32" s="189"/>
      <c r="U32" s="189"/>
      <c r="V32" s="189"/>
      <c r="W32" s="189"/>
      <c r="X32" s="189"/>
      <c r="Y32" s="189"/>
      <c r="Z32" s="189"/>
    </row>
    <row r="33" spans="1:26" ht="15.75" customHeight="1">
      <c r="A33" s="189"/>
      <c r="B33" s="257" t="s">
        <v>428</v>
      </c>
      <c r="C33" s="216"/>
      <c r="D33" s="213"/>
      <c r="E33" s="13" t="s">
        <v>405</v>
      </c>
      <c r="F33" s="41">
        <f t="shared" si="4"/>
        <v>0</v>
      </c>
      <c r="G33" s="43"/>
      <c r="H33" s="257" t="s">
        <v>429</v>
      </c>
      <c r="I33" s="216"/>
      <c r="J33" s="213"/>
      <c r="K33" s="13" t="s">
        <v>405</v>
      </c>
      <c r="L33" s="41">
        <f t="shared" si="5"/>
        <v>0</v>
      </c>
      <c r="M33" s="189"/>
      <c r="N33" s="189"/>
      <c r="O33" s="189"/>
      <c r="P33" s="189"/>
      <c r="Q33" s="189"/>
      <c r="R33" s="189"/>
      <c r="S33" s="189"/>
      <c r="T33" s="189"/>
      <c r="U33" s="189"/>
      <c r="V33" s="189"/>
      <c r="W33" s="189"/>
      <c r="X33" s="189"/>
      <c r="Y33" s="189"/>
      <c r="Z33" s="189"/>
    </row>
    <row r="34" spans="1:26" ht="15.75" customHeight="1">
      <c r="A34" s="189"/>
      <c r="B34" s="258" t="str">
        <f>IF(F34&lt;5,"In Year 2, develop methods for staff, school partnerships, and families to collaborate concerning practices intended to address the manner in which adults work together for the betterment of students.","Create a basic plan that demonstrates how work in this conceptual frame will be sustained.")</f>
        <v>In Year 2, develop methods for staff, school partnerships, and families to collaborate concerning practices intended to address the manner in which adults work together for the betterment of students.</v>
      </c>
      <c r="C34" s="259"/>
      <c r="D34" s="259"/>
      <c r="E34" s="228"/>
      <c r="F34" s="52">
        <f>SUM(F27:F33)</f>
        <v>4</v>
      </c>
      <c r="G34" s="43"/>
      <c r="H34" s="257" t="s">
        <v>430</v>
      </c>
      <c r="I34" s="216"/>
      <c r="J34" s="213"/>
      <c r="K34" s="13" t="s">
        <v>395</v>
      </c>
      <c r="L34" s="41">
        <f t="shared" si="5"/>
        <v>1</v>
      </c>
      <c r="M34" s="189"/>
      <c r="N34" s="189"/>
      <c r="O34" s="189"/>
      <c r="P34" s="189"/>
      <c r="Q34" s="189"/>
      <c r="R34" s="189"/>
      <c r="S34" s="189"/>
      <c r="T34" s="189"/>
      <c r="U34" s="189"/>
      <c r="V34" s="189"/>
      <c r="W34" s="189"/>
      <c r="X34" s="189"/>
      <c r="Y34" s="189"/>
      <c r="Z34" s="189"/>
    </row>
    <row r="35" spans="1:26" ht="15.75" customHeight="1">
      <c r="A35" s="189"/>
      <c r="B35" s="197"/>
      <c r="C35" s="196"/>
      <c r="D35" s="196"/>
      <c r="E35" s="260"/>
      <c r="F35" s="52"/>
      <c r="G35" s="43"/>
      <c r="H35" s="258" t="str">
        <f>IF(L35&lt;5,"In Year 2, develop and implement systems and structures for using data (academic, social emotional, teacher practices, family, and community) to analyze and address the needs of the school community (students, staff, and families).", "Create a basic plan that demonstrates how work in this conceptual frame will be sustained.")</f>
        <v>In Year 2, develop and implement systems and structures for using data (academic, social emotional, teacher practices, family, and community) to analyze and address the needs of the school community (students, staff, and families).</v>
      </c>
      <c r="I35" s="259"/>
      <c r="J35" s="259"/>
      <c r="K35" s="228"/>
      <c r="L35" s="52">
        <f>SUM(L28:L34)</f>
        <v>2</v>
      </c>
      <c r="M35" s="189"/>
      <c r="N35" s="189"/>
      <c r="O35" s="189"/>
      <c r="P35" s="189"/>
      <c r="Q35" s="189"/>
      <c r="R35" s="189"/>
      <c r="S35" s="189"/>
      <c r="T35" s="189"/>
      <c r="U35" s="189"/>
      <c r="V35" s="189"/>
      <c r="W35" s="189"/>
      <c r="X35" s="189"/>
      <c r="Y35" s="189"/>
      <c r="Z35" s="189"/>
    </row>
    <row r="36" spans="1:26" ht="15.75" customHeight="1">
      <c r="A36" s="189"/>
      <c r="B36" s="261"/>
      <c r="C36" s="194"/>
      <c r="D36" s="194"/>
      <c r="E36" s="262"/>
      <c r="F36" s="52"/>
      <c r="G36" s="43"/>
      <c r="H36" s="197"/>
      <c r="I36" s="196"/>
      <c r="J36" s="196"/>
      <c r="K36" s="260"/>
      <c r="L36" s="52"/>
      <c r="M36" s="189"/>
      <c r="N36" s="189"/>
      <c r="O36" s="189"/>
      <c r="P36" s="189"/>
      <c r="Q36" s="189"/>
      <c r="R36" s="189"/>
      <c r="S36" s="189"/>
      <c r="T36" s="189"/>
      <c r="U36" s="189"/>
      <c r="V36" s="189"/>
      <c r="W36" s="189"/>
      <c r="X36" s="189"/>
      <c r="Y36" s="189"/>
      <c r="Z36" s="189"/>
    </row>
    <row r="37" spans="1:26" ht="22.5" customHeight="1">
      <c r="A37" s="189"/>
      <c r="B37" s="189"/>
      <c r="C37" s="189"/>
      <c r="D37" s="189"/>
      <c r="E37" s="189"/>
      <c r="F37" s="189"/>
      <c r="G37" s="189"/>
      <c r="H37" s="261"/>
      <c r="I37" s="194"/>
      <c r="J37" s="194"/>
      <c r="K37" s="262"/>
      <c r="L37" s="189"/>
      <c r="M37" s="189"/>
      <c r="N37" s="189"/>
      <c r="O37" s="189"/>
      <c r="P37" s="189"/>
      <c r="Q37" s="189"/>
      <c r="R37" s="189"/>
      <c r="S37" s="189"/>
      <c r="T37" s="189"/>
      <c r="U37" s="189"/>
      <c r="V37" s="189"/>
      <c r="W37" s="189"/>
      <c r="X37" s="189"/>
      <c r="Y37" s="189"/>
      <c r="Z37" s="189"/>
    </row>
    <row r="38" spans="1:26" ht="9" customHeight="1">
      <c r="A38" s="189"/>
      <c r="B38" s="189"/>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89"/>
    </row>
    <row r="39" spans="1:26" ht="15.75" customHeight="1">
      <c r="A39" s="189"/>
      <c r="B39" s="256" t="s">
        <v>367</v>
      </c>
      <c r="C39" s="216"/>
      <c r="D39" s="213"/>
      <c r="E39" s="16" t="s">
        <v>391</v>
      </c>
      <c r="F39" s="67"/>
      <c r="G39" s="189"/>
      <c r="H39" s="256" t="s">
        <v>376</v>
      </c>
      <c r="I39" s="216"/>
      <c r="J39" s="213"/>
      <c r="K39" s="16" t="s">
        <v>391</v>
      </c>
      <c r="L39" s="189"/>
      <c r="M39" s="189"/>
      <c r="N39" s="189"/>
      <c r="O39" s="189"/>
      <c r="P39" s="189"/>
      <c r="Q39" s="189"/>
      <c r="R39" s="189"/>
      <c r="S39" s="189"/>
      <c r="T39" s="189"/>
      <c r="U39" s="189"/>
      <c r="V39" s="189"/>
      <c r="W39" s="189"/>
      <c r="X39" s="189"/>
      <c r="Y39" s="189"/>
      <c r="Z39" s="189"/>
    </row>
    <row r="40" spans="1:26" ht="15.75" customHeight="1">
      <c r="A40" s="189"/>
      <c r="B40" s="257" t="s">
        <v>421</v>
      </c>
      <c r="C40" s="216"/>
      <c r="D40" s="213"/>
      <c r="E40" s="13"/>
      <c r="F40" s="41">
        <f t="shared" ref="F40:F44" si="6">IF((E40="H")+(E40="E"),1,0)</f>
        <v>0</v>
      </c>
      <c r="G40" s="189"/>
      <c r="H40" s="257" t="s">
        <v>413</v>
      </c>
      <c r="I40" s="216"/>
      <c r="J40" s="213"/>
      <c r="K40" s="13">
        <v>2</v>
      </c>
      <c r="L40" s="41">
        <f t="shared" ref="L40:L43" si="7">IF((K40="H")+(K40="E"),1,0)</f>
        <v>0</v>
      </c>
      <c r="M40" s="189"/>
      <c r="N40" s="189"/>
      <c r="O40" s="189"/>
      <c r="P40" s="189"/>
      <c r="Q40" s="189"/>
      <c r="R40" s="189"/>
      <c r="S40" s="189"/>
      <c r="T40" s="189"/>
      <c r="U40" s="189"/>
      <c r="V40" s="189"/>
      <c r="W40" s="189"/>
      <c r="X40" s="189"/>
      <c r="Y40" s="189"/>
      <c r="Z40" s="189"/>
    </row>
    <row r="41" spans="1:26" ht="15.75" customHeight="1">
      <c r="A41" s="189"/>
      <c r="B41" s="257" t="s">
        <v>394</v>
      </c>
      <c r="C41" s="216"/>
      <c r="D41" s="213"/>
      <c r="E41" s="13" t="s">
        <v>395</v>
      </c>
      <c r="F41" s="41">
        <f t="shared" si="6"/>
        <v>1</v>
      </c>
      <c r="G41" s="189"/>
      <c r="H41" s="257" t="s">
        <v>431</v>
      </c>
      <c r="I41" s="216"/>
      <c r="J41" s="213"/>
      <c r="K41" s="13">
        <v>2</v>
      </c>
      <c r="L41" s="41">
        <f t="shared" si="7"/>
        <v>0</v>
      </c>
      <c r="M41" s="189"/>
      <c r="N41" s="189"/>
      <c r="O41" s="189"/>
      <c r="P41" s="189"/>
      <c r="Q41" s="189"/>
      <c r="R41" s="189"/>
      <c r="S41" s="189"/>
      <c r="T41" s="189"/>
      <c r="U41" s="189"/>
      <c r="V41" s="189"/>
      <c r="W41" s="189"/>
      <c r="X41" s="189"/>
      <c r="Y41" s="189"/>
      <c r="Z41" s="189"/>
    </row>
    <row r="42" spans="1:26" ht="15.75" customHeight="1">
      <c r="A42" s="189"/>
      <c r="B42" s="257" t="s">
        <v>411</v>
      </c>
      <c r="C42" s="216"/>
      <c r="D42" s="213"/>
      <c r="E42" s="13">
        <v>2</v>
      </c>
      <c r="F42" s="41">
        <f t="shared" si="6"/>
        <v>0</v>
      </c>
      <c r="G42" s="29"/>
      <c r="H42" s="257" t="s">
        <v>415</v>
      </c>
      <c r="I42" s="216"/>
      <c r="J42" s="213"/>
      <c r="K42" s="13">
        <v>2</v>
      </c>
      <c r="L42" s="41">
        <f t="shared" si="7"/>
        <v>0</v>
      </c>
      <c r="M42" s="189"/>
      <c r="N42" s="189"/>
      <c r="O42" s="189"/>
      <c r="P42" s="189"/>
      <c r="Q42" s="189"/>
      <c r="R42" s="189"/>
      <c r="S42" s="189"/>
      <c r="T42" s="189"/>
      <c r="U42" s="189"/>
      <c r="V42" s="189"/>
      <c r="W42" s="189"/>
      <c r="X42" s="189"/>
      <c r="Y42" s="189"/>
      <c r="Z42" s="189"/>
    </row>
    <row r="43" spans="1:26" ht="15.75" customHeight="1">
      <c r="A43" s="189"/>
      <c r="B43" s="257" t="s">
        <v>419</v>
      </c>
      <c r="C43" s="216"/>
      <c r="D43" s="213"/>
      <c r="E43" s="13" t="s">
        <v>405</v>
      </c>
      <c r="F43" s="41">
        <f t="shared" si="6"/>
        <v>0</v>
      </c>
      <c r="G43" s="42"/>
      <c r="H43" s="257" t="s">
        <v>417</v>
      </c>
      <c r="I43" s="216"/>
      <c r="J43" s="213"/>
      <c r="K43" s="13">
        <v>2</v>
      </c>
      <c r="L43" s="41">
        <f t="shared" si="7"/>
        <v>0</v>
      </c>
      <c r="M43" s="189"/>
      <c r="N43" s="189"/>
      <c r="O43" s="189"/>
      <c r="P43" s="189"/>
      <c r="Q43" s="189"/>
      <c r="R43" s="189"/>
      <c r="S43" s="189"/>
      <c r="T43" s="189"/>
      <c r="U43" s="189"/>
      <c r="V43" s="189"/>
      <c r="W43" s="189"/>
      <c r="X43" s="189"/>
      <c r="Y43" s="189"/>
      <c r="Z43" s="189"/>
    </row>
    <row r="44" spans="1:26" ht="15.75" customHeight="1">
      <c r="A44" s="189"/>
      <c r="B44" s="257" t="s">
        <v>428</v>
      </c>
      <c r="C44" s="216"/>
      <c r="D44" s="213"/>
      <c r="E44" s="13" t="s">
        <v>405</v>
      </c>
      <c r="F44" s="41">
        <f t="shared" si="6"/>
        <v>0</v>
      </c>
      <c r="G44" s="42"/>
      <c r="H44" s="258" t="str">
        <f>IF(L44&lt;3,"In Year 3, teachers should develop instructional practices that address the learning needs of all students in the school (students with disabilities, English language learners, closing the achievement gap, and those requiring enrichment). ","Create a basic plan that demonstrates how work in this conceptual frame will be sustained.")</f>
        <v xml:space="preserve">In Year 3, teachers should develop instructional practices that address the learning needs of all students in the school (students with disabilities, English language learners, closing the achievement gap, and those requiring enrichment). </v>
      </c>
      <c r="I44" s="259"/>
      <c r="J44" s="259"/>
      <c r="K44" s="228"/>
      <c r="L44" s="52">
        <f>SUM(L37:L43)</f>
        <v>0</v>
      </c>
      <c r="M44" s="189"/>
      <c r="N44" s="189"/>
      <c r="O44" s="189"/>
      <c r="P44" s="189"/>
      <c r="Q44" s="189"/>
      <c r="R44" s="189"/>
      <c r="S44" s="189"/>
      <c r="T44" s="189"/>
      <c r="U44" s="189"/>
      <c r="V44" s="189"/>
      <c r="W44" s="189"/>
      <c r="X44" s="189"/>
      <c r="Y44" s="189"/>
      <c r="Z44" s="189"/>
    </row>
    <row r="45" spans="1:26" ht="15.75" customHeight="1">
      <c r="A45" s="189"/>
      <c r="B45" s="258" t="str">
        <f>IF(F46&lt;4,"In Year 2, develop a professional development program that addresses the needs of adults and families involved in the school community.","Create a basic plan that demonstrates how work in this conceptual frame will be sustained.")</f>
        <v>In Year 2, develop a professional development program that addresses the needs of adults and families involved in the school community.</v>
      </c>
      <c r="C45" s="259"/>
      <c r="D45" s="259"/>
      <c r="E45" s="228"/>
      <c r="F45" s="73"/>
      <c r="G45" s="43"/>
      <c r="H45" s="197"/>
      <c r="I45" s="196"/>
      <c r="J45" s="196"/>
      <c r="K45" s="260"/>
      <c r="L45" s="189"/>
      <c r="M45" s="189"/>
      <c r="N45" s="189"/>
      <c r="O45" s="189"/>
      <c r="P45" s="189"/>
      <c r="Q45" s="189"/>
      <c r="R45" s="189"/>
      <c r="S45" s="189"/>
      <c r="T45" s="189"/>
      <c r="U45" s="189"/>
      <c r="V45" s="189"/>
      <c r="W45" s="189"/>
      <c r="X45" s="189"/>
      <c r="Y45" s="189"/>
      <c r="Z45" s="189"/>
    </row>
    <row r="46" spans="1:26" ht="27.75" customHeight="1">
      <c r="A46" s="189"/>
      <c r="B46" s="197"/>
      <c r="C46" s="196"/>
      <c r="D46" s="196"/>
      <c r="E46" s="260"/>
      <c r="F46" s="52">
        <f>SUM(F38:F44)</f>
        <v>1</v>
      </c>
      <c r="G46" s="43"/>
      <c r="H46" s="261"/>
      <c r="I46" s="194"/>
      <c r="J46" s="194"/>
      <c r="K46" s="262"/>
      <c r="L46" s="189"/>
      <c r="M46" s="189"/>
      <c r="N46" s="189"/>
      <c r="O46" s="189"/>
      <c r="P46" s="189"/>
      <c r="Q46" s="189"/>
      <c r="R46" s="189"/>
      <c r="S46" s="189"/>
      <c r="T46" s="189"/>
      <c r="U46" s="189"/>
      <c r="V46" s="189"/>
      <c r="W46" s="189"/>
      <c r="X46" s="189"/>
      <c r="Y46" s="189"/>
      <c r="Z46" s="189"/>
    </row>
    <row r="47" spans="1:26" ht="15.75" customHeight="1">
      <c r="A47" s="189"/>
      <c r="B47" s="261"/>
      <c r="C47" s="194"/>
      <c r="D47" s="194"/>
      <c r="E47" s="262"/>
      <c r="F47" s="52"/>
      <c r="G47" s="43"/>
      <c r="H47" s="189"/>
      <c r="I47" s="189"/>
      <c r="J47" s="189"/>
      <c r="K47" s="189"/>
      <c r="L47" s="189"/>
      <c r="M47" s="189"/>
      <c r="N47" s="189"/>
      <c r="O47" s="189"/>
      <c r="P47" s="189"/>
      <c r="Q47" s="189"/>
      <c r="R47" s="189"/>
      <c r="S47" s="189"/>
      <c r="T47" s="189"/>
      <c r="U47" s="189"/>
      <c r="V47" s="189"/>
      <c r="W47" s="189"/>
      <c r="X47" s="189"/>
      <c r="Y47" s="189"/>
      <c r="Z47" s="189"/>
    </row>
    <row r="48" spans="1:26" ht="15.75" customHeight="1">
      <c r="A48" s="187"/>
      <c r="B48" s="187"/>
      <c r="C48" s="187"/>
      <c r="D48" s="187"/>
      <c r="E48" s="187"/>
      <c r="F48" s="187"/>
      <c r="G48" s="43"/>
      <c r="H48" s="187"/>
      <c r="I48" s="187"/>
      <c r="J48" s="187"/>
      <c r="K48" s="187"/>
      <c r="L48" s="187"/>
      <c r="M48" s="187"/>
      <c r="N48" s="187"/>
      <c r="O48" s="187"/>
      <c r="P48" s="187"/>
      <c r="Q48" s="187"/>
      <c r="R48" s="187"/>
      <c r="S48" s="187"/>
      <c r="T48" s="187"/>
      <c r="U48" s="187"/>
      <c r="V48" s="187"/>
      <c r="W48" s="187"/>
      <c r="X48" s="187"/>
      <c r="Y48" s="187"/>
      <c r="Z48" s="187"/>
    </row>
    <row r="49" spans="1:26" ht="15.75" customHeight="1">
      <c r="A49" s="187"/>
      <c r="B49" s="187"/>
      <c r="C49" s="187"/>
      <c r="D49" s="187"/>
      <c r="E49" s="187"/>
      <c r="F49" s="187"/>
      <c r="G49" s="187"/>
      <c r="H49" s="187"/>
      <c r="I49" s="187"/>
      <c r="J49" s="187"/>
      <c r="K49" s="187"/>
      <c r="L49" s="187"/>
      <c r="M49" s="187"/>
      <c r="N49" s="187"/>
      <c r="O49" s="187"/>
      <c r="P49" s="187"/>
      <c r="Q49" s="187"/>
      <c r="R49" s="187"/>
      <c r="S49" s="187"/>
      <c r="T49" s="187"/>
      <c r="U49" s="187"/>
      <c r="V49" s="187"/>
      <c r="W49" s="187"/>
      <c r="X49" s="187"/>
      <c r="Y49" s="187"/>
      <c r="Z49" s="187"/>
    </row>
    <row r="50" spans="1:26" ht="15.75" customHeight="1">
      <c r="A50" s="187"/>
      <c r="B50" s="187"/>
      <c r="C50" s="187"/>
      <c r="D50" s="187"/>
      <c r="E50" s="187"/>
      <c r="F50" s="187"/>
      <c r="G50" s="187"/>
      <c r="H50" s="187"/>
      <c r="I50" s="187"/>
      <c r="J50" s="187"/>
      <c r="K50" s="187"/>
      <c r="L50" s="187"/>
      <c r="M50" s="187"/>
      <c r="N50" s="187"/>
      <c r="O50" s="187"/>
      <c r="P50" s="187"/>
      <c r="Q50" s="187"/>
      <c r="R50" s="187"/>
      <c r="S50" s="187"/>
      <c r="T50" s="187"/>
      <c r="U50" s="187"/>
      <c r="V50" s="187"/>
      <c r="W50" s="187"/>
      <c r="X50" s="187"/>
      <c r="Y50" s="187"/>
      <c r="Z50" s="187"/>
    </row>
    <row r="51" spans="1:26" ht="15.75" customHeight="1">
      <c r="A51" s="187"/>
      <c r="B51" s="187"/>
      <c r="C51" s="187"/>
      <c r="D51" s="187"/>
      <c r="E51" s="187"/>
      <c r="F51" s="187"/>
      <c r="G51" s="187"/>
      <c r="H51" s="187"/>
      <c r="I51" s="187"/>
      <c r="J51" s="187"/>
      <c r="K51" s="187"/>
      <c r="L51" s="187"/>
      <c r="M51" s="187"/>
      <c r="N51" s="187"/>
      <c r="O51" s="187"/>
      <c r="P51" s="187"/>
      <c r="Q51" s="187"/>
      <c r="R51" s="187"/>
      <c r="S51" s="187"/>
      <c r="T51" s="187"/>
      <c r="U51" s="187"/>
      <c r="V51" s="187"/>
      <c r="W51" s="187"/>
      <c r="X51" s="187"/>
      <c r="Y51" s="187"/>
      <c r="Z51" s="187"/>
    </row>
    <row r="52" spans="1:26" ht="15.75" customHeight="1">
      <c r="A52" s="187"/>
      <c r="B52" s="187"/>
      <c r="C52" s="187"/>
      <c r="D52" s="187"/>
      <c r="E52" s="187"/>
      <c r="F52" s="187"/>
      <c r="G52" s="187"/>
      <c r="H52" s="187"/>
      <c r="I52" s="187"/>
      <c r="J52" s="187"/>
      <c r="K52" s="187"/>
      <c r="L52" s="187"/>
      <c r="M52" s="187"/>
      <c r="N52" s="187"/>
      <c r="O52" s="187"/>
      <c r="P52" s="187"/>
      <c r="Q52" s="187"/>
      <c r="R52" s="187"/>
      <c r="S52" s="187"/>
      <c r="T52" s="187"/>
      <c r="U52" s="187"/>
      <c r="V52" s="187"/>
      <c r="W52" s="187"/>
      <c r="X52" s="187"/>
      <c r="Y52" s="187"/>
      <c r="Z52" s="187"/>
    </row>
    <row r="53" spans="1:26" ht="15.75" customHeight="1">
      <c r="A53" s="187"/>
      <c r="B53" s="187"/>
      <c r="C53" s="187"/>
      <c r="D53" s="187"/>
      <c r="E53" s="187"/>
      <c r="F53" s="187"/>
      <c r="G53" s="187"/>
      <c r="H53" s="187"/>
      <c r="I53" s="187"/>
      <c r="J53" s="187"/>
      <c r="K53" s="187"/>
      <c r="L53" s="187"/>
      <c r="M53" s="187"/>
      <c r="N53" s="187"/>
      <c r="O53" s="187"/>
      <c r="P53" s="187"/>
      <c r="Q53" s="187"/>
      <c r="R53" s="187"/>
      <c r="S53" s="187"/>
      <c r="T53" s="187"/>
      <c r="U53" s="187"/>
      <c r="V53" s="187"/>
      <c r="W53" s="187"/>
      <c r="X53" s="187"/>
      <c r="Y53" s="187"/>
      <c r="Z53" s="187"/>
    </row>
    <row r="54" spans="1:26" ht="15.75" customHeight="1">
      <c r="A54" s="187"/>
      <c r="B54" s="187"/>
      <c r="C54" s="187"/>
      <c r="D54" s="187"/>
      <c r="E54" s="187"/>
      <c r="F54" s="187"/>
      <c r="G54" s="187"/>
      <c r="H54" s="187"/>
      <c r="I54" s="187"/>
      <c r="J54" s="187"/>
      <c r="K54" s="187"/>
      <c r="L54" s="187"/>
      <c r="M54" s="187"/>
      <c r="N54" s="187"/>
      <c r="O54" s="187"/>
      <c r="P54" s="187"/>
      <c r="Q54" s="187"/>
      <c r="R54" s="187"/>
      <c r="S54" s="187"/>
      <c r="T54" s="187"/>
      <c r="U54" s="187"/>
      <c r="V54" s="187"/>
      <c r="W54" s="187"/>
      <c r="X54" s="187"/>
      <c r="Y54" s="187"/>
      <c r="Z54" s="187"/>
    </row>
    <row r="55" spans="1:26" ht="15.75" customHeight="1">
      <c r="A55" s="187"/>
      <c r="B55" s="187"/>
      <c r="C55" s="187"/>
      <c r="D55" s="187"/>
      <c r="E55" s="187"/>
      <c r="F55" s="187"/>
      <c r="G55" s="187"/>
      <c r="H55" s="187"/>
      <c r="I55" s="187"/>
      <c r="J55" s="187"/>
      <c r="K55" s="187"/>
      <c r="L55" s="187"/>
      <c r="M55" s="187"/>
      <c r="N55" s="187"/>
      <c r="O55" s="187"/>
      <c r="P55" s="187"/>
      <c r="Q55" s="187"/>
      <c r="R55" s="187"/>
      <c r="S55" s="187"/>
      <c r="T55" s="187"/>
      <c r="U55" s="187"/>
      <c r="V55" s="187"/>
      <c r="W55" s="187"/>
      <c r="X55" s="187"/>
      <c r="Y55" s="187"/>
      <c r="Z55" s="187"/>
    </row>
    <row r="56" spans="1:26" ht="15.75" customHeight="1">
      <c r="A56" s="187"/>
      <c r="B56" s="187"/>
      <c r="C56" s="187"/>
      <c r="D56" s="187"/>
      <c r="E56" s="187"/>
      <c r="F56" s="187"/>
      <c r="G56" s="187"/>
      <c r="H56" s="187"/>
      <c r="I56" s="187"/>
      <c r="J56" s="187"/>
      <c r="K56" s="187"/>
      <c r="L56" s="187"/>
      <c r="M56" s="187"/>
      <c r="N56" s="187"/>
      <c r="O56" s="187"/>
      <c r="P56" s="187"/>
      <c r="Q56" s="187"/>
      <c r="R56" s="187"/>
      <c r="S56" s="187"/>
      <c r="T56" s="187"/>
      <c r="U56" s="187"/>
      <c r="V56" s="187"/>
      <c r="W56" s="187"/>
      <c r="X56" s="187"/>
      <c r="Y56" s="187"/>
      <c r="Z56" s="187"/>
    </row>
    <row r="57" spans="1:26" ht="15.75" customHeight="1">
      <c r="A57" s="187"/>
      <c r="B57" s="187"/>
      <c r="C57" s="187"/>
      <c r="D57" s="187"/>
      <c r="E57" s="187"/>
      <c r="F57" s="187"/>
      <c r="G57" s="187"/>
      <c r="H57" s="187"/>
      <c r="I57" s="187"/>
      <c r="J57" s="187"/>
      <c r="K57" s="187"/>
      <c r="L57" s="187"/>
      <c r="M57" s="187"/>
      <c r="N57" s="187"/>
      <c r="O57" s="187"/>
      <c r="P57" s="187"/>
      <c r="Q57" s="187"/>
      <c r="R57" s="187"/>
      <c r="S57" s="187"/>
      <c r="T57" s="187"/>
      <c r="U57" s="187"/>
      <c r="V57" s="187"/>
      <c r="W57" s="187"/>
      <c r="X57" s="187"/>
      <c r="Y57" s="187"/>
      <c r="Z57" s="187"/>
    </row>
    <row r="58" spans="1:26" ht="15.75" customHeight="1">
      <c r="A58" s="187"/>
      <c r="B58" s="187"/>
      <c r="C58" s="187"/>
      <c r="D58" s="187"/>
      <c r="E58" s="187"/>
      <c r="F58" s="187"/>
      <c r="G58" s="187"/>
      <c r="H58" s="187"/>
      <c r="I58" s="187"/>
      <c r="J58" s="187"/>
      <c r="K58" s="187"/>
      <c r="L58" s="187"/>
      <c r="M58" s="187"/>
      <c r="N58" s="187"/>
      <c r="O58" s="187"/>
      <c r="P58" s="187"/>
      <c r="Q58" s="187"/>
      <c r="R58" s="187"/>
      <c r="S58" s="187"/>
      <c r="T58" s="187"/>
      <c r="U58" s="187"/>
      <c r="V58" s="187"/>
      <c r="W58" s="187"/>
      <c r="X58" s="187"/>
      <c r="Y58" s="187"/>
      <c r="Z58" s="187"/>
    </row>
    <row r="59" spans="1:26" ht="15.75" customHeight="1">
      <c r="A59" s="187"/>
      <c r="B59" s="187"/>
      <c r="C59" s="187"/>
      <c r="D59" s="187"/>
      <c r="E59" s="187"/>
      <c r="F59" s="187"/>
      <c r="G59" s="187"/>
      <c r="H59" s="187"/>
      <c r="I59" s="187"/>
      <c r="J59" s="187"/>
      <c r="K59" s="187"/>
      <c r="L59" s="187"/>
      <c r="M59" s="187"/>
      <c r="N59" s="187"/>
      <c r="O59" s="187"/>
      <c r="P59" s="187"/>
      <c r="Q59" s="187"/>
      <c r="R59" s="187"/>
      <c r="S59" s="187"/>
      <c r="T59" s="187"/>
      <c r="U59" s="187"/>
      <c r="V59" s="187"/>
      <c r="W59" s="187"/>
      <c r="X59" s="187"/>
      <c r="Y59" s="187"/>
      <c r="Z59" s="187"/>
    </row>
    <row r="60" spans="1:26" ht="15.75" customHeight="1">
      <c r="A60" s="187"/>
      <c r="B60" s="187"/>
      <c r="C60" s="187"/>
      <c r="D60" s="187"/>
      <c r="E60" s="187"/>
      <c r="F60" s="187"/>
      <c r="G60" s="187"/>
      <c r="H60" s="187"/>
      <c r="I60" s="187"/>
      <c r="J60" s="187"/>
      <c r="K60" s="187"/>
      <c r="L60" s="187"/>
      <c r="M60" s="187"/>
      <c r="N60" s="187"/>
      <c r="O60" s="187"/>
      <c r="P60" s="187"/>
      <c r="Q60" s="187"/>
      <c r="R60" s="187"/>
      <c r="S60" s="187"/>
      <c r="T60" s="187"/>
      <c r="U60" s="187"/>
      <c r="V60" s="187"/>
      <c r="W60" s="187"/>
      <c r="X60" s="187"/>
      <c r="Y60" s="187"/>
      <c r="Z60" s="187"/>
    </row>
    <row r="61" spans="1:26" ht="15.75" customHeight="1">
      <c r="A61" s="187"/>
      <c r="B61" s="187"/>
      <c r="C61" s="187"/>
      <c r="D61" s="187"/>
      <c r="E61" s="187"/>
      <c r="F61" s="187"/>
      <c r="G61" s="187"/>
      <c r="H61" s="187"/>
      <c r="I61" s="187"/>
      <c r="J61" s="187"/>
      <c r="K61" s="187"/>
      <c r="L61" s="187"/>
      <c r="M61" s="187"/>
      <c r="N61" s="187"/>
      <c r="O61" s="187"/>
      <c r="P61" s="187"/>
      <c r="Q61" s="187"/>
      <c r="R61" s="187"/>
      <c r="S61" s="187"/>
      <c r="T61" s="187"/>
      <c r="U61" s="187"/>
      <c r="V61" s="187"/>
      <c r="W61" s="187"/>
      <c r="X61" s="187"/>
      <c r="Y61" s="187"/>
      <c r="Z61" s="187"/>
    </row>
    <row r="62" spans="1:26" ht="15.75" customHeight="1">
      <c r="A62" s="187"/>
      <c r="B62" s="187"/>
      <c r="C62" s="187"/>
      <c r="D62" s="187"/>
      <c r="E62" s="187"/>
      <c r="F62" s="187"/>
      <c r="G62" s="187"/>
      <c r="H62" s="187"/>
      <c r="I62" s="187"/>
      <c r="J62" s="187"/>
      <c r="K62" s="187"/>
      <c r="L62" s="187"/>
      <c r="M62" s="187"/>
      <c r="N62" s="187"/>
      <c r="O62" s="187"/>
      <c r="P62" s="187"/>
      <c r="Q62" s="187"/>
      <c r="R62" s="187"/>
      <c r="S62" s="187"/>
      <c r="T62" s="187"/>
      <c r="U62" s="187"/>
      <c r="V62" s="187"/>
      <c r="W62" s="187"/>
      <c r="X62" s="187"/>
      <c r="Y62" s="187"/>
      <c r="Z62" s="187"/>
    </row>
    <row r="63" spans="1:26" ht="15.75" customHeight="1">
      <c r="A63" s="187"/>
      <c r="B63" s="187"/>
      <c r="C63" s="187"/>
      <c r="D63" s="187"/>
      <c r="E63" s="187"/>
      <c r="F63" s="187"/>
      <c r="G63" s="187"/>
      <c r="H63" s="187"/>
      <c r="I63" s="187"/>
      <c r="J63" s="187"/>
      <c r="K63" s="187"/>
      <c r="L63" s="187"/>
      <c r="M63" s="187"/>
      <c r="N63" s="187"/>
      <c r="O63" s="187"/>
      <c r="P63" s="187"/>
      <c r="Q63" s="187"/>
      <c r="R63" s="187"/>
      <c r="S63" s="187"/>
      <c r="T63" s="187"/>
      <c r="U63" s="187"/>
      <c r="V63" s="187"/>
      <c r="W63" s="187"/>
      <c r="X63" s="187"/>
      <c r="Y63" s="187"/>
      <c r="Z63" s="187"/>
    </row>
    <row r="64" spans="1:26" ht="15.75" customHeight="1">
      <c r="A64" s="187"/>
      <c r="B64" s="187"/>
      <c r="C64" s="187"/>
      <c r="D64" s="187"/>
      <c r="E64" s="187"/>
      <c r="F64" s="187"/>
      <c r="G64" s="187"/>
      <c r="H64" s="187"/>
      <c r="I64" s="187"/>
      <c r="J64" s="187"/>
      <c r="K64" s="187"/>
      <c r="L64" s="187"/>
      <c r="M64" s="187"/>
      <c r="N64" s="187"/>
      <c r="O64" s="187"/>
      <c r="P64" s="187"/>
      <c r="Q64" s="187"/>
      <c r="R64" s="187"/>
      <c r="S64" s="187"/>
      <c r="T64" s="187"/>
      <c r="U64" s="187"/>
      <c r="V64" s="187"/>
      <c r="W64" s="187"/>
      <c r="X64" s="187"/>
      <c r="Y64" s="187"/>
      <c r="Z64" s="187"/>
    </row>
    <row r="65" spans="1:26" ht="15.75" customHeight="1">
      <c r="A65" s="187"/>
      <c r="B65" s="187"/>
      <c r="C65" s="187"/>
      <c r="D65" s="187"/>
      <c r="E65" s="187"/>
      <c r="F65" s="187"/>
      <c r="G65" s="187"/>
      <c r="H65" s="187"/>
      <c r="I65" s="187"/>
      <c r="J65" s="187"/>
      <c r="K65" s="187"/>
      <c r="L65" s="187"/>
      <c r="M65" s="187"/>
      <c r="N65" s="187"/>
      <c r="O65" s="187"/>
      <c r="P65" s="187"/>
      <c r="Q65" s="187"/>
      <c r="R65" s="187"/>
      <c r="S65" s="187"/>
      <c r="T65" s="187"/>
      <c r="U65" s="187"/>
      <c r="V65" s="187"/>
      <c r="W65" s="187"/>
      <c r="X65" s="187"/>
      <c r="Y65" s="187"/>
      <c r="Z65" s="187"/>
    </row>
    <row r="66" spans="1:26" ht="15.75" customHeight="1">
      <c r="A66" s="187"/>
      <c r="B66" s="187"/>
      <c r="C66" s="187"/>
      <c r="D66" s="187"/>
      <c r="E66" s="187"/>
      <c r="F66" s="187"/>
      <c r="G66" s="187"/>
      <c r="H66" s="187"/>
      <c r="I66" s="187"/>
      <c r="J66" s="187"/>
      <c r="K66" s="187"/>
      <c r="L66" s="187"/>
      <c r="M66" s="187"/>
      <c r="N66" s="187"/>
      <c r="O66" s="187"/>
      <c r="P66" s="187"/>
      <c r="Q66" s="187"/>
      <c r="R66" s="187"/>
      <c r="S66" s="187"/>
      <c r="T66" s="187"/>
      <c r="U66" s="187"/>
      <c r="V66" s="187"/>
      <c r="W66" s="187"/>
      <c r="X66" s="187"/>
      <c r="Y66" s="187"/>
      <c r="Z66" s="187"/>
    </row>
    <row r="67" spans="1:26" ht="15.75" customHeight="1">
      <c r="A67" s="187"/>
      <c r="B67" s="187"/>
      <c r="C67" s="187"/>
      <c r="D67" s="187"/>
      <c r="E67" s="187"/>
      <c r="F67" s="187"/>
      <c r="G67" s="187"/>
      <c r="H67" s="187"/>
      <c r="I67" s="187"/>
      <c r="J67" s="187"/>
      <c r="K67" s="187"/>
      <c r="L67" s="187"/>
      <c r="M67" s="187"/>
      <c r="N67" s="187"/>
      <c r="O67" s="187"/>
      <c r="P67" s="187"/>
      <c r="Q67" s="187"/>
      <c r="R67" s="187"/>
      <c r="S67" s="187"/>
      <c r="T67" s="187"/>
      <c r="U67" s="187"/>
      <c r="V67" s="187"/>
      <c r="W67" s="187"/>
      <c r="X67" s="187"/>
      <c r="Y67" s="187"/>
      <c r="Z67" s="187"/>
    </row>
    <row r="68" spans="1:26" ht="15.75" customHeight="1">
      <c r="A68" s="187"/>
      <c r="B68" s="187"/>
      <c r="C68" s="187"/>
      <c r="D68" s="187"/>
      <c r="E68" s="187"/>
      <c r="F68" s="187"/>
      <c r="G68" s="187"/>
      <c r="H68" s="187"/>
      <c r="I68" s="187"/>
      <c r="J68" s="187"/>
      <c r="K68" s="187"/>
      <c r="L68" s="187"/>
      <c r="M68" s="187"/>
      <c r="N68" s="187"/>
      <c r="O68" s="187"/>
      <c r="P68" s="187"/>
      <c r="Q68" s="187"/>
      <c r="R68" s="187"/>
      <c r="S68" s="187"/>
      <c r="T68" s="187"/>
      <c r="U68" s="187"/>
      <c r="V68" s="187"/>
      <c r="W68" s="187"/>
      <c r="X68" s="187"/>
      <c r="Y68" s="187"/>
      <c r="Z68" s="187"/>
    </row>
    <row r="69" spans="1:26" ht="15.75" customHeight="1">
      <c r="A69" s="187"/>
      <c r="B69" s="187"/>
      <c r="C69" s="187"/>
      <c r="D69" s="187"/>
      <c r="E69" s="187"/>
      <c r="F69" s="187"/>
      <c r="G69" s="187"/>
      <c r="H69" s="187"/>
      <c r="I69" s="187"/>
      <c r="J69" s="187"/>
      <c r="K69" s="187"/>
      <c r="L69" s="187"/>
      <c r="M69" s="187"/>
      <c r="N69" s="187"/>
      <c r="O69" s="187"/>
      <c r="P69" s="187"/>
      <c r="Q69" s="187"/>
      <c r="R69" s="187"/>
      <c r="S69" s="187"/>
      <c r="T69" s="187"/>
      <c r="U69" s="187"/>
      <c r="V69" s="187"/>
      <c r="W69" s="187"/>
      <c r="X69" s="187"/>
      <c r="Y69" s="187"/>
      <c r="Z69" s="187"/>
    </row>
    <row r="70" spans="1:26" ht="15.75" customHeight="1">
      <c r="A70" s="187"/>
      <c r="B70" s="187"/>
      <c r="C70" s="187"/>
      <c r="D70" s="187"/>
      <c r="E70" s="187"/>
      <c r="F70" s="187"/>
      <c r="G70" s="187"/>
      <c r="H70" s="187"/>
      <c r="I70" s="187"/>
      <c r="J70" s="187"/>
      <c r="K70" s="187"/>
      <c r="L70" s="187"/>
      <c r="M70" s="187"/>
      <c r="N70" s="187"/>
      <c r="O70" s="187"/>
      <c r="P70" s="187"/>
      <c r="Q70" s="187"/>
      <c r="R70" s="187"/>
      <c r="S70" s="187"/>
      <c r="T70" s="187"/>
      <c r="U70" s="187"/>
      <c r="V70" s="187"/>
      <c r="W70" s="187"/>
      <c r="X70" s="187"/>
      <c r="Y70" s="187"/>
      <c r="Z70" s="187"/>
    </row>
    <row r="71" spans="1:26" ht="15.75" customHeight="1">
      <c r="A71" s="187"/>
      <c r="B71" s="187"/>
      <c r="C71" s="187"/>
      <c r="D71" s="187"/>
      <c r="E71" s="187"/>
      <c r="F71" s="187"/>
      <c r="G71" s="187"/>
      <c r="H71" s="187"/>
      <c r="I71" s="187"/>
      <c r="J71" s="187"/>
      <c r="K71" s="187"/>
      <c r="L71" s="187"/>
      <c r="M71" s="187"/>
      <c r="N71" s="187"/>
      <c r="O71" s="187"/>
      <c r="P71" s="187"/>
      <c r="Q71" s="187"/>
      <c r="R71" s="187"/>
      <c r="S71" s="187"/>
      <c r="T71" s="187"/>
      <c r="U71" s="187"/>
      <c r="V71" s="187"/>
      <c r="W71" s="187"/>
      <c r="X71" s="187"/>
      <c r="Y71" s="187"/>
      <c r="Z71" s="187"/>
    </row>
    <row r="72" spans="1:26" ht="15.75" customHeight="1">
      <c r="A72" s="187"/>
      <c r="B72" s="187"/>
      <c r="C72" s="187"/>
      <c r="D72" s="187"/>
      <c r="E72" s="187"/>
      <c r="F72" s="187"/>
      <c r="G72" s="187"/>
      <c r="H72" s="187"/>
      <c r="I72" s="187"/>
      <c r="J72" s="187"/>
      <c r="K72" s="187"/>
      <c r="L72" s="187"/>
      <c r="M72" s="187"/>
      <c r="N72" s="187"/>
      <c r="O72" s="187"/>
      <c r="P72" s="187"/>
      <c r="Q72" s="187"/>
      <c r="R72" s="187"/>
      <c r="S72" s="187"/>
      <c r="T72" s="187"/>
      <c r="U72" s="187"/>
      <c r="V72" s="187"/>
      <c r="W72" s="187"/>
      <c r="X72" s="187"/>
      <c r="Y72" s="187"/>
      <c r="Z72" s="187"/>
    </row>
    <row r="73" spans="1:26" ht="15.75" customHeight="1">
      <c r="A73" s="187"/>
      <c r="B73" s="187"/>
      <c r="C73" s="187"/>
      <c r="D73" s="187"/>
      <c r="E73" s="187"/>
      <c r="F73" s="187"/>
      <c r="G73" s="187"/>
      <c r="H73" s="187"/>
      <c r="I73" s="187"/>
      <c r="J73" s="187"/>
      <c r="K73" s="187"/>
      <c r="L73" s="187"/>
      <c r="M73" s="187"/>
      <c r="N73" s="187"/>
      <c r="O73" s="187"/>
      <c r="P73" s="187"/>
      <c r="Q73" s="187"/>
      <c r="R73" s="187"/>
      <c r="S73" s="187"/>
      <c r="T73" s="187"/>
      <c r="U73" s="187"/>
      <c r="V73" s="187"/>
      <c r="W73" s="187"/>
      <c r="X73" s="187"/>
      <c r="Y73" s="187"/>
      <c r="Z73" s="187"/>
    </row>
    <row r="74" spans="1:26" ht="15.75" customHeight="1">
      <c r="A74" s="187"/>
      <c r="B74" s="187"/>
      <c r="C74" s="187"/>
      <c r="D74" s="187"/>
      <c r="E74" s="187"/>
      <c r="F74" s="187"/>
      <c r="G74" s="187"/>
      <c r="H74" s="187"/>
      <c r="I74" s="187"/>
      <c r="J74" s="187"/>
      <c r="K74" s="187"/>
      <c r="L74" s="187"/>
      <c r="M74" s="187"/>
      <c r="N74" s="187"/>
      <c r="O74" s="187"/>
      <c r="P74" s="187"/>
      <c r="Q74" s="187"/>
      <c r="R74" s="187"/>
      <c r="S74" s="187"/>
      <c r="T74" s="187"/>
      <c r="U74" s="187"/>
      <c r="V74" s="187"/>
      <c r="W74" s="187"/>
      <c r="X74" s="187"/>
      <c r="Y74" s="187"/>
      <c r="Z74" s="187"/>
    </row>
    <row r="75" spans="1:26" ht="15.75" customHeight="1">
      <c r="A75" s="187"/>
      <c r="B75" s="187"/>
      <c r="C75" s="187"/>
      <c r="D75" s="187"/>
      <c r="E75" s="187"/>
      <c r="F75" s="187"/>
      <c r="G75" s="187"/>
      <c r="H75" s="187"/>
      <c r="I75" s="187"/>
      <c r="J75" s="187"/>
      <c r="K75" s="187"/>
      <c r="L75" s="187"/>
      <c r="M75" s="187"/>
      <c r="N75" s="187"/>
      <c r="O75" s="187"/>
      <c r="P75" s="187"/>
      <c r="Q75" s="187"/>
      <c r="R75" s="187"/>
      <c r="S75" s="187"/>
      <c r="T75" s="187"/>
      <c r="U75" s="187"/>
      <c r="V75" s="187"/>
      <c r="W75" s="187"/>
      <c r="X75" s="187"/>
      <c r="Y75" s="187"/>
      <c r="Z75" s="187"/>
    </row>
    <row r="76" spans="1:26" ht="15.75" customHeight="1">
      <c r="A76" s="187"/>
      <c r="B76" s="187"/>
      <c r="C76" s="187"/>
      <c r="D76" s="187"/>
      <c r="E76" s="187"/>
      <c r="F76" s="187"/>
      <c r="G76" s="187"/>
      <c r="H76" s="187"/>
      <c r="I76" s="187"/>
      <c r="J76" s="187"/>
      <c r="K76" s="187"/>
      <c r="L76" s="187"/>
      <c r="M76" s="187"/>
      <c r="N76" s="187"/>
      <c r="O76" s="187"/>
      <c r="P76" s="187"/>
      <c r="Q76" s="187"/>
      <c r="R76" s="187"/>
      <c r="S76" s="187"/>
      <c r="T76" s="187"/>
      <c r="U76" s="187"/>
      <c r="V76" s="187"/>
      <c r="W76" s="187"/>
      <c r="X76" s="187"/>
      <c r="Y76" s="187"/>
      <c r="Z76" s="187"/>
    </row>
    <row r="77" spans="1:26" ht="15.75" customHeight="1">
      <c r="A77" s="187"/>
      <c r="B77" s="187"/>
      <c r="C77" s="187"/>
      <c r="D77" s="187"/>
      <c r="E77" s="187"/>
      <c r="F77" s="187"/>
      <c r="G77" s="187"/>
      <c r="H77" s="187"/>
      <c r="I77" s="187"/>
      <c r="J77" s="187"/>
      <c r="K77" s="187"/>
      <c r="L77" s="187"/>
      <c r="M77" s="187"/>
      <c r="N77" s="187"/>
      <c r="O77" s="187"/>
      <c r="P77" s="187"/>
      <c r="Q77" s="187"/>
      <c r="R77" s="187"/>
      <c r="S77" s="187"/>
      <c r="T77" s="187"/>
      <c r="U77" s="187"/>
      <c r="V77" s="187"/>
      <c r="W77" s="187"/>
      <c r="X77" s="187"/>
      <c r="Y77" s="187"/>
      <c r="Z77" s="187"/>
    </row>
    <row r="78" spans="1:26" ht="15.75" customHeight="1">
      <c r="A78" s="187"/>
      <c r="B78" s="187"/>
      <c r="C78" s="187"/>
      <c r="D78" s="187"/>
      <c r="E78" s="187"/>
      <c r="F78" s="187"/>
      <c r="G78" s="187"/>
      <c r="H78" s="187"/>
      <c r="I78" s="187"/>
      <c r="J78" s="187"/>
      <c r="K78" s="187"/>
      <c r="L78" s="187"/>
      <c r="M78" s="187"/>
      <c r="N78" s="187"/>
      <c r="O78" s="187"/>
      <c r="P78" s="187"/>
      <c r="Q78" s="187"/>
      <c r="R78" s="187"/>
      <c r="S78" s="187"/>
      <c r="T78" s="187"/>
      <c r="U78" s="187"/>
      <c r="V78" s="187"/>
      <c r="W78" s="187"/>
      <c r="X78" s="187"/>
      <c r="Y78" s="187"/>
      <c r="Z78" s="187"/>
    </row>
    <row r="79" spans="1:26" ht="15.75" customHeight="1">
      <c r="A79" s="187"/>
      <c r="B79" s="187"/>
      <c r="C79" s="187"/>
      <c r="D79" s="187"/>
      <c r="E79" s="187"/>
      <c r="F79" s="187"/>
      <c r="G79" s="187"/>
      <c r="H79" s="187"/>
      <c r="I79" s="187"/>
      <c r="J79" s="187"/>
      <c r="K79" s="187"/>
      <c r="L79" s="187"/>
      <c r="M79" s="187"/>
      <c r="N79" s="187"/>
      <c r="O79" s="187"/>
      <c r="P79" s="187"/>
      <c r="Q79" s="187"/>
      <c r="R79" s="187"/>
      <c r="S79" s="187"/>
      <c r="T79" s="187"/>
      <c r="U79" s="187"/>
      <c r="V79" s="187"/>
      <c r="W79" s="187"/>
      <c r="X79" s="187"/>
      <c r="Y79" s="187"/>
      <c r="Z79" s="187"/>
    </row>
    <row r="80" spans="1:26" ht="15.75" customHeight="1">
      <c r="A80" s="187"/>
      <c r="B80" s="187"/>
      <c r="C80" s="187"/>
      <c r="D80" s="187"/>
      <c r="E80" s="187"/>
      <c r="F80" s="187"/>
      <c r="G80" s="187"/>
      <c r="H80" s="187"/>
      <c r="I80" s="187"/>
      <c r="J80" s="187"/>
      <c r="K80" s="187"/>
      <c r="L80" s="187"/>
      <c r="M80" s="187"/>
      <c r="N80" s="187"/>
      <c r="O80" s="187"/>
      <c r="P80" s="187"/>
      <c r="Q80" s="187"/>
      <c r="R80" s="187"/>
      <c r="S80" s="187"/>
      <c r="T80" s="187"/>
      <c r="U80" s="187"/>
      <c r="V80" s="187"/>
      <c r="W80" s="187"/>
      <c r="X80" s="187"/>
      <c r="Y80" s="187"/>
      <c r="Z80" s="187"/>
    </row>
    <row r="81" spans="1:26" ht="15.75" customHeight="1">
      <c r="A81" s="187"/>
      <c r="B81" s="187"/>
      <c r="C81" s="187"/>
      <c r="D81" s="187"/>
      <c r="E81" s="187"/>
      <c r="F81" s="187"/>
      <c r="G81" s="187"/>
      <c r="H81" s="187"/>
      <c r="I81" s="187"/>
      <c r="J81" s="187"/>
      <c r="K81" s="187"/>
      <c r="L81" s="187"/>
      <c r="M81" s="187"/>
      <c r="N81" s="187"/>
      <c r="O81" s="187"/>
      <c r="P81" s="187"/>
      <c r="Q81" s="187"/>
      <c r="R81" s="187"/>
      <c r="S81" s="187"/>
      <c r="T81" s="187"/>
      <c r="U81" s="187"/>
      <c r="V81" s="187"/>
      <c r="W81" s="187"/>
      <c r="X81" s="187"/>
      <c r="Y81" s="187"/>
      <c r="Z81" s="187"/>
    </row>
    <row r="82" spans="1:26" ht="15.75" customHeight="1">
      <c r="A82" s="187"/>
      <c r="B82" s="187"/>
      <c r="C82" s="187"/>
      <c r="D82" s="187"/>
      <c r="E82" s="187"/>
      <c r="F82" s="187"/>
      <c r="G82" s="187"/>
      <c r="H82" s="187"/>
      <c r="I82" s="187"/>
      <c r="J82" s="187"/>
      <c r="K82" s="187"/>
      <c r="L82" s="187"/>
      <c r="M82" s="187"/>
      <c r="N82" s="187"/>
      <c r="O82" s="187"/>
      <c r="P82" s="187"/>
      <c r="Q82" s="187"/>
      <c r="R82" s="187"/>
      <c r="S82" s="187"/>
      <c r="T82" s="187"/>
      <c r="U82" s="187"/>
      <c r="V82" s="187"/>
      <c r="W82" s="187"/>
      <c r="X82" s="187"/>
      <c r="Y82" s="187"/>
      <c r="Z82" s="187"/>
    </row>
    <row r="83" spans="1:26" ht="15.75" customHeight="1">
      <c r="A83" s="187"/>
      <c r="B83" s="187"/>
      <c r="C83" s="187"/>
      <c r="D83" s="187"/>
      <c r="E83" s="187"/>
      <c r="F83" s="187"/>
      <c r="G83" s="187"/>
      <c r="H83" s="187"/>
      <c r="I83" s="187"/>
      <c r="J83" s="187"/>
      <c r="K83" s="187"/>
      <c r="L83" s="187"/>
      <c r="M83" s="187"/>
      <c r="N83" s="187"/>
      <c r="O83" s="187"/>
      <c r="P83" s="187"/>
      <c r="Q83" s="187"/>
      <c r="R83" s="187"/>
      <c r="S83" s="187"/>
      <c r="T83" s="187"/>
      <c r="U83" s="187"/>
      <c r="V83" s="187"/>
      <c r="W83" s="187"/>
      <c r="X83" s="187"/>
      <c r="Y83" s="187"/>
      <c r="Z83" s="187"/>
    </row>
    <row r="84" spans="1:26" ht="15.75" customHeight="1">
      <c r="A84" s="187"/>
      <c r="B84" s="187"/>
      <c r="C84" s="187"/>
      <c r="D84" s="187"/>
      <c r="E84" s="187"/>
      <c r="F84" s="187"/>
      <c r="G84" s="187"/>
      <c r="H84" s="187"/>
      <c r="I84" s="187"/>
      <c r="J84" s="187"/>
      <c r="K84" s="187"/>
      <c r="L84" s="187"/>
      <c r="M84" s="187"/>
      <c r="N84" s="187"/>
      <c r="O84" s="187"/>
      <c r="P84" s="187"/>
      <c r="Q84" s="187"/>
      <c r="R84" s="187"/>
      <c r="S84" s="187"/>
      <c r="T84" s="187"/>
      <c r="U84" s="187"/>
      <c r="V84" s="187"/>
      <c r="W84" s="187"/>
      <c r="X84" s="187"/>
      <c r="Y84" s="187"/>
      <c r="Z84" s="187"/>
    </row>
    <row r="85" spans="1:26" ht="15.75" customHeight="1">
      <c r="A85" s="187"/>
      <c r="B85" s="187"/>
      <c r="C85" s="187"/>
      <c r="D85" s="187"/>
      <c r="E85" s="187"/>
      <c r="F85" s="187"/>
      <c r="G85" s="187"/>
      <c r="H85" s="187"/>
      <c r="I85" s="187"/>
      <c r="J85" s="187"/>
      <c r="K85" s="187"/>
      <c r="L85" s="187"/>
      <c r="M85" s="187"/>
      <c r="N85" s="187"/>
      <c r="O85" s="187"/>
      <c r="P85" s="187"/>
      <c r="Q85" s="187"/>
      <c r="R85" s="187"/>
      <c r="S85" s="187"/>
      <c r="T85" s="187"/>
      <c r="U85" s="187"/>
      <c r="V85" s="187"/>
      <c r="W85" s="187"/>
      <c r="X85" s="187"/>
      <c r="Y85" s="187"/>
      <c r="Z85" s="187"/>
    </row>
    <row r="86" spans="1:26" ht="15.75" customHeight="1">
      <c r="A86" s="187"/>
      <c r="B86" s="187"/>
      <c r="C86" s="187"/>
      <c r="D86" s="187"/>
      <c r="E86" s="187"/>
      <c r="F86" s="187"/>
      <c r="G86" s="187"/>
      <c r="H86" s="187"/>
      <c r="I86" s="187"/>
      <c r="J86" s="187"/>
      <c r="K86" s="187"/>
      <c r="L86" s="187"/>
      <c r="M86" s="187"/>
      <c r="N86" s="187"/>
      <c r="O86" s="187"/>
      <c r="P86" s="187"/>
      <c r="Q86" s="187"/>
      <c r="R86" s="187"/>
      <c r="S86" s="187"/>
      <c r="T86" s="187"/>
      <c r="U86" s="187"/>
      <c r="V86" s="187"/>
      <c r="W86" s="187"/>
      <c r="X86" s="187"/>
      <c r="Y86" s="187"/>
      <c r="Z86" s="187"/>
    </row>
    <row r="87" spans="1:26" ht="15.75" customHeight="1">
      <c r="A87" s="187"/>
      <c r="B87" s="187"/>
      <c r="C87" s="187"/>
      <c r="D87" s="187"/>
      <c r="E87" s="187"/>
      <c r="F87" s="187"/>
      <c r="G87" s="187"/>
      <c r="H87" s="187"/>
      <c r="I87" s="187"/>
      <c r="J87" s="187"/>
      <c r="K87" s="187"/>
      <c r="L87" s="187"/>
      <c r="M87" s="187"/>
      <c r="N87" s="187"/>
      <c r="O87" s="187"/>
      <c r="P87" s="187"/>
      <c r="Q87" s="187"/>
      <c r="R87" s="187"/>
      <c r="S87" s="187"/>
      <c r="T87" s="187"/>
      <c r="U87" s="187"/>
      <c r="V87" s="187"/>
      <c r="W87" s="187"/>
      <c r="X87" s="187"/>
      <c r="Y87" s="187"/>
      <c r="Z87" s="187"/>
    </row>
    <row r="88" spans="1:26" ht="15.75" customHeight="1">
      <c r="A88" s="187"/>
      <c r="B88" s="187"/>
      <c r="C88" s="187"/>
      <c r="D88" s="187"/>
      <c r="E88" s="187"/>
      <c r="F88" s="187"/>
      <c r="G88" s="187"/>
      <c r="H88" s="187"/>
      <c r="I88" s="187"/>
      <c r="J88" s="187"/>
      <c r="K88" s="187"/>
      <c r="L88" s="187"/>
      <c r="M88" s="187"/>
      <c r="N88" s="187"/>
      <c r="O88" s="187"/>
      <c r="P88" s="187"/>
      <c r="Q88" s="187"/>
      <c r="R88" s="187"/>
      <c r="S88" s="187"/>
      <c r="T88" s="187"/>
      <c r="U88" s="187"/>
      <c r="V88" s="187"/>
      <c r="W88" s="187"/>
      <c r="X88" s="187"/>
      <c r="Y88" s="187"/>
      <c r="Z88" s="187"/>
    </row>
    <row r="89" spans="1:26" ht="15.75" customHeight="1">
      <c r="A89" s="187"/>
      <c r="B89" s="187"/>
      <c r="C89" s="187"/>
      <c r="D89" s="187"/>
      <c r="E89" s="187"/>
      <c r="F89" s="187"/>
      <c r="G89" s="187"/>
      <c r="H89" s="187"/>
      <c r="I89" s="187"/>
      <c r="J89" s="187"/>
      <c r="K89" s="187"/>
      <c r="L89" s="187"/>
      <c r="M89" s="187"/>
      <c r="N89" s="187"/>
      <c r="O89" s="187"/>
      <c r="P89" s="187"/>
      <c r="Q89" s="187"/>
      <c r="R89" s="187"/>
      <c r="S89" s="187"/>
      <c r="T89" s="187"/>
      <c r="U89" s="187"/>
      <c r="V89" s="187"/>
      <c r="W89" s="187"/>
      <c r="X89" s="187"/>
      <c r="Y89" s="187"/>
      <c r="Z89" s="187"/>
    </row>
    <row r="90" spans="1:26" ht="15.75" customHeight="1">
      <c r="A90" s="187"/>
      <c r="B90" s="187"/>
      <c r="C90" s="187"/>
      <c r="D90" s="187"/>
      <c r="E90" s="187"/>
      <c r="F90" s="187"/>
      <c r="G90" s="187"/>
      <c r="H90" s="187"/>
      <c r="I90" s="187"/>
      <c r="J90" s="187"/>
      <c r="K90" s="187"/>
      <c r="L90" s="187"/>
      <c r="M90" s="187"/>
      <c r="N90" s="187"/>
      <c r="O90" s="187"/>
      <c r="P90" s="187"/>
      <c r="Q90" s="187"/>
      <c r="R90" s="187"/>
      <c r="S90" s="187"/>
      <c r="T90" s="187"/>
      <c r="U90" s="187"/>
      <c r="V90" s="187"/>
      <c r="W90" s="187"/>
      <c r="X90" s="187"/>
      <c r="Y90" s="187"/>
      <c r="Z90" s="187"/>
    </row>
    <row r="91" spans="1:26" ht="15.75" customHeight="1">
      <c r="A91" s="187"/>
      <c r="B91" s="187"/>
      <c r="C91" s="187"/>
      <c r="D91" s="187"/>
      <c r="E91" s="187"/>
      <c r="F91" s="187"/>
      <c r="G91" s="187"/>
      <c r="H91" s="187"/>
      <c r="I91" s="187"/>
      <c r="J91" s="187"/>
      <c r="K91" s="187"/>
      <c r="L91" s="187"/>
      <c r="M91" s="187"/>
      <c r="N91" s="187"/>
      <c r="O91" s="187"/>
      <c r="P91" s="187"/>
      <c r="Q91" s="187"/>
      <c r="R91" s="187"/>
      <c r="S91" s="187"/>
      <c r="T91" s="187"/>
      <c r="U91" s="187"/>
      <c r="V91" s="187"/>
      <c r="W91" s="187"/>
      <c r="X91" s="187"/>
      <c r="Y91" s="187"/>
      <c r="Z91" s="187"/>
    </row>
    <row r="92" spans="1:26" ht="15.75" customHeight="1">
      <c r="A92" s="187"/>
      <c r="B92" s="187"/>
      <c r="C92" s="187"/>
      <c r="D92" s="187"/>
      <c r="E92" s="187"/>
      <c r="F92" s="187"/>
      <c r="G92" s="187"/>
      <c r="H92" s="187"/>
      <c r="I92" s="187"/>
      <c r="J92" s="187"/>
      <c r="K92" s="187"/>
      <c r="L92" s="187"/>
      <c r="M92" s="187"/>
      <c r="N92" s="187"/>
      <c r="O92" s="187"/>
      <c r="P92" s="187"/>
      <c r="Q92" s="187"/>
      <c r="R92" s="187"/>
      <c r="S92" s="187"/>
      <c r="T92" s="187"/>
      <c r="U92" s="187"/>
      <c r="V92" s="187"/>
      <c r="W92" s="187"/>
      <c r="X92" s="187"/>
      <c r="Y92" s="187"/>
      <c r="Z92" s="187"/>
    </row>
    <row r="93" spans="1:26" ht="15.75" customHeight="1">
      <c r="A93" s="187"/>
      <c r="B93" s="187"/>
      <c r="C93" s="187"/>
      <c r="D93" s="187"/>
      <c r="E93" s="187"/>
      <c r="F93" s="187"/>
      <c r="G93" s="187"/>
      <c r="H93" s="187"/>
      <c r="I93" s="187"/>
      <c r="J93" s="187"/>
      <c r="K93" s="187"/>
      <c r="L93" s="187"/>
      <c r="M93" s="187"/>
      <c r="N93" s="187"/>
      <c r="O93" s="187"/>
      <c r="P93" s="187"/>
      <c r="Q93" s="187"/>
      <c r="R93" s="187"/>
      <c r="S93" s="187"/>
      <c r="T93" s="187"/>
      <c r="U93" s="187"/>
      <c r="V93" s="187"/>
      <c r="W93" s="187"/>
      <c r="X93" s="187"/>
      <c r="Y93" s="187"/>
      <c r="Z93" s="187"/>
    </row>
    <row r="94" spans="1:26" ht="15.75" customHeight="1">
      <c r="A94" s="187"/>
      <c r="B94" s="187"/>
      <c r="C94" s="187"/>
      <c r="D94" s="187"/>
      <c r="E94" s="187"/>
      <c r="F94" s="187"/>
      <c r="G94" s="187"/>
      <c r="H94" s="187"/>
      <c r="I94" s="187"/>
      <c r="J94" s="187"/>
      <c r="K94" s="187"/>
      <c r="L94" s="187"/>
      <c r="M94" s="187"/>
      <c r="N94" s="187"/>
      <c r="O94" s="187"/>
      <c r="P94" s="187"/>
      <c r="Q94" s="187"/>
      <c r="R94" s="187"/>
      <c r="S94" s="187"/>
      <c r="T94" s="187"/>
      <c r="U94" s="187"/>
      <c r="V94" s="187"/>
      <c r="W94" s="187"/>
      <c r="X94" s="187"/>
      <c r="Y94" s="187"/>
      <c r="Z94" s="187"/>
    </row>
    <row r="95" spans="1:26" ht="15.75" customHeight="1">
      <c r="A95" s="187"/>
      <c r="B95" s="187"/>
      <c r="C95" s="187"/>
      <c r="D95" s="187"/>
      <c r="E95" s="187"/>
      <c r="F95" s="187"/>
      <c r="G95" s="187"/>
      <c r="H95" s="187"/>
      <c r="I95" s="187"/>
      <c r="J95" s="187"/>
      <c r="K95" s="187"/>
      <c r="L95" s="187"/>
      <c r="M95" s="187"/>
      <c r="N95" s="187"/>
      <c r="O95" s="187"/>
      <c r="P95" s="187"/>
      <c r="Q95" s="187"/>
      <c r="R95" s="187"/>
      <c r="S95" s="187"/>
      <c r="T95" s="187"/>
      <c r="U95" s="187"/>
      <c r="V95" s="187"/>
      <c r="W95" s="187"/>
      <c r="X95" s="187"/>
      <c r="Y95" s="187"/>
      <c r="Z95" s="187"/>
    </row>
    <row r="96" spans="1:26" ht="15.75" customHeight="1">
      <c r="A96" s="187"/>
      <c r="B96" s="187"/>
      <c r="C96" s="187"/>
      <c r="D96" s="187"/>
      <c r="E96" s="187"/>
      <c r="F96" s="187"/>
      <c r="G96" s="187"/>
      <c r="H96" s="187"/>
      <c r="I96" s="187"/>
      <c r="J96" s="187"/>
      <c r="K96" s="187"/>
      <c r="L96" s="187"/>
      <c r="M96" s="187"/>
      <c r="N96" s="187"/>
      <c r="O96" s="187"/>
      <c r="P96" s="187"/>
      <c r="Q96" s="187"/>
      <c r="R96" s="187"/>
      <c r="S96" s="187"/>
      <c r="T96" s="187"/>
      <c r="U96" s="187"/>
      <c r="V96" s="187"/>
      <c r="W96" s="187"/>
      <c r="X96" s="187"/>
      <c r="Y96" s="187"/>
      <c r="Z96" s="187"/>
    </row>
    <row r="97" spans="1:26" ht="15.75" customHeight="1">
      <c r="A97" s="187"/>
      <c r="B97" s="187"/>
      <c r="C97" s="187"/>
      <c r="D97" s="187"/>
      <c r="E97" s="187"/>
      <c r="F97" s="187"/>
      <c r="G97" s="187"/>
      <c r="H97" s="187"/>
      <c r="I97" s="187"/>
      <c r="J97" s="187"/>
      <c r="K97" s="187"/>
      <c r="L97" s="187"/>
      <c r="M97" s="187"/>
      <c r="N97" s="187"/>
      <c r="O97" s="187"/>
      <c r="P97" s="187"/>
      <c r="Q97" s="187"/>
      <c r="R97" s="187"/>
      <c r="S97" s="187"/>
      <c r="T97" s="187"/>
      <c r="U97" s="187"/>
      <c r="V97" s="187"/>
      <c r="W97" s="187"/>
      <c r="X97" s="187"/>
      <c r="Y97" s="187"/>
      <c r="Z97" s="187"/>
    </row>
    <row r="98" spans="1:26" ht="15.75" customHeight="1">
      <c r="A98" s="187"/>
      <c r="B98" s="187"/>
      <c r="C98" s="187"/>
      <c r="D98" s="187"/>
      <c r="E98" s="187"/>
      <c r="F98" s="187"/>
      <c r="G98" s="187"/>
      <c r="H98" s="187"/>
      <c r="I98" s="187"/>
      <c r="J98" s="187"/>
      <c r="K98" s="187"/>
      <c r="L98" s="187"/>
      <c r="M98" s="187"/>
      <c r="N98" s="187"/>
      <c r="O98" s="187"/>
      <c r="P98" s="187"/>
      <c r="Q98" s="187"/>
      <c r="R98" s="187"/>
      <c r="S98" s="187"/>
      <c r="T98" s="187"/>
      <c r="U98" s="187"/>
      <c r="V98" s="187"/>
      <c r="W98" s="187"/>
      <c r="X98" s="187"/>
      <c r="Y98" s="187"/>
      <c r="Z98" s="187"/>
    </row>
    <row r="99" spans="1:26" ht="15.75" customHeight="1">
      <c r="A99" s="187"/>
      <c r="B99" s="187"/>
      <c r="C99" s="187"/>
      <c r="D99" s="187"/>
      <c r="E99" s="187"/>
      <c r="F99" s="187"/>
      <c r="G99" s="187"/>
      <c r="H99" s="187"/>
      <c r="I99" s="187"/>
      <c r="J99" s="187"/>
      <c r="K99" s="187"/>
      <c r="L99" s="187"/>
      <c r="M99" s="187"/>
      <c r="N99" s="187"/>
      <c r="O99" s="187"/>
      <c r="P99" s="187"/>
      <c r="Q99" s="187"/>
      <c r="R99" s="187"/>
      <c r="S99" s="187"/>
      <c r="T99" s="187"/>
      <c r="U99" s="187"/>
      <c r="V99" s="187"/>
      <c r="W99" s="187"/>
      <c r="X99" s="187"/>
      <c r="Y99" s="187"/>
      <c r="Z99" s="187"/>
    </row>
    <row r="100" spans="1:26" ht="15.75" customHeight="1">
      <c r="A100" s="187"/>
      <c r="B100" s="187"/>
      <c r="C100" s="187"/>
      <c r="D100" s="187"/>
      <c r="E100" s="187"/>
      <c r="F100" s="187"/>
      <c r="G100" s="187"/>
      <c r="H100" s="187"/>
      <c r="I100" s="187"/>
      <c r="J100" s="187"/>
      <c r="K100" s="187"/>
      <c r="L100" s="187"/>
      <c r="M100" s="187"/>
      <c r="N100" s="187"/>
      <c r="O100" s="187"/>
      <c r="P100" s="187"/>
      <c r="Q100" s="187"/>
      <c r="R100" s="187"/>
      <c r="S100" s="187"/>
      <c r="T100" s="187"/>
      <c r="U100" s="187"/>
      <c r="V100" s="187"/>
      <c r="W100" s="187"/>
      <c r="X100" s="187"/>
      <c r="Y100" s="187"/>
      <c r="Z100" s="187"/>
    </row>
    <row r="101" spans="1:26" ht="15.75" customHeight="1">
      <c r="A101" s="187"/>
      <c r="B101" s="187"/>
      <c r="C101" s="187"/>
      <c r="D101" s="187"/>
      <c r="E101" s="187"/>
      <c r="F101" s="187"/>
      <c r="G101" s="187"/>
      <c r="H101" s="187"/>
      <c r="I101" s="187"/>
      <c r="J101" s="187"/>
      <c r="K101" s="187"/>
      <c r="L101" s="187"/>
      <c r="M101" s="187"/>
      <c r="N101" s="187"/>
      <c r="O101" s="187"/>
      <c r="P101" s="187"/>
      <c r="Q101" s="187"/>
      <c r="R101" s="187"/>
      <c r="S101" s="187"/>
      <c r="T101" s="187"/>
      <c r="U101" s="187"/>
      <c r="V101" s="187"/>
      <c r="W101" s="187"/>
      <c r="X101" s="187"/>
      <c r="Y101" s="187"/>
      <c r="Z101" s="187"/>
    </row>
    <row r="102" spans="1:26" ht="15.75" customHeight="1">
      <c r="A102" s="187"/>
      <c r="B102" s="187"/>
      <c r="C102" s="187"/>
      <c r="D102" s="187"/>
      <c r="E102" s="187"/>
      <c r="F102" s="187"/>
      <c r="G102" s="187"/>
      <c r="H102" s="187"/>
      <c r="I102" s="187"/>
      <c r="J102" s="187"/>
      <c r="K102" s="187"/>
      <c r="L102" s="187"/>
      <c r="M102" s="187"/>
      <c r="N102" s="187"/>
      <c r="O102" s="187"/>
      <c r="P102" s="187"/>
      <c r="Q102" s="187"/>
      <c r="R102" s="187"/>
      <c r="S102" s="187"/>
      <c r="T102" s="187"/>
      <c r="U102" s="187"/>
      <c r="V102" s="187"/>
      <c r="W102" s="187"/>
      <c r="X102" s="187"/>
      <c r="Y102" s="187"/>
      <c r="Z102" s="187"/>
    </row>
    <row r="103" spans="1:26" ht="15.75" customHeight="1">
      <c r="A103" s="187"/>
      <c r="B103" s="187"/>
      <c r="C103" s="187"/>
      <c r="D103" s="187"/>
      <c r="E103" s="187"/>
      <c r="F103" s="187"/>
      <c r="G103" s="187"/>
      <c r="H103" s="187"/>
      <c r="I103" s="187"/>
      <c r="J103" s="187"/>
      <c r="K103" s="187"/>
      <c r="L103" s="187"/>
      <c r="M103" s="187"/>
      <c r="N103" s="187"/>
      <c r="O103" s="187"/>
      <c r="P103" s="187"/>
      <c r="Q103" s="187"/>
      <c r="R103" s="187"/>
      <c r="S103" s="187"/>
      <c r="T103" s="187"/>
      <c r="U103" s="187"/>
      <c r="V103" s="187"/>
      <c r="W103" s="187"/>
      <c r="X103" s="187"/>
      <c r="Y103" s="187"/>
      <c r="Z103" s="187"/>
    </row>
    <row r="104" spans="1:26" ht="15.75" customHeight="1">
      <c r="A104" s="187"/>
      <c r="B104" s="187"/>
      <c r="C104" s="187"/>
      <c r="D104" s="187"/>
      <c r="E104" s="187"/>
      <c r="F104" s="187"/>
      <c r="G104" s="187"/>
      <c r="H104" s="187"/>
      <c r="I104" s="187"/>
      <c r="J104" s="187"/>
      <c r="K104" s="187"/>
      <c r="L104" s="187"/>
      <c r="M104" s="187"/>
      <c r="N104" s="187"/>
      <c r="O104" s="187"/>
      <c r="P104" s="187"/>
      <c r="Q104" s="187"/>
      <c r="R104" s="187"/>
      <c r="S104" s="187"/>
      <c r="T104" s="187"/>
      <c r="U104" s="187"/>
      <c r="V104" s="187"/>
      <c r="W104" s="187"/>
      <c r="X104" s="187"/>
      <c r="Y104" s="187"/>
      <c r="Z104" s="187"/>
    </row>
    <row r="105" spans="1:26" ht="15.75" customHeight="1">
      <c r="A105" s="187"/>
      <c r="B105" s="187"/>
      <c r="C105" s="187"/>
      <c r="D105" s="187"/>
      <c r="E105" s="187"/>
      <c r="F105" s="187"/>
      <c r="G105" s="187"/>
      <c r="H105" s="187"/>
      <c r="I105" s="187"/>
      <c r="J105" s="187"/>
      <c r="K105" s="187"/>
      <c r="L105" s="187"/>
      <c r="M105" s="187"/>
      <c r="N105" s="187"/>
      <c r="O105" s="187"/>
      <c r="P105" s="187"/>
      <c r="Q105" s="187"/>
      <c r="R105" s="187"/>
      <c r="S105" s="187"/>
      <c r="T105" s="187"/>
      <c r="U105" s="187"/>
      <c r="V105" s="187"/>
      <c r="W105" s="187"/>
      <c r="X105" s="187"/>
      <c r="Y105" s="187"/>
      <c r="Z105" s="187"/>
    </row>
    <row r="106" spans="1:26" ht="15.75" customHeight="1">
      <c r="A106" s="187"/>
      <c r="B106" s="187"/>
      <c r="C106" s="187"/>
      <c r="D106" s="187"/>
      <c r="E106" s="187"/>
      <c r="F106" s="187"/>
      <c r="G106" s="187"/>
      <c r="H106" s="187"/>
      <c r="I106" s="187"/>
      <c r="J106" s="187"/>
      <c r="K106" s="187"/>
      <c r="L106" s="187"/>
      <c r="M106" s="187"/>
      <c r="N106" s="187"/>
      <c r="O106" s="187"/>
      <c r="P106" s="187"/>
      <c r="Q106" s="187"/>
      <c r="R106" s="187"/>
      <c r="S106" s="187"/>
      <c r="T106" s="187"/>
      <c r="U106" s="187"/>
      <c r="V106" s="187"/>
      <c r="W106" s="187"/>
      <c r="X106" s="187"/>
      <c r="Y106" s="187"/>
      <c r="Z106" s="187"/>
    </row>
    <row r="107" spans="1:26" ht="15.75" customHeight="1">
      <c r="A107" s="187"/>
      <c r="B107" s="187"/>
      <c r="C107" s="187"/>
      <c r="D107" s="187"/>
      <c r="E107" s="187"/>
      <c r="F107" s="187"/>
      <c r="G107" s="187"/>
      <c r="H107" s="187"/>
      <c r="I107" s="187"/>
      <c r="J107" s="187"/>
      <c r="K107" s="187"/>
      <c r="L107" s="187"/>
      <c r="M107" s="187"/>
      <c r="N107" s="187"/>
      <c r="O107" s="187"/>
      <c r="P107" s="187"/>
      <c r="Q107" s="187"/>
      <c r="R107" s="187"/>
      <c r="S107" s="187"/>
      <c r="T107" s="187"/>
      <c r="U107" s="187"/>
      <c r="V107" s="187"/>
      <c r="W107" s="187"/>
      <c r="X107" s="187"/>
      <c r="Y107" s="187"/>
      <c r="Z107" s="187"/>
    </row>
    <row r="108" spans="1:26" ht="15.75" customHeight="1">
      <c r="A108" s="187"/>
      <c r="B108" s="187"/>
      <c r="C108" s="187"/>
      <c r="D108" s="187"/>
      <c r="E108" s="187"/>
      <c r="F108" s="187"/>
      <c r="G108" s="187"/>
      <c r="H108" s="187"/>
      <c r="I108" s="187"/>
      <c r="J108" s="187"/>
      <c r="K108" s="187"/>
      <c r="L108" s="187"/>
      <c r="M108" s="187"/>
      <c r="N108" s="187"/>
      <c r="O108" s="187"/>
      <c r="P108" s="187"/>
      <c r="Q108" s="187"/>
      <c r="R108" s="187"/>
      <c r="S108" s="187"/>
      <c r="T108" s="187"/>
      <c r="U108" s="187"/>
      <c r="V108" s="187"/>
      <c r="W108" s="187"/>
      <c r="X108" s="187"/>
      <c r="Y108" s="187"/>
      <c r="Z108" s="187"/>
    </row>
    <row r="109" spans="1:26" ht="15.75" customHeight="1">
      <c r="A109" s="187"/>
      <c r="B109" s="187"/>
      <c r="C109" s="187"/>
      <c r="D109" s="187"/>
      <c r="E109" s="187"/>
      <c r="F109" s="187"/>
      <c r="G109" s="187"/>
      <c r="H109" s="187"/>
      <c r="I109" s="187"/>
      <c r="J109" s="187"/>
      <c r="K109" s="187"/>
      <c r="L109" s="187"/>
      <c r="M109" s="187"/>
      <c r="N109" s="187"/>
      <c r="O109" s="187"/>
      <c r="P109" s="187"/>
      <c r="Q109" s="187"/>
      <c r="R109" s="187"/>
      <c r="S109" s="187"/>
      <c r="T109" s="187"/>
      <c r="U109" s="187"/>
      <c r="V109" s="187"/>
      <c r="W109" s="187"/>
      <c r="X109" s="187"/>
      <c r="Y109" s="187"/>
      <c r="Z109" s="187"/>
    </row>
    <row r="110" spans="1:26" ht="15.75" customHeight="1">
      <c r="A110" s="187"/>
      <c r="B110" s="187"/>
      <c r="C110" s="187"/>
      <c r="D110" s="187"/>
      <c r="E110" s="187"/>
      <c r="F110" s="187"/>
      <c r="G110" s="187"/>
      <c r="H110" s="187"/>
      <c r="I110" s="187"/>
      <c r="J110" s="187"/>
      <c r="K110" s="187"/>
      <c r="L110" s="187"/>
      <c r="M110" s="187"/>
      <c r="N110" s="187"/>
      <c r="O110" s="187"/>
      <c r="P110" s="187"/>
      <c r="Q110" s="187"/>
      <c r="R110" s="187"/>
      <c r="S110" s="187"/>
      <c r="T110" s="187"/>
      <c r="U110" s="187"/>
      <c r="V110" s="187"/>
      <c r="W110" s="187"/>
      <c r="X110" s="187"/>
      <c r="Y110" s="187"/>
      <c r="Z110" s="187"/>
    </row>
    <row r="111" spans="1:26" ht="15.75" customHeight="1">
      <c r="A111" s="187"/>
      <c r="B111" s="187"/>
      <c r="C111" s="187"/>
      <c r="D111" s="187"/>
      <c r="E111" s="187"/>
      <c r="F111" s="187"/>
      <c r="G111" s="187"/>
      <c r="H111" s="187"/>
      <c r="I111" s="187"/>
      <c r="J111" s="187"/>
      <c r="K111" s="187"/>
      <c r="L111" s="187"/>
      <c r="M111" s="187"/>
      <c r="N111" s="187"/>
      <c r="O111" s="187"/>
      <c r="P111" s="187"/>
      <c r="Q111" s="187"/>
      <c r="R111" s="187"/>
      <c r="S111" s="187"/>
      <c r="T111" s="187"/>
      <c r="U111" s="187"/>
      <c r="V111" s="187"/>
      <c r="W111" s="187"/>
      <c r="X111" s="187"/>
      <c r="Y111" s="187"/>
      <c r="Z111" s="187"/>
    </row>
    <row r="112" spans="1:26" ht="15.75" customHeight="1">
      <c r="A112" s="187"/>
      <c r="B112" s="187"/>
      <c r="C112" s="187"/>
      <c r="D112" s="187"/>
      <c r="E112" s="187"/>
      <c r="F112" s="187"/>
      <c r="G112" s="187"/>
      <c r="H112" s="187"/>
      <c r="I112" s="187"/>
      <c r="J112" s="187"/>
      <c r="K112" s="187"/>
      <c r="L112" s="187"/>
      <c r="M112" s="187"/>
      <c r="N112" s="187"/>
      <c r="O112" s="187"/>
      <c r="P112" s="187"/>
      <c r="Q112" s="187"/>
      <c r="R112" s="187"/>
      <c r="S112" s="187"/>
      <c r="T112" s="187"/>
      <c r="U112" s="187"/>
      <c r="V112" s="187"/>
      <c r="W112" s="187"/>
      <c r="X112" s="187"/>
      <c r="Y112" s="187"/>
      <c r="Z112" s="187"/>
    </row>
    <row r="113" spans="1:26" ht="15.75" customHeight="1">
      <c r="A113" s="187"/>
      <c r="B113" s="187"/>
      <c r="C113" s="187"/>
      <c r="D113" s="187"/>
      <c r="E113" s="187"/>
      <c r="F113" s="187"/>
      <c r="G113" s="187"/>
      <c r="H113" s="187"/>
      <c r="I113" s="187"/>
      <c r="J113" s="187"/>
      <c r="K113" s="187"/>
      <c r="L113" s="187"/>
      <c r="M113" s="187"/>
      <c r="N113" s="187"/>
      <c r="O113" s="187"/>
      <c r="P113" s="187"/>
      <c r="Q113" s="187"/>
      <c r="R113" s="187"/>
      <c r="S113" s="187"/>
      <c r="T113" s="187"/>
      <c r="U113" s="187"/>
      <c r="V113" s="187"/>
      <c r="W113" s="187"/>
      <c r="X113" s="187"/>
      <c r="Y113" s="187"/>
      <c r="Z113" s="187"/>
    </row>
    <row r="114" spans="1:26" ht="15.75" customHeight="1">
      <c r="A114" s="187"/>
      <c r="B114" s="187"/>
      <c r="C114" s="187"/>
      <c r="D114" s="187"/>
      <c r="E114" s="187"/>
      <c r="F114" s="187"/>
      <c r="G114" s="187"/>
      <c r="H114" s="187"/>
      <c r="I114" s="187"/>
      <c r="J114" s="187"/>
      <c r="K114" s="187"/>
      <c r="L114" s="187"/>
      <c r="M114" s="187"/>
      <c r="N114" s="187"/>
      <c r="O114" s="187"/>
      <c r="P114" s="187"/>
      <c r="Q114" s="187"/>
      <c r="R114" s="187"/>
      <c r="S114" s="187"/>
      <c r="T114" s="187"/>
      <c r="U114" s="187"/>
      <c r="V114" s="187"/>
      <c r="W114" s="187"/>
      <c r="X114" s="187"/>
      <c r="Y114" s="187"/>
      <c r="Z114" s="187"/>
    </row>
    <row r="115" spans="1:26" ht="15.75" customHeight="1">
      <c r="A115" s="187"/>
      <c r="B115" s="187"/>
      <c r="C115" s="187"/>
      <c r="D115" s="187"/>
      <c r="E115" s="187"/>
      <c r="F115" s="187"/>
      <c r="G115" s="187"/>
      <c r="H115" s="187"/>
      <c r="I115" s="187"/>
      <c r="J115" s="187"/>
      <c r="K115" s="187"/>
      <c r="L115" s="187"/>
      <c r="M115" s="187"/>
      <c r="N115" s="187"/>
      <c r="O115" s="187"/>
      <c r="P115" s="187"/>
      <c r="Q115" s="187"/>
      <c r="R115" s="187"/>
      <c r="S115" s="187"/>
      <c r="T115" s="187"/>
      <c r="U115" s="187"/>
      <c r="V115" s="187"/>
      <c r="W115" s="187"/>
      <c r="X115" s="187"/>
      <c r="Y115" s="187"/>
      <c r="Z115" s="187"/>
    </row>
    <row r="116" spans="1:26" ht="15.75" customHeight="1">
      <c r="A116" s="187"/>
      <c r="B116" s="187"/>
      <c r="C116" s="187"/>
      <c r="D116" s="187"/>
      <c r="E116" s="187"/>
      <c r="F116" s="187"/>
      <c r="G116" s="187"/>
      <c r="H116" s="187"/>
      <c r="I116" s="187"/>
      <c r="J116" s="187"/>
      <c r="K116" s="187"/>
      <c r="L116" s="187"/>
      <c r="M116" s="187"/>
      <c r="N116" s="187"/>
      <c r="O116" s="187"/>
      <c r="P116" s="187"/>
      <c r="Q116" s="187"/>
      <c r="R116" s="187"/>
      <c r="S116" s="187"/>
      <c r="T116" s="187"/>
      <c r="U116" s="187"/>
      <c r="V116" s="187"/>
      <c r="W116" s="187"/>
      <c r="X116" s="187"/>
      <c r="Y116" s="187"/>
      <c r="Z116" s="187"/>
    </row>
    <row r="117" spans="1:26" ht="15.75" customHeight="1">
      <c r="A117" s="187"/>
      <c r="B117" s="187"/>
      <c r="C117" s="187"/>
      <c r="D117" s="187"/>
      <c r="E117" s="187"/>
      <c r="F117" s="187"/>
      <c r="G117" s="187"/>
      <c r="H117" s="187"/>
      <c r="I117" s="187"/>
      <c r="J117" s="187"/>
      <c r="K117" s="187"/>
      <c r="L117" s="187"/>
      <c r="M117" s="187"/>
      <c r="N117" s="187"/>
      <c r="O117" s="187"/>
      <c r="P117" s="187"/>
      <c r="Q117" s="187"/>
      <c r="R117" s="187"/>
      <c r="S117" s="187"/>
      <c r="T117" s="187"/>
      <c r="U117" s="187"/>
      <c r="V117" s="187"/>
      <c r="W117" s="187"/>
      <c r="X117" s="187"/>
      <c r="Y117" s="187"/>
      <c r="Z117" s="187"/>
    </row>
    <row r="118" spans="1:26" ht="15.75" customHeight="1">
      <c r="A118" s="187"/>
      <c r="B118" s="187"/>
      <c r="C118" s="187"/>
      <c r="D118" s="187"/>
      <c r="E118" s="187"/>
      <c r="F118" s="187"/>
      <c r="G118" s="187"/>
      <c r="H118" s="187"/>
      <c r="I118" s="187"/>
      <c r="J118" s="187"/>
      <c r="K118" s="187"/>
      <c r="L118" s="187"/>
      <c r="M118" s="187"/>
      <c r="N118" s="187"/>
      <c r="O118" s="187"/>
      <c r="P118" s="187"/>
      <c r="Q118" s="187"/>
      <c r="R118" s="187"/>
      <c r="S118" s="187"/>
      <c r="T118" s="187"/>
      <c r="U118" s="187"/>
      <c r="V118" s="187"/>
      <c r="W118" s="187"/>
      <c r="X118" s="187"/>
      <c r="Y118" s="187"/>
      <c r="Z118" s="187"/>
    </row>
    <row r="119" spans="1:26" ht="15.75" customHeight="1">
      <c r="A119" s="187"/>
      <c r="B119" s="187"/>
      <c r="C119" s="187"/>
      <c r="D119" s="187"/>
      <c r="E119" s="187"/>
      <c r="F119" s="187"/>
      <c r="G119" s="187"/>
      <c r="H119" s="187"/>
      <c r="I119" s="187"/>
      <c r="J119" s="187"/>
      <c r="K119" s="187"/>
      <c r="L119" s="187"/>
      <c r="M119" s="187"/>
      <c r="N119" s="187"/>
      <c r="O119" s="187"/>
      <c r="P119" s="187"/>
      <c r="Q119" s="187"/>
      <c r="R119" s="187"/>
      <c r="S119" s="187"/>
      <c r="T119" s="187"/>
      <c r="U119" s="187"/>
      <c r="V119" s="187"/>
      <c r="W119" s="187"/>
      <c r="X119" s="187"/>
      <c r="Y119" s="187"/>
      <c r="Z119" s="187"/>
    </row>
    <row r="120" spans="1:26" ht="15.75" customHeight="1">
      <c r="A120" s="187"/>
      <c r="B120" s="187"/>
      <c r="C120" s="187"/>
      <c r="D120" s="187"/>
      <c r="E120" s="187"/>
      <c r="F120" s="187"/>
      <c r="G120" s="187"/>
      <c r="H120" s="187"/>
      <c r="I120" s="187"/>
      <c r="J120" s="187"/>
      <c r="K120" s="187"/>
      <c r="L120" s="187"/>
      <c r="M120" s="187"/>
      <c r="N120" s="187"/>
      <c r="O120" s="187"/>
      <c r="P120" s="187"/>
      <c r="Q120" s="187"/>
      <c r="R120" s="187"/>
      <c r="S120" s="187"/>
      <c r="T120" s="187"/>
      <c r="U120" s="187"/>
      <c r="V120" s="187"/>
      <c r="W120" s="187"/>
      <c r="X120" s="187"/>
      <c r="Y120" s="187"/>
      <c r="Z120" s="187"/>
    </row>
    <row r="121" spans="1:26" ht="15.75" customHeight="1">
      <c r="A121" s="187"/>
      <c r="B121" s="187"/>
      <c r="C121" s="187"/>
      <c r="D121" s="187"/>
      <c r="E121" s="187"/>
      <c r="F121" s="187"/>
      <c r="G121" s="187"/>
      <c r="H121" s="187"/>
      <c r="I121" s="187"/>
      <c r="J121" s="187"/>
      <c r="K121" s="187"/>
      <c r="L121" s="187"/>
      <c r="M121" s="187"/>
      <c r="N121" s="187"/>
      <c r="O121" s="187"/>
      <c r="P121" s="187"/>
      <c r="Q121" s="187"/>
      <c r="R121" s="187"/>
      <c r="S121" s="187"/>
      <c r="T121" s="187"/>
      <c r="U121" s="187"/>
      <c r="V121" s="187"/>
      <c r="W121" s="187"/>
      <c r="X121" s="187"/>
      <c r="Y121" s="187"/>
      <c r="Z121" s="187"/>
    </row>
    <row r="122" spans="1:26" ht="15.75" customHeight="1">
      <c r="A122" s="187"/>
      <c r="B122" s="187"/>
      <c r="C122" s="187"/>
      <c r="D122" s="187"/>
      <c r="E122" s="187"/>
      <c r="F122" s="187"/>
      <c r="G122" s="187"/>
      <c r="H122" s="187"/>
      <c r="I122" s="187"/>
      <c r="J122" s="187"/>
      <c r="K122" s="187"/>
      <c r="L122" s="187"/>
      <c r="M122" s="187"/>
      <c r="N122" s="187"/>
      <c r="O122" s="187"/>
      <c r="P122" s="187"/>
      <c r="Q122" s="187"/>
      <c r="R122" s="187"/>
      <c r="S122" s="187"/>
      <c r="T122" s="187"/>
      <c r="U122" s="187"/>
      <c r="V122" s="187"/>
      <c r="W122" s="187"/>
      <c r="X122" s="187"/>
      <c r="Y122" s="187"/>
      <c r="Z122" s="187"/>
    </row>
    <row r="123" spans="1:26" ht="15.75" customHeight="1">
      <c r="A123" s="187"/>
      <c r="B123" s="187"/>
      <c r="C123" s="187"/>
      <c r="D123" s="187"/>
      <c r="E123" s="187"/>
      <c r="F123" s="187"/>
      <c r="G123" s="187"/>
      <c r="H123" s="187"/>
      <c r="I123" s="187"/>
      <c r="J123" s="187"/>
      <c r="K123" s="187"/>
      <c r="L123" s="187"/>
      <c r="M123" s="187"/>
      <c r="N123" s="187"/>
      <c r="O123" s="187"/>
      <c r="P123" s="187"/>
      <c r="Q123" s="187"/>
      <c r="R123" s="187"/>
      <c r="S123" s="187"/>
      <c r="T123" s="187"/>
      <c r="U123" s="187"/>
      <c r="V123" s="187"/>
      <c r="W123" s="187"/>
      <c r="X123" s="187"/>
      <c r="Y123" s="187"/>
      <c r="Z123" s="187"/>
    </row>
    <row r="124" spans="1:26" ht="15.75" customHeight="1">
      <c r="A124" s="187"/>
      <c r="B124" s="187"/>
      <c r="C124" s="187"/>
      <c r="D124" s="187"/>
      <c r="E124" s="187"/>
      <c r="F124" s="187"/>
      <c r="G124" s="187"/>
      <c r="H124" s="187"/>
      <c r="I124" s="187"/>
      <c r="J124" s="187"/>
      <c r="K124" s="187"/>
      <c r="L124" s="187"/>
      <c r="M124" s="187"/>
      <c r="N124" s="187"/>
      <c r="O124" s="187"/>
      <c r="P124" s="187"/>
      <c r="Q124" s="187"/>
      <c r="R124" s="187"/>
      <c r="S124" s="187"/>
      <c r="T124" s="187"/>
      <c r="U124" s="187"/>
      <c r="V124" s="187"/>
      <c r="W124" s="187"/>
      <c r="X124" s="187"/>
      <c r="Y124" s="187"/>
      <c r="Z124" s="187"/>
    </row>
    <row r="125" spans="1:26" ht="15.75" customHeight="1">
      <c r="A125" s="187"/>
      <c r="B125" s="187"/>
      <c r="C125" s="187"/>
      <c r="D125" s="187"/>
      <c r="E125" s="187"/>
      <c r="F125" s="187"/>
      <c r="G125" s="187"/>
      <c r="H125" s="187"/>
      <c r="I125" s="187"/>
      <c r="J125" s="187"/>
      <c r="K125" s="187"/>
      <c r="L125" s="187"/>
      <c r="M125" s="187"/>
      <c r="N125" s="187"/>
      <c r="O125" s="187"/>
      <c r="P125" s="187"/>
      <c r="Q125" s="187"/>
      <c r="R125" s="187"/>
      <c r="S125" s="187"/>
      <c r="T125" s="187"/>
      <c r="U125" s="187"/>
      <c r="V125" s="187"/>
      <c r="W125" s="187"/>
      <c r="X125" s="187"/>
      <c r="Y125" s="187"/>
      <c r="Z125" s="187"/>
    </row>
    <row r="126" spans="1:26" ht="15.75" customHeight="1">
      <c r="A126" s="187"/>
      <c r="B126" s="187"/>
      <c r="C126" s="187"/>
      <c r="D126" s="187"/>
      <c r="E126" s="187"/>
      <c r="F126" s="187"/>
      <c r="G126" s="187"/>
      <c r="H126" s="187"/>
      <c r="I126" s="187"/>
      <c r="J126" s="187"/>
      <c r="K126" s="187"/>
      <c r="L126" s="187"/>
      <c r="M126" s="187"/>
      <c r="N126" s="187"/>
      <c r="O126" s="187"/>
      <c r="P126" s="187"/>
      <c r="Q126" s="187"/>
      <c r="R126" s="187"/>
      <c r="S126" s="187"/>
      <c r="T126" s="187"/>
      <c r="U126" s="187"/>
      <c r="V126" s="187"/>
      <c r="W126" s="187"/>
      <c r="X126" s="187"/>
      <c r="Y126" s="187"/>
      <c r="Z126" s="187"/>
    </row>
    <row r="127" spans="1:26" ht="15.75" customHeight="1">
      <c r="A127" s="187"/>
      <c r="B127" s="187"/>
      <c r="C127" s="187"/>
      <c r="D127" s="187"/>
      <c r="E127" s="187"/>
      <c r="F127" s="187"/>
      <c r="G127" s="187"/>
      <c r="H127" s="187"/>
      <c r="I127" s="187"/>
      <c r="J127" s="187"/>
      <c r="K127" s="187"/>
      <c r="L127" s="187"/>
      <c r="M127" s="187"/>
      <c r="N127" s="187"/>
      <c r="O127" s="187"/>
      <c r="P127" s="187"/>
      <c r="Q127" s="187"/>
      <c r="R127" s="187"/>
      <c r="S127" s="187"/>
      <c r="T127" s="187"/>
      <c r="U127" s="187"/>
      <c r="V127" s="187"/>
      <c r="W127" s="187"/>
      <c r="X127" s="187"/>
      <c r="Y127" s="187"/>
      <c r="Z127" s="187"/>
    </row>
    <row r="128" spans="1:26" ht="15.75" customHeight="1">
      <c r="A128" s="187"/>
      <c r="B128" s="187"/>
      <c r="C128" s="187"/>
      <c r="D128" s="187"/>
      <c r="E128" s="187"/>
      <c r="F128" s="187"/>
      <c r="G128" s="187"/>
      <c r="H128" s="187"/>
      <c r="I128" s="187"/>
      <c r="J128" s="187"/>
      <c r="K128" s="187"/>
      <c r="L128" s="187"/>
      <c r="M128" s="187"/>
      <c r="N128" s="187"/>
      <c r="O128" s="187"/>
      <c r="P128" s="187"/>
      <c r="Q128" s="187"/>
      <c r="R128" s="187"/>
      <c r="S128" s="187"/>
      <c r="T128" s="187"/>
      <c r="U128" s="187"/>
      <c r="V128" s="187"/>
      <c r="W128" s="187"/>
      <c r="X128" s="187"/>
      <c r="Y128" s="187"/>
      <c r="Z128" s="187"/>
    </row>
    <row r="129" spans="1:26" ht="15.75" customHeight="1">
      <c r="A129" s="187"/>
      <c r="B129" s="187"/>
      <c r="C129" s="187"/>
      <c r="D129" s="187"/>
      <c r="E129" s="187"/>
      <c r="F129" s="187"/>
      <c r="G129" s="187"/>
      <c r="H129" s="187"/>
      <c r="I129" s="187"/>
      <c r="J129" s="187"/>
      <c r="K129" s="187"/>
      <c r="L129" s="187"/>
      <c r="M129" s="187"/>
      <c r="N129" s="187"/>
      <c r="O129" s="187"/>
      <c r="P129" s="187"/>
      <c r="Q129" s="187"/>
      <c r="R129" s="187"/>
      <c r="S129" s="187"/>
      <c r="T129" s="187"/>
      <c r="U129" s="187"/>
      <c r="V129" s="187"/>
      <c r="W129" s="187"/>
      <c r="X129" s="187"/>
      <c r="Y129" s="187"/>
      <c r="Z129" s="187"/>
    </row>
    <row r="130" spans="1:26" ht="15.75" customHeight="1">
      <c r="A130" s="187"/>
      <c r="B130" s="187"/>
      <c r="C130" s="187"/>
      <c r="D130" s="187"/>
      <c r="E130" s="187"/>
      <c r="F130" s="187"/>
      <c r="G130" s="187"/>
      <c r="H130" s="187"/>
      <c r="I130" s="187"/>
      <c r="J130" s="187"/>
      <c r="K130" s="187"/>
      <c r="L130" s="187"/>
      <c r="M130" s="187"/>
      <c r="N130" s="187"/>
      <c r="O130" s="187"/>
      <c r="P130" s="187"/>
      <c r="Q130" s="187"/>
      <c r="R130" s="187"/>
      <c r="S130" s="187"/>
      <c r="T130" s="187"/>
      <c r="U130" s="187"/>
      <c r="V130" s="187"/>
      <c r="W130" s="187"/>
      <c r="X130" s="187"/>
      <c r="Y130" s="187"/>
      <c r="Z130" s="187"/>
    </row>
    <row r="131" spans="1:26" ht="15.75" customHeight="1">
      <c r="A131" s="187"/>
      <c r="B131" s="187"/>
      <c r="C131" s="187"/>
      <c r="D131" s="187"/>
      <c r="E131" s="187"/>
      <c r="F131" s="187"/>
      <c r="G131" s="187"/>
      <c r="H131" s="187"/>
      <c r="I131" s="187"/>
      <c r="J131" s="187"/>
      <c r="K131" s="187"/>
      <c r="L131" s="187"/>
      <c r="M131" s="187"/>
      <c r="N131" s="187"/>
      <c r="O131" s="187"/>
      <c r="P131" s="187"/>
      <c r="Q131" s="187"/>
      <c r="R131" s="187"/>
      <c r="S131" s="187"/>
      <c r="T131" s="187"/>
      <c r="U131" s="187"/>
      <c r="V131" s="187"/>
      <c r="W131" s="187"/>
      <c r="X131" s="187"/>
      <c r="Y131" s="187"/>
      <c r="Z131" s="187"/>
    </row>
    <row r="132" spans="1:26" ht="15.75" customHeight="1">
      <c r="A132" s="187"/>
      <c r="B132" s="187"/>
      <c r="C132" s="187"/>
      <c r="D132" s="187"/>
      <c r="E132" s="187"/>
      <c r="F132" s="187"/>
      <c r="G132" s="187"/>
      <c r="H132" s="187"/>
      <c r="I132" s="187"/>
      <c r="J132" s="187"/>
      <c r="K132" s="187"/>
      <c r="L132" s="187"/>
      <c r="M132" s="187"/>
      <c r="N132" s="187"/>
      <c r="O132" s="187"/>
      <c r="P132" s="187"/>
      <c r="Q132" s="187"/>
      <c r="R132" s="187"/>
      <c r="S132" s="187"/>
      <c r="T132" s="187"/>
      <c r="U132" s="187"/>
      <c r="V132" s="187"/>
      <c r="W132" s="187"/>
      <c r="X132" s="187"/>
      <c r="Y132" s="187"/>
      <c r="Z132" s="187"/>
    </row>
    <row r="133" spans="1:26" ht="15.75" customHeight="1">
      <c r="A133" s="187"/>
      <c r="B133" s="187"/>
      <c r="C133" s="187"/>
      <c r="D133" s="187"/>
      <c r="E133" s="187"/>
      <c r="F133" s="187"/>
      <c r="G133" s="187"/>
      <c r="H133" s="187"/>
      <c r="I133" s="187"/>
      <c r="J133" s="187"/>
      <c r="K133" s="187"/>
      <c r="L133" s="187"/>
      <c r="M133" s="187"/>
      <c r="N133" s="187"/>
      <c r="O133" s="187"/>
      <c r="P133" s="187"/>
      <c r="Q133" s="187"/>
      <c r="R133" s="187"/>
      <c r="S133" s="187"/>
      <c r="T133" s="187"/>
      <c r="U133" s="187"/>
      <c r="V133" s="187"/>
      <c r="W133" s="187"/>
      <c r="X133" s="187"/>
      <c r="Y133" s="187"/>
      <c r="Z133" s="187"/>
    </row>
    <row r="134" spans="1:26" ht="15.75" customHeight="1">
      <c r="A134" s="187"/>
      <c r="B134" s="187"/>
      <c r="C134" s="187"/>
      <c r="D134" s="187"/>
      <c r="E134" s="187"/>
      <c r="F134" s="187"/>
      <c r="G134" s="187"/>
      <c r="H134" s="187"/>
      <c r="I134" s="187"/>
      <c r="J134" s="187"/>
      <c r="K134" s="187"/>
      <c r="L134" s="187"/>
      <c r="M134" s="187"/>
      <c r="N134" s="187"/>
      <c r="O134" s="187"/>
      <c r="P134" s="187"/>
      <c r="Q134" s="187"/>
      <c r="R134" s="187"/>
      <c r="S134" s="187"/>
      <c r="T134" s="187"/>
      <c r="U134" s="187"/>
      <c r="V134" s="187"/>
      <c r="W134" s="187"/>
      <c r="X134" s="187"/>
      <c r="Y134" s="187"/>
      <c r="Z134" s="187"/>
    </row>
    <row r="135" spans="1:26" ht="15.75" customHeight="1">
      <c r="A135" s="187"/>
      <c r="B135" s="187"/>
      <c r="C135" s="187"/>
      <c r="D135" s="187"/>
      <c r="E135" s="187"/>
      <c r="F135" s="187"/>
      <c r="G135" s="187"/>
      <c r="H135" s="187"/>
      <c r="I135" s="187"/>
      <c r="J135" s="187"/>
      <c r="K135" s="187"/>
      <c r="L135" s="187"/>
      <c r="M135" s="187"/>
      <c r="N135" s="187"/>
      <c r="O135" s="187"/>
      <c r="P135" s="187"/>
      <c r="Q135" s="187"/>
      <c r="R135" s="187"/>
      <c r="S135" s="187"/>
      <c r="T135" s="187"/>
      <c r="U135" s="187"/>
      <c r="V135" s="187"/>
      <c r="W135" s="187"/>
      <c r="X135" s="187"/>
      <c r="Y135" s="187"/>
      <c r="Z135" s="187"/>
    </row>
    <row r="136" spans="1:26" ht="15.75" customHeight="1">
      <c r="A136" s="187"/>
      <c r="B136" s="187"/>
      <c r="C136" s="187"/>
      <c r="D136" s="187"/>
      <c r="E136" s="187"/>
      <c r="F136" s="187"/>
      <c r="G136" s="187"/>
      <c r="H136" s="187"/>
      <c r="I136" s="187"/>
      <c r="J136" s="187"/>
      <c r="K136" s="187"/>
      <c r="L136" s="187"/>
      <c r="M136" s="187"/>
      <c r="N136" s="187"/>
      <c r="O136" s="187"/>
      <c r="P136" s="187"/>
      <c r="Q136" s="187"/>
      <c r="R136" s="187"/>
      <c r="S136" s="187"/>
      <c r="T136" s="187"/>
      <c r="U136" s="187"/>
      <c r="V136" s="187"/>
      <c r="W136" s="187"/>
      <c r="X136" s="187"/>
      <c r="Y136" s="187"/>
      <c r="Z136" s="187"/>
    </row>
    <row r="137" spans="1:26" ht="15.75" customHeight="1">
      <c r="A137" s="187"/>
      <c r="B137" s="187"/>
      <c r="C137" s="187"/>
      <c r="D137" s="187"/>
      <c r="E137" s="187"/>
      <c r="F137" s="187"/>
      <c r="G137" s="187"/>
      <c r="H137" s="187"/>
      <c r="I137" s="187"/>
      <c r="J137" s="187"/>
      <c r="K137" s="187"/>
      <c r="L137" s="187"/>
      <c r="M137" s="187"/>
      <c r="N137" s="187"/>
      <c r="O137" s="187"/>
      <c r="P137" s="187"/>
      <c r="Q137" s="187"/>
      <c r="R137" s="187"/>
      <c r="S137" s="187"/>
      <c r="T137" s="187"/>
      <c r="U137" s="187"/>
      <c r="V137" s="187"/>
      <c r="W137" s="187"/>
      <c r="X137" s="187"/>
      <c r="Y137" s="187"/>
      <c r="Z137" s="187"/>
    </row>
    <row r="138" spans="1:26" ht="15.75" customHeight="1">
      <c r="A138" s="187"/>
      <c r="B138" s="187"/>
      <c r="C138" s="187"/>
      <c r="D138" s="187"/>
      <c r="E138" s="187"/>
      <c r="F138" s="187"/>
      <c r="G138" s="187"/>
      <c r="H138" s="187"/>
      <c r="I138" s="187"/>
      <c r="J138" s="187"/>
      <c r="K138" s="187"/>
      <c r="L138" s="187"/>
      <c r="M138" s="187"/>
      <c r="N138" s="187"/>
      <c r="O138" s="187"/>
      <c r="P138" s="187"/>
      <c r="Q138" s="187"/>
      <c r="R138" s="187"/>
      <c r="S138" s="187"/>
      <c r="T138" s="187"/>
      <c r="U138" s="187"/>
      <c r="V138" s="187"/>
      <c r="W138" s="187"/>
      <c r="X138" s="187"/>
      <c r="Y138" s="187"/>
      <c r="Z138" s="187"/>
    </row>
    <row r="139" spans="1:26" ht="15.75" customHeight="1">
      <c r="A139" s="187"/>
      <c r="B139" s="187"/>
      <c r="C139" s="187"/>
      <c r="D139" s="187"/>
      <c r="E139" s="187"/>
      <c r="F139" s="187"/>
      <c r="G139" s="187"/>
      <c r="H139" s="187"/>
      <c r="I139" s="187"/>
      <c r="J139" s="187"/>
      <c r="K139" s="187"/>
      <c r="L139" s="187"/>
      <c r="M139" s="187"/>
      <c r="N139" s="187"/>
      <c r="O139" s="187"/>
      <c r="P139" s="187"/>
      <c r="Q139" s="187"/>
      <c r="R139" s="187"/>
      <c r="S139" s="187"/>
      <c r="T139" s="187"/>
      <c r="U139" s="187"/>
      <c r="V139" s="187"/>
      <c r="W139" s="187"/>
      <c r="X139" s="187"/>
      <c r="Y139" s="187"/>
      <c r="Z139" s="187"/>
    </row>
    <row r="140" spans="1:26" ht="15.75" customHeight="1">
      <c r="A140" s="187"/>
      <c r="B140" s="187"/>
      <c r="C140" s="187"/>
      <c r="D140" s="187"/>
      <c r="E140" s="187"/>
      <c r="F140" s="187"/>
      <c r="G140" s="187"/>
      <c r="H140" s="187"/>
      <c r="I140" s="187"/>
      <c r="J140" s="187"/>
      <c r="K140" s="187"/>
      <c r="L140" s="187"/>
      <c r="M140" s="187"/>
      <c r="N140" s="187"/>
      <c r="O140" s="187"/>
      <c r="P140" s="187"/>
      <c r="Q140" s="187"/>
      <c r="R140" s="187"/>
      <c r="S140" s="187"/>
      <c r="T140" s="187"/>
      <c r="U140" s="187"/>
      <c r="V140" s="187"/>
      <c r="W140" s="187"/>
      <c r="X140" s="187"/>
      <c r="Y140" s="187"/>
      <c r="Z140" s="187"/>
    </row>
    <row r="141" spans="1:26" ht="15.75" customHeight="1">
      <c r="A141" s="187"/>
      <c r="B141" s="187"/>
      <c r="C141" s="187"/>
      <c r="D141" s="187"/>
      <c r="E141" s="187"/>
      <c r="F141" s="187"/>
      <c r="G141" s="187"/>
      <c r="H141" s="187"/>
      <c r="I141" s="187"/>
      <c r="J141" s="187"/>
      <c r="K141" s="187"/>
      <c r="L141" s="187"/>
      <c r="M141" s="187"/>
      <c r="N141" s="187"/>
      <c r="O141" s="187"/>
      <c r="P141" s="187"/>
      <c r="Q141" s="187"/>
      <c r="R141" s="187"/>
      <c r="S141" s="187"/>
      <c r="T141" s="187"/>
      <c r="U141" s="187"/>
      <c r="V141" s="187"/>
      <c r="W141" s="187"/>
      <c r="X141" s="187"/>
      <c r="Y141" s="187"/>
      <c r="Z141" s="187"/>
    </row>
    <row r="142" spans="1:26" ht="15.75" customHeight="1">
      <c r="A142" s="187"/>
      <c r="B142" s="187"/>
      <c r="C142" s="187"/>
      <c r="D142" s="187"/>
      <c r="E142" s="187"/>
      <c r="F142" s="187"/>
      <c r="G142" s="187"/>
      <c r="H142" s="187"/>
      <c r="I142" s="187"/>
      <c r="J142" s="187"/>
      <c r="K142" s="187"/>
      <c r="L142" s="187"/>
      <c r="M142" s="187"/>
      <c r="N142" s="187"/>
      <c r="O142" s="187"/>
      <c r="P142" s="187"/>
      <c r="Q142" s="187"/>
      <c r="R142" s="187"/>
      <c r="S142" s="187"/>
      <c r="T142" s="187"/>
      <c r="U142" s="187"/>
      <c r="V142" s="187"/>
      <c r="W142" s="187"/>
      <c r="X142" s="187"/>
      <c r="Y142" s="187"/>
      <c r="Z142" s="187"/>
    </row>
    <row r="143" spans="1:26" ht="15.75" customHeight="1">
      <c r="A143" s="187"/>
      <c r="B143" s="187"/>
      <c r="C143" s="187"/>
      <c r="D143" s="187"/>
      <c r="E143" s="187"/>
      <c r="F143" s="187"/>
      <c r="G143" s="187"/>
      <c r="H143" s="187"/>
      <c r="I143" s="187"/>
      <c r="J143" s="187"/>
      <c r="K143" s="187"/>
      <c r="L143" s="187"/>
      <c r="M143" s="187"/>
      <c r="N143" s="187"/>
      <c r="O143" s="187"/>
      <c r="P143" s="187"/>
      <c r="Q143" s="187"/>
      <c r="R143" s="187"/>
      <c r="S143" s="187"/>
      <c r="T143" s="187"/>
      <c r="U143" s="187"/>
      <c r="V143" s="187"/>
      <c r="W143" s="187"/>
      <c r="X143" s="187"/>
      <c r="Y143" s="187"/>
      <c r="Z143" s="187"/>
    </row>
    <row r="144" spans="1:26" ht="15.75" customHeight="1">
      <c r="A144" s="187"/>
      <c r="B144" s="187"/>
      <c r="C144" s="187"/>
      <c r="D144" s="187"/>
      <c r="E144" s="187"/>
      <c r="F144" s="187"/>
      <c r="G144" s="187"/>
      <c r="H144" s="187"/>
      <c r="I144" s="187"/>
      <c r="J144" s="187"/>
      <c r="K144" s="187"/>
      <c r="L144" s="187"/>
      <c r="M144" s="187"/>
      <c r="N144" s="187"/>
      <c r="O144" s="187"/>
      <c r="P144" s="187"/>
      <c r="Q144" s="187"/>
      <c r="R144" s="187"/>
      <c r="S144" s="187"/>
      <c r="T144" s="187"/>
      <c r="U144" s="187"/>
      <c r="V144" s="187"/>
      <c r="W144" s="187"/>
      <c r="X144" s="187"/>
      <c r="Y144" s="187"/>
      <c r="Z144" s="187"/>
    </row>
    <row r="145" spans="1:26" ht="15.75" customHeight="1">
      <c r="A145" s="187"/>
      <c r="B145" s="187"/>
      <c r="C145" s="187"/>
      <c r="D145" s="187"/>
      <c r="E145" s="187"/>
      <c r="F145" s="187"/>
      <c r="G145" s="187"/>
      <c r="H145" s="187"/>
      <c r="I145" s="187"/>
      <c r="J145" s="187"/>
      <c r="K145" s="187"/>
      <c r="L145" s="187"/>
      <c r="M145" s="187"/>
      <c r="N145" s="187"/>
      <c r="O145" s="187"/>
      <c r="P145" s="187"/>
      <c r="Q145" s="187"/>
      <c r="R145" s="187"/>
      <c r="S145" s="187"/>
      <c r="T145" s="187"/>
      <c r="U145" s="187"/>
      <c r="V145" s="187"/>
      <c r="W145" s="187"/>
      <c r="X145" s="187"/>
      <c r="Y145" s="187"/>
      <c r="Z145" s="187"/>
    </row>
    <row r="146" spans="1:26" ht="15.75" customHeight="1">
      <c r="A146" s="187"/>
      <c r="B146" s="187"/>
      <c r="C146" s="187"/>
      <c r="D146" s="187"/>
      <c r="E146" s="187"/>
      <c r="F146" s="187"/>
      <c r="G146" s="187"/>
      <c r="H146" s="187"/>
      <c r="I146" s="187"/>
      <c r="J146" s="187"/>
      <c r="K146" s="187"/>
      <c r="L146" s="187"/>
      <c r="M146" s="187"/>
      <c r="N146" s="187"/>
      <c r="O146" s="187"/>
      <c r="P146" s="187"/>
      <c r="Q146" s="187"/>
      <c r="R146" s="187"/>
      <c r="S146" s="187"/>
      <c r="T146" s="187"/>
      <c r="U146" s="187"/>
      <c r="V146" s="187"/>
      <c r="W146" s="187"/>
      <c r="X146" s="187"/>
      <c r="Y146" s="187"/>
      <c r="Z146" s="187"/>
    </row>
    <row r="147" spans="1:26" ht="15.75" customHeight="1">
      <c r="A147" s="187"/>
      <c r="B147" s="187"/>
      <c r="C147" s="187"/>
      <c r="D147" s="187"/>
      <c r="E147" s="187"/>
      <c r="F147" s="187"/>
      <c r="G147" s="187"/>
      <c r="H147" s="187"/>
      <c r="I147" s="187"/>
      <c r="J147" s="187"/>
      <c r="K147" s="187"/>
      <c r="L147" s="187"/>
      <c r="M147" s="187"/>
      <c r="N147" s="187"/>
      <c r="O147" s="187"/>
      <c r="P147" s="187"/>
      <c r="Q147" s="187"/>
      <c r="R147" s="187"/>
      <c r="S147" s="187"/>
      <c r="T147" s="187"/>
      <c r="U147" s="187"/>
      <c r="V147" s="187"/>
      <c r="W147" s="187"/>
      <c r="X147" s="187"/>
      <c r="Y147" s="187"/>
      <c r="Z147" s="187"/>
    </row>
    <row r="148" spans="1:26" ht="15.75" customHeight="1">
      <c r="A148" s="187"/>
      <c r="B148" s="187"/>
      <c r="C148" s="187"/>
      <c r="D148" s="187"/>
      <c r="E148" s="187"/>
      <c r="F148" s="187"/>
      <c r="G148" s="187"/>
      <c r="H148" s="187"/>
      <c r="I148" s="187"/>
      <c r="J148" s="187"/>
      <c r="K148" s="187"/>
      <c r="L148" s="187"/>
      <c r="M148" s="187"/>
      <c r="N148" s="187"/>
      <c r="O148" s="187"/>
      <c r="P148" s="187"/>
      <c r="Q148" s="187"/>
      <c r="R148" s="187"/>
      <c r="S148" s="187"/>
      <c r="T148" s="187"/>
      <c r="U148" s="187"/>
      <c r="V148" s="187"/>
      <c r="W148" s="187"/>
      <c r="X148" s="187"/>
      <c r="Y148" s="187"/>
      <c r="Z148" s="187"/>
    </row>
    <row r="149" spans="1:26" ht="15.75" customHeight="1">
      <c r="A149" s="187"/>
      <c r="B149" s="187"/>
      <c r="C149" s="187"/>
      <c r="D149" s="187"/>
      <c r="E149" s="187"/>
      <c r="F149" s="187"/>
      <c r="G149" s="187"/>
      <c r="H149" s="187"/>
      <c r="I149" s="187"/>
      <c r="J149" s="187"/>
      <c r="K149" s="187"/>
      <c r="L149" s="187"/>
      <c r="M149" s="187"/>
      <c r="N149" s="187"/>
      <c r="O149" s="187"/>
      <c r="P149" s="187"/>
      <c r="Q149" s="187"/>
      <c r="R149" s="187"/>
      <c r="S149" s="187"/>
      <c r="T149" s="187"/>
      <c r="U149" s="187"/>
      <c r="V149" s="187"/>
      <c r="W149" s="187"/>
      <c r="X149" s="187"/>
      <c r="Y149" s="187"/>
      <c r="Z149" s="187"/>
    </row>
    <row r="150" spans="1:26" ht="15.75" customHeight="1">
      <c r="A150" s="187"/>
      <c r="B150" s="187"/>
      <c r="C150" s="187"/>
      <c r="D150" s="187"/>
      <c r="E150" s="187"/>
      <c r="F150" s="187"/>
      <c r="G150" s="187"/>
      <c r="H150" s="187"/>
      <c r="I150" s="187"/>
      <c r="J150" s="187"/>
      <c r="K150" s="187"/>
      <c r="L150" s="187"/>
      <c r="M150" s="187"/>
      <c r="N150" s="187"/>
      <c r="O150" s="187"/>
      <c r="P150" s="187"/>
      <c r="Q150" s="187"/>
      <c r="R150" s="187"/>
      <c r="S150" s="187"/>
      <c r="T150" s="187"/>
      <c r="U150" s="187"/>
      <c r="V150" s="187"/>
      <c r="W150" s="187"/>
      <c r="X150" s="187"/>
      <c r="Y150" s="187"/>
      <c r="Z150" s="187"/>
    </row>
    <row r="151" spans="1:26" ht="15.75" customHeight="1">
      <c r="A151" s="187"/>
      <c r="B151" s="187"/>
      <c r="C151" s="187"/>
      <c r="D151" s="187"/>
      <c r="E151" s="187"/>
      <c r="F151" s="187"/>
      <c r="G151" s="187"/>
      <c r="H151" s="187"/>
      <c r="I151" s="187"/>
      <c r="J151" s="187"/>
      <c r="K151" s="187"/>
      <c r="L151" s="187"/>
      <c r="M151" s="187"/>
      <c r="N151" s="187"/>
      <c r="O151" s="187"/>
      <c r="P151" s="187"/>
      <c r="Q151" s="187"/>
      <c r="R151" s="187"/>
      <c r="S151" s="187"/>
      <c r="T151" s="187"/>
      <c r="U151" s="187"/>
      <c r="V151" s="187"/>
      <c r="W151" s="187"/>
      <c r="X151" s="187"/>
      <c r="Y151" s="187"/>
      <c r="Z151" s="187"/>
    </row>
    <row r="152" spans="1:26" ht="15.75" customHeight="1">
      <c r="A152" s="187"/>
      <c r="B152" s="187"/>
      <c r="C152" s="187"/>
      <c r="D152" s="187"/>
      <c r="E152" s="187"/>
      <c r="F152" s="187"/>
      <c r="G152" s="187"/>
      <c r="H152" s="187"/>
      <c r="I152" s="187"/>
      <c r="J152" s="187"/>
      <c r="K152" s="187"/>
      <c r="L152" s="187"/>
      <c r="M152" s="187"/>
      <c r="N152" s="187"/>
      <c r="O152" s="187"/>
      <c r="P152" s="187"/>
      <c r="Q152" s="187"/>
      <c r="R152" s="187"/>
      <c r="S152" s="187"/>
      <c r="T152" s="187"/>
      <c r="U152" s="187"/>
      <c r="V152" s="187"/>
      <c r="W152" s="187"/>
      <c r="X152" s="187"/>
      <c r="Y152" s="187"/>
      <c r="Z152" s="187"/>
    </row>
    <row r="153" spans="1:26" ht="15.75" customHeight="1">
      <c r="A153" s="187"/>
      <c r="B153" s="187"/>
      <c r="C153" s="187"/>
      <c r="D153" s="187"/>
      <c r="E153" s="187"/>
      <c r="F153" s="187"/>
      <c r="G153" s="187"/>
      <c r="H153" s="187"/>
      <c r="I153" s="187"/>
      <c r="J153" s="187"/>
      <c r="K153" s="187"/>
      <c r="L153" s="187"/>
      <c r="M153" s="187"/>
      <c r="N153" s="187"/>
      <c r="O153" s="187"/>
      <c r="P153" s="187"/>
      <c r="Q153" s="187"/>
      <c r="R153" s="187"/>
      <c r="S153" s="187"/>
      <c r="T153" s="187"/>
      <c r="U153" s="187"/>
      <c r="V153" s="187"/>
      <c r="W153" s="187"/>
      <c r="X153" s="187"/>
      <c r="Y153" s="187"/>
      <c r="Z153" s="187"/>
    </row>
    <row r="154" spans="1:26" ht="15.75" customHeight="1">
      <c r="A154" s="187"/>
      <c r="B154" s="187"/>
      <c r="C154" s="187"/>
      <c r="D154" s="187"/>
      <c r="E154" s="187"/>
      <c r="F154" s="187"/>
      <c r="G154" s="187"/>
      <c r="H154" s="187"/>
      <c r="I154" s="187"/>
      <c r="J154" s="187"/>
      <c r="K154" s="187"/>
      <c r="L154" s="187"/>
      <c r="M154" s="187"/>
      <c r="N154" s="187"/>
      <c r="O154" s="187"/>
      <c r="P154" s="187"/>
      <c r="Q154" s="187"/>
      <c r="R154" s="187"/>
      <c r="S154" s="187"/>
      <c r="T154" s="187"/>
      <c r="U154" s="187"/>
      <c r="V154" s="187"/>
      <c r="W154" s="187"/>
      <c r="X154" s="187"/>
      <c r="Y154" s="187"/>
      <c r="Z154" s="187"/>
    </row>
    <row r="155" spans="1:26" ht="15.75" customHeight="1">
      <c r="A155" s="187"/>
      <c r="B155" s="187"/>
      <c r="C155" s="187"/>
      <c r="D155" s="187"/>
      <c r="E155" s="187"/>
      <c r="F155" s="187"/>
      <c r="G155" s="187"/>
      <c r="H155" s="187"/>
      <c r="I155" s="187"/>
      <c r="J155" s="187"/>
      <c r="K155" s="187"/>
      <c r="L155" s="187"/>
      <c r="M155" s="187"/>
      <c r="N155" s="187"/>
      <c r="O155" s="187"/>
      <c r="P155" s="187"/>
      <c r="Q155" s="187"/>
      <c r="R155" s="187"/>
      <c r="S155" s="187"/>
      <c r="T155" s="187"/>
      <c r="U155" s="187"/>
      <c r="V155" s="187"/>
      <c r="W155" s="187"/>
      <c r="X155" s="187"/>
      <c r="Y155" s="187"/>
      <c r="Z155" s="187"/>
    </row>
    <row r="156" spans="1:26" ht="15.75" customHeight="1">
      <c r="A156" s="187"/>
      <c r="B156" s="187"/>
      <c r="C156" s="187"/>
      <c r="D156" s="187"/>
      <c r="E156" s="187"/>
      <c r="F156" s="187"/>
      <c r="G156" s="187"/>
      <c r="H156" s="187"/>
      <c r="I156" s="187"/>
      <c r="J156" s="187"/>
      <c r="K156" s="187"/>
      <c r="L156" s="187"/>
      <c r="M156" s="187"/>
      <c r="N156" s="187"/>
      <c r="O156" s="187"/>
      <c r="P156" s="187"/>
      <c r="Q156" s="187"/>
      <c r="R156" s="187"/>
      <c r="S156" s="187"/>
      <c r="T156" s="187"/>
      <c r="U156" s="187"/>
      <c r="V156" s="187"/>
      <c r="W156" s="187"/>
      <c r="X156" s="187"/>
      <c r="Y156" s="187"/>
      <c r="Z156" s="187"/>
    </row>
    <row r="157" spans="1:26" ht="15.75" customHeight="1">
      <c r="A157" s="187"/>
      <c r="B157" s="187"/>
      <c r="C157" s="187"/>
      <c r="D157" s="187"/>
      <c r="E157" s="187"/>
      <c r="F157" s="187"/>
      <c r="G157" s="187"/>
      <c r="H157" s="187"/>
      <c r="I157" s="187"/>
      <c r="J157" s="187"/>
      <c r="K157" s="187"/>
      <c r="L157" s="187"/>
      <c r="M157" s="187"/>
      <c r="N157" s="187"/>
      <c r="O157" s="187"/>
      <c r="P157" s="187"/>
      <c r="Q157" s="187"/>
      <c r="R157" s="187"/>
      <c r="S157" s="187"/>
      <c r="T157" s="187"/>
      <c r="U157" s="187"/>
      <c r="V157" s="187"/>
      <c r="W157" s="187"/>
      <c r="X157" s="187"/>
      <c r="Y157" s="187"/>
      <c r="Z157" s="187"/>
    </row>
    <row r="158" spans="1:26" ht="15.75" customHeight="1">
      <c r="A158" s="187"/>
      <c r="B158" s="187"/>
      <c r="C158" s="187"/>
      <c r="D158" s="187"/>
      <c r="E158" s="187"/>
      <c r="F158" s="187"/>
      <c r="G158" s="187"/>
      <c r="H158" s="187"/>
      <c r="I158" s="187"/>
      <c r="J158" s="187"/>
      <c r="K158" s="187"/>
      <c r="L158" s="187"/>
      <c r="M158" s="187"/>
      <c r="N158" s="187"/>
      <c r="O158" s="187"/>
      <c r="P158" s="187"/>
      <c r="Q158" s="187"/>
      <c r="R158" s="187"/>
      <c r="S158" s="187"/>
      <c r="T158" s="187"/>
      <c r="U158" s="187"/>
      <c r="V158" s="187"/>
      <c r="W158" s="187"/>
      <c r="X158" s="187"/>
      <c r="Y158" s="187"/>
      <c r="Z158" s="187"/>
    </row>
    <row r="159" spans="1:26" ht="15.75" customHeight="1">
      <c r="A159" s="187"/>
      <c r="B159" s="187"/>
      <c r="C159" s="187"/>
      <c r="D159" s="187"/>
      <c r="E159" s="187"/>
      <c r="F159" s="187"/>
      <c r="G159" s="187"/>
      <c r="H159" s="187"/>
      <c r="I159" s="187"/>
      <c r="J159" s="187"/>
      <c r="K159" s="187"/>
      <c r="L159" s="187"/>
      <c r="M159" s="187"/>
      <c r="N159" s="187"/>
      <c r="O159" s="187"/>
      <c r="P159" s="187"/>
      <c r="Q159" s="187"/>
      <c r="R159" s="187"/>
      <c r="S159" s="187"/>
      <c r="T159" s="187"/>
      <c r="U159" s="187"/>
      <c r="V159" s="187"/>
      <c r="W159" s="187"/>
      <c r="X159" s="187"/>
      <c r="Y159" s="187"/>
      <c r="Z159" s="187"/>
    </row>
    <row r="160" spans="1:26" ht="15.75" customHeight="1">
      <c r="A160" s="187"/>
      <c r="B160" s="187"/>
      <c r="C160" s="187"/>
      <c r="D160" s="187"/>
      <c r="E160" s="187"/>
      <c r="F160" s="187"/>
      <c r="G160" s="187"/>
      <c r="H160" s="187"/>
      <c r="I160" s="187"/>
      <c r="J160" s="187"/>
      <c r="K160" s="187"/>
      <c r="L160" s="187"/>
      <c r="M160" s="187"/>
      <c r="N160" s="187"/>
      <c r="O160" s="187"/>
      <c r="P160" s="187"/>
      <c r="Q160" s="187"/>
      <c r="R160" s="187"/>
      <c r="S160" s="187"/>
      <c r="T160" s="187"/>
      <c r="U160" s="187"/>
      <c r="V160" s="187"/>
      <c r="W160" s="187"/>
      <c r="X160" s="187"/>
      <c r="Y160" s="187"/>
      <c r="Z160" s="187"/>
    </row>
    <row r="161" spans="1:26" ht="15.75" customHeight="1">
      <c r="A161" s="187"/>
      <c r="B161" s="187"/>
      <c r="C161" s="187"/>
      <c r="D161" s="187"/>
      <c r="E161" s="187"/>
      <c r="F161" s="187"/>
      <c r="G161" s="187"/>
      <c r="H161" s="187"/>
      <c r="I161" s="187"/>
      <c r="J161" s="187"/>
      <c r="K161" s="187"/>
      <c r="L161" s="187"/>
      <c r="M161" s="187"/>
      <c r="N161" s="187"/>
      <c r="O161" s="187"/>
      <c r="P161" s="187"/>
      <c r="Q161" s="187"/>
      <c r="R161" s="187"/>
      <c r="S161" s="187"/>
      <c r="T161" s="187"/>
      <c r="U161" s="187"/>
      <c r="V161" s="187"/>
      <c r="W161" s="187"/>
      <c r="X161" s="187"/>
      <c r="Y161" s="187"/>
      <c r="Z161" s="187"/>
    </row>
    <row r="162" spans="1:26" ht="15.75" customHeight="1">
      <c r="A162" s="187"/>
      <c r="B162" s="187"/>
      <c r="C162" s="187"/>
      <c r="D162" s="187"/>
      <c r="E162" s="187"/>
      <c r="F162" s="187"/>
      <c r="G162" s="187"/>
      <c r="H162" s="187"/>
      <c r="I162" s="187"/>
      <c r="J162" s="187"/>
      <c r="K162" s="187"/>
      <c r="L162" s="187"/>
      <c r="M162" s="187"/>
      <c r="N162" s="187"/>
      <c r="O162" s="187"/>
      <c r="P162" s="187"/>
      <c r="Q162" s="187"/>
      <c r="R162" s="187"/>
      <c r="S162" s="187"/>
      <c r="T162" s="187"/>
      <c r="U162" s="187"/>
      <c r="V162" s="187"/>
      <c r="W162" s="187"/>
      <c r="X162" s="187"/>
      <c r="Y162" s="187"/>
      <c r="Z162" s="187"/>
    </row>
    <row r="163" spans="1:26" ht="15.75" customHeight="1">
      <c r="A163" s="187"/>
      <c r="B163" s="187"/>
      <c r="C163" s="187"/>
      <c r="D163" s="187"/>
      <c r="E163" s="187"/>
      <c r="F163" s="187"/>
      <c r="G163" s="187"/>
      <c r="H163" s="187"/>
      <c r="I163" s="187"/>
      <c r="J163" s="187"/>
      <c r="K163" s="187"/>
      <c r="L163" s="187"/>
      <c r="M163" s="187"/>
      <c r="N163" s="187"/>
      <c r="O163" s="187"/>
      <c r="P163" s="187"/>
      <c r="Q163" s="187"/>
      <c r="R163" s="187"/>
      <c r="S163" s="187"/>
      <c r="T163" s="187"/>
      <c r="U163" s="187"/>
      <c r="V163" s="187"/>
      <c r="W163" s="187"/>
      <c r="X163" s="187"/>
      <c r="Y163" s="187"/>
      <c r="Z163" s="187"/>
    </row>
    <row r="164" spans="1:26" ht="15.75" customHeight="1">
      <c r="A164" s="187"/>
      <c r="B164" s="187"/>
      <c r="C164" s="187"/>
      <c r="D164" s="187"/>
      <c r="E164" s="187"/>
      <c r="F164" s="187"/>
      <c r="G164" s="187"/>
      <c r="H164" s="187"/>
      <c r="I164" s="187"/>
      <c r="J164" s="187"/>
      <c r="K164" s="187"/>
      <c r="L164" s="187"/>
      <c r="M164" s="187"/>
      <c r="N164" s="187"/>
      <c r="O164" s="187"/>
      <c r="P164" s="187"/>
      <c r="Q164" s="187"/>
      <c r="R164" s="187"/>
      <c r="S164" s="187"/>
      <c r="T164" s="187"/>
      <c r="U164" s="187"/>
      <c r="V164" s="187"/>
      <c r="W164" s="187"/>
      <c r="X164" s="187"/>
      <c r="Y164" s="187"/>
      <c r="Z164" s="187"/>
    </row>
    <row r="165" spans="1:26" ht="15.75" customHeight="1">
      <c r="A165" s="187"/>
      <c r="B165" s="187"/>
      <c r="C165" s="187"/>
      <c r="D165" s="187"/>
      <c r="E165" s="187"/>
      <c r="F165" s="187"/>
      <c r="G165" s="187"/>
      <c r="H165" s="187"/>
      <c r="I165" s="187"/>
      <c r="J165" s="187"/>
      <c r="K165" s="187"/>
      <c r="L165" s="187"/>
      <c r="M165" s="187"/>
      <c r="N165" s="187"/>
      <c r="O165" s="187"/>
      <c r="P165" s="187"/>
      <c r="Q165" s="187"/>
      <c r="R165" s="187"/>
      <c r="S165" s="187"/>
      <c r="T165" s="187"/>
      <c r="U165" s="187"/>
      <c r="V165" s="187"/>
      <c r="W165" s="187"/>
      <c r="X165" s="187"/>
      <c r="Y165" s="187"/>
      <c r="Z165" s="187"/>
    </row>
    <row r="166" spans="1:26" ht="15.75" customHeight="1">
      <c r="A166" s="187"/>
      <c r="B166" s="187"/>
      <c r="C166" s="187"/>
      <c r="D166" s="187"/>
      <c r="E166" s="187"/>
      <c r="F166" s="187"/>
      <c r="G166" s="187"/>
      <c r="H166" s="187"/>
      <c r="I166" s="187"/>
      <c r="J166" s="187"/>
      <c r="K166" s="187"/>
      <c r="L166" s="187"/>
      <c r="M166" s="187"/>
      <c r="N166" s="187"/>
      <c r="O166" s="187"/>
      <c r="P166" s="187"/>
      <c r="Q166" s="187"/>
      <c r="R166" s="187"/>
      <c r="S166" s="187"/>
      <c r="T166" s="187"/>
      <c r="U166" s="187"/>
      <c r="V166" s="187"/>
      <c r="W166" s="187"/>
      <c r="X166" s="187"/>
      <c r="Y166" s="187"/>
      <c r="Z166" s="187"/>
    </row>
    <row r="167" spans="1:26" ht="15.75" customHeight="1">
      <c r="A167" s="187"/>
      <c r="B167" s="187"/>
      <c r="C167" s="187"/>
      <c r="D167" s="187"/>
      <c r="E167" s="187"/>
      <c r="F167" s="187"/>
      <c r="G167" s="187"/>
      <c r="H167" s="187"/>
      <c r="I167" s="187"/>
      <c r="J167" s="187"/>
      <c r="K167" s="187"/>
      <c r="L167" s="187"/>
      <c r="M167" s="187"/>
      <c r="N167" s="187"/>
      <c r="O167" s="187"/>
      <c r="P167" s="187"/>
      <c r="Q167" s="187"/>
      <c r="R167" s="187"/>
      <c r="S167" s="187"/>
      <c r="T167" s="187"/>
      <c r="U167" s="187"/>
      <c r="V167" s="187"/>
      <c r="W167" s="187"/>
      <c r="X167" s="187"/>
      <c r="Y167" s="187"/>
      <c r="Z167" s="187"/>
    </row>
    <row r="168" spans="1:26" ht="15.75" customHeight="1">
      <c r="A168" s="187"/>
      <c r="B168" s="187"/>
      <c r="C168" s="187"/>
      <c r="D168" s="187"/>
      <c r="E168" s="187"/>
      <c r="F168" s="187"/>
      <c r="G168" s="187"/>
      <c r="H168" s="187"/>
      <c r="I168" s="187"/>
      <c r="J168" s="187"/>
      <c r="K168" s="187"/>
      <c r="L168" s="187"/>
      <c r="M168" s="187"/>
      <c r="N168" s="187"/>
      <c r="O168" s="187"/>
      <c r="P168" s="187"/>
      <c r="Q168" s="187"/>
      <c r="R168" s="187"/>
      <c r="S168" s="187"/>
      <c r="T168" s="187"/>
      <c r="U168" s="187"/>
      <c r="V168" s="187"/>
      <c r="W168" s="187"/>
      <c r="X168" s="187"/>
      <c r="Y168" s="187"/>
      <c r="Z168" s="187"/>
    </row>
    <row r="169" spans="1:26" ht="15.75" customHeight="1">
      <c r="A169" s="187"/>
      <c r="B169" s="187"/>
      <c r="C169" s="187"/>
      <c r="D169" s="187"/>
      <c r="E169" s="187"/>
      <c r="F169" s="187"/>
      <c r="G169" s="187"/>
      <c r="H169" s="187"/>
      <c r="I169" s="187"/>
      <c r="J169" s="187"/>
      <c r="K169" s="187"/>
      <c r="L169" s="187"/>
      <c r="M169" s="187"/>
      <c r="N169" s="187"/>
      <c r="O169" s="187"/>
      <c r="P169" s="187"/>
      <c r="Q169" s="187"/>
      <c r="R169" s="187"/>
      <c r="S169" s="187"/>
      <c r="T169" s="187"/>
      <c r="U169" s="187"/>
      <c r="V169" s="187"/>
      <c r="W169" s="187"/>
      <c r="X169" s="187"/>
      <c r="Y169" s="187"/>
      <c r="Z169" s="187"/>
    </row>
    <row r="170" spans="1:26" ht="15.75" customHeight="1">
      <c r="A170" s="187"/>
      <c r="B170" s="187"/>
      <c r="C170" s="187"/>
      <c r="D170" s="187"/>
      <c r="E170" s="187"/>
      <c r="F170" s="187"/>
      <c r="G170" s="187"/>
      <c r="H170" s="187"/>
      <c r="I170" s="187"/>
      <c r="J170" s="187"/>
      <c r="K170" s="187"/>
      <c r="L170" s="187"/>
      <c r="M170" s="187"/>
      <c r="N170" s="187"/>
      <c r="O170" s="187"/>
      <c r="P170" s="187"/>
      <c r="Q170" s="187"/>
      <c r="R170" s="187"/>
      <c r="S170" s="187"/>
      <c r="T170" s="187"/>
      <c r="U170" s="187"/>
      <c r="V170" s="187"/>
      <c r="W170" s="187"/>
      <c r="X170" s="187"/>
      <c r="Y170" s="187"/>
      <c r="Z170" s="187"/>
    </row>
    <row r="171" spans="1:26" ht="15.75" customHeight="1">
      <c r="A171" s="187"/>
      <c r="B171" s="187"/>
      <c r="C171" s="187"/>
      <c r="D171" s="187"/>
      <c r="E171" s="187"/>
      <c r="F171" s="187"/>
      <c r="G171" s="187"/>
      <c r="H171" s="187"/>
      <c r="I171" s="187"/>
      <c r="J171" s="187"/>
      <c r="K171" s="187"/>
      <c r="L171" s="187"/>
      <c r="M171" s="187"/>
      <c r="N171" s="187"/>
      <c r="O171" s="187"/>
      <c r="P171" s="187"/>
      <c r="Q171" s="187"/>
      <c r="R171" s="187"/>
      <c r="S171" s="187"/>
      <c r="T171" s="187"/>
      <c r="U171" s="187"/>
      <c r="V171" s="187"/>
      <c r="W171" s="187"/>
      <c r="X171" s="187"/>
      <c r="Y171" s="187"/>
      <c r="Z171" s="187"/>
    </row>
    <row r="172" spans="1:26" ht="15.75" customHeight="1">
      <c r="A172" s="187"/>
      <c r="B172" s="187"/>
      <c r="C172" s="187"/>
      <c r="D172" s="187"/>
      <c r="E172" s="187"/>
      <c r="F172" s="187"/>
      <c r="G172" s="187"/>
      <c r="H172" s="187"/>
      <c r="I172" s="187"/>
      <c r="J172" s="187"/>
      <c r="K172" s="187"/>
      <c r="L172" s="187"/>
      <c r="M172" s="187"/>
      <c r="N172" s="187"/>
      <c r="O172" s="187"/>
      <c r="P172" s="187"/>
      <c r="Q172" s="187"/>
      <c r="R172" s="187"/>
      <c r="S172" s="187"/>
      <c r="T172" s="187"/>
      <c r="U172" s="187"/>
      <c r="V172" s="187"/>
      <c r="W172" s="187"/>
      <c r="X172" s="187"/>
      <c r="Y172" s="187"/>
      <c r="Z172" s="187"/>
    </row>
    <row r="173" spans="1:26" ht="15.75" customHeight="1">
      <c r="A173" s="187"/>
      <c r="B173" s="187"/>
      <c r="C173" s="187"/>
      <c r="D173" s="187"/>
      <c r="E173" s="187"/>
      <c r="F173" s="187"/>
      <c r="G173" s="187"/>
      <c r="H173" s="187"/>
      <c r="I173" s="187"/>
      <c r="J173" s="187"/>
      <c r="K173" s="187"/>
      <c r="L173" s="187"/>
      <c r="M173" s="187"/>
      <c r="N173" s="187"/>
      <c r="O173" s="187"/>
      <c r="P173" s="187"/>
      <c r="Q173" s="187"/>
      <c r="R173" s="187"/>
      <c r="S173" s="187"/>
      <c r="T173" s="187"/>
      <c r="U173" s="187"/>
      <c r="V173" s="187"/>
      <c r="W173" s="187"/>
      <c r="X173" s="187"/>
      <c r="Y173" s="187"/>
      <c r="Z173" s="187"/>
    </row>
    <row r="174" spans="1:26" ht="15.75" customHeight="1">
      <c r="A174" s="187"/>
      <c r="B174" s="187"/>
      <c r="C174" s="187"/>
      <c r="D174" s="187"/>
      <c r="E174" s="187"/>
      <c r="F174" s="187"/>
      <c r="G174" s="187"/>
      <c r="H174" s="187"/>
      <c r="I174" s="187"/>
      <c r="J174" s="187"/>
      <c r="K174" s="187"/>
      <c r="L174" s="187"/>
      <c r="M174" s="187"/>
      <c r="N174" s="187"/>
      <c r="O174" s="187"/>
      <c r="P174" s="187"/>
      <c r="Q174" s="187"/>
      <c r="R174" s="187"/>
      <c r="S174" s="187"/>
      <c r="T174" s="187"/>
      <c r="U174" s="187"/>
      <c r="V174" s="187"/>
      <c r="W174" s="187"/>
      <c r="X174" s="187"/>
      <c r="Y174" s="187"/>
      <c r="Z174" s="187"/>
    </row>
    <row r="175" spans="1:26" ht="15.75" customHeight="1">
      <c r="A175" s="187"/>
      <c r="B175" s="187"/>
      <c r="C175" s="187"/>
      <c r="D175" s="187"/>
      <c r="E175" s="187"/>
      <c r="F175" s="187"/>
      <c r="G175" s="187"/>
      <c r="H175" s="187"/>
      <c r="I175" s="187"/>
      <c r="J175" s="187"/>
      <c r="K175" s="187"/>
      <c r="L175" s="187"/>
      <c r="M175" s="187"/>
      <c r="N175" s="187"/>
      <c r="O175" s="187"/>
      <c r="P175" s="187"/>
      <c r="Q175" s="187"/>
      <c r="R175" s="187"/>
      <c r="S175" s="187"/>
      <c r="T175" s="187"/>
      <c r="U175" s="187"/>
      <c r="V175" s="187"/>
      <c r="W175" s="187"/>
      <c r="X175" s="187"/>
      <c r="Y175" s="187"/>
      <c r="Z175" s="187"/>
    </row>
    <row r="176" spans="1:26" ht="15.75" customHeight="1">
      <c r="A176" s="187"/>
      <c r="B176" s="187"/>
      <c r="C176" s="187"/>
      <c r="D176" s="187"/>
      <c r="E176" s="187"/>
      <c r="F176" s="187"/>
      <c r="G176" s="187"/>
      <c r="H176" s="187"/>
      <c r="I176" s="187"/>
      <c r="J176" s="187"/>
      <c r="K176" s="187"/>
      <c r="L176" s="187"/>
      <c r="M176" s="187"/>
      <c r="N176" s="187"/>
      <c r="O176" s="187"/>
      <c r="P176" s="187"/>
      <c r="Q176" s="187"/>
      <c r="R176" s="187"/>
      <c r="S176" s="187"/>
      <c r="T176" s="187"/>
      <c r="U176" s="187"/>
      <c r="V176" s="187"/>
      <c r="W176" s="187"/>
      <c r="X176" s="187"/>
      <c r="Y176" s="187"/>
      <c r="Z176" s="187"/>
    </row>
    <row r="177" spans="1:26" ht="15.75" customHeight="1">
      <c r="A177" s="187"/>
      <c r="B177" s="187"/>
      <c r="C177" s="187"/>
      <c r="D177" s="187"/>
      <c r="E177" s="187"/>
      <c r="F177" s="187"/>
      <c r="G177" s="187"/>
      <c r="H177" s="187"/>
      <c r="I177" s="187"/>
      <c r="J177" s="187"/>
      <c r="K177" s="187"/>
      <c r="L177" s="187"/>
      <c r="M177" s="187"/>
      <c r="N177" s="187"/>
      <c r="O177" s="187"/>
      <c r="P177" s="187"/>
      <c r="Q177" s="187"/>
      <c r="R177" s="187"/>
      <c r="S177" s="187"/>
      <c r="T177" s="187"/>
      <c r="U177" s="187"/>
      <c r="V177" s="187"/>
      <c r="W177" s="187"/>
      <c r="X177" s="187"/>
      <c r="Y177" s="187"/>
      <c r="Z177" s="187"/>
    </row>
    <row r="178" spans="1:26" ht="15.75" customHeight="1">
      <c r="A178" s="187"/>
      <c r="B178" s="187"/>
      <c r="C178" s="187"/>
      <c r="D178" s="187"/>
      <c r="E178" s="187"/>
      <c r="F178" s="187"/>
      <c r="G178" s="187"/>
      <c r="H178" s="187"/>
      <c r="I178" s="187"/>
      <c r="J178" s="187"/>
      <c r="K178" s="187"/>
      <c r="L178" s="187"/>
      <c r="M178" s="187"/>
      <c r="N178" s="187"/>
      <c r="O178" s="187"/>
      <c r="P178" s="187"/>
      <c r="Q178" s="187"/>
      <c r="R178" s="187"/>
      <c r="S178" s="187"/>
      <c r="T178" s="187"/>
      <c r="U178" s="187"/>
      <c r="V178" s="187"/>
      <c r="W178" s="187"/>
      <c r="X178" s="187"/>
      <c r="Y178" s="187"/>
      <c r="Z178" s="187"/>
    </row>
    <row r="179" spans="1:26" ht="15.75" customHeight="1">
      <c r="A179" s="187"/>
      <c r="B179" s="187"/>
      <c r="C179" s="187"/>
      <c r="D179" s="187"/>
      <c r="E179" s="187"/>
      <c r="F179" s="187"/>
      <c r="G179" s="187"/>
      <c r="H179" s="187"/>
      <c r="I179" s="187"/>
      <c r="J179" s="187"/>
      <c r="K179" s="187"/>
      <c r="L179" s="187"/>
      <c r="M179" s="187"/>
      <c r="N179" s="187"/>
      <c r="O179" s="187"/>
      <c r="P179" s="187"/>
      <c r="Q179" s="187"/>
      <c r="R179" s="187"/>
      <c r="S179" s="187"/>
      <c r="T179" s="187"/>
      <c r="U179" s="187"/>
      <c r="V179" s="187"/>
      <c r="W179" s="187"/>
      <c r="X179" s="187"/>
      <c r="Y179" s="187"/>
      <c r="Z179" s="187"/>
    </row>
    <row r="180" spans="1:26" ht="15.75" customHeight="1">
      <c r="A180" s="187"/>
      <c r="B180" s="187"/>
      <c r="C180" s="187"/>
      <c r="D180" s="187"/>
      <c r="E180" s="187"/>
      <c r="F180" s="187"/>
      <c r="G180" s="187"/>
      <c r="H180" s="187"/>
      <c r="I180" s="187"/>
      <c r="J180" s="187"/>
      <c r="K180" s="187"/>
      <c r="L180" s="187"/>
      <c r="M180" s="187"/>
      <c r="N180" s="187"/>
      <c r="O180" s="187"/>
      <c r="P180" s="187"/>
      <c r="Q180" s="187"/>
      <c r="R180" s="187"/>
      <c r="S180" s="187"/>
      <c r="T180" s="187"/>
      <c r="U180" s="187"/>
      <c r="V180" s="187"/>
      <c r="W180" s="187"/>
      <c r="X180" s="187"/>
      <c r="Y180" s="187"/>
      <c r="Z180" s="187"/>
    </row>
    <row r="181" spans="1:26" ht="15.75" customHeight="1">
      <c r="A181" s="187"/>
      <c r="B181" s="187"/>
      <c r="C181" s="187"/>
      <c r="D181" s="187"/>
      <c r="E181" s="187"/>
      <c r="F181" s="187"/>
      <c r="G181" s="187"/>
      <c r="H181" s="187"/>
      <c r="I181" s="187"/>
      <c r="J181" s="187"/>
      <c r="K181" s="187"/>
      <c r="L181" s="187"/>
      <c r="M181" s="187"/>
      <c r="N181" s="187"/>
      <c r="O181" s="187"/>
      <c r="P181" s="187"/>
      <c r="Q181" s="187"/>
      <c r="R181" s="187"/>
      <c r="S181" s="187"/>
      <c r="T181" s="187"/>
      <c r="U181" s="187"/>
      <c r="V181" s="187"/>
      <c r="W181" s="187"/>
      <c r="X181" s="187"/>
      <c r="Y181" s="187"/>
      <c r="Z181" s="187"/>
    </row>
    <row r="182" spans="1:26" ht="15.75" customHeight="1">
      <c r="A182" s="187"/>
      <c r="B182" s="187"/>
      <c r="C182" s="187"/>
      <c r="D182" s="187"/>
      <c r="E182" s="187"/>
      <c r="F182" s="187"/>
      <c r="G182" s="187"/>
      <c r="H182" s="187"/>
      <c r="I182" s="187"/>
      <c r="J182" s="187"/>
      <c r="K182" s="187"/>
      <c r="L182" s="187"/>
      <c r="M182" s="187"/>
      <c r="N182" s="187"/>
      <c r="O182" s="187"/>
      <c r="P182" s="187"/>
      <c r="Q182" s="187"/>
      <c r="R182" s="187"/>
      <c r="S182" s="187"/>
      <c r="T182" s="187"/>
      <c r="U182" s="187"/>
      <c r="V182" s="187"/>
      <c r="W182" s="187"/>
      <c r="X182" s="187"/>
      <c r="Y182" s="187"/>
      <c r="Z182" s="187"/>
    </row>
    <row r="183" spans="1:26" ht="15.75" customHeight="1">
      <c r="A183" s="187"/>
      <c r="B183" s="187"/>
      <c r="C183" s="187"/>
      <c r="D183" s="187"/>
      <c r="E183" s="187"/>
      <c r="F183" s="187"/>
      <c r="G183" s="187"/>
      <c r="H183" s="187"/>
      <c r="I183" s="187"/>
      <c r="J183" s="187"/>
      <c r="K183" s="187"/>
      <c r="L183" s="187"/>
      <c r="M183" s="187"/>
      <c r="N183" s="187"/>
      <c r="O183" s="187"/>
      <c r="P183" s="187"/>
      <c r="Q183" s="187"/>
      <c r="R183" s="187"/>
      <c r="S183" s="187"/>
      <c r="T183" s="187"/>
      <c r="U183" s="187"/>
      <c r="V183" s="187"/>
      <c r="W183" s="187"/>
      <c r="X183" s="187"/>
      <c r="Y183" s="187"/>
      <c r="Z183" s="187"/>
    </row>
    <row r="184" spans="1:26" ht="15.75" customHeight="1">
      <c r="A184" s="187"/>
      <c r="B184" s="187"/>
      <c r="C184" s="187"/>
      <c r="D184" s="187"/>
      <c r="E184" s="187"/>
      <c r="F184" s="187"/>
      <c r="G184" s="187"/>
      <c r="H184" s="187"/>
      <c r="I184" s="187"/>
      <c r="J184" s="187"/>
      <c r="K184" s="187"/>
      <c r="L184" s="187"/>
      <c r="M184" s="187"/>
      <c r="N184" s="187"/>
      <c r="O184" s="187"/>
      <c r="P184" s="187"/>
      <c r="Q184" s="187"/>
      <c r="R184" s="187"/>
      <c r="S184" s="187"/>
      <c r="T184" s="187"/>
      <c r="U184" s="187"/>
      <c r="V184" s="187"/>
      <c r="W184" s="187"/>
      <c r="X184" s="187"/>
      <c r="Y184" s="187"/>
      <c r="Z184" s="187"/>
    </row>
    <row r="185" spans="1:26" ht="15.75" customHeight="1">
      <c r="A185" s="187"/>
      <c r="B185" s="187"/>
      <c r="C185" s="187"/>
      <c r="D185" s="187"/>
      <c r="E185" s="187"/>
      <c r="F185" s="187"/>
      <c r="G185" s="187"/>
      <c r="H185" s="187"/>
      <c r="I185" s="187"/>
      <c r="J185" s="187"/>
      <c r="K185" s="187"/>
      <c r="L185" s="187"/>
      <c r="M185" s="187"/>
      <c r="N185" s="187"/>
      <c r="O185" s="187"/>
      <c r="P185" s="187"/>
      <c r="Q185" s="187"/>
      <c r="R185" s="187"/>
      <c r="S185" s="187"/>
      <c r="T185" s="187"/>
      <c r="U185" s="187"/>
      <c r="V185" s="187"/>
      <c r="W185" s="187"/>
      <c r="X185" s="187"/>
      <c r="Y185" s="187"/>
      <c r="Z185" s="187"/>
    </row>
    <row r="186" spans="1:26" ht="15.75" customHeight="1">
      <c r="A186" s="187"/>
      <c r="B186" s="187"/>
      <c r="C186" s="187"/>
      <c r="D186" s="187"/>
      <c r="E186" s="187"/>
      <c r="F186" s="187"/>
      <c r="G186" s="187"/>
      <c r="H186" s="187"/>
      <c r="I186" s="187"/>
      <c r="J186" s="187"/>
      <c r="K186" s="187"/>
      <c r="L186" s="187"/>
      <c r="M186" s="187"/>
      <c r="N186" s="187"/>
      <c r="O186" s="187"/>
      <c r="P186" s="187"/>
      <c r="Q186" s="187"/>
      <c r="R186" s="187"/>
      <c r="S186" s="187"/>
      <c r="T186" s="187"/>
      <c r="U186" s="187"/>
      <c r="V186" s="187"/>
      <c r="W186" s="187"/>
      <c r="X186" s="187"/>
      <c r="Y186" s="187"/>
      <c r="Z186" s="187"/>
    </row>
    <row r="187" spans="1:26" ht="15.75" customHeight="1">
      <c r="A187" s="187"/>
      <c r="B187" s="187"/>
      <c r="C187" s="187"/>
      <c r="D187" s="187"/>
      <c r="E187" s="187"/>
      <c r="F187" s="187"/>
      <c r="G187" s="187"/>
      <c r="H187" s="187"/>
      <c r="I187" s="187"/>
      <c r="J187" s="187"/>
      <c r="K187" s="187"/>
      <c r="L187" s="187"/>
      <c r="M187" s="187"/>
      <c r="N187" s="187"/>
      <c r="O187" s="187"/>
      <c r="P187" s="187"/>
      <c r="Q187" s="187"/>
      <c r="R187" s="187"/>
      <c r="S187" s="187"/>
      <c r="T187" s="187"/>
      <c r="U187" s="187"/>
      <c r="V187" s="187"/>
      <c r="W187" s="187"/>
      <c r="X187" s="187"/>
      <c r="Y187" s="187"/>
      <c r="Z187" s="187"/>
    </row>
    <row r="188" spans="1:26" ht="15.75" customHeight="1">
      <c r="A188" s="187"/>
      <c r="B188" s="187"/>
      <c r="C188" s="187"/>
      <c r="D188" s="187"/>
      <c r="E188" s="187"/>
      <c r="F188" s="187"/>
      <c r="G188" s="187"/>
      <c r="H188" s="187"/>
      <c r="I188" s="187"/>
      <c r="J188" s="187"/>
      <c r="K188" s="187"/>
      <c r="L188" s="187"/>
      <c r="M188" s="187"/>
      <c r="N188" s="187"/>
      <c r="O188" s="187"/>
      <c r="P188" s="187"/>
      <c r="Q188" s="187"/>
      <c r="R188" s="187"/>
      <c r="S188" s="187"/>
      <c r="T188" s="187"/>
      <c r="U188" s="187"/>
      <c r="V188" s="187"/>
      <c r="W188" s="187"/>
      <c r="X188" s="187"/>
      <c r="Y188" s="187"/>
      <c r="Z188" s="187"/>
    </row>
    <row r="189" spans="1:26" ht="15.75" customHeight="1">
      <c r="A189" s="187"/>
      <c r="B189" s="187"/>
      <c r="C189" s="187"/>
      <c r="D189" s="187"/>
      <c r="E189" s="187"/>
      <c r="F189" s="187"/>
      <c r="G189" s="187"/>
      <c r="H189" s="187"/>
      <c r="I189" s="187"/>
      <c r="J189" s="187"/>
      <c r="K189" s="187"/>
      <c r="L189" s="187"/>
      <c r="M189" s="187"/>
      <c r="N189" s="187"/>
      <c r="O189" s="187"/>
      <c r="P189" s="187"/>
      <c r="Q189" s="187"/>
      <c r="R189" s="187"/>
      <c r="S189" s="187"/>
      <c r="T189" s="187"/>
      <c r="U189" s="187"/>
      <c r="V189" s="187"/>
      <c r="W189" s="187"/>
      <c r="X189" s="187"/>
      <c r="Y189" s="187"/>
      <c r="Z189" s="187"/>
    </row>
    <row r="190" spans="1:26" ht="15.75" customHeight="1">
      <c r="A190" s="187"/>
      <c r="B190" s="187"/>
      <c r="C190" s="187"/>
      <c r="D190" s="187"/>
      <c r="E190" s="187"/>
      <c r="F190" s="187"/>
      <c r="G190" s="187"/>
      <c r="H190" s="187"/>
      <c r="I190" s="187"/>
      <c r="J190" s="187"/>
      <c r="K190" s="187"/>
      <c r="L190" s="187"/>
      <c r="M190" s="187"/>
      <c r="N190" s="187"/>
      <c r="O190" s="187"/>
      <c r="P190" s="187"/>
      <c r="Q190" s="187"/>
      <c r="R190" s="187"/>
      <c r="S190" s="187"/>
      <c r="T190" s="187"/>
      <c r="U190" s="187"/>
      <c r="V190" s="187"/>
      <c r="W190" s="187"/>
      <c r="X190" s="187"/>
      <c r="Y190" s="187"/>
      <c r="Z190" s="187"/>
    </row>
    <row r="191" spans="1:26" ht="15.75" customHeight="1">
      <c r="A191" s="187"/>
      <c r="B191" s="187"/>
      <c r="C191" s="187"/>
      <c r="D191" s="187"/>
      <c r="E191" s="187"/>
      <c r="F191" s="187"/>
      <c r="G191" s="187"/>
      <c r="H191" s="187"/>
      <c r="I191" s="187"/>
      <c r="J191" s="187"/>
      <c r="K191" s="187"/>
      <c r="L191" s="187"/>
      <c r="M191" s="187"/>
      <c r="N191" s="187"/>
      <c r="O191" s="187"/>
      <c r="P191" s="187"/>
      <c r="Q191" s="187"/>
      <c r="R191" s="187"/>
      <c r="S191" s="187"/>
      <c r="T191" s="187"/>
      <c r="U191" s="187"/>
      <c r="V191" s="187"/>
      <c r="W191" s="187"/>
      <c r="X191" s="187"/>
      <c r="Y191" s="187"/>
      <c r="Z191" s="187"/>
    </row>
    <row r="192" spans="1:26" ht="15.75" customHeight="1">
      <c r="A192" s="187"/>
      <c r="B192" s="187"/>
      <c r="C192" s="187"/>
      <c r="D192" s="187"/>
      <c r="E192" s="187"/>
      <c r="F192" s="187"/>
      <c r="G192" s="187"/>
      <c r="H192" s="187"/>
      <c r="I192" s="187"/>
      <c r="J192" s="187"/>
      <c r="K192" s="187"/>
      <c r="L192" s="187"/>
      <c r="M192" s="187"/>
      <c r="N192" s="187"/>
      <c r="O192" s="187"/>
      <c r="P192" s="187"/>
      <c r="Q192" s="187"/>
      <c r="R192" s="187"/>
      <c r="S192" s="187"/>
      <c r="T192" s="187"/>
      <c r="U192" s="187"/>
      <c r="V192" s="187"/>
      <c r="W192" s="187"/>
      <c r="X192" s="187"/>
      <c r="Y192" s="187"/>
      <c r="Z192" s="187"/>
    </row>
    <row r="193" spans="1:26" ht="15.75" customHeight="1">
      <c r="A193" s="187"/>
      <c r="B193" s="187"/>
      <c r="C193" s="187"/>
      <c r="D193" s="187"/>
      <c r="E193" s="187"/>
      <c r="F193" s="187"/>
      <c r="G193" s="187"/>
      <c r="H193" s="187"/>
      <c r="I193" s="187"/>
      <c r="J193" s="187"/>
      <c r="K193" s="187"/>
      <c r="L193" s="187"/>
      <c r="M193" s="187"/>
      <c r="N193" s="187"/>
      <c r="O193" s="187"/>
      <c r="P193" s="187"/>
      <c r="Q193" s="187"/>
      <c r="R193" s="187"/>
      <c r="S193" s="187"/>
      <c r="T193" s="187"/>
      <c r="U193" s="187"/>
      <c r="V193" s="187"/>
      <c r="W193" s="187"/>
      <c r="X193" s="187"/>
      <c r="Y193" s="187"/>
      <c r="Z193" s="187"/>
    </row>
    <row r="194" spans="1:26" ht="15.75" customHeight="1">
      <c r="A194" s="187"/>
      <c r="B194" s="187"/>
      <c r="C194" s="187"/>
      <c r="D194" s="187"/>
      <c r="E194" s="187"/>
      <c r="F194" s="187"/>
      <c r="G194" s="187"/>
      <c r="H194" s="187"/>
      <c r="I194" s="187"/>
      <c r="J194" s="187"/>
      <c r="K194" s="187"/>
      <c r="L194" s="187"/>
      <c r="M194" s="187"/>
      <c r="N194" s="187"/>
      <c r="O194" s="187"/>
      <c r="P194" s="187"/>
      <c r="Q194" s="187"/>
      <c r="R194" s="187"/>
      <c r="S194" s="187"/>
      <c r="T194" s="187"/>
      <c r="U194" s="187"/>
      <c r="V194" s="187"/>
      <c r="W194" s="187"/>
      <c r="X194" s="187"/>
      <c r="Y194" s="187"/>
      <c r="Z194" s="187"/>
    </row>
    <row r="195" spans="1:26" ht="15.75" customHeight="1">
      <c r="A195" s="187"/>
      <c r="B195" s="187"/>
      <c r="C195" s="187"/>
      <c r="D195" s="187"/>
      <c r="E195" s="187"/>
      <c r="F195" s="187"/>
      <c r="G195" s="187"/>
      <c r="H195" s="187"/>
      <c r="I195" s="187"/>
      <c r="J195" s="187"/>
      <c r="K195" s="187"/>
      <c r="L195" s="187"/>
      <c r="M195" s="187"/>
      <c r="N195" s="187"/>
      <c r="O195" s="187"/>
      <c r="P195" s="187"/>
      <c r="Q195" s="187"/>
      <c r="R195" s="187"/>
      <c r="S195" s="187"/>
      <c r="T195" s="187"/>
      <c r="U195" s="187"/>
      <c r="V195" s="187"/>
      <c r="W195" s="187"/>
      <c r="X195" s="187"/>
      <c r="Y195" s="187"/>
      <c r="Z195" s="187"/>
    </row>
    <row r="196" spans="1:26" ht="15.75" customHeight="1">
      <c r="A196" s="187"/>
      <c r="B196" s="187"/>
      <c r="C196" s="187"/>
      <c r="D196" s="187"/>
      <c r="E196" s="187"/>
      <c r="F196" s="187"/>
      <c r="G196" s="187"/>
      <c r="H196" s="187"/>
      <c r="I196" s="187"/>
      <c r="J196" s="187"/>
      <c r="K196" s="187"/>
      <c r="L196" s="187"/>
      <c r="M196" s="187"/>
      <c r="N196" s="187"/>
      <c r="O196" s="187"/>
      <c r="P196" s="187"/>
      <c r="Q196" s="187"/>
      <c r="R196" s="187"/>
      <c r="S196" s="187"/>
      <c r="T196" s="187"/>
      <c r="U196" s="187"/>
      <c r="V196" s="187"/>
      <c r="W196" s="187"/>
      <c r="X196" s="187"/>
      <c r="Y196" s="187"/>
      <c r="Z196" s="187"/>
    </row>
    <row r="197" spans="1:26" ht="15.75" customHeight="1">
      <c r="A197" s="187"/>
      <c r="B197" s="187"/>
      <c r="C197" s="187"/>
      <c r="D197" s="187"/>
      <c r="E197" s="187"/>
      <c r="F197" s="187"/>
      <c r="G197" s="187"/>
      <c r="H197" s="187"/>
      <c r="I197" s="187"/>
      <c r="J197" s="187"/>
      <c r="K197" s="187"/>
      <c r="L197" s="187"/>
      <c r="M197" s="187"/>
      <c r="N197" s="187"/>
      <c r="O197" s="187"/>
      <c r="P197" s="187"/>
      <c r="Q197" s="187"/>
      <c r="R197" s="187"/>
      <c r="S197" s="187"/>
      <c r="T197" s="187"/>
      <c r="U197" s="187"/>
      <c r="V197" s="187"/>
      <c r="W197" s="187"/>
      <c r="X197" s="187"/>
      <c r="Y197" s="187"/>
      <c r="Z197" s="187"/>
    </row>
    <row r="198" spans="1:26" ht="15.75" customHeight="1">
      <c r="A198" s="187"/>
      <c r="B198" s="187"/>
      <c r="C198" s="187"/>
      <c r="D198" s="187"/>
      <c r="E198" s="187"/>
      <c r="F198" s="187"/>
      <c r="G198" s="187"/>
      <c r="H198" s="187"/>
      <c r="I198" s="187"/>
      <c r="J198" s="187"/>
      <c r="K198" s="187"/>
      <c r="L198" s="187"/>
      <c r="M198" s="187"/>
      <c r="N198" s="187"/>
      <c r="O198" s="187"/>
      <c r="P198" s="187"/>
      <c r="Q198" s="187"/>
      <c r="R198" s="187"/>
      <c r="S198" s="187"/>
      <c r="T198" s="187"/>
      <c r="U198" s="187"/>
      <c r="V198" s="187"/>
      <c r="W198" s="187"/>
      <c r="X198" s="187"/>
      <c r="Y198" s="187"/>
      <c r="Z198" s="187"/>
    </row>
    <row r="199" spans="1:26" ht="15.75" customHeight="1">
      <c r="A199" s="187"/>
      <c r="B199" s="187"/>
      <c r="C199" s="187"/>
      <c r="D199" s="187"/>
      <c r="E199" s="187"/>
      <c r="F199" s="187"/>
      <c r="G199" s="187"/>
      <c r="H199" s="187"/>
      <c r="I199" s="187"/>
      <c r="J199" s="187"/>
      <c r="K199" s="187"/>
      <c r="L199" s="187"/>
      <c r="M199" s="187"/>
      <c r="N199" s="187"/>
      <c r="O199" s="187"/>
      <c r="P199" s="187"/>
      <c r="Q199" s="187"/>
      <c r="R199" s="187"/>
      <c r="S199" s="187"/>
      <c r="T199" s="187"/>
      <c r="U199" s="187"/>
      <c r="V199" s="187"/>
      <c r="W199" s="187"/>
      <c r="X199" s="187"/>
      <c r="Y199" s="187"/>
      <c r="Z199" s="187"/>
    </row>
    <row r="200" spans="1:26" ht="15.75" customHeight="1">
      <c r="A200" s="187"/>
      <c r="B200" s="187"/>
      <c r="C200" s="187"/>
      <c r="D200" s="187"/>
      <c r="E200" s="187"/>
      <c r="F200" s="187"/>
      <c r="G200" s="187"/>
      <c r="H200" s="187"/>
      <c r="I200" s="187"/>
      <c r="J200" s="187"/>
      <c r="K200" s="187"/>
      <c r="L200" s="187"/>
      <c r="M200" s="187"/>
      <c r="N200" s="187"/>
      <c r="O200" s="187"/>
      <c r="P200" s="187"/>
      <c r="Q200" s="187"/>
      <c r="R200" s="187"/>
      <c r="S200" s="187"/>
      <c r="T200" s="187"/>
      <c r="U200" s="187"/>
      <c r="V200" s="187"/>
      <c r="W200" s="187"/>
      <c r="X200" s="187"/>
      <c r="Y200" s="187"/>
      <c r="Z200" s="187"/>
    </row>
    <row r="201" spans="1:26" ht="15.75" customHeight="1">
      <c r="A201" s="187"/>
      <c r="B201" s="187"/>
      <c r="C201" s="187"/>
      <c r="D201" s="187"/>
      <c r="E201" s="187"/>
      <c r="F201" s="187"/>
      <c r="G201" s="187"/>
      <c r="H201" s="187"/>
      <c r="I201" s="187"/>
      <c r="J201" s="187"/>
      <c r="K201" s="187"/>
      <c r="L201" s="187"/>
      <c r="M201" s="187"/>
      <c r="N201" s="187"/>
      <c r="O201" s="187"/>
      <c r="P201" s="187"/>
      <c r="Q201" s="187"/>
      <c r="R201" s="187"/>
      <c r="S201" s="187"/>
      <c r="T201" s="187"/>
      <c r="U201" s="187"/>
      <c r="V201" s="187"/>
      <c r="W201" s="187"/>
      <c r="X201" s="187"/>
      <c r="Y201" s="187"/>
      <c r="Z201" s="187"/>
    </row>
    <row r="202" spans="1:26" ht="15.75" customHeight="1">
      <c r="A202" s="187"/>
      <c r="B202" s="187"/>
      <c r="C202" s="187"/>
      <c r="D202" s="187"/>
      <c r="E202" s="187"/>
      <c r="F202" s="187"/>
      <c r="G202" s="187"/>
      <c r="H202" s="187"/>
      <c r="I202" s="187"/>
      <c r="J202" s="187"/>
      <c r="K202" s="187"/>
      <c r="L202" s="187"/>
      <c r="M202" s="187"/>
      <c r="N202" s="187"/>
      <c r="O202" s="187"/>
      <c r="P202" s="187"/>
      <c r="Q202" s="187"/>
      <c r="R202" s="187"/>
      <c r="S202" s="187"/>
      <c r="T202" s="187"/>
      <c r="U202" s="187"/>
      <c r="V202" s="187"/>
      <c r="W202" s="187"/>
      <c r="X202" s="187"/>
      <c r="Y202" s="187"/>
      <c r="Z202" s="187"/>
    </row>
    <row r="203" spans="1:26" ht="15.75" customHeight="1">
      <c r="A203" s="187"/>
      <c r="B203" s="187"/>
      <c r="C203" s="187"/>
      <c r="D203" s="187"/>
      <c r="E203" s="187"/>
      <c r="F203" s="187"/>
      <c r="G203" s="187"/>
      <c r="H203" s="187"/>
      <c r="I203" s="187"/>
      <c r="J203" s="187"/>
      <c r="K203" s="187"/>
      <c r="L203" s="187"/>
      <c r="M203" s="187"/>
      <c r="N203" s="187"/>
      <c r="O203" s="187"/>
      <c r="P203" s="187"/>
      <c r="Q203" s="187"/>
      <c r="R203" s="187"/>
      <c r="S203" s="187"/>
      <c r="T203" s="187"/>
      <c r="U203" s="187"/>
      <c r="V203" s="187"/>
      <c r="W203" s="187"/>
      <c r="X203" s="187"/>
      <c r="Y203" s="187"/>
      <c r="Z203" s="187"/>
    </row>
    <row r="204" spans="1:26" ht="15.75" customHeight="1">
      <c r="A204" s="187"/>
      <c r="B204" s="187"/>
      <c r="C204" s="187"/>
      <c r="D204" s="187"/>
      <c r="E204" s="187"/>
      <c r="F204" s="187"/>
      <c r="G204" s="187"/>
      <c r="H204" s="187"/>
      <c r="I204" s="187"/>
      <c r="J204" s="187"/>
      <c r="K204" s="187"/>
      <c r="L204" s="187"/>
      <c r="M204" s="187"/>
      <c r="N204" s="187"/>
      <c r="O204" s="187"/>
      <c r="P204" s="187"/>
      <c r="Q204" s="187"/>
      <c r="R204" s="187"/>
      <c r="S204" s="187"/>
      <c r="T204" s="187"/>
      <c r="U204" s="187"/>
      <c r="V204" s="187"/>
      <c r="W204" s="187"/>
      <c r="X204" s="187"/>
      <c r="Y204" s="187"/>
      <c r="Z204" s="187"/>
    </row>
    <row r="205" spans="1:26" ht="15.75" customHeight="1">
      <c r="A205" s="187"/>
      <c r="B205" s="187"/>
      <c r="C205" s="187"/>
      <c r="D205" s="187"/>
      <c r="E205" s="187"/>
      <c r="F205" s="187"/>
      <c r="G205" s="187"/>
      <c r="H205" s="187"/>
      <c r="I205" s="187"/>
      <c r="J205" s="187"/>
      <c r="K205" s="187"/>
      <c r="L205" s="187"/>
      <c r="M205" s="187"/>
      <c r="N205" s="187"/>
      <c r="O205" s="187"/>
      <c r="P205" s="187"/>
      <c r="Q205" s="187"/>
      <c r="R205" s="187"/>
      <c r="S205" s="187"/>
      <c r="T205" s="187"/>
      <c r="U205" s="187"/>
      <c r="V205" s="187"/>
      <c r="W205" s="187"/>
      <c r="X205" s="187"/>
      <c r="Y205" s="187"/>
      <c r="Z205" s="187"/>
    </row>
    <row r="206" spans="1:26" ht="15.75" customHeight="1">
      <c r="A206" s="187"/>
      <c r="B206" s="187"/>
      <c r="C206" s="187"/>
      <c r="D206" s="187"/>
      <c r="E206" s="187"/>
      <c r="F206" s="187"/>
      <c r="G206" s="187"/>
      <c r="H206" s="187"/>
      <c r="I206" s="187"/>
      <c r="J206" s="187"/>
      <c r="K206" s="187"/>
      <c r="L206" s="187"/>
      <c r="M206" s="187"/>
      <c r="N206" s="187"/>
      <c r="O206" s="187"/>
      <c r="P206" s="187"/>
      <c r="Q206" s="187"/>
      <c r="R206" s="187"/>
      <c r="S206" s="187"/>
      <c r="T206" s="187"/>
      <c r="U206" s="187"/>
      <c r="V206" s="187"/>
      <c r="W206" s="187"/>
      <c r="X206" s="187"/>
      <c r="Y206" s="187"/>
      <c r="Z206" s="187"/>
    </row>
    <row r="207" spans="1:26" ht="15.75" customHeight="1">
      <c r="A207" s="187"/>
      <c r="B207" s="187"/>
      <c r="C207" s="187"/>
      <c r="D207" s="187"/>
      <c r="E207" s="187"/>
      <c r="F207" s="187"/>
      <c r="G207" s="187"/>
      <c r="H207" s="187"/>
      <c r="I207" s="187"/>
      <c r="J207" s="187"/>
      <c r="K207" s="187"/>
      <c r="L207" s="187"/>
      <c r="M207" s="187"/>
      <c r="N207" s="187"/>
      <c r="O207" s="187"/>
      <c r="P207" s="187"/>
      <c r="Q207" s="187"/>
      <c r="R207" s="187"/>
      <c r="S207" s="187"/>
      <c r="T207" s="187"/>
      <c r="U207" s="187"/>
      <c r="V207" s="187"/>
      <c r="W207" s="187"/>
      <c r="X207" s="187"/>
      <c r="Y207" s="187"/>
      <c r="Z207" s="187"/>
    </row>
    <row r="208" spans="1:26" ht="15.75" customHeight="1">
      <c r="A208" s="187"/>
      <c r="B208" s="187"/>
      <c r="C208" s="187"/>
      <c r="D208" s="187"/>
      <c r="E208" s="187"/>
      <c r="F208" s="187"/>
      <c r="G208" s="187"/>
      <c r="H208" s="187"/>
      <c r="I208" s="187"/>
      <c r="J208" s="187"/>
      <c r="K208" s="187"/>
      <c r="L208" s="187"/>
      <c r="M208" s="187"/>
      <c r="N208" s="187"/>
      <c r="O208" s="187"/>
      <c r="P208" s="187"/>
      <c r="Q208" s="187"/>
      <c r="R208" s="187"/>
      <c r="S208" s="187"/>
      <c r="T208" s="187"/>
      <c r="U208" s="187"/>
      <c r="V208" s="187"/>
      <c r="W208" s="187"/>
      <c r="X208" s="187"/>
      <c r="Y208" s="187"/>
      <c r="Z208" s="187"/>
    </row>
    <row r="209" spans="1:26" ht="15.75" customHeight="1">
      <c r="A209" s="187"/>
      <c r="B209" s="187"/>
      <c r="C209" s="187"/>
      <c r="D209" s="187"/>
      <c r="E209" s="187"/>
      <c r="F209" s="187"/>
      <c r="G209" s="187"/>
      <c r="H209" s="187"/>
      <c r="I209" s="187"/>
      <c r="J209" s="187"/>
      <c r="K209" s="187"/>
      <c r="L209" s="187"/>
      <c r="M209" s="187"/>
      <c r="N209" s="187"/>
      <c r="O209" s="187"/>
      <c r="P209" s="187"/>
      <c r="Q209" s="187"/>
      <c r="R209" s="187"/>
      <c r="S209" s="187"/>
      <c r="T209" s="187"/>
      <c r="U209" s="187"/>
      <c r="V209" s="187"/>
      <c r="W209" s="187"/>
      <c r="X209" s="187"/>
      <c r="Y209" s="187"/>
      <c r="Z209" s="187"/>
    </row>
    <row r="210" spans="1:26" ht="15.75" customHeight="1">
      <c r="A210" s="187"/>
      <c r="B210" s="187"/>
      <c r="C210" s="187"/>
      <c r="D210" s="187"/>
      <c r="E210" s="187"/>
      <c r="F210" s="187"/>
      <c r="G210" s="187"/>
      <c r="H210" s="187"/>
      <c r="I210" s="187"/>
      <c r="J210" s="187"/>
      <c r="K210" s="187"/>
      <c r="L210" s="187"/>
      <c r="M210" s="187"/>
      <c r="N210" s="187"/>
      <c r="O210" s="187"/>
      <c r="P210" s="187"/>
      <c r="Q210" s="187"/>
      <c r="R210" s="187"/>
      <c r="S210" s="187"/>
      <c r="T210" s="187"/>
      <c r="U210" s="187"/>
      <c r="V210" s="187"/>
      <c r="W210" s="187"/>
      <c r="X210" s="187"/>
      <c r="Y210" s="187"/>
      <c r="Z210" s="187"/>
    </row>
    <row r="211" spans="1:26" ht="15.75" customHeight="1">
      <c r="A211" s="187"/>
      <c r="B211" s="187"/>
      <c r="C211" s="187"/>
      <c r="D211" s="187"/>
      <c r="E211" s="187"/>
      <c r="F211" s="187"/>
      <c r="G211" s="187"/>
      <c r="H211" s="187"/>
      <c r="I211" s="187"/>
      <c r="J211" s="187"/>
      <c r="K211" s="187"/>
      <c r="L211" s="187"/>
      <c r="M211" s="187"/>
      <c r="N211" s="187"/>
      <c r="O211" s="187"/>
      <c r="P211" s="187"/>
      <c r="Q211" s="187"/>
      <c r="R211" s="187"/>
      <c r="S211" s="187"/>
      <c r="T211" s="187"/>
      <c r="U211" s="187"/>
      <c r="V211" s="187"/>
      <c r="W211" s="187"/>
      <c r="X211" s="187"/>
      <c r="Y211" s="187"/>
      <c r="Z211" s="187"/>
    </row>
    <row r="212" spans="1:26" ht="15.75" customHeight="1">
      <c r="A212" s="187"/>
      <c r="B212" s="187"/>
      <c r="C212" s="187"/>
      <c r="D212" s="187"/>
      <c r="E212" s="187"/>
      <c r="F212" s="187"/>
      <c r="G212" s="187"/>
      <c r="H212" s="187"/>
      <c r="I212" s="187"/>
      <c r="J212" s="187"/>
      <c r="K212" s="187"/>
      <c r="L212" s="187"/>
      <c r="M212" s="187"/>
      <c r="N212" s="187"/>
      <c r="O212" s="187"/>
      <c r="P212" s="187"/>
      <c r="Q212" s="187"/>
      <c r="R212" s="187"/>
      <c r="S212" s="187"/>
      <c r="T212" s="187"/>
      <c r="U212" s="187"/>
      <c r="V212" s="187"/>
      <c r="W212" s="187"/>
      <c r="X212" s="187"/>
      <c r="Y212" s="187"/>
      <c r="Z212" s="187"/>
    </row>
    <row r="213" spans="1:26" ht="15.75" customHeight="1">
      <c r="A213" s="187"/>
      <c r="B213" s="187"/>
      <c r="C213" s="187"/>
      <c r="D213" s="187"/>
      <c r="E213" s="187"/>
      <c r="F213" s="187"/>
      <c r="G213" s="187"/>
      <c r="H213" s="187"/>
      <c r="I213" s="187"/>
      <c r="J213" s="187"/>
      <c r="K213" s="187"/>
      <c r="L213" s="187"/>
      <c r="M213" s="187"/>
      <c r="N213" s="187"/>
      <c r="O213" s="187"/>
      <c r="P213" s="187"/>
      <c r="Q213" s="187"/>
      <c r="R213" s="187"/>
      <c r="S213" s="187"/>
      <c r="T213" s="187"/>
      <c r="U213" s="187"/>
      <c r="V213" s="187"/>
      <c r="W213" s="187"/>
      <c r="X213" s="187"/>
      <c r="Y213" s="187"/>
      <c r="Z213" s="187"/>
    </row>
    <row r="214" spans="1:26" ht="15.75" customHeight="1">
      <c r="A214" s="187"/>
      <c r="B214" s="187"/>
      <c r="C214" s="187"/>
      <c r="D214" s="187"/>
      <c r="E214" s="187"/>
      <c r="F214" s="187"/>
      <c r="G214" s="187"/>
      <c r="H214" s="187"/>
      <c r="I214" s="187"/>
      <c r="J214" s="187"/>
      <c r="K214" s="187"/>
      <c r="L214" s="187"/>
      <c r="M214" s="187"/>
      <c r="N214" s="187"/>
      <c r="O214" s="187"/>
      <c r="P214" s="187"/>
      <c r="Q214" s="187"/>
      <c r="R214" s="187"/>
      <c r="S214" s="187"/>
      <c r="T214" s="187"/>
      <c r="U214" s="187"/>
      <c r="V214" s="187"/>
      <c r="W214" s="187"/>
      <c r="X214" s="187"/>
      <c r="Y214" s="187"/>
      <c r="Z214" s="187"/>
    </row>
    <row r="215" spans="1:26" ht="15.75" customHeight="1">
      <c r="A215" s="187"/>
      <c r="B215" s="187"/>
      <c r="C215" s="187"/>
      <c r="D215" s="187"/>
      <c r="E215" s="187"/>
      <c r="F215" s="187"/>
      <c r="G215" s="187"/>
      <c r="H215" s="187"/>
      <c r="I215" s="187"/>
      <c r="J215" s="187"/>
      <c r="K215" s="187"/>
      <c r="L215" s="187"/>
      <c r="M215" s="187"/>
      <c r="N215" s="187"/>
      <c r="O215" s="187"/>
      <c r="P215" s="187"/>
      <c r="Q215" s="187"/>
      <c r="R215" s="187"/>
      <c r="S215" s="187"/>
      <c r="T215" s="187"/>
      <c r="U215" s="187"/>
      <c r="V215" s="187"/>
      <c r="W215" s="187"/>
      <c r="X215" s="187"/>
      <c r="Y215" s="187"/>
      <c r="Z215" s="187"/>
    </row>
    <row r="216" spans="1:26" ht="15.75" customHeight="1">
      <c r="A216" s="187"/>
      <c r="B216" s="187"/>
      <c r="C216" s="187"/>
      <c r="D216" s="187"/>
      <c r="E216" s="187"/>
      <c r="F216" s="187"/>
      <c r="G216" s="187"/>
      <c r="H216" s="187"/>
      <c r="I216" s="187"/>
      <c r="J216" s="187"/>
      <c r="K216" s="187"/>
      <c r="L216" s="187"/>
      <c r="M216" s="187"/>
      <c r="N216" s="187"/>
      <c r="O216" s="187"/>
      <c r="P216" s="187"/>
      <c r="Q216" s="187"/>
      <c r="R216" s="187"/>
      <c r="S216" s="187"/>
      <c r="T216" s="187"/>
      <c r="U216" s="187"/>
      <c r="V216" s="187"/>
      <c r="W216" s="187"/>
      <c r="X216" s="187"/>
      <c r="Y216" s="187"/>
      <c r="Z216" s="187"/>
    </row>
    <row r="217" spans="1:26" ht="15.75" customHeight="1">
      <c r="A217" s="187"/>
      <c r="B217" s="187"/>
      <c r="C217" s="187"/>
      <c r="D217" s="187"/>
      <c r="E217" s="187"/>
      <c r="F217" s="187"/>
      <c r="G217" s="187"/>
      <c r="H217" s="187"/>
      <c r="I217" s="187"/>
      <c r="J217" s="187"/>
      <c r="K217" s="187"/>
      <c r="L217" s="187"/>
      <c r="M217" s="187"/>
      <c r="N217" s="187"/>
      <c r="O217" s="187"/>
      <c r="P217" s="187"/>
      <c r="Q217" s="187"/>
      <c r="R217" s="187"/>
      <c r="S217" s="187"/>
      <c r="T217" s="187"/>
      <c r="U217" s="187"/>
      <c r="V217" s="187"/>
      <c r="W217" s="187"/>
      <c r="X217" s="187"/>
      <c r="Y217" s="187"/>
      <c r="Z217" s="187"/>
    </row>
    <row r="218" spans="1:26" ht="15.75" customHeight="1">
      <c r="A218" s="187"/>
      <c r="B218" s="187"/>
      <c r="C218" s="187"/>
      <c r="D218" s="187"/>
      <c r="E218" s="187"/>
      <c r="F218" s="187"/>
      <c r="G218" s="187"/>
      <c r="H218" s="187"/>
      <c r="I218" s="187"/>
      <c r="J218" s="187"/>
      <c r="K218" s="187"/>
      <c r="L218" s="187"/>
      <c r="M218" s="187"/>
      <c r="N218" s="187"/>
      <c r="O218" s="187"/>
      <c r="P218" s="187"/>
      <c r="Q218" s="187"/>
      <c r="R218" s="187"/>
      <c r="S218" s="187"/>
      <c r="T218" s="187"/>
      <c r="U218" s="187"/>
      <c r="V218" s="187"/>
      <c r="W218" s="187"/>
      <c r="X218" s="187"/>
      <c r="Y218" s="187"/>
      <c r="Z218" s="187"/>
    </row>
    <row r="219" spans="1:26" ht="15.75" customHeight="1">
      <c r="A219" s="187"/>
      <c r="B219" s="187"/>
      <c r="C219" s="187"/>
      <c r="D219" s="187"/>
      <c r="E219" s="187"/>
      <c r="F219" s="187"/>
      <c r="G219" s="187"/>
      <c r="H219" s="187"/>
      <c r="I219" s="187"/>
      <c r="J219" s="187"/>
      <c r="K219" s="187"/>
      <c r="L219" s="187"/>
      <c r="M219" s="187"/>
      <c r="N219" s="187"/>
      <c r="O219" s="187"/>
      <c r="P219" s="187"/>
      <c r="Q219" s="187"/>
      <c r="R219" s="187"/>
      <c r="S219" s="187"/>
      <c r="T219" s="187"/>
      <c r="U219" s="187"/>
      <c r="V219" s="187"/>
      <c r="W219" s="187"/>
      <c r="X219" s="187"/>
      <c r="Y219" s="187"/>
      <c r="Z219" s="187"/>
    </row>
    <row r="220" spans="1:26" ht="15.75" customHeight="1">
      <c r="A220" s="187"/>
      <c r="B220" s="187"/>
      <c r="C220" s="187"/>
      <c r="D220" s="187"/>
      <c r="E220" s="187"/>
      <c r="F220" s="187"/>
      <c r="G220" s="187"/>
      <c r="H220" s="187"/>
      <c r="I220" s="187"/>
      <c r="J220" s="187"/>
      <c r="K220" s="187"/>
      <c r="L220" s="187"/>
      <c r="M220" s="187"/>
      <c r="N220" s="187"/>
      <c r="O220" s="187"/>
      <c r="P220" s="187"/>
      <c r="Q220" s="187"/>
      <c r="R220" s="187"/>
      <c r="S220" s="187"/>
      <c r="T220" s="187"/>
      <c r="U220" s="187"/>
      <c r="V220" s="187"/>
      <c r="W220" s="187"/>
      <c r="X220" s="187"/>
      <c r="Y220" s="187"/>
      <c r="Z220" s="187"/>
    </row>
    <row r="221" spans="1:26" ht="15.75" customHeight="1">
      <c r="A221" s="187"/>
      <c r="B221" s="187"/>
      <c r="C221" s="187"/>
      <c r="D221" s="187"/>
      <c r="E221" s="187"/>
      <c r="F221" s="187"/>
      <c r="G221" s="187"/>
      <c r="H221" s="187"/>
      <c r="I221" s="187"/>
      <c r="J221" s="187"/>
      <c r="K221" s="187"/>
      <c r="L221" s="187"/>
      <c r="M221" s="187"/>
      <c r="N221" s="187"/>
      <c r="O221" s="187"/>
      <c r="P221" s="187"/>
      <c r="Q221" s="187"/>
      <c r="R221" s="187"/>
      <c r="S221" s="187"/>
      <c r="T221" s="187"/>
      <c r="U221" s="187"/>
      <c r="V221" s="187"/>
      <c r="W221" s="187"/>
      <c r="X221" s="187"/>
      <c r="Y221" s="187"/>
      <c r="Z221" s="187"/>
    </row>
    <row r="222" spans="1:26" ht="15.75" customHeight="1">
      <c r="A222" s="187"/>
      <c r="B222" s="187"/>
      <c r="C222" s="187"/>
      <c r="D222" s="187"/>
      <c r="E222" s="187"/>
      <c r="F222" s="187"/>
      <c r="G222" s="187"/>
      <c r="H222" s="187"/>
      <c r="I222" s="187"/>
      <c r="J222" s="187"/>
      <c r="K222" s="187"/>
      <c r="L222" s="187"/>
      <c r="M222" s="187"/>
      <c r="N222" s="187"/>
      <c r="O222" s="187"/>
      <c r="P222" s="187"/>
      <c r="Q222" s="187"/>
      <c r="R222" s="187"/>
      <c r="S222" s="187"/>
      <c r="T222" s="187"/>
      <c r="U222" s="187"/>
      <c r="V222" s="187"/>
      <c r="W222" s="187"/>
      <c r="X222" s="187"/>
      <c r="Y222" s="187"/>
      <c r="Z222" s="187"/>
    </row>
    <row r="223" spans="1:26" ht="15.75" customHeight="1">
      <c r="A223" s="187"/>
      <c r="B223" s="187"/>
      <c r="C223" s="187"/>
      <c r="D223" s="187"/>
      <c r="E223" s="187"/>
      <c r="F223" s="187"/>
      <c r="G223" s="187"/>
      <c r="H223" s="187"/>
      <c r="I223" s="187"/>
      <c r="J223" s="187"/>
      <c r="K223" s="187"/>
      <c r="L223" s="187"/>
      <c r="M223" s="187"/>
      <c r="N223" s="187"/>
      <c r="O223" s="187"/>
      <c r="P223" s="187"/>
      <c r="Q223" s="187"/>
      <c r="R223" s="187"/>
      <c r="S223" s="187"/>
      <c r="T223" s="187"/>
      <c r="U223" s="187"/>
      <c r="V223" s="187"/>
      <c r="W223" s="187"/>
      <c r="X223" s="187"/>
      <c r="Y223" s="187"/>
      <c r="Z223" s="187"/>
    </row>
    <row r="224" spans="1:26" ht="15.75" customHeight="1">
      <c r="A224" s="187"/>
      <c r="B224" s="187"/>
      <c r="C224" s="187"/>
      <c r="D224" s="187"/>
      <c r="E224" s="187"/>
      <c r="F224" s="187"/>
      <c r="G224" s="187"/>
      <c r="H224" s="187"/>
      <c r="I224" s="187"/>
      <c r="J224" s="187"/>
      <c r="K224" s="187"/>
      <c r="L224" s="187"/>
      <c r="M224" s="187"/>
      <c r="N224" s="187"/>
      <c r="O224" s="187"/>
      <c r="P224" s="187"/>
      <c r="Q224" s="187"/>
      <c r="R224" s="187"/>
      <c r="S224" s="187"/>
      <c r="T224" s="187"/>
      <c r="U224" s="187"/>
      <c r="V224" s="187"/>
      <c r="W224" s="187"/>
      <c r="X224" s="187"/>
      <c r="Y224" s="187"/>
      <c r="Z224" s="187"/>
    </row>
    <row r="225" spans="1:26" ht="15.75" customHeight="1">
      <c r="A225" s="187"/>
      <c r="B225" s="187"/>
      <c r="C225" s="187"/>
      <c r="D225" s="187"/>
      <c r="E225" s="187"/>
      <c r="F225" s="187"/>
      <c r="G225" s="187"/>
      <c r="H225" s="187"/>
      <c r="I225" s="187"/>
      <c r="J225" s="187"/>
      <c r="K225" s="187"/>
      <c r="L225" s="187"/>
      <c r="M225" s="187"/>
      <c r="N225" s="187"/>
      <c r="O225" s="187"/>
      <c r="P225" s="187"/>
      <c r="Q225" s="187"/>
      <c r="R225" s="187"/>
      <c r="S225" s="187"/>
      <c r="T225" s="187"/>
      <c r="U225" s="187"/>
      <c r="V225" s="187"/>
      <c r="W225" s="187"/>
      <c r="X225" s="187"/>
      <c r="Y225" s="187"/>
      <c r="Z225" s="187"/>
    </row>
    <row r="226" spans="1:26" ht="15.75" customHeight="1">
      <c r="A226" s="187"/>
      <c r="B226" s="187"/>
      <c r="C226" s="187"/>
      <c r="D226" s="187"/>
      <c r="E226" s="187"/>
      <c r="F226" s="187"/>
      <c r="G226" s="187"/>
      <c r="H226" s="187"/>
      <c r="I226" s="187"/>
      <c r="J226" s="187"/>
      <c r="K226" s="187"/>
      <c r="L226" s="187"/>
      <c r="M226" s="187"/>
      <c r="N226" s="187"/>
      <c r="O226" s="187"/>
      <c r="P226" s="187"/>
      <c r="Q226" s="187"/>
      <c r="R226" s="187"/>
      <c r="S226" s="187"/>
      <c r="T226" s="187"/>
      <c r="U226" s="187"/>
      <c r="V226" s="187"/>
      <c r="W226" s="187"/>
      <c r="X226" s="187"/>
      <c r="Y226" s="187"/>
      <c r="Z226" s="187"/>
    </row>
    <row r="227" spans="1:26" ht="15.75" customHeight="1">
      <c r="A227" s="187"/>
      <c r="B227" s="187"/>
      <c r="C227" s="187"/>
      <c r="D227" s="187"/>
      <c r="E227" s="187"/>
      <c r="F227" s="187"/>
      <c r="G227" s="187"/>
      <c r="H227" s="187"/>
      <c r="I227" s="187"/>
      <c r="J227" s="187"/>
      <c r="K227" s="187"/>
      <c r="L227" s="187"/>
      <c r="M227" s="187"/>
      <c r="N227" s="187"/>
      <c r="O227" s="187"/>
      <c r="P227" s="187"/>
      <c r="Q227" s="187"/>
      <c r="R227" s="187"/>
      <c r="S227" s="187"/>
      <c r="T227" s="187"/>
      <c r="U227" s="187"/>
      <c r="V227" s="187"/>
      <c r="W227" s="187"/>
      <c r="X227" s="187"/>
      <c r="Y227" s="187"/>
      <c r="Z227" s="187"/>
    </row>
    <row r="228" spans="1:26" ht="15.75" customHeight="1">
      <c r="A228" s="187"/>
      <c r="B228" s="187"/>
      <c r="C228" s="187"/>
      <c r="D228" s="187"/>
      <c r="E228" s="187"/>
      <c r="F228" s="187"/>
      <c r="G228" s="187"/>
      <c r="H228" s="187"/>
      <c r="I228" s="187"/>
      <c r="J228" s="187"/>
      <c r="K228" s="187"/>
      <c r="L228" s="187"/>
      <c r="M228" s="187"/>
      <c r="N228" s="187"/>
      <c r="O228" s="187"/>
      <c r="P228" s="187"/>
      <c r="Q228" s="187"/>
      <c r="R228" s="187"/>
      <c r="S228" s="187"/>
      <c r="T228" s="187"/>
      <c r="U228" s="187"/>
      <c r="V228" s="187"/>
      <c r="W228" s="187"/>
      <c r="X228" s="187"/>
      <c r="Y228" s="187"/>
      <c r="Z228" s="187"/>
    </row>
    <row r="229" spans="1:26" ht="15.75" customHeight="1">
      <c r="A229" s="187"/>
      <c r="B229" s="187"/>
      <c r="C229" s="187"/>
      <c r="D229" s="187"/>
      <c r="E229" s="187"/>
      <c r="F229" s="187"/>
      <c r="G229" s="187"/>
      <c r="H229" s="187"/>
      <c r="I229" s="187"/>
      <c r="J229" s="187"/>
      <c r="K229" s="187"/>
      <c r="L229" s="187"/>
      <c r="M229" s="187"/>
      <c r="N229" s="187"/>
      <c r="O229" s="187"/>
      <c r="P229" s="187"/>
      <c r="Q229" s="187"/>
      <c r="R229" s="187"/>
      <c r="S229" s="187"/>
      <c r="T229" s="187"/>
      <c r="U229" s="187"/>
      <c r="V229" s="187"/>
      <c r="W229" s="187"/>
      <c r="X229" s="187"/>
      <c r="Y229" s="187"/>
      <c r="Z229" s="187"/>
    </row>
    <row r="230" spans="1:26" ht="15.75" customHeight="1">
      <c r="A230" s="187"/>
      <c r="B230" s="187"/>
      <c r="C230" s="187"/>
      <c r="D230" s="187"/>
      <c r="E230" s="187"/>
      <c r="F230" s="187"/>
      <c r="G230" s="187"/>
      <c r="H230" s="187"/>
      <c r="I230" s="187"/>
      <c r="J230" s="187"/>
      <c r="K230" s="187"/>
      <c r="L230" s="187"/>
      <c r="M230" s="187"/>
      <c r="N230" s="187"/>
      <c r="O230" s="187"/>
      <c r="P230" s="187"/>
      <c r="Q230" s="187"/>
      <c r="R230" s="187"/>
      <c r="S230" s="187"/>
      <c r="T230" s="187"/>
      <c r="U230" s="187"/>
      <c r="V230" s="187"/>
      <c r="W230" s="187"/>
      <c r="X230" s="187"/>
      <c r="Y230" s="187"/>
      <c r="Z230" s="187"/>
    </row>
    <row r="231" spans="1:26" ht="15.75" customHeight="1">
      <c r="A231" s="187"/>
      <c r="B231" s="187"/>
      <c r="C231" s="187"/>
      <c r="D231" s="187"/>
      <c r="E231" s="187"/>
      <c r="F231" s="187"/>
      <c r="G231" s="187"/>
      <c r="H231" s="187"/>
      <c r="I231" s="187"/>
      <c r="J231" s="187"/>
      <c r="K231" s="187"/>
      <c r="L231" s="187"/>
      <c r="M231" s="187"/>
      <c r="N231" s="187"/>
      <c r="O231" s="187"/>
      <c r="P231" s="187"/>
      <c r="Q231" s="187"/>
      <c r="R231" s="187"/>
      <c r="S231" s="187"/>
      <c r="T231" s="187"/>
      <c r="U231" s="187"/>
      <c r="V231" s="187"/>
      <c r="W231" s="187"/>
      <c r="X231" s="187"/>
      <c r="Y231" s="187"/>
      <c r="Z231" s="187"/>
    </row>
    <row r="232" spans="1:26" ht="15.75" customHeight="1">
      <c r="A232" s="187"/>
      <c r="B232" s="187"/>
      <c r="C232" s="187"/>
      <c r="D232" s="187"/>
      <c r="E232" s="187"/>
      <c r="F232" s="187"/>
      <c r="G232" s="187"/>
      <c r="H232" s="187"/>
      <c r="I232" s="187"/>
      <c r="J232" s="187"/>
      <c r="K232" s="187"/>
      <c r="L232" s="187"/>
      <c r="M232" s="187"/>
      <c r="N232" s="187"/>
      <c r="O232" s="187"/>
      <c r="P232" s="187"/>
      <c r="Q232" s="187"/>
      <c r="R232" s="187"/>
      <c r="S232" s="187"/>
      <c r="T232" s="187"/>
      <c r="U232" s="187"/>
      <c r="V232" s="187"/>
      <c r="W232" s="187"/>
      <c r="X232" s="187"/>
      <c r="Y232" s="187"/>
      <c r="Z232" s="187"/>
    </row>
    <row r="233" spans="1:26" ht="15.75" customHeight="1">
      <c r="A233" s="187"/>
      <c r="B233" s="187"/>
      <c r="C233" s="187"/>
      <c r="D233" s="187"/>
      <c r="E233" s="187"/>
      <c r="F233" s="187"/>
      <c r="G233" s="187"/>
      <c r="H233" s="187"/>
      <c r="I233" s="187"/>
      <c r="J233" s="187"/>
      <c r="K233" s="187"/>
      <c r="L233" s="187"/>
      <c r="M233" s="187"/>
      <c r="N233" s="187"/>
      <c r="O233" s="187"/>
      <c r="P233" s="187"/>
      <c r="Q233" s="187"/>
      <c r="R233" s="187"/>
      <c r="S233" s="187"/>
      <c r="T233" s="187"/>
      <c r="U233" s="187"/>
      <c r="V233" s="187"/>
      <c r="W233" s="187"/>
      <c r="X233" s="187"/>
      <c r="Y233" s="187"/>
      <c r="Z233" s="187"/>
    </row>
    <row r="234" spans="1:26" ht="15.75" customHeight="1">
      <c r="A234" s="187"/>
      <c r="B234" s="187"/>
      <c r="C234" s="187"/>
      <c r="D234" s="187"/>
      <c r="E234" s="187"/>
      <c r="F234" s="187"/>
      <c r="G234" s="187"/>
      <c r="H234" s="187"/>
      <c r="I234" s="187"/>
      <c r="J234" s="187"/>
      <c r="K234" s="187"/>
      <c r="L234" s="187"/>
      <c r="M234" s="187"/>
      <c r="N234" s="187"/>
      <c r="O234" s="187"/>
      <c r="P234" s="187"/>
      <c r="Q234" s="187"/>
      <c r="R234" s="187"/>
      <c r="S234" s="187"/>
      <c r="T234" s="187"/>
      <c r="U234" s="187"/>
      <c r="V234" s="187"/>
      <c r="W234" s="187"/>
      <c r="X234" s="187"/>
      <c r="Y234" s="187"/>
      <c r="Z234" s="187"/>
    </row>
    <row r="235" spans="1:26" ht="15.75" customHeight="1">
      <c r="A235" s="187"/>
      <c r="B235" s="187"/>
      <c r="C235" s="187"/>
      <c r="D235" s="187"/>
      <c r="E235" s="187"/>
      <c r="F235" s="187"/>
      <c r="G235" s="187"/>
      <c r="H235" s="187"/>
      <c r="I235" s="187"/>
      <c r="J235" s="187"/>
      <c r="K235" s="187"/>
      <c r="L235" s="187"/>
      <c r="M235" s="187"/>
      <c r="N235" s="187"/>
      <c r="O235" s="187"/>
      <c r="P235" s="187"/>
      <c r="Q235" s="187"/>
      <c r="R235" s="187"/>
      <c r="S235" s="187"/>
      <c r="T235" s="187"/>
      <c r="U235" s="187"/>
      <c r="V235" s="187"/>
      <c r="W235" s="187"/>
      <c r="X235" s="187"/>
      <c r="Y235" s="187"/>
      <c r="Z235" s="187"/>
    </row>
    <row r="236" spans="1:26" ht="15.75" customHeight="1">
      <c r="A236" s="187"/>
      <c r="B236" s="187"/>
      <c r="C236" s="187"/>
      <c r="D236" s="187"/>
      <c r="E236" s="187"/>
      <c r="F236" s="187"/>
      <c r="G236" s="187"/>
      <c r="H236" s="187"/>
      <c r="I236" s="187"/>
      <c r="J236" s="187"/>
      <c r="K236" s="187"/>
      <c r="L236" s="187"/>
      <c r="M236" s="187"/>
      <c r="N236" s="187"/>
      <c r="O236" s="187"/>
      <c r="P236" s="187"/>
      <c r="Q236" s="187"/>
      <c r="R236" s="187"/>
      <c r="S236" s="187"/>
      <c r="T236" s="187"/>
      <c r="U236" s="187"/>
      <c r="V236" s="187"/>
      <c r="W236" s="187"/>
      <c r="X236" s="187"/>
      <c r="Y236" s="187"/>
      <c r="Z236" s="187"/>
    </row>
    <row r="237" spans="1:26" ht="15.75" customHeight="1">
      <c r="A237" s="187"/>
      <c r="B237" s="187"/>
      <c r="C237" s="187"/>
      <c r="D237" s="187"/>
      <c r="E237" s="187"/>
      <c r="F237" s="187"/>
      <c r="G237" s="187"/>
      <c r="H237" s="187"/>
      <c r="I237" s="187"/>
      <c r="J237" s="187"/>
      <c r="K237" s="187"/>
      <c r="L237" s="187"/>
      <c r="M237" s="187"/>
      <c r="N237" s="187"/>
      <c r="O237" s="187"/>
      <c r="P237" s="187"/>
      <c r="Q237" s="187"/>
      <c r="R237" s="187"/>
      <c r="S237" s="187"/>
      <c r="T237" s="187"/>
      <c r="U237" s="187"/>
      <c r="V237" s="187"/>
      <c r="W237" s="187"/>
      <c r="X237" s="187"/>
      <c r="Y237" s="187"/>
      <c r="Z237" s="187"/>
    </row>
    <row r="238" spans="1:26" ht="15.75" customHeight="1">
      <c r="A238" s="187"/>
      <c r="B238" s="187"/>
      <c r="C238" s="187"/>
      <c r="D238" s="187"/>
      <c r="E238" s="187"/>
      <c r="F238" s="187"/>
      <c r="G238" s="187"/>
      <c r="H238" s="187"/>
      <c r="I238" s="187"/>
      <c r="J238" s="187"/>
      <c r="K238" s="187"/>
      <c r="L238" s="187"/>
      <c r="M238" s="187"/>
      <c r="N238" s="187"/>
      <c r="O238" s="187"/>
      <c r="P238" s="187"/>
      <c r="Q238" s="187"/>
      <c r="R238" s="187"/>
      <c r="S238" s="187"/>
      <c r="T238" s="187"/>
      <c r="U238" s="187"/>
      <c r="V238" s="187"/>
      <c r="W238" s="187"/>
      <c r="X238" s="187"/>
      <c r="Y238" s="187"/>
      <c r="Z238" s="187"/>
    </row>
    <row r="239" spans="1:26" ht="15.75" customHeight="1">
      <c r="A239" s="187"/>
      <c r="B239" s="187"/>
      <c r="C239" s="187"/>
      <c r="D239" s="187"/>
      <c r="E239" s="187"/>
      <c r="F239" s="187"/>
      <c r="G239" s="187"/>
      <c r="H239" s="187"/>
      <c r="I239" s="187"/>
      <c r="J239" s="187"/>
      <c r="K239" s="187"/>
      <c r="L239" s="187"/>
      <c r="M239" s="187"/>
      <c r="N239" s="187"/>
      <c r="O239" s="187"/>
      <c r="P239" s="187"/>
      <c r="Q239" s="187"/>
      <c r="R239" s="187"/>
      <c r="S239" s="187"/>
      <c r="T239" s="187"/>
      <c r="U239" s="187"/>
      <c r="V239" s="187"/>
      <c r="W239" s="187"/>
      <c r="X239" s="187"/>
      <c r="Y239" s="187"/>
      <c r="Z239" s="187"/>
    </row>
    <row r="240" spans="1:26" ht="15.75" customHeight="1">
      <c r="A240" s="187"/>
      <c r="B240" s="187"/>
      <c r="C240" s="187"/>
      <c r="D240" s="187"/>
      <c r="E240" s="187"/>
      <c r="F240" s="187"/>
      <c r="G240" s="187"/>
      <c r="H240" s="187"/>
      <c r="I240" s="187"/>
      <c r="J240" s="187"/>
      <c r="K240" s="187"/>
      <c r="L240" s="187"/>
      <c r="M240" s="187"/>
      <c r="N240" s="187"/>
      <c r="O240" s="187"/>
      <c r="P240" s="187"/>
      <c r="Q240" s="187"/>
      <c r="R240" s="187"/>
      <c r="S240" s="187"/>
      <c r="T240" s="187"/>
      <c r="U240" s="187"/>
      <c r="V240" s="187"/>
      <c r="W240" s="187"/>
      <c r="X240" s="187"/>
      <c r="Y240" s="187"/>
      <c r="Z240" s="187"/>
    </row>
    <row r="241" spans="1:26" ht="15.75" customHeight="1">
      <c r="A241" s="187"/>
      <c r="B241" s="187"/>
      <c r="C241" s="187"/>
      <c r="D241" s="187"/>
      <c r="E241" s="187"/>
      <c r="F241" s="187"/>
      <c r="G241" s="187"/>
      <c r="H241" s="187"/>
      <c r="I241" s="187"/>
      <c r="J241" s="187"/>
      <c r="K241" s="187"/>
      <c r="L241" s="187"/>
      <c r="M241" s="187"/>
      <c r="N241" s="187"/>
      <c r="O241" s="187"/>
      <c r="P241" s="187"/>
      <c r="Q241" s="187"/>
      <c r="R241" s="187"/>
      <c r="S241" s="187"/>
      <c r="T241" s="187"/>
      <c r="U241" s="187"/>
      <c r="V241" s="187"/>
      <c r="W241" s="187"/>
      <c r="X241" s="187"/>
      <c r="Y241" s="187"/>
      <c r="Z241" s="187"/>
    </row>
    <row r="242" spans="1:26" ht="15.75" customHeight="1">
      <c r="A242" s="187"/>
      <c r="B242" s="187"/>
      <c r="C242" s="187"/>
      <c r="D242" s="187"/>
      <c r="E242" s="187"/>
      <c r="F242" s="187"/>
      <c r="G242" s="187"/>
      <c r="H242" s="187"/>
      <c r="I242" s="187"/>
      <c r="J242" s="187"/>
      <c r="K242" s="187"/>
      <c r="L242" s="187"/>
      <c r="M242" s="187"/>
      <c r="N242" s="187"/>
      <c r="O242" s="187"/>
      <c r="P242" s="187"/>
      <c r="Q242" s="187"/>
      <c r="R242" s="187"/>
      <c r="S242" s="187"/>
      <c r="T242" s="187"/>
      <c r="U242" s="187"/>
      <c r="V242" s="187"/>
      <c r="W242" s="187"/>
      <c r="X242" s="187"/>
      <c r="Y242" s="187"/>
      <c r="Z242" s="187"/>
    </row>
    <row r="243" spans="1:26" ht="15.75" customHeight="1">
      <c r="A243" s="187"/>
      <c r="B243" s="187"/>
      <c r="C243" s="187"/>
      <c r="D243" s="187"/>
      <c r="E243" s="187"/>
      <c r="F243" s="187"/>
      <c r="G243" s="187"/>
      <c r="H243" s="187"/>
      <c r="I243" s="187"/>
      <c r="J243" s="187"/>
      <c r="K243" s="187"/>
      <c r="L243" s="187"/>
      <c r="M243" s="187"/>
      <c r="N243" s="187"/>
      <c r="O243" s="187"/>
      <c r="P243" s="187"/>
      <c r="Q243" s="187"/>
      <c r="R243" s="187"/>
      <c r="S243" s="187"/>
      <c r="T243" s="187"/>
      <c r="U243" s="187"/>
      <c r="V243" s="187"/>
      <c r="W243" s="187"/>
      <c r="X243" s="187"/>
      <c r="Y243" s="187"/>
      <c r="Z243" s="187"/>
    </row>
    <row r="244" spans="1:26" ht="15.75" customHeight="1">
      <c r="A244" s="187"/>
      <c r="B244" s="187"/>
      <c r="C244" s="187"/>
      <c r="D244" s="187"/>
      <c r="E244" s="187"/>
      <c r="F244" s="187"/>
      <c r="G244" s="187"/>
      <c r="H244" s="187"/>
      <c r="I244" s="187"/>
      <c r="J244" s="187"/>
      <c r="K244" s="187"/>
      <c r="L244" s="187"/>
      <c r="M244" s="187"/>
      <c r="N244" s="187"/>
      <c r="O244" s="187"/>
      <c r="P244" s="187"/>
      <c r="Q244" s="187"/>
      <c r="R244" s="187"/>
      <c r="S244" s="187"/>
      <c r="T244" s="187"/>
      <c r="U244" s="187"/>
      <c r="V244" s="187"/>
      <c r="W244" s="187"/>
      <c r="X244" s="187"/>
      <c r="Y244" s="187"/>
      <c r="Z244" s="187"/>
    </row>
    <row r="245" spans="1:26" ht="15.75" customHeight="1">
      <c r="A245" s="187"/>
      <c r="B245" s="187"/>
      <c r="C245" s="187"/>
      <c r="D245" s="187"/>
      <c r="E245" s="187"/>
      <c r="F245" s="187"/>
      <c r="G245" s="187"/>
      <c r="H245" s="187"/>
      <c r="I245" s="187"/>
      <c r="J245" s="187"/>
      <c r="K245" s="187"/>
      <c r="L245" s="187"/>
      <c r="M245" s="187"/>
      <c r="N245" s="187"/>
      <c r="O245" s="187"/>
      <c r="P245" s="187"/>
      <c r="Q245" s="187"/>
      <c r="R245" s="187"/>
      <c r="S245" s="187"/>
      <c r="T245" s="187"/>
      <c r="U245" s="187"/>
      <c r="V245" s="187"/>
      <c r="W245" s="187"/>
      <c r="X245" s="187"/>
      <c r="Y245" s="187"/>
      <c r="Z245" s="187"/>
    </row>
    <row r="246" spans="1:26" ht="15.75" customHeight="1">
      <c r="A246" s="187"/>
      <c r="B246" s="187"/>
      <c r="C246" s="187"/>
      <c r="D246" s="187"/>
      <c r="E246" s="187"/>
      <c r="F246" s="187"/>
      <c r="G246" s="187"/>
      <c r="H246" s="187"/>
      <c r="I246" s="187"/>
      <c r="J246" s="187"/>
      <c r="K246" s="187"/>
      <c r="L246" s="187"/>
      <c r="M246" s="187"/>
      <c r="N246" s="187"/>
      <c r="O246" s="187"/>
      <c r="P246" s="187"/>
      <c r="Q246" s="187"/>
      <c r="R246" s="187"/>
      <c r="S246" s="187"/>
      <c r="T246" s="187"/>
      <c r="U246" s="187"/>
      <c r="V246" s="187"/>
      <c r="W246" s="187"/>
      <c r="X246" s="187"/>
      <c r="Y246" s="187"/>
      <c r="Z246" s="187"/>
    </row>
    <row r="247" spans="1:26" ht="15.75" customHeight="1">
      <c r="A247" s="187"/>
      <c r="B247" s="187"/>
      <c r="C247" s="187"/>
      <c r="D247" s="187"/>
      <c r="E247" s="187"/>
      <c r="F247" s="187"/>
      <c r="G247" s="187"/>
      <c r="H247" s="187"/>
      <c r="I247" s="187"/>
      <c r="J247" s="187"/>
      <c r="K247" s="187"/>
      <c r="L247" s="187"/>
      <c r="M247" s="187"/>
      <c r="N247" s="187"/>
      <c r="O247" s="187"/>
      <c r="P247" s="187"/>
      <c r="Q247" s="187"/>
      <c r="R247" s="187"/>
      <c r="S247" s="187"/>
      <c r="T247" s="187"/>
      <c r="U247" s="187"/>
      <c r="V247" s="187"/>
      <c r="W247" s="187"/>
      <c r="X247" s="187"/>
      <c r="Y247" s="187"/>
      <c r="Z247" s="187"/>
    </row>
    <row r="248" spans="1:26" ht="15.75" customHeight="1">
      <c r="A248" s="187"/>
      <c r="B248" s="187"/>
      <c r="C248" s="187"/>
      <c r="D248" s="187"/>
      <c r="E248" s="187"/>
      <c r="F248" s="187"/>
      <c r="G248" s="187"/>
      <c r="H248" s="187"/>
      <c r="I248" s="187"/>
      <c r="J248" s="187"/>
      <c r="K248" s="187"/>
      <c r="L248" s="187"/>
      <c r="M248" s="187"/>
      <c r="N248" s="187"/>
      <c r="O248" s="187"/>
      <c r="P248" s="187"/>
      <c r="Q248" s="187"/>
      <c r="R248" s="187"/>
      <c r="S248" s="187"/>
      <c r="T248" s="187"/>
      <c r="U248" s="187"/>
      <c r="V248" s="187"/>
      <c r="W248" s="187"/>
      <c r="X248" s="187"/>
      <c r="Y248" s="187"/>
      <c r="Z248" s="187"/>
    </row>
    <row r="249" spans="1:26" ht="15.75" customHeight="1">
      <c r="A249" s="187"/>
      <c r="B249" s="187"/>
      <c r="C249" s="187"/>
      <c r="D249" s="187"/>
      <c r="E249" s="187"/>
      <c r="F249" s="187"/>
      <c r="G249" s="187"/>
      <c r="H249" s="187"/>
      <c r="I249" s="187"/>
      <c r="J249" s="187"/>
      <c r="K249" s="187"/>
      <c r="L249" s="187"/>
      <c r="M249" s="187"/>
      <c r="N249" s="187"/>
      <c r="O249" s="187"/>
      <c r="P249" s="187"/>
      <c r="Q249" s="187"/>
      <c r="R249" s="187"/>
      <c r="S249" s="187"/>
      <c r="T249" s="187"/>
      <c r="U249" s="187"/>
      <c r="V249" s="187"/>
      <c r="W249" s="187"/>
      <c r="X249" s="187"/>
      <c r="Y249" s="187"/>
      <c r="Z249" s="187"/>
    </row>
    <row r="250" spans="1:26" ht="15.75" customHeight="1">
      <c r="A250" s="187"/>
      <c r="B250" s="187"/>
      <c r="C250" s="187"/>
      <c r="D250" s="187"/>
      <c r="E250" s="187"/>
      <c r="F250" s="187"/>
      <c r="G250" s="187"/>
      <c r="H250" s="187"/>
      <c r="I250" s="187"/>
      <c r="J250" s="187"/>
      <c r="K250" s="187"/>
      <c r="L250" s="187"/>
      <c r="M250" s="187"/>
      <c r="N250" s="187"/>
      <c r="O250" s="187"/>
      <c r="P250" s="187"/>
      <c r="Q250" s="187"/>
      <c r="R250" s="187"/>
      <c r="S250" s="187"/>
      <c r="T250" s="187"/>
      <c r="U250" s="187"/>
      <c r="V250" s="187"/>
      <c r="W250" s="187"/>
      <c r="X250" s="187"/>
      <c r="Y250" s="187"/>
      <c r="Z250" s="187"/>
    </row>
    <row r="251" spans="1:26" ht="15.75" customHeight="1">
      <c r="A251" s="187"/>
      <c r="B251" s="187"/>
      <c r="C251" s="187"/>
      <c r="D251" s="187"/>
      <c r="E251" s="187"/>
      <c r="F251" s="187"/>
      <c r="G251" s="187"/>
      <c r="H251" s="187"/>
      <c r="I251" s="187"/>
      <c r="J251" s="187"/>
      <c r="K251" s="187"/>
      <c r="L251" s="187"/>
      <c r="M251" s="187"/>
      <c r="N251" s="187"/>
      <c r="O251" s="187"/>
      <c r="P251" s="187"/>
      <c r="Q251" s="187"/>
      <c r="R251" s="187"/>
      <c r="S251" s="187"/>
      <c r="T251" s="187"/>
      <c r="U251" s="187"/>
      <c r="V251" s="187"/>
      <c r="W251" s="187"/>
      <c r="X251" s="187"/>
      <c r="Y251" s="187"/>
      <c r="Z251" s="187"/>
    </row>
    <row r="252" spans="1:26" ht="15.75" customHeight="1">
      <c r="A252" s="187"/>
      <c r="B252" s="187"/>
      <c r="C252" s="187"/>
      <c r="D252" s="187"/>
      <c r="E252" s="187"/>
      <c r="F252" s="187"/>
      <c r="G252" s="187"/>
      <c r="H252" s="187"/>
      <c r="I252" s="187"/>
      <c r="J252" s="187"/>
      <c r="K252" s="187"/>
      <c r="L252" s="187"/>
      <c r="M252" s="187"/>
      <c r="N252" s="187"/>
      <c r="O252" s="187"/>
      <c r="P252" s="187"/>
      <c r="Q252" s="187"/>
      <c r="R252" s="187"/>
      <c r="S252" s="187"/>
      <c r="T252" s="187"/>
      <c r="U252" s="187"/>
      <c r="V252" s="187"/>
      <c r="W252" s="187"/>
      <c r="X252" s="187"/>
      <c r="Y252" s="187"/>
      <c r="Z252" s="187"/>
    </row>
    <row r="253" spans="1:26" ht="15.75" customHeight="1">
      <c r="A253" s="187"/>
      <c r="B253" s="187"/>
      <c r="C253" s="187"/>
      <c r="D253" s="187"/>
      <c r="E253" s="187"/>
      <c r="F253" s="187"/>
      <c r="G253" s="187"/>
      <c r="H253" s="187"/>
      <c r="I253" s="187"/>
      <c r="J253" s="187"/>
      <c r="K253" s="187"/>
      <c r="L253" s="187"/>
      <c r="M253" s="187"/>
      <c r="N253" s="187"/>
      <c r="O253" s="187"/>
      <c r="P253" s="187"/>
      <c r="Q253" s="187"/>
      <c r="R253" s="187"/>
      <c r="S253" s="187"/>
      <c r="T253" s="187"/>
      <c r="U253" s="187"/>
      <c r="V253" s="187"/>
      <c r="W253" s="187"/>
      <c r="X253" s="187"/>
      <c r="Y253" s="187"/>
      <c r="Z253" s="187"/>
    </row>
    <row r="254" spans="1:26" ht="15.75" customHeight="1">
      <c r="A254" s="187"/>
      <c r="B254" s="187"/>
      <c r="C254" s="187"/>
      <c r="D254" s="187"/>
      <c r="E254" s="187"/>
      <c r="F254" s="187"/>
      <c r="G254" s="187"/>
      <c r="H254" s="187"/>
      <c r="I254" s="187"/>
      <c r="J254" s="187"/>
      <c r="K254" s="187"/>
      <c r="L254" s="187"/>
      <c r="M254" s="187"/>
      <c r="N254" s="187"/>
      <c r="O254" s="187"/>
      <c r="P254" s="187"/>
      <c r="Q254" s="187"/>
      <c r="R254" s="187"/>
      <c r="S254" s="187"/>
      <c r="T254" s="187"/>
      <c r="U254" s="187"/>
      <c r="V254" s="187"/>
      <c r="W254" s="187"/>
      <c r="X254" s="187"/>
      <c r="Y254" s="187"/>
      <c r="Z254" s="187"/>
    </row>
    <row r="255" spans="1:26" ht="15.75" customHeight="1">
      <c r="A255" s="187"/>
      <c r="B255" s="187"/>
      <c r="C255" s="187"/>
      <c r="D255" s="187"/>
      <c r="E255" s="187"/>
      <c r="F255" s="187"/>
      <c r="G255" s="187"/>
      <c r="H255" s="187"/>
      <c r="I255" s="187"/>
      <c r="J255" s="187"/>
      <c r="K255" s="187"/>
      <c r="L255" s="187"/>
      <c r="M255" s="187"/>
      <c r="N255" s="187"/>
      <c r="O255" s="187"/>
      <c r="P255" s="187"/>
      <c r="Q255" s="187"/>
      <c r="R255" s="187"/>
      <c r="S255" s="187"/>
      <c r="T255" s="187"/>
      <c r="U255" s="187"/>
      <c r="V255" s="187"/>
      <c r="W255" s="187"/>
      <c r="X255" s="187"/>
      <c r="Y255" s="187"/>
      <c r="Z255" s="187"/>
    </row>
    <row r="256" spans="1:26" ht="15.75" customHeight="1">
      <c r="A256" s="187"/>
      <c r="B256" s="187"/>
      <c r="C256" s="187"/>
      <c r="D256" s="187"/>
      <c r="E256" s="187"/>
      <c r="F256" s="187"/>
      <c r="G256" s="187"/>
      <c r="H256" s="187"/>
      <c r="I256" s="187"/>
      <c r="J256" s="187"/>
      <c r="K256" s="187"/>
      <c r="L256" s="187"/>
      <c r="M256" s="187"/>
      <c r="N256" s="187"/>
      <c r="O256" s="187"/>
      <c r="P256" s="187"/>
      <c r="Q256" s="187"/>
      <c r="R256" s="187"/>
      <c r="S256" s="187"/>
      <c r="T256" s="187"/>
      <c r="U256" s="187"/>
      <c r="V256" s="187"/>
      <c r="W256" s="187"/>
      <c r="X256" s="187"/>
      <c r="Y256" s="187"/>
      <c r="Z256" s="187"/>
    </row>
    <row r="257" spans="1:26" ht="15.75" customHeight="1">
      <c r="A257" s="187"/>
      <c r="B257" s="187"/>
      <c r="C257" s="187"/>
      <c r="D257" s="187"/>
      <c r="E257" s="187"/>
      <c r="F257" s="187"/>
      <c r="G257" s="187"/>
      <c r="H257" s="187"/>
      <c r="I257" s="187"/>
      <c r="J257" s="187"/>
      <c r="K257" s="187"/>
      <c r="L257" s="187"/>
      <c r="M257" s="187"/>
      <c r="N257" s="187"/>
      <c r="O257" s="187"/>
      <c r="P257" s="187"/>
      <c r="Q257" s="187"/>
      <c r="R257" s="187"/>
      <c r="S257" s="187"/>
      <c r="T257" s="187"/>
      <c r="U257" s="187"/>
      <c r="V257" s="187"/>
      <c r="W257" s="187"/>
      <c r="X257" s="187"/>
      <c r="Y257" s="187"/>
      <c r="Z257" s="187"/>
    </row>
    <row r="258" spans="1:26" ht="15.75" customHeight="1">
      <c r="A258" s="187"/>
      <c r="B258" s="187"/>
      <c r="C258" s="187"/>
      <c r="D258" s="187"/>
      <c r="E258" s="187"/>
      <c r="F258" s="187"/>
      <c r="G258" s="187"/>
      <c r="H258" s="187"/>
      <c r="I258" s="187"/>
      <c r="J258" s="187"/>
      <c r="K258" s="187"/>
      <c r="L258" s="187"/>
      <c r="M258" s="187"/>
      <c r="N258" s="187"/>
      <c r="O258" s="187"/>
      <c r="P258" s="187"/>
      <c r="Q258" s="187"/>
      <c r="R258" s="187"/>
      <c r="S258" s="187"/>
      <c r="T258" s="187"/>
      <c r="U258" s="187"/>
      <c r="V258" s="187"/>
      <c r="W258" s="187"/>
      <c r="X258" s="187"/>
      <c r="Y258" s="187"/>
      <c r="Z258" s="187"/>
    </row>
    <row r="259" spans="1:26" ht="15.75" customHeight="1">
      <c r="A259" s="187"/>
      <c r="B259" s="187"/>
      <c r="C259" s="187"/>
      <c r="D259" s="187"/>
      <c r="E259" s="187"/>
      <c r="F259" s="187"/>
      <c r="G259" s="187"/>
      <c r="H259" s="187"/>
      <c r="I259" s="187"/>
      <c r="J259" s="187"/>
      <c r="K259" s="187"/>
      <c r="L259" s="187"/>
      <c r="M259" s="187"/>
      <c r="N259" s="187"/>
      <c r="O259" s="187"/>
      <c r="P259" s="187"/>
      <c r="Q259" s="187"/>
      <c r="R259" s="187"/>
      <c r="S259" s="187"/>
      <c r="T259" s="187"/>
      <c r="U259" s="187"/>
      <c r="V259" s="187"/>
      <c r="W259" s="187"/>
      <c r="X259" s="187"/>
      <c r="Y259" s="187"/>
      <c r="Z259" s="187"/>
    </row>
    <row r="260" spans="1:26" ht="15.75" customHeight="1">
      <c r="A260" s="187"/>
      <c r="B260" s="187"/>
      <c r="C260" s="187"/>
      <c r="D260" s="187"/>
      <c r="E260" s="187"/>
      <c r="F260" s="187"/>
      <c r="G260" s="187"/>
      <c r="H260" s="187"/>
      <c r="I260" s="187"/>
      <c r="J260" s="187"/>
      <c r="K260" s="187"/>
      <c r="L260" s="187"/>
      <c r="M260" s="187"/>
      <c r="N260" s="187"/>
      <c r="O260" s="187"/>
      <c r="P260" s="187"/>
      <c r="Q260" s="187"/>
      <c r="R260" s="187"/>
      <c r="S260" s="187"/>
      <c r="T260" s="187"/>
      <c r="U260" s="187"/>
      <c r="V260" s="187"/>
      <c r="W260" s="187"/>
      <c r="X260" s="187"/>
      <c r="Y260" s="187"/>
      <c r="Z260" s="187"/>
    </row>
    <row r="261" spans="1:26" ht="15.75" customHeight="1">
      <c r="A261" s="187"/>
      <c r="B261" s="187"/>
      <c r="C261" s="187"/>
      <c r="D261" s="187"/>
      <c r="E261" s="187"/>
      <c r="F261" s="187"/>
      <c r="G261" s="187"/>
      <c r="H261" s="187"/>
      <c r="I261" s="187"/>
      <c r="J261" s="187"/>
      <c r="K261" s="187"/>
      <c r="L261" s="187"/>
      <c r="M261" s="187"/>
      <c r="N261" s="187"/>
      <c r="O261" s="187"/>
      <c r="P261" s="187"/>
      <c r="Q261" s="187"/>
      <c r="R261" s="187"/>
      <c r="S261" s="187"/>
      <c r="T261" s="187"/>
      <c r="U261" s="187"/>
      <c r="V261" s="187"/>
      <c r="W261" s="187"/>
      <c r="X261" s="187"/>
      <c r="Y261" s="187"/>
      <c r="Z261" s="187"/>
    </row>
    <row r="262" spans="1:26" ht="15.75" customHeight="1">
      <c r="A262" s="187"/>
      <c r="B262" s="187"/>
      <c r="C262" s="187"/>
      <c r="D262" s="187"/>
      <c r="E262" s="187"/>
      <c r="F262" s="187"/>
      <c r="G262" s="187"/>
      <c r="H262" s="187"/>
      <c r="I262" s="187"/>
      <c r="J262" s="187"/>
      <c r="K262" s="187"/>
      <c r="L262" s="187"/>
      <c r="M262" s="187"/>
      <c r="N262" s="187"/>
      <c r="O262" s="187"/>
      <c r="P262" s="187"/>
      <c r="Q262" s="187"/>
      <c r="R262" s="187"/>
      <c r="S262" s="187"/>
      <c r="T262" s="187"/>
      <c r="U262" s="187"/>
      <c r="V262" s="187"/>
      <c r="W262" s="187"/>
      <c r="X262" s="187"/>
      <c r="Y262" s="187"/>
      <c r="Z262" s="187"/>
    </row>
    <row r="263" spans="1:26" ht="15.75" customHeight="1">
      <c r="A263" s="187"/>
      <c r="B263" s="187"/>
      <c r="C263" s="187"/>
      <c r="D263" s="187"/>
      <c r="E263" s="187"/>
      <c r="F263" s="187"/>
      <c r="G263" s="187"/>
      <c r="H263" s="187"/>
      <c r="I263" s="187"/>
      <c r="J263" s="187"/>
      <c r="K263" s="187"/>
      <c r="L263" s="187"/>
      <c r="M263" s="187"/>
      <c r="N263" s="187"/>
      <c r="O263" s="187"/>
      <c r="P263" s="187"/>
      <c r="Q263" s="187"/>
      <c r="R263" s="187"/>
      <c r="S263" s="187"/>
      <c r="T263" s="187"/>
      <c r="U263" s="187"/>
      <c r="V263" s="187"/>
      <c r="W263" s="187"/>
      <c r="X263" s="187"/>
      <c r="Y263" s="187"/>
      <c r="Z263" s="187"/>
    </row>
    <row r="264" spans="1:26" ht="15.75" customHeight="1">
      <c r="A264" s="187"/>
      <c r="B264" s="187"/>
      <c r="C264" s="187"/>
      <c r="D264" s="187"/>
      <c r="E264" s="187"/>
      <c r="F264" s="187"/>
      <c r="G264" s="187"/>
      <c r="H264" s="187"/>
      <c r="I264" s="187"/>
      <c r="J264" s="187"/>
      <c r="K264" s="187"/>
      <c r="L264" s="187"/>
      <c r="M264" s="187"/>
      <c r="N264" s="187"/>
      <c r="O264" s="187"/>
      <c r="P264" s="187"/>
      <c r="Q264" s="187"/>
      <c r="R264" s="187"/>
      <c r="S264" s="187"/>
      <c r="T264" s="187"/>
      <c r="U264" s="187"/>
      <c r="V264" s="187"/>
      <c r="W264" s="187"/>
      <c r="X264" s="187"/>
      <c r="Y264" s="187"/>
      <c r="Z264" s="187"/>
    </row>
    <row r="265" spans="1:26" ht="15.75" customHeight="1">
      <c r="A265" s="187"/>
      <c r="B265" s="187"/>
      <c r="C265" s="187"/>
      <c r="D265" s="187"/>
      <c r="E265" s="187"/>
      <c r="F265" s="187"/>
      <c r="G265" s="187"/>
      <c r="H265" s="187"/>
      <c r="I265" s="187"/>
      <c r="J265" s="187"/>
      <c r="K265" s="187"/>
      <c r="L265" s="187"/>
      <c r="M265" s="187"/>
      <c r="N265" s="187"/>
      <c r="O265" s="187"/>
      <c r="P265" s="187"/>
      <c r="Q265" s="187"/>
      <c r="R265" s="187"/>
      <c r="S265" s="187"/>
      <c r="T265" s="187"/>
      <c r="U265" s="187"/>
      <c r="V265" s="187"/>
      <c r="W265" s="187"/>
      <c r="X265" s="187"/>
      <c r="Y265" s="187"/>
      <c r="Z265" s="187"/>
    </row>
    <row r="266" spans="1:26" ht="15.75" customHeight="1">
      <c r="A266" s="187"/>
      <c r="B266" s="187"/>
      <c r="C266" s="187"/>
      <c r="D266" s="187"/>
      <c r="E266" s="187"/>
      <c r="F266" s="187"/>
      <c r="G266" s="187"/>
      <c r="H266" s="187"/>
      <c r="I266" s="187"/>
      <c r="J266" s="187"/>
      <c r="K266" s="187"/>
      <c r="L266" s="187"/>
      <c r="M266" s="187"/>
      <c r="N266" s="187"/>
      <c r="O266" s="187"/>
      <c r="P266" s="187"/>
      <c r="Q266" s="187"/>
      <c r="R266" s="187"/>
      <c r="S266" s="187"/>
      <c r="T266" s="187"/>
      <c r="U266" s="187"/>
      <c r="V266" s="187"/>
      <c r="W266" s="187"/>
      <c r="X266" s="187"/>
      <c r="Y266" s="187"/>
      <c r="Z266" s="187"/>
    </row>
    <row r="267" spans="1:26" ht="15.75" customHeight="1">
      <c r="A267" s="187"/>
      <c r="B267" s="187"/>
      <c r="C267" s="187"/>
      <c r="D267" s="187"/>
      <c r="E267" s="187"/>
      <c r="F267" s="187"/>
      <c r="G267" s="187"/>
      <c r="H267" s="187"/>
      <c r="I267" s="187"/>
      <c r="J267" s="187"/>
      <c r="K267" s="187"/>
      <c r="L267" s="187"/>
      <c r="M267" s="187"/>
      <c r="N267" s="187"/>
      <c r="O267" s="187"/>
      <c r="P267" s="187"/>
      <c r="Q267" s="187"/>
      <c r="R267" s="187"/>
      <c r="S267" s="187"/>
      <c r="T267" s="187"/>
      <c r="U267" s="187"/>
      <c r="V267" s="187"/>
      <c r="W267" s="187"/>
      <c r="X267" s="187"/>
      <c r="Y267" s="187"/>
      <c r="Z267" s="187"/>
    </row>
    <row r="268" spans="1:26" ht="15.75" customHeight="1">
      <c r="A268" s="187"/>
      <c r="B268" s="187"/>
      <c r="C268" s="187"/>
      <c r="D268" s="187"/>
      <c r="E268" s="187"/>
      <c r="F268" s="187"/>
      <c r="G268" s="187"/>
      <c r="H268" s="187"/>
      <c r="I268" s="187"/>
      <c r="J268" s="187"/>
      <c r="K268" s="187"/>
      <c r="L268" s="187"/>
      <c r="M268" s="187"/>
      <c r="N268" s="187"/>
      <c r="O268" s="187"/>
      <c r="P268" s="187"/>
      <c r="Q268" s="187"/>
      <c r="R268" s="187"/>
      <c r="S268" s="187"/>
      <c r="T268" s="187"/>
      <c r="U268" s="187"/>
      <c r="V268" s="187"/>
      <c r="W268" s="187"/>
      <c r="X268" s="187"/>
      <c r="Y268" s="187"/>
      <c r="Z268" s="187"/>
    </row>
    <row r="269" spans="1:26" ht="15.75" customHeight="1">
      <c r="A269" s="187"/>
      <c r="B269" s="187"/>
      <c r="C269" s="187"/>
      <c r="D269" s="187"/>
      <c r="E269" s="187"/>
      <c r="F269" s="187"/>
      <c r="G269" s="187"/>
      <c r="H269" s="187"/>
      <c r="I269" s="187"/>
      <c r="J269" s="187"/>
      <c r="K269" s="187"/>
      <c r="L269" s="187"/>
      <c r="M269" s="187"/>
      <c r="N269" s="187"/>
      <c r="O269" s="187"/>
      <c r="P269" s="187"/>
      <c r="Q269" s="187"/>
      <c r="R269" s="187"/>
      <c r="S269" s="187"/>
      <c r="T269" s="187"/>
      <c r="U269" s="187"/>
      <c r="V269" s="187"/>
      <c r="W269" s="187"/>
      <c r="X269" s="187"/>
      <c r="Y269" s="187"/>
      <c r="Z269" s="187"/>
    </row>
    <row r="270" spans="1:26" ht="15.75" customHeight="1">
      <c r="A270" s="187"/>
      <c r="B270" s="187"/>
      <c r="C270" s="187"/>
      <c r="D270" s="187"/>
      <c r="E270" s="187"/>
      <c r="F270" s="187"/>
      <c r="G270" s="187"/>
      <c r="H270" s="187"/>
      <c r="I270" s="187"/>
      <c r="J270" s="187"/>
      <c r="K270" s="187"/>
      <c r="L270" s="187"/>
      <c r="M270" s="187"/>
      <c r="N270" s="187"/>
      <c r="O270" s="187"/>
      <c r="P270" s="187"/>
      <c r="Q270" s="187"/>
      <c r="R270" s="187"/>
      <c r="S270" s="187"/>
      <c r="T270" s="187"/>
      <c r="U270" s="187"/>
      <c r="V270" s="187"/>
      <c r="W270" s="187"/>
      <c r="X270" s="187"/>
      <c r="Y270" s="187"/>
      <c r="Z270" s="187"/>
    </row>
    <row r="271" spans="1:26" ht="15.75" customHeight="1">
      <c r="A271" s="187"/>
      <c r="B271" s="187"/>
      <c r="C271" s="187"/>
      <c r="D271" s="187"/>
      <c r="E271" s="187"/>
      <c r="F271" s="187"/>
      <c r="G271" s="187"/>
      <c r="H271" s="187"/>
      <c r="I271" s="187"/>
      <c r="J271" s="187"/>
      <c r="K271" s="187"/>
      <c r="L271" s="187"/>
      <c r="M271" s="187"/>
      <c r="N271" s="187"/>
      <c r="O271" s="187"/>
      <c r="P271" s="187"/>
      <c r="Q271" s="187"/>
      <c r="R271" s="187"/>
      <c r="S271" s="187"/>
      <c r="T271" s="187"/>
      <c r="U271" s="187"/>
      <c r="V271" s="187"/>
      <c r="W271" s="187"/>
      <c r="X271" s="187"/>
      <c r="Y271" s="187"/>
      <c r="Z271" s="187"/>
    </row>
    <row r="272" spans="1:26" ht="15.75" customHeight="1">
      <c r="A272" s="187"/>
      <c r="B272" s="187"/>
      <c r="C272" s="187"/>
      <c r="D272" s="187"/>
      <c r="E272" s="187"/>
      <c r="F272" s="187"/>
      <c r="G272" s="187"/>
      <c r="H272" s="187"/>
      <c r="I272" s="187"/>
      <c r="J272" s="187"/>
      <c r="K272" s="187"/>
      <c r="L272" s="187"/>
      <c r="M272" s="187"/>
      <c r="N272" s="187"/>
      <c r="O272" s="187"/>
      <c r="P272" s="187"/>
      <c r="Q272" s="187"/>
      <c r="R272" s="187"/>
      <c r="S272" s="187"/>
      <c r="T272" s="187"/>
      <c r="U272" s="187"/>
      <c r="V272" s="187"/>
      <c r="W272" s="187"/>
      <c r="X272" s="187"/>
      <c r="Y272" s="187"/>
      <c r="Z272" s="187"/>
    </row>
    <row r="273" spans="1:26" ht="15.75" customHeight="1">
      <c r="A273" s="187"/>
      <c r="B273" s="187"/>
      <c r="C273" s="187"/>
      <c r="D273" s="187"/>
      <c r="E273" s="187"/>
      <c r="F273" s="187"/>
      <c r="G273" s="187"/>
      <c r="H273" s="187"/>
      <c r="I273" s="187"/>
      <c r="J273" s="187"/>
      <c r="K273" s="187"/>
      <c r="L273" s="187"/>
      <c r="M273" s="187"/>
      <c r="N273" s="187"/>
      <c r="O273" s="187"/>
      <c r="P273" s="187"/>
      <c r="Q273" s="187"/>
      <c r="R273" s="187"/>
      <c r="S273" s="187"/>
      <c r="T273" s="187"/>
      <c r="U273" s="187"/>
      <c r="V273" s="187"/>
      <c r="W273" s="187"/>
      <c r="X273" s="187"/>
      <c r="Y273" s="187"/>
      <c r="Z273" s="187"/>
    </row>
    <row r="274" spans="1:26" ht="15.75" customHeight="1">
      <c r="A274" s="187"/>
      <c r="B274" s="187"/>
      <c r="C274" s="187"/>
      <c r="D274" s="187"/>
      <c r="E274" s="187"/>
      <c r="F274" s="187"/>
      <c r="G274" s="187"/>
      <c r="H274" s="187"/>
      <c r="I274" s="187"/>
      <c r="J274" s="187"/>
      <c r="K274" s="187"/>
      <c r="L274" s="187"/>
      <c r="M274" s="187"/>
      <c r="N274" s="187"/>
      <c r="O274" s="187"/>
      <c r="P274" s="187"/>
      <c r="Q274" s="187"/>
      <c r="R274" s="187"/>
      <c r="S274" s="187"/>
      <c r="T274" s="187"/>
      <c r="U274" s="187"/>
      <c r="V274" s="187"/>
      <c r="W274" s="187"/>
      <c r="X274" s="187"/>
      <c r="Y274" s="187"/>
      <c r="Z274" s="187"/>
    </row>
    <row r="275" spans="1:26" ht="15.75" customHeight="1">
      <c r="A275" s="187"/>
      <c r="B275" s="187"/>
      <c r="C275" s="187"/>
      <c r="D275" s="187"/>
      <c r="E275" s="187"/>
      <c r="F275" s="187"/>
      <c r="G275" s="187"/>
      <c r="H275" s="187"/>
      <c r="I275" s="187"/>
      <c r="J275" s="187"/>
      <c r="K275" s="187"/>
      <c r="L275" s="187"/>
      <c r="M275" s="187"/>
      <c r="N275" s="187"/>
      <c r="O275" s="187"/>
      <c r="P275" s="187"/>
      <c r="Q275" s="187"/>
      <c r="R275" s="187"/>
      <c r="S275" s="187"/>
      <c r="T275" s="187"/>
      <c r="U275" s="187"/>
      <c r="V275" s="187"/>
      <c r="W275" s="187"/>
      <c r="X275" s="187"/>
      <c r="Y275" s="187"/>
      <c r="Z275" s="187"/>
    </row>
    <row r="276" spans="1:26" ht="15.75" customHeight="1">
      <c r="A276" s="187"/>
      <c r="B276" s="187"/>
      <c r="C276" s="187"/>
      <c r="D276" s="187"/>
      <c r="E276" s="187"/>
      <c r="F276" s="187"/>
      <c r="G276" s="187"/>
      <c r="H276" s="187"/>
      <c r="I276" s="187"/>
      <c r="J276" s="187"/>
      <c r="K276" s="187"/>
      <c r="L276" s="187"/>
      <c r="M276" s="187"/>
      <c r="N276" s="187"/>
      <c r="O276" s="187"/>
      <c r="P276" s="187"/>
      <c r="Q276" s="187"/>
      <c r="R276" s="187"/>
      <c r="S276" s="187"/>
      <c r="T276" s="187"/>
      <c r="U276" s="187"/>
      <c r="V276" s="187"/>
      <c r="W276" s="187"/>
      <c r="X276" s="187"/>
      <c r="Y276" s="187"/>
      <c r="Z276" s="187"/>
    </row>
    <row r="277" spans="1:26" ht="15.75" customHeight="1">
      <c r="A277" s="187"/>
      <c r="B277" s="187"/>
      <c r="C277" s="187"/>
      <c r="D277" s="187"/>
      <c r="E277" s="187"/>
      <c r="F277" s="187"/>
      <c r="G277" s="187"/>
      <c r="H277" s="187"/>
      <c r="I277" s="187"/>
      <c r="J277" s="187"/>
      <c r="K277" s="187"/>
      <c r="L277" s="187"/>
      <c r="M277" s="187"/>
      <c r="N277" s="187"/>
      <c r="O277" s="187"/>
      <c r="P277" s="187"/>
      <c r="Q277" s="187"/>
      <c r="R277" s="187"/>
      <c r="S277" s="187"/>
      <c r="T277" s="187"/>
      <c r="U277" s="187"/>
      <c r="V277" s="187"/>
      <c r="W277" s="187"/>
      <c r="X277" s="187"/>
      <c r="Y277" s="187"/>
      <c r="Z277" s="187"/>
    </row>
    <row r="278" spans="1:26" ht="15.75" customHeight="1">
      <c r="A278" s="187"/>
      <c r="B278" s="187"/>
      <c r="C278" s="187"/>
      <c r="D278" s="187"/>
      <c r="E278" s="187"/>
      <c r="F278" s="187"/>
      <c r="G278" s="187"/>
      <c r="H278" s="187"/>
      <c r="I278" s="187"/>
      <c r="J278" s="187"/>
      <c r="K278" s="187"/>
      <c r="L278" s="187"/>
      <c r="M278" s="187"/>
      <c r="N278" s="187"/>
      <c r="O278" s="187"/>
      <c r="P278" s="187"/>
      <c r="Q278" s="187"/>
      <c r="R278" s="187"/>
      <c r="S278" s="187"/>
      <c r="T278" s="187"/>
      <c r="U278" s="187"/>
      <c r="V278" s="187"/>
      <c r="W278" s="187"/>
      <c r="X278" s="187"/>
      <c r="Y278" s="187"/>
      <c r="Z278" s="187"/>
    </row>
    <row r="279" spans="1:26" ht="15.75" customHeight="1">
      <c r="A279" s="187"/>
      <c r="B279" s="187"/>
      <c r="C279" s="187"/>
      <c r="D279" s="187"/>
      <c r="E279" s="187"/>
      <c r="F279" s="187"/>
      <c r="G279" s="187"/>
      <c r="H279" s="187"/>
      <c r="I279" s="187"/>
      <c r="J279" s="187"/>
      <c r="K279" s="187"/>
      <c r="L279" s="187"/>
      <c r="M279" s="187"/>
      <c r="N279" s="187"/>
      <c r="O279" s="187"/>
      <c r="P279" s="187"/>
      <c r="Q279" s="187"/>
      <c r="R279" s="187"/>
      <c r="S279" s="187"/>
      <c r="T279" s="187"/>
      <c r="U279" s="187"/>
      <c r="V279" s="187"/>
      <c r="W279" s="187"/>
      <c r="X279" s="187"/>
      <c r="Y279" s="187"/>
      <c r="Z279" s="187"/>
    </row>
    <row r="280" spans="1:26" ht="15.75" customHeight="1">
      <c r="A280" s="187"/>
      <c r="B280" s="187"/>
      <c r="C280" s="187"/>
      <c r="D280" s="187"/>
      <c r="E280" s="187"/>
      <c r="F280" s="187"/>
      <c r="G280" s="187"/>
      <c r="H280" s="187"/>
      <c r="I280" s="187"/>
      <c r="J280" s="187"/>
      <c r="K280" s="187"/>
      <c r="L280" s="187"/>
      <c r="M280" s="187"/>
      <c r="N280" s="187"/>
      <c r="O280" s="187"/>
      <c r="P280" s="187"/>
      <c r="Q280" s="187"/>
      <c r="R280" s="187"/>
      <c r="S280" s="187"/>
      <c r="T280" s="187"/>
      <c r="U280" s="187"/>
      <c r="V280" s="187"/>
      <c r="W280" s="187"/>
      <c r="X280" s="187"/>
      <c r="Y280" s="187"/>
      <c r="Z280" s="187"/>
    </row>
    <row r="281" spans="1:26" ht="15.75" customHeight="1">
      <c r="A281" s="187"/>
      <c r="B281" s="187"/>
      <c r="C281" s="187"/>
      <c r="D281" s="187"/>
      <c r="E281" s="187"/>
      <c r="F281" s="187"/>
      <c r="G281" s="187"/>
      <c r="H281" s="187"/>
      <c r="I281" s="187"/>
      <c r="J281" s="187"/>
      <c r="K281" s="187"/>
      <c r="L281" s="187"/>
      <c r="M281" s="187"/>
      <c r="N281" s="187"/>
      <c r="O281" s="187"/>
      <c r="P281" s="187"/>
      <c r="Q281" s="187"/>
      <c r="R281" s="187"/>
      <c r="S281" s="187"/>
      <c r="T281" s="187"/>
      <c r="U281" s="187"/>
      <c r="V281" s="187"/>
      <c r="W281" s="187"/>
      <c r="X281" s="187"/>
      <c r="Y281" s="187"/>
      <c r="Z281" s="187"/>
    </row>
    <row r="282" spans="1:26" ht="15.75" customHeight="1">
      <c r="A282" s="187"/>
      <c r="B282" s="187"/>
      <c r="C282" s="187"/>
      <c r="D282" s="187"/>
      <c r="E282" s="187"/>
      <c r="F282" s="187"/>
      <c r="G282" s="187"/>
      <c r="H282" s="187"/>
      <c r="I282" s="187"/>
      <c r="J282" s="187"/>
      <c r="K282" s="187"/>
      <c r="L282" s="187"/>
      <c r="M282" s="187"/>
      <c r="N282" s="187"/>
      <c r="O282" s="187"/>
      <c r="P282" s="187"/>
      <c r="Q282" s="187"/>
      <c r="R282" s="187"/>
      <c r="S282" s="187"/>
      <c r="T282" s="187"/>
      <c r="U282" s="187"/>
      <c r="V282" s="187"/>
      <c r="W282" s="187"/>
      <c r="X282" s="187"/>
      <c r="Y282" s="187"/>
      <c r="Z282" s="187"/>
    </row>
    <row r="283" spans="1:26" ht="15.75" customHeight="1">
      <c r="A283" s="187"/>
      <c r="B283" s="187"/>
      <c r="C283" s="187"/>
      <c r="D283" s="187"/>
      <c r="E283" s="187"/>
      <c r="F283" s="187"/>
      <c r="G283" s="187"/>
      <c r="H283" s="187"/>
      <c r="I283" s="187"/>
      <c r="J283" s="187"/>
      <c r="K283" s="187"/>
      <c r="L283" s="187"/>
      <c r="M283" s="187"/>
      <c r="N283" s="187"/>
      <c r="O283" s="187"/>
      <c r="P283" s="187"/>
      <c r="Q283" s="187"/>
      <c r="R283" s="187"/>
      <c r="S283" s="187"/>
      <c r="T283" s="187"/>
      <c r="U283" s="187"/>
      <c r="V283" s="187"/>
      <c r="W283" s="187"/>
      <c r="X283" s="187"/>
      <c r="Y283" s="187"/>
      <c r="Z283" s="187"/>
    </row>
    <row r="284" spans="1:26" ht="15.75" customHeight="1">
      <c r="A284" s="187"/>
      <c r="B284" s="187"/>
      <c r="C284" s="187"/>
      <c r="D284" s="187"/>
      <c r="E284" s="187"/>
      <c r="F284" s="187"/>
      <c r="G284" s="187"/>
      <c r="H284" s="187"/>
      <c r="I284" s="187"/>
      <c r="J284" s="187"/>
      <c r="K284" s="187"/>
      <c r="L284" s="187"/>
      <c r="M284" s="187"/>
      <c r="N284" s="187"/>
      <c r="O284" s="187"/>
      <c r="P284" s="187"/>
      <c r="Q284" s="187"/>
      <c r="R284" s="187"/>
      <c r="S284" s="187"/>
      <c r="T284" s="187"/>
      <c r="U284" s="187"/>
      <c r="V284" s="187"/>
      <c r="W284" s="187"/>
      <c r="X284" s="187"/>
      <c r="Y284" s="187"/>
      <c r="Z284" s="187"/>
    </row>
    <row r="285" spans="1:26" ht="15.75" customHeight="1">
      <c r="A285" s="187"/>
      <c r="B285" s="187"/>
      <c r="C285" s="187"/>
      <c r="D285" s="187"/>
      <c r="E285" s="187"/>
      <c r="F285" s="187"/>
      <c r="G285" s="187"/>
      <c r="H285" s="187"/>
      <c r="I285" s="187"/>
      <c r="J285" s="187"/>
      <c r="K285" s="187"/>
      <c r="L285" s="187"/>
      <c r="M285" s="187"/>
      <c r="N285" s="187"/>
      <c r="O285" s="187"/>
      <c r="P285" s="187"/>
      <c r="Q285" s="187"/>
      <c r="R285" s="187"/>
      <c r="S285" s="187"/>
      <c r="T285" s="187"/>
      <c r="U285" s="187"/>
      <c r="V285" s="187"/>
      <c r="W285" s="187"/>
      <c r="X285" s="187"/>
      <c r="Y285" s="187"/>
      <c r="Z285" s="187"/>
    </row>
    <row r="286" spans="1:26" ht="15.75" customHeight="1">
      <c r="A286" s="187"/>
      <c r="B286" s="187"/>
      <c r="C286" s="187"/>
      <c r="D286" s="187"/>
      <c r="E286" s="187"/>
      <c r="F286" s="187"/>
      <c r="G286" s="187"/>
      <c r="H286" s="187"/>
      <c r="I286" s="187"/>
      <c r="J286" s="187"/>
      <c r="K286" s="187"/>
      <c r="L286" s="187"/>
      <c r="M286" s="187"/>
      <c r="N286" s="187"/>
      <c r="O286" s="187"/>
      <c r="P286" s="187"/>
      <c r="Q286" s="187"/>
      <c r="R286" s="187"/>
      <c r="S286" s="187"/>
      <c r="T286" s="187"/>
      <c r="U286" s="187"/>
      <c r="V286" s="187"/>
      <c r="W286" s="187"/>
      <c r="X286" s="187"/>
      <c r="Y286" s="187"/>
      <c r="Z286" s="187"/>
    </row>
    <row r="287" spans="1:26" ht="15.75" customHeight="1">
      <c r="A287" s="187"/>
      <c r="B287" s="187"/>
      <c r="C287" s="187"/>
      <c r="D287" s="187"/>
      <c r="E287" s="187"/>
      <c r="F287" s="187"/>
      <c r="G287" s="187"/>
      <c r="H287" s="187"/>
      <c r="I287" s="187"/>
      <c r="J287" s="187"/>
      <c r="K287" s="187"/>
      <c r="L287" s="187"/>
      <c r="M287" s="187"/>
      <c r="N287" s="187"/>
      <c r="O287" s="187"/>
      <c r="P287" s="187"/>
      <c r="Q287" s="187"/>
      <c r="R287" s="187"/>
      <c r="S287" s="187"/>
      <c r="T287" s="187"/>
      <c r="U287" s="187"/>
      <c r="V287" s="187"/>
      <c r="W287" s="187"/>
      <c r="X287" s="187"/>
      <c r="Y287" s="187"/>
      <c r="Z287" s="187"/>
    </row>
    <row r="288" spans="1:26" ht="15.75" customHeight="1">
      <c r="A288" s="187"/>
      <c r="B288" s="187"/>
      <c r="C288" s="187"/>
      <c r="D288" s="187"/>
      <c r="E288" s="187"/>
      <c r="F288" s="187"/>
      <c r="G288" s="187"/>
      <c r="H288" s="187"/>
      <c r="I288" s="187"/>
      <c r="J288" s="187"/>
      <c r="K288" s="187"/>
      <c r="L288" s="187"/>
      <c r="M288" s="187"/>
      <c r="N288" s="187"/>
      <c r="O288" s="187"/>
      <c r="P288" s="187"/>
      <c r="Q288" s="187"/>
      <c r="R288" s="187"/>
      <c r="S288" s="187"/>
      <c r="T288" s="187"/>
      <c r="U288" s="187"/>
      <c r="V288" s="187"/>
      <c r="W288" s="187"/>
      <c r="X288" s="187"/>
      <c r="Y288" s="187"/>
      <c r="Z288" s="187"/>
    </row>
    <row r="289" spans="1:26" ht="15.75" customHeight="1">
      <c r="A289" s="187"/>
      <c r="B289" s="187"/>
      <c r="C289" s="187"/>
      <c r="D289" s="187"/>
      <c r="E289" s="187"/>
      <c r="F289" s="187"/>
      <c r="G289" s="187"/>
      <c r="H289" s="187"/>
      <c r="I289" s="187"/>
      <c r="J289" s="187"/>
      <c r="K289" s="187"/>
      <c r="L289" s="187"/>
      <c r="M289" s="187"/>
      <c r="N289" s="187"/>
      <c r="O289" s="187"/>
      <c r="P289" s="187"/>
      <c r="Q289" s="187"/>
      <c r="R289" s="187"/>
      <c r="S289" s="187"/>
      <c r="T289" s="187"/>
      <c r="U289" s="187"/>
      <c r="V289" s="187"/>
      <c r="W289" s="187"/>
      <c r="X289" s="187"/>
      <c r="Y289" s="187"/>
      <c r="Z289" s="187"/>
    </row>
    <row r="290" spans="1:26" ht="15.75" customHeight="1">
      <c r="A290" s="187"/>
      <c r="B290" s="187"/>
      <c r="C290" s="187"/>
      <c r="D290" s="187"/>
      <c r="E290" s="187"/>
      <c r="F290" s="187"/>
      <c r="G290" s="187"/>
      <c r="H290" s="187"/>
      <c r="I290" s="187"/>
      <c r="J290" s="187"/>
      <c r="K290" s="187"/>
      <c r="L290" s="187"/>
      <c r="M290" s="187"/>
      <c r="N290" s="187"/>
      <c r="O290" s="187"/>
      <c r="P290" s="187"/>
      <c r="Q290" s="187"/>
      <c r="R290" s="187"/>
      <c r="S290" s="187"/>
      <c r="T290" s="187"/>
      <c r="U290" s="187"/>
      <c r="V290" s="187"/>
      <c r="W290" s="187"/>
      <c r="X290" s="187"/>
      <c r="Y290" s="187"/>
      <c r="Z290" s="187"/>
    </row>
    <row r="291" spans="1:26" ht="15.75" customHeight="1">
      <c r="A291" s="187"/>
      <c r="B291" s="187"/>
      <c r="C291" s="187"/>
      <c r="D291" s="187"/>
      <c r="E291" s="187"/>
      <c r="F291" s="187"/>
      <c r="G291" s="187"/>
      <c r="H291" s="187"/>
      <c r="I291" s="187"/>
      <c r="J291" s="187"/>
      <c r="K291" s="187"/>
      <c r="L291" s="187"/>
      <c r="M291" s="187"/>
      <c r="N291" s="187"/>
      <c r="O291" s="187"/>
      <c r="P291" s="187"/>
      <c r="Q291" s="187"/>
      <c r="R291" s="187"/>
      <c r="S291" s="187"/>
      <c r="T291" s="187"/>
      <c r="U291" s="187"/>
      <c r="V291" s="187"/>
      <c r="W291" s="187"/>
      <c r="X291" s="187"/>
      <c r="Y291" s="187"/>
      <c r="Z291" s="187"/>
    </row>
    <row r="292" spans="1:26" ht="15.75" customHeight="1">
      <c r="A292" s="187"/>
      <c r="B292" s="187"/>
      <c r="C292" s="187"/>
      <c r="D292" s="187"/>
      <c r="E292" s="187"/>
      <c r="F292" s="187"/>
      <c r="G292" s="187"/>
      <c r="H292" s="187"/>
      <c r="I292" s="187"/>
      <c r="J292" s="187"/>
      <c r="K292" s="187"/>
      <c r="L292" s="187"/>
      <c r="M292" s="187"/>
      <c r="N292" s="187"/>
      <c r="O292" s="187"/>
      <c r="P292" s="187"/>
      <c r="Q292" s="187"/>
      <c r="R292" s="187"/>
      <c r="S292" s="187"/>
      <c r="T292" s="187"/>
      <c r="U292" s="187"/>
      <c r="V292" s="187"/>
      <c r="W292" s="187"/>
      <c r="X292" s="187"/>
      <c r="Y292" s="187"/>
      <c r="Z292" s="187"/>
    </row>
    <row r="293" spans="1:26" ht="15.75" customHeight="1">
      <c r="A293" s="187"/>
      <c r="B293" s="187"/>
      <c r="C293" s="187"/>
      <c r="D293" s="187"/>
      <c r="E293" s="187"/>
      <c r="F293" s="187"/>
      <c r="G293" s="187"/>
      <c r="H293" s="187"/>
      <c r="I293" s="187"/>
      <c r="J293" s="187"/>
      <c r="K293" s="187"/>
      <c r="L293" s="187"/>
      <c r="M293" s="187"/>
      <c r="N293" s="187"/>
      <c r="O293" s="187"/>
      <c r="P293" s="187"/>
      <c r="Q293" s="187"/>
      <c r="R293" s="187"/>
      <c r="S293" s="187"/>
      <c r="T293" s="187"/>
      <c r="U293" s="187"/>
      <c r="V293" s="187"/>
      <c r="W293" s="187"/>
      <c r="X293" s="187"/>
      <c r="Y293" s="187"/>
      <c r="Z293" s="187"/>
    </row>
    <row r="294" spans="1:26" ht="15.75" customHeight="1">
      <c r="A294" s="187"/>
      <c r="B294" s="187"/>
      <c r="C294" s="187"/>
      <c r="D294" s="187"/>
      <c r="E294" s="187"/>
      <c r="F294" s="187"/>
      <c r="G294" s="187"/>
      <c r="H294" s="187"/>
      <c r="I294" s="187"/>
      <c r="J294" s="187"/>
      <c r="K294" s="187"/>
      <c r="L294" s="187"/>
      <c r="M294" s="187"/>
      <c r="N294" s="187"/>
      <c r="O294" s="187"/>
      <c r="P294" s="187"/>
      <c r="Q294" s="187"/>
      <c r="R294" s="187"/>
      <c r="S294" s="187"/>
      <c r="T294" s="187"/>
      <c r="U294" s="187"/>
      <c r="V294" s="187"/>
      <c r="W294" s="187"/>
      <c r="X294" s="187"/>
      <c r="Y294" s="187"/>
      <c r="Z294" s="187"/>
    </row>
    <row r="295" spans="1:26" ht="15.75" customHeight="1">
      <c r="A295" s="187"/>
      <c r="B295" s="187"/>
      <c r="C295" s="187"/>
      <c r="D295" s="187"/>
      <c r="E295" s="187"/>
      <c r="F295" s="187"/>
      <c r="G295" s="187"/>
      <c r="H295" s="187"/>
      <c r="I295" s="187"/>
      <c r="J295" s="187"/>
      <c r="K295" s="187"/>
      <c r="L295" s="187"/>
      <c r="M295" s="187"/>
      <c r="N295" s="187"/>
      <c r="O295" s="187"/>
      <c r="P295" s="187"/>
      <c r="Q295" s="187"/>
      <c r="R295" s="187"/>
      <c r="S295" s="187"/>
      <c r="T295" s="187"/>
      <c r="U295" s="187"/>
      <c r="V295" s="187"/>
      <c r="W295" s="187"/>
      <c r="X295" s="187"/>
      <c r="Y295" s="187"/>
      <c r="Z295" s="187"/>
    </row>
    <row r="296" spans="1:26" ht="15.75" customHeight="1">
      <c r="A296" s="187"/>
      <c r="B296" s="187"/>
      <c r="C296" s="187"/>
      <c r="D296" s="187"/>
      <c r="E296" s="187"/>
      <c r="F296" s="187"/>
      <c r="G296" s="187"/>
      <c r="H296" s="187"/>
      <c r="I296" s="187"/>
      <c r="J296" s="187"/>
      <c r="K296" s="187"/>
      <c r="L296" s="187"/>
      <c r="M296" s="187"/>
      <c r="N296" s="187"/>
      <c r="O296" s="187"/>
      <c r="P296" s="187"/>
      <c r="Q296" s="187"/>
      <c r="R296" s="187"/>
      <c r="S296" s="187"/>
      <c r="T296" s="187"/>
      <c r="U296" s="187"/>
      <c r="V296" s="187"/>
      <c r="W296" s="187"/>
      <c r="X296" s="187"/>
      <c r="Y296" s="187"/>
      <c r="Z296" s="187"/>
    </row>
    <row r="297" spans="1:26" ht="15.75" customHeight="1">
      <c r="A297" s="187"/>
      <c r="B297" s="187"/>
      <c r="C297" s="187"/>
      <c r="D297" s="187"/>
      <c r="E297" s="187"/>
      <c r="F297" s="187"/>
      <c r="G297" s="187"/>
      <c r="H297" s="187"/>
      <c r="I297" s="187"/>
      <c r="J297" s="187"/>
      <c r="K297" s="187"/>
      <c r="L297" s="187"/>
      <c r="M297" s="187"/>
      <c r="N297" s="187"/>
      <c r="O297" s="187"/>
      <c r="P297" s="187"/>
      <c r="Q297" s="187"/>
      <c r="R297" s="187"/>
      <c r="S297" s="187"/>
      <c r="T297" s="187"/>
      <c r="U297" s="187"/>
      <c r="V297" s="187"/>
      <c r="W297" s="187"/>
      <c r="X297" s="187"/>
      <c r="Y297" s="187"/>
      <c r="Z297" s="187"/>
    </row>
    <row r="298" spans="1:26" ht="15.75" customHeight="1">
      <c r="A298" s="187"/>
      <c r="B298" s="187"/>
      <c r="C298" s="187"/>
      <c r="D298" s="187"/>
      <c r="E298" s="187"/>
      <c r="F298" s="187"/>
      <c r="G298" s="187"/>
      <c r="H298" s="187"/>
      <c r="I298" s="187"/>
      <c r="J298" s="187"/>
      <c r="K298" s="187"/>
      <c r="L298" s="187"/>
      <c r="M298" s="187"/>
      <c r="N298" s="187"/>
      <c r="O298" s="187"/>
      <c r="P298" s="187"/>
      <c r="Q298" s="187"/>
      <c r="R298" s="187"/>
      <c r="S298" s="187"/>
      <c r="T298" s="187"/>
      <c r="U298" s="187"/>
      <c r="V298" s="187"/>
      <c r="W298" s="187"/>
      <c r="X298" s="187"/>
      <c r="Y298" s="187"/>
      <c r="Z298" s="187"/>
    </row>
    <row r="299" spans="1:26" ht="15.75" customHeight="1">
      <c r="A299" s="187"/>
      <c r="B299" s="187"/>
      <c r="C299" s="187"/>
      <c r="D299" s="187"/>
      <c r="E299" s="187"/>
      <c r="F299" s="187"/>
      <c r="G299" s="187"/>
      <c r="H299" s="187"/>
      <c r="I299" s="187"/>
      <c r="J299" s="187"/>
      <c r="K299" s="187"/>
      <c r="L299" s="187"/>
      <c r="M299" s="187"/>
      <c r="N299" s="187"/>
      <c r="O299" s="187"/>
      <c r="P299" s="187"/>
      <c r="Q299" s="187"/>
      <c r="R299" s="187"/>
      <c r="S299" s="187"/>
      <c r="T299" s="187"/>
      <c r="U299" s="187"/>
      <c r="V299" s="187"/>
      <c r="W299" s="187"/>
      <c r="X299" s="187"/>
      <c r="Y299" s="187"/>
      <c r="Z299" s="187"/>
    </row>
    <row r="300" spans="1:26" ht="15.75" customHeight="1">
      <c r="A300" s="187"/>
      <c r="B300" s="187"/>
      <c r="C300" s="187"/>
      <c r="D300" s="187"/>
      <c r="E300" s="187"/>
      <c r="F300" s="187"/>
      <c r="G300" s="187"/>
      <c r="H300" s="187"/>
      <c r="I300" s="187"/>
      <c r="J300" s="187"/>
      <c r="K300" s="187"/>
      <c r="L300" s="187"/>
      <c r="M300" s="187"/>
      <c r="N300" s="187"/>
      <c r="O300" s="187"/>
      <c r="P300" s="187"/>
      <c r="Q300" s="187"/>
      <c r="R300" s="187"/>
      <c r="S300" s="187"/>
      <c r="T300" s="187"/>
      <c r="U300" s="187"/>
      <c r="V300" s="187"/>
      <c r="W300" s="187"/>
      <c r="X300" s="187"/>
      <c r="Y300" s="187"/>
      <c r="Z300" s="187"/>
    </row>
    <row r="301" spans="1:26" ht="15.75" customHeight="1">
      <c r="A301" s="187"/>
      <c r="B301" s="187"/>
      <c r="C301" s="187"/>
      <c r="D301" s="187"/>
      <c r="E301" s="187"/>
      <c r="F301" s="187"/>
      <c r="G301" s="187"/>
      <c r="H301" s="187"/>
      <c r="I301" s="187"/>
      <c r="J301" s="187"/>
      <c r="K301" s="187"/>
      <c r="L301" s="187"/>
      <c r="M301" s="187"/>
      <c r="N301" s="187"/>
      <c r="O301" s="187"/>
      <c r="P301" s="187"/>
      <c r="Q301" s="187"/>
      <c r="R301" s="187"/>
      <c r="S301" s="187"/>
      <c r="T301" s="187"/>
      <c r="U301" s="187"/>
      <c r="V301" s="187"/>
      <c r="W301" s="187"/>
      <c r="X301" s="187"/>
      <c r="Y301" s="187"/>
      <c r="Z301" s="187"/>
    </row>
    <row r="302" spans="1:26" ht="15.75" customHeight="1">
      <c r="A302" s="187"/>
      <c r="B302" s="187"/>
      <c r="C302" s="187"/>
      <c r="D302" s="187"/>
      <c r="E302" s="187"/>
      <c r="F302" s="187"/>
      <c r="G302" s="187"/>
      <c r="H302" s="187"/>
      <c r="I302" s="187"/>
      <c r="J302" s="187"/>
      <c r="K302" s="187"/>
      <c r="L302" s="187"/>
      <c r="M302" s="187"/>
      <c r="N302" s="187"/>
      <c r="O302" s="187"/>
      <c r="P302" s="187"/>
      <c r="Q302" s="187"/>
      <c r="R302" s="187"/>
      <c r="S302" s="187"/>
      <c r="T302" s="187"/>
      <c r="U302" s="187"/>
      <c r="V302" s="187"/>
      <c r="W302" s="187"/>
      <c r="X302" s="187"/>
      <c r="Y302" s="187"/>
      <c r="Z302" s="187"/>
    </row>
    <row r="303" spans="1:26" ht="15.75" customHeight="1">
      <c r="A303" s="187"/>
      <c r="B303" s="187"/>
      <c r="C303" s="187"/>
      <c r="D303" s="187"/>
      <c r="E303" s="187"/>
      <c r="F303" s="187"/>
      <c r="G303" s="187"/>
      <c r="H303" s="187"/>
      <c r="I303" s="187"/>
      <c r="J303" s="187"/>
      <c r="K303" s="187"/>
      <c r="L303" s="187"/>
      <c r="M303" s="187"/>
      <c r="N303" s="187"/>
      <c r="O303" s="187"/>
      <c r="P303" s="187"/>
      <c r="Q303" s="187"/>
      <c r="R303" s="187"/>
      <c r="S303" s="187"/>
      <c r="T303" s="187"/>
      <c r="U303" s="187"/>
      <c r="V303" s="187"/>
      <c r="W303" s="187"/>
      <c r="X303" s="187"/>
      <c r="Y303" s="187"/>
      <c r="Z303" s="187"/>
    </row>
    <row r="304" spans="1:26" ht="15.75" customHeight="1">
      <c r="A304" s="187"/>
      <c r="B304" s="187"/>
      <c r="C304" s="187"/>
      <c r="D304" s="187"/>
      <c r="E304" s="187"/>
      <c r="F304" s="187"/>
      <c r="G304" s="187"/>
      <c r="H304" s="187"/>
      <c r="I304" s="187"/>
      <c r="J304" s="187"/>
      <c r="K304" s="187"/>
      <c r="L304" s="187"/>
      <c r="M304" s="187"/>
      <c r="N304" s="187"/>
      <c r="O304" s="187"/>
      <c r="P304" s="187"/>
      <c r="Q304" s="187"/>
      <c r="R304" s="187"/>
      <c r="S304" s="187"/>
      <c r="T304" s="187"/>
      <c r="U304" s="187"/>
      <c r="V304" s="187"/>
      <c r="W304" s="187"/>
      <c r="X304" s="187"/>
      <c r="Y304" s="187"/>
      <c r="Z304" s="187"/>
    </row>
    <row r="305" spans="1:26" ht="15.75" customHeight="1">
      <c r="A305" s="187"/>
      <c r="B305" s="187"/>
      <c r="C305" s="187"/>
      <c r="D305" s="187"/>
      <c r="E305" s="187"/>
      <c r="F305" s="187"/>
      <c r="G305" s="187"/>
      <c r="H305" s="187"/>
      <c r="I305" s="187"/>
      <c r="J305" s="187"/>
      <c r="K305" s="187"/>
      <c r="L305" s="187"/>
      <c r="M305" s="187"/>
      <c r="N305" s="187"/>
      <c r="O305" s="187"/>
      <c r="P305" s="187"/>
      <c r="Q305" s="187"/>
      <c r="R305" s="187"/>
      <c r="S305" s="187"/>
      <c r="T305" s="187"/>
      <c r="U305" s="187"/>
      <c r="V305" s="187"/>
      <c r="W305" s="187"/>
      <c r="X305" s="187"/>
      <c r="Y305" s="187"/>
      <c r="Z305" s="187"/>
    </row>
    <row r="306" spans="1:26" ht="15.75" customHeight="1">
      <c r="A306" s="187"/>
      <c r="B306" s="187"/>
      <c r="C306" s="187"/>
      <c r="D306" s="187"/>
      <c r="E306" s="187"/>
      <c r="F306" s="187"/>
      <c r="G306" s="187"/>
      <c r="H306" s="187"/>
      <c r="I306" s="187"/>
      <c r="J306" s="187"/>
      <c r="K306" s="187"/>
      <c r="L306" s="187"/>
      <c r="M306" s="187"/>
      <c r="N306" s="187"/>
      <c r="O306" s="187"/>
      <c r="P306" s="187"/>
      <c r="Q306" s="187"/>
      <c r="R306" s="187"/>
      <c r="S306" s="187"/>
      <c r="T306" s="187"/>
      <c r="U306" s="187"/>
      <c r="V306" s="187"/>
      <c r="W306" s="187"/>
      <c r="X306" s="187"/>
      <c r="Y306" s="187"/>
      <c r="Z306" s="187"/>
    </row>
    <row r="307" spans="1:26" ht="15.75" customHeight="1">
      <c r="A307" s="187"/>
      <c r="B307" s="187"/>
      <c r="C307" s="187"/>
      <c r="D307" s="187"/>
      <c r="E307" s="187"/>
      <c r="F307" s="187"/>
      <c r="G307" s="187"/>
      <c r="H307" s="187"/>
      <c r="I307" s="187"/>
      <c r="J307" s="187"/>
      <c r="K307" s="187"/>
      <c r="L307" s="187"/>
      <c r="M307" s="187"/>
      <c r="N307" s="187"/>
      <c r="O307" s="187"/>
      <c r="P307" s="187"/>
      <c r="Q307" s="187"/>
      <c r="R307" s="187"/>
      <c r="S307" s="187"/>
      <c r="T307" s="187"/>
      <c r="U307" s="187"/>
      <c r="V307" s="187"/>
      <c r="W307" s="187"/>
      <c r="X307" s="187"/>
      <c r="Y307" s="187"/>
      <c r="Z307" s="187"/>
    </row>
    <row r="308" spans="1:26" ht="15.75" customHeight="1">
      <c r="A308" s="187"/>
      <c r="B308" s="187"/>
      <c r="C308" s="187"/>
      <c r="D308" s="187"/>
      <c r="E308" s="187"/>
      <c r="F308" s="187"/>
      <c r="G308" s="187"/>
      <c r="H308" s="187"/>
      <c r="I308" s="187"/>
      <c r="J308" s="187"/>
      <c r="K308" s="187"/>
      <c r="L308" s="187"/>
      <c r="M308" s="187"/>
      <c r="N308" s="187"/>
      <c r="O308" s="187"/>
      <c r="P308" s="187"/>
      <c r="Q308" s="187"/>
      <c r="R308" s="187"/>
      <c r="S308" s="187"/>
      <c r="T308" s="187"/>
      <c r="U308" s="187"/>
      <c r="V308" s="187"/>
      <c r="W308" s="187"/>
      <c r="X308" s="187"/>
      <c r="Y308" s="187"/>
      <c r="Z308" s="187"/>
    </row>
    <row r="309" spans="1:26" ht="15.75" customHeight="1">
      <c r="A309" s="187"/>
      <c r="B309" s="187"/>
      <c r="C309" s="187"/>
      <c r="D309" s="187"/>
      <c r="E309" s="187"/>
      <c r="F309" s="187"/>
      <c r="G309" s="187"/>
      <c r="H309" s="187"/>
      <c r="I309" s="187"/>
      <c r="J309" s="187"/>
      <c r="K309" s="187"/>
      <c r="L309" s="187"/>
      <c r="M309" s="187"/>
      <c r="N309" s="187"/>
      <c r="O309" s="187"/>
      <c r="P309" s="187"/>
      <c r="Q309" s="187"/>
      <c r="R309" s="187"/>
      <c r="S309" s="187"/>
      <c r="T309" s="187"/>
      <c r="U309" s="187"/>
      <c r="V309" s="187"/>
      <c r="W309" s="187"/>
      <c r="X309" s="187"/>
      <c r="Y309" s="187"/>
      <c r="Z309" s="187"/>
    </row>
    <row r="310" spans="1:26" ht="15.75" customHeight="1">
      <c r="A310" s="187"/>
      <c r="B310" s="187"/>
      <c r="C310" s="187"/>
      <c r="D310" s="187"/>
      <c r="E310" s="187"/>
      <c r="F310" s="187"/>
      <c r="G310" s="187"/>
      <c r="H310" s="187"/>
      <c r="I310" s="187"/>
      <c r="J310" s="187"/>
      <c r="K310" s="187"/>
      <c r="L310" s="187"/>
      <c r="M310" s="187"/>
      <c r="N310" s="187"/>
      <c r="O310" s="187"/>
      <c r="P310" s="187"/>
      <c r="Q310" s="187"/>
      <c r="R310" s="187"/>
      <c r="S310" s="187"/>
      <c r="T310" s="187"/>
      <c r="U310" s="187"/>
      <c r="V310" s="187"/>
      <c r="W310" s="187"/>
      <c r="X310" s="187"/>
      <c r="Y310" s="187"/>
      <c r="Z310" s="187"/>
    </row>
    <row r="311" spans="1:26" ht="15.75" customHeight="1">
      <c r="A311" s="187"/>
      <c r="B311" s="187"/>
      <c r="C311" s="187"/>
      <c r="D311" s="187"/>
      <c r="E311" s="187"/>
      <c r="F311" s="187"/>
      <c r="G311" s="187"/>
      <c r="H311" s="187"/>
      <c r="I311" s="187"/>
      <c r="J311" s="187"/>
      <c r="K311" s="187"/>
      <c r="L311" s="187"/>
      <c r="M311" s="187"/>
      <c r="N311" s="187"/>
      <c r="O311" s="187"/>
      <c r="P311" s="187"/>
      <c r="Q311" s="187"/>
      <c r="R311" s="187"/>
      <c r="S311" s="187"/>
      <c r="T311" s="187"/>
      <c r="U311" s="187"/>
      <c r="V311" s="187"/>
      <c r="W311" s="187"/>
      <c r="X311" s="187"/>
      <c r="Y311" s="187"/>
      <c r="Z311" s="187"/>
    </row>
    <row r="312" spans="1:26" ht="15.75" customHeight="1">
      <c r="A312" s="187"/>
      <c r="B312" s="187"/>
      <c r="C312" s="187"/>
      <c r="D312" s="187"/>
      <c r="E312" s="187"/>
      <c r="F312" s="187"/>
      <c r="G312" s="187"/>
      <c r="H312" s="187"/>
      <c r="I312" s="187"/>
      <c r="J312" s="187"/>
      <c r="K312" s="187"/>
      <c r="L312" s="187"/>
      <c r="M312" s="187"/>
      <c r="N312" s="187"/>
      <c r="O312" s="187"/>
      <c r="P312" s="187"/>
      <c r="Q312" s="187"/>
      <c r="R312" s="187"/>
      <c r="S312" s="187"/>
      <c r="T312" s="187"/>
      <c r="U312" s="187"/>
      <c r="V312" s="187"/>
      <c r="W312" s="187"/>
      <c r="X312" s="187"/>
      <c r="Y312" s="187"/>
      <c r="Z312" s="187"/>
    </row>
    <row r="313" spans="1:26" ht="15.75" customHeight="1">
      <c r="A313" s="187"/>
      <c r="B313" s="187"/>
      <c r="C313" s="187"/>
      <c r="D313" s="187"/>
      <c r="E313" s="187"/>
      <c r="F313" s="187"/>
      <c r="G313" s="187"/>
      <c r="H313" s="187"/>
      <c r="I313" s="187"/>
      <c r="J313" s="187"/>
      <c r="K313" s="187"/>
      <c r="L313" s="187"/>
      <c r="M313" s="187"/>
      <c r="N313" s="187"/>
      <c r="O313" s="187"/>
      <c r="P313" s="187"/>
      <c r="Q313" s="187"/>
      <c r="R313" s="187"/>
      <c r="S313" s="187"/>
      <c r="T313" s="187"/>
      <c r="U313" s="187"/>
      <c r="V313" s="187"/>
      <c r="W313" s="187"/>
      <c r="X313" s="187"/>
      <c r="Y313" s="187"/>
      <c r="Z313" s="187"/>
    </row>
    <row r="314" spans="1:26" ht="15.75" customHeight="1">
      <c r="A314" s="187"/>
      <c r="B314" s="187"/>
      <c r="C314" s="187"/>
      <c r="D314" s="187"/>
      <c r="E314" s="187"/>
      <c r="F314" s="187"/>
      <c r="G314" s="187"/>
      <c r="H314" s="187"/>
      <c r="I314" s="187"/>
      <c r="J314" s="187"/>
      <c r="K314" s="187"/>
      <c r="L314" s="187"/>
      <c r="M314" s="187"/>
      <c r="N314" s="187"/>
      <c r="O314" s="187"/>
      <c r="P314" s="187"/>
      <c r="Q314" s="187"/>
      <c r="R314" s="187"/>
      <c r="S314" s="187"/>
      <c r="T314" s="187"/>
      <c r="U314" s="187"/>
      <c r="V314" s="187"/>
      <c r="W314" s="187"/>
      <c r="X314" s="187"/>
      <c r="Y314" s="187"/>
      <c r="Z314" s="187"/>
    </row>
    <row r="315" spans="1:26" ht="15.75" customHeight="1">
      <c r="A315" s="187"/>
      <c r="B315" s="187"/>
      <c r="C315" s="187"/>
      <c r="D315" s="187"/>
      <c r="E315" s="187"/>
      <c r="F315" s="187"/>
      <c r="G315" s="187"/>
      <c r="H315" s="187"/>
      <c r="I315" s="187"/>
      <c r="J315" s="187"/>
      <c r="K315" s="187"/>
      <c r="L315" s="187"/>
      <c r="M315" s="187"/>
      <c r="N315" s="187"/>
      <c r="O315" s="187"/>
      <c r="P315" s="187"/>
      <c r="Q315" s="187"/>
      <c r="R315" s="187"/>
      <c r="S315" s="187"/>
      <c r="T315" s="187"/>
      <c r="U315" s="187"/>
      <c r="V315" s="187"/>
      <c r="W315" s="187"/>
      <c r="X315" s="187"/>
      <c r="Y315" s="187"/>
      <c r="Z315" s="187"/>
    </row>
    <row r="316" spans="1:26" ht="15.75" customHeight="1">
      <c r="A316" s="187"/>
      <c r="B316" s="187"/>
      <c r="C316" s="187"/>
      <c r="D316" s="187"/>
      <c r="E316" s="187"/>
      <c r="F316" s="187"/>
      <c r="G316" s="187"/>
      <c r="H316" s="187"/>
      <c r="I316" s="187"/>
      <c r="J316" s="187"/>
      <c r="K316" s="187"/>
      <c r="L316" s="187"/>
      <c r="M316" s="187"/>
      <c r="N316" s="187"/>
      <c r="O316" s="187"/>
      <c r="P316" s="187"/>
      <c r="Q316" s="187"/>
      <c r="R316" s="187"/>
      <c r="S316" s="187"/>
      <c r="T316" s="187"/>
      <c r="U316" s="187"/>
      <c r="V316" s="187"/>
      <c r="W316" s="187"/>
      <c r="X316" s="187"/>
      <c r="Y316" s="187"/>
      <c r="Z316" s="187"/>
    </row>
    <row r="317" spans="1:26" ht="15.75" customHeight="1">
      <c r="A317" s="187"/>
      <c r="B317" s="187"/>
      <c r="C317" s="187"/>
      <c r="D317" s="187"/>
      <c r="E317" s="187"/>
      <c r="F317" s="187"/>
      <c r="G317" s="187"/>
      <c r="H317" s="187"/>
      <c r="I317" s="187"/>
      <c r="J317" s="187"/>
      <c r="K317" s="187"/>
      <c r="L317" s="187"/>
      <c r="M317" s="187"/>
      <c r="N317" s="187"/>
      <c r="O317" s="187"/>
      <c r="P317" s="187"/>
      <c r="Q317" s="187"/>
      <c r="R317" s="187"/>
      <c r="S317" s="187"/>
      <c r="T317" s="187"/>
      <c r="U317" s="187"/>
      <c r="V317" s="187"/>
      <c r="W317" s="187"/>
      <c r="X317" s="187"/>
      <c r="Y317" s="187"/>
      <c r="Z317" s="187"/>
    </row>
    <row r="318" spans="1:26" ht="15.75" customHeight="1">
      <c r="A318" s="187"/>
      <c r="B318" s="187"/>
      <c r="C318" s="187"/>
      <c r="D318" s="187"/>
      <c r="E318" s="187"/>
      <c r="F318" s="187"/>
      <c r="G318" s="187"/>
      <c r="H318" s="187"/>
      <c r="I318" s="187"/>
      <c r="J318" s="187"/>
      <c r="K318" s="187"/>
      <c r="L318" s="187"/>
      <c r="M318" s="187"/>
      <c r="N318" s="187"/>
      <c r="O318" s="187"/>
      <c r="P318" s="187"/>
      <c r="Q318" s="187"/>
      <c r="R318" s="187"/>
      <c r="S318" s="187"/>
      <c r="T318" s="187"/>
      <c r="U318" s="187"/>
      <c r="V318" s="187"/>
      <c r="W318" s="187"/>
      <c r="X318" s="187"/>
      <c r="Y318" s="187"/>
      <c r="Z318" s="187"/>
    </row>
    <row r="319" spans="1:26" ht="15.75" customHeight="1">
      <c r="A319" s="187"/>
      <c r="B319" s="187"/>
      <c r="C319" s="187"/>
      <c r="D319" s="187"/>
      <c r="E319" s="187"/>
      <c r="F319" s="187"/>
      <c r="G319" s="187"/>
      <c r="H319" s="187"/>
      <c r="I319" s="187"/>
      <c r="J319" s="187"/>
      <c r="K319" s="187"/>
      <c r="L319" s="187"/>
      <c r="M319" s="187"/>
      <c r="N319" s="187"/>
      <c r="O319" s="187"/>
      <c r="P319" s="187"/>
      <c r="Q319" s="187"/>
      <c r="R319" s="187"/>
      <c r="S319" s="187"/>
      <c r="T319" s="187"/>
      <c r="U319" s="187"/>
      <c r="V319" s="187"/>
      <c r="W319" s="187"/>
      <c r="X319" s="187"/>
      <c r="Y319" s="187"/>
      <c r="Z319" s="187"/>
    </row>
    <row r="320" spans="1:26" ht="15.75" customHeight="1">
      <c r="A320" s="187"/>
      <c r="B320" s="187"/>
      <c r="C320" s="187"/>
      <c r="D320" s="187"/>
      <c r="E320" s="187"/>
      <c r="F320" s="187"/>
      <c r="G320" s="187"/>
      <c r="H320" s="187"/>
      <c r="I320" s="187"/>
      <c r="J320" s="187"/>
      <c r="K320" s="187"/>
      <c r="L320" s="187"/>
      <c r="M320" s="187"/>
      <c r="N320" s="187"/>
      <c r="O320" s="187"/>
      <c r="P320" s="187"/>
      <c r="Q320" s="187"/>
      <c r="R320" s="187"/>
      <c r="S320" s="187"/>
      <c r="T320" s="187"/>
      <c r="U320" s="187"/>
      <c r="V320" s="187"/>
      <c r="W320" s="187"/>
      <c r="X320" s="187"/>
      <c r="Y320" s="187"/>
      <c r="Z320" s="187"/>
    </row>
    <row r="321" spans="1:26" ht="15.75" customHeight="1">
      <c r="A321" s="187"/>
      <c r="B321" s="187"/>
      <c r="C321" s="187"/>
      <c r="D321" s="187"/>
      <c r="E321" s="187"/>
      <c r="F321" s="187"/>
      <c r="G321" s="187"/>
      <c r="H321" s="187"/>
      <c r="I321" s="187"/>
      <c r="J321" s="187"/>
      <c r="K321" s="187"/>
      <c r="L321" s="187"/>
      <c r="M321" s="187"/>
      <c r="N321" s="187"/>
      <c r="O321" s="187"/>
      <c r="P321" s="187"/>
      <c r="Q321" s="187"/>
      <c r="R321" s="187"/>
      <c r="S321" s="187"/>
      <c r="T321" s="187"/>
      <c r="U321" s="187"/>
      <c r="V321" s="187"/>
      <c r="W321" s="187"/>
      <c r="X321" s="187"/>
      <c r="Y321" s="187"/>
      <c r="Z321" s="187"/>
    </row>
    <row r="322" spans="1:26" ht="15.75" customHeight="1">
      <c r="A322" s="187"/>
      <c r="B322" s="187"/>
      <c r="C322" s="187"/>
      <c r="D322" s="187"/>
      <c r="E322" s="187"/>
      <c r="F322" s="187"/>
      <c r="G322" s="187"/>
      <c r="H322" s="187"/>
      <c r="I322" s="187"/>
      <c r="J322" s="187"/>
      <c r="K322" s="187"/>
      <c r="L322" s="187"/>
      <c r="M322" s="187"/>
      <c r="N322" s="187"/>
      <c r="O322" s="187"/>
      <c r="P322" s="187"/>
      <c r="Q322" s="187"/>
      <c r="R322" s="187"/>
      <c r="S322" s="187"/>
      <c r="T322" s="187"/>
      <c r="U322" s="187"/>
      <c r="V322" s="187"/>
      <c r="W322" s="187"/>
      <c r="X322" s="187"/>
      <c r="Y322" s="187"/>
      <c r="Z322" s="187"/>
    </row>
    <row r="323" spans="1:26" ht="15.75" customHeight="1">
      <c r="A323" s="187"/>
      <c r="B323" s="187"/>
      <c r="C323" s="187"/>
      <c r="D323" s="187"/>
      <c r="E323" s="187"/>
      <c r="F323" s="187"/>
      <c r="G323" s="187"/>
      <c r="H323" s="187"/>
      <c r="I323" s="187"/>
      <c r="J323" s="187"/>
      <c r="K323" s="187"/>
      <c r="L323" s="187"/>
      <c r="M323" s="187"/>
      <c r="N323" s="187"/>
      <c r="O323" s="187"/>
      <c r="P323" s="187"/>
      <c r="Q323" s="187"/>
      <c r="R323" s="187"/>
      <c r="S323" s="187"/>
      <c r="T323" s="187"/>
      <c r="U323" s="187"/>
      <c r="V323" s="187"/>
      <c r="W323" s="187"/>
      <c r="X323" s="187"/>
      <c r="Y323" s="187"/>
      <c r="Z323" s="187"/>
    </row>
    <row r="324" spans="1:26" ht="15.75" customHeight="1">
      <c r="A324" s="187"/>
      <c r="B324" s="187"/>
      <c r="C324" s="187"/>
      <c r="D324" s="187"/>
      <c r="E324" s="187"/>
      <c r="F324" s="187"/>
      <c r="G324" s="187"/>
      <c r="H324" s="187"/>
      <c r="I324" s="187"/>
      <c r="J324" s="187"/>
      <c r="K324" s="187"/>
      <c r="L324" s="187"/>
      <c r="M324" s="187"/>
      <c r="N324" s="187"/>
      <c r="O324" s="187"/>
      <c r="P324" s="187"/>
      <c r="Q324" s="187"/>
      <c r="R324" s="187"/>
      <c r="S324" s="187"/>
      <c r="T324" s="187"/>
      <c r="U324" s="187"/>
      <c r="V324" s="187"/>
      <c r="W324" s="187"/>
      <c r="X324" s="187"/>
      <c r="Y324" s="187"/>
      <c r="Z324" s="187"/>
    </row>
    <row r="325" spans="1:26" ht="15.75" customHeight="1">
      <c r="A325" s="187"/>
      <c r="B325" s="187"/>
      <c r="C325" s="187"/>
      <c r="D325" s="187"/>
      <c r="E325" s="187"/>
      <c r="F325" s="187"/>
      <c r="G325" s="187"/>
      <c r="H325" s="187"/>
      <c r="I325" s="187"/>
      <c r="J325" s="187"/>
      <c r="K325" s="187"/>
      <c r="L325" s="187"/>
      <c r="M325" s="187"/>
      <c r="N325" s="187"/>
      <c r="O325" s="187"/>
      <c r="P325" s="187"/>
      <c r="Q325" s="187"/>
      <c r="R325" s="187"/>
      <c r="S325" s="187"/>
      <c r="T325" s="187"/>
      <c r="U325" s="187"/>
      <c r="V325" s="187"/>
      <c r="W325" s="187"/>
      <c r="X325" s="187"/>
      <c r="Y325" s="187"/>
      <c r="Z325" s="187"/>
    </row>
    <row r="326" spans="1:26" ht="15.75" customHeight="1">
      <c r="A326" s="187"/>
      <c r="B326" s="187"/>
      <c r="C326" s="187"/>
      <c r="D326" s="187"/>
      <c r="E326" s="187"/>
      <c r="F326" s="187"/>
      <c r="G326" s="187"/>
      <c r="H326" s="187"/>
      <c r="I326" s="187"/>
      <c r="J326" s="187"/>
      <c r="K326" s="187"/>
      <c r="L326" s="187"/>
      <c r="M326" s="187"/>
      <c r="N326" s="187"/>
      <c r="O326" s="187"/>
      <c r="P326" s="187"/>
      <c r="Q326" s="187"/>
      <c r="R326" s="187"/>
      <c r="S326" s="187"/>
      <c r="T326" s="187"/>
      <c r="U326" s="187"/>
      <c r="V326" s="187"/>
      <c r="W326" s="187"/>
      <c r="X326" s="187"/>
      <c r="Y326" s="187"/>
      <c r="Z326" s="187"/>
    </row>
    <row r="327" spans="1:26" ht="15.75" customHeight="1">
      <c r="A327" s="187"/>
      <c r="B327" s="187"/>
      <c r="C327" s="187"/>
      <c r="D327" s="187"/>
      <c r="E327" s="187"/>
      <c r="F327" s="187"/>
      <c r="G327" s="187"/>
      <c r="H327" s="187"/>
      <c r="I327" s="187"/>
      <c r="J327" s="187"/>
      <c r="K327" s="187"/>
      <c r="L327" s="187"/>
      <c r="M327" s="187"/>
      <c r="N327" s="187"/>
      <c r="O327" s="187"/>
      <c r="P327" s="187"/>
      <c r="Q327" s="187"/>
      <c r="R327" s="187"/>
      <c r="S327" s="187"/>
      <c r="T327" s="187"/>
      <c r="U327" s="187"/>
      <c r="V327" s="187"/>
      <c r="W327" s="187"/>
      <c r="X327" s="187"/>
      <c r="Y327" s="187"/>
      <c r="Z327" s="187"/>
    </row>
    <row r="328" spans="1:26" ht="15.75" customHeight="1">
      <c r="A328" s="187"/>
      <c r="B328" s="187"/>
      <c r="C328" s="187"/>
      <c r="D328" s="187"/>
      <c r="E328" s="187"/>
      <c r="F328" s="187"/>
      <c r="G328" s="187"/>
      <c r="H328" s="187"/>
      <c r="I328" s="187"/>
      <c r="J328" s="187"/>
      <c r="K328" s="187"/>
      <c r="L328" s="187"/>
      <c r="M328" s="187"/>
      <c r="N328" s="187"/>
      <c r="O328" s="187"/>
      <c r="P328" s="187"/>
      <c r="Q328" s="187"/>
      <c r="R328" s="187"/>
      <c r="S328" s="187"/>
      <c r="T328" s="187"/>
      <c r="U328" s="187"/>
      <c r="V328" s="187"/>
      <c r="W328" s="187"/>
      <c r="X328" s="187"/>
      <c r="Y328" s="187"/>
      <c r="Z328" s="187"/>
    </row>
    <row r="329" spans="1:26" ht="15.75" customHeight="1">
      <c r="A329" s="187"/>
      <c r="B329" s="187"/>
      <c r="C329" s="187"/>
      <c r="D329" s="187"/>
      <c r="E329" s="187"/>
      <c r="F329" s="187"/>
      <c r="G329" s="187"/>
      <c r="H329" s="187"/>
      <c r="I329" s="187"/>
      <c r="J329" s="187"/>
      <c r="K329" s="187"/>
      <c r="L329" s="187"/>
      <c r="M329" s="187"/>
      <c r="N329" s="187"/>
      <c r="O329" s="187"/>
      <c r="P329" s="187"/>
      <c r="Q329" s="187"/>
      <c r="R329" s="187"/>
      <c r="S329" s="187"/>
      <c r="T329" s="187"/>
      <c r="U329" s="187"/>
      <c r="V329" s="187"/>
      <c r="W329" s="187"/>
      <c r="X329" s="187"/>
      <c r="Y329" s="187"/>
      <c r="Z329" s="187"/>
    </row>
    <row r="330" spans="1:26" ht="15.75" customHeight="1">
      <c r="A330" s="187"/>
      <c r="B330" s="187"/>
      <c r="C330" s="187"/>
      <c r="D330" s="187"/>
      <c r="E330" s="187"/>
      <c r="F330" s="187"/>
      <c r="G330" s="187"/>
      <c r="H330" s="187"/>
      <c r="I330" s="187"/>
      <c r="J330" s="187"/>
      <c r="K330" s="187"/>
      <c r="L330" s="187"/>
      <c r="M330" s="187"/>
      <c r="N330" s="187"/>
      <c r="O330" s="187"/>
      <c r="P330" s="187"/>
      <c r="Q330" s="187"/>
      <c r="R330" s="187"/>
      <c r="S330" s="187"/>
      <c r="T330" s="187"/>
      <c r="U330" s="187"/>
      <c r="V330" s="187"/>
      <c r="W330" s="187"/>
      <c r="X330" s="187"/>
      <c r="Y330" s="187"/>
      <c r="Z330" s="187"/>
    </row>
    <row r="331" spans="1:26" ht="15.75" customHeight="1">
      <c r="A331" s="187"/>
      <c r="B331" s="187"/>
      <c r="C331" s="187"/>
      <c r="D331" s="187"/>
      <c r="E331" s="187"/>
      <c r="F331" s="187"/>
      <c r="G331" s="187"/>
      <c r="H331" s="187"/>
      <c r="I331" s="187"/>
      <c r="J331" s="187"/>
      <c r="K331" s="187"/>
      <c r="L331" s="187"/>
      <c r="M331" s="187"/>
      <c r="N331" s="187"/>
      <c r="O331" s="187"/>
      <c r="P331" s="187"/>
      <c r="Q331" s="187"/>
      <c r="R331" s="187"/>
      <c r="S331" s="187"/>
      <c r="T331" s="187"/>
      <c r="U331" s="187"/>
      <c r="V331" s="187"/>
      <c r="W331" s="187"/>
      <c r="X331" s="187"/>
      <c r="Y331" s="187"/>
      <c r="Z331" s="187"/>
    </row>
    <row r="332" spans="1:26" ht="15.75" customHeight="1">
      <c r="A332" s="187"/>
      <c r="B332" s="187"/>
      <c r="C332" s="187"/>
      <c r="D332" s="187"/>
      <c r="E332" s="187"/>
      <c r="F332" s="187"/>
      <c r="G332" s="187"/>
      <c r="H332" s="187"/>
      <c r="I332" s="187"/>
      <c r="J332" s="187"/>
      <c r="K332" s="187"/>
      <c r="L332" s="187"/>
      <c r="M332" s="187"/>
      <c r="N332" s="187"/>
      <c r="O332" s="187"/>
      <c r="P332" s="187"/>
      <c r="Q332" s="187"/>
      <c r="R332" s="187"/>
      <c r="S332" s="187"/>
      <c r="T332" s="187"/>
      <c r="U332" s="187"/>
      <c r="V332" s="187"/>
      <c r="W332" s="187"/>
      <c r="X332" s="187"/>
      <c r="Y332" s="187"/>
      <c r="Z332" s="187"/>
    </row>
    <row r="333" spans="1:26" ht="15.75" customHeight="1">
      <c r="A333" s="187"/>
      <c r="B333" s="187"/>
      <c r="C333" s="187"/>
      <c r="D333" s="187"/>
      <c r="E333" s="187"/>
      <c r="F333" s="187"/>
      <c r="G333" s="187"/>
      <c r="H333" s="187"/>
      <c r="I333" s="187"/>
      <c r="J333" s="187"/>
      <c r="K333" s="187"/>
      <c r="L333" s="187"/>
      <c r="M333" s="187"/>
      <c r="N333" s="187"/>
      <c r="O333" s="187"/>
      <c r="P333" s="187"/>
      <c r="Q333" s="187"/>
      <c r="R333" s="187"/>
      <c r="S333" s="187"/>
      <c r="T333" s="187"/>
      <c r="U333" s="187"/>
      <c r="V333" s="187"/>
      <c r="W333" s="187"/>
      <c r="X333" s="187"/>
      <c r="Y333" s="187"/>
      <c r="Z333" s="187"/>
    </row>
    <row r="334" spans="1:26" ht="15.75" customHeight="1">
      <c r="A334" s="187"/>
      <c r="B334" s="187"/>
      <c r="C334" s="187"/>
      <c r="D334" s="187"/>
      <c r="E334" s="187"/>
      <c r="F334" s="187"/>
      <c r="G334" s="187"/>
      <c r="H334" s="187"/>
      <c r="I334" s="187"/>
      <c r="J334" s="187"/>
      <c r="K334" s="187"/>
      <c r="L334" s="187"/>
      <c r="M334" s="187"/>
      <c r="N334" s="187"/>
      <c r="O334" s="187"/>
      <c r="P334" s="187"/>
      <c r="Q334" s="187"/>
      <c r="R334" s="187"/>
      <c r="S334" s="187"/>
      <c r="T334" s="187"/>
      <c r="U334" s="187"/>
      <c r="V334" s="187"/>
      <c r="W334" s="187"/>
      <c r="X334" s="187"/>
      <c r="Y334" s="187"/>
      <c r="Z334" s="187"/>
    </row>
    <row r="335" spans="1:26" ht="15.75" customHeight="1">
      <c r="A335" s="187"/>
      <c r="B335" s="187"/>
      <c r="C335" s="187"/>
      <c r="D335" s="187"/>
      <c r="E335" s="187"/>
      <c r="F335" s="187"/>
      <c r="G335" s="187"/>
      <c r="H335" s="187"/>
      <c r="I335" s="187"/>
      <c r="J335" s="187"/>
      <c r="K335" s="187"/>
      <c r="L335" s="187"/>
      <c r="M335" s="187"/>
      <c r="N335" s="187"/>
      <c r="O335" s="187"/>
      <c r="P335" s="187"/>
      <c r="Q335" s="187"/>
      <c r="R335" s="187"/>
      <c r="S335" s="187"/>
      <c r="T335" s="187"/>
      <c r="U335" s="187"/>
      <c r="V335" s="187"/>
      <c r="W335" s="187"/>
      <c r="X335" s="187"/>
      <c r="Y335" s="187"/>
      <c r="Z335" s="187"/>
    </row>
    <row r="336" spans="1:26" ht="15.75" customHeight="1">
      <c r="A336" s="187"/>
      <c r="B336" s="187"/>
      <c r="C336" s="187"/>
      <c r="D336" s="187"/>
      <c r="E336" s="187"/>
      <c r="F336" s="187"/>
      <c r="G336" s="187"/>
      <c r="H336" s="187"/>
      <c r="I336" s="187"/>
      <c r="J336" s="187"/>
      <c r="K336" s="187"/>
      <c r="L336" s="187"/>
      <c r="M336" s="187"/>
      <c r="N336" s="187"/>
      <c r="O336" s="187"/>
      <c r="P336" s="187"/>
      <c r="Q336" s="187"/>
      <c r="R336" s="187"/>
      <c r="S336" s="187"/>
      <c r="T336" s="187"/>
      <c r="U336" s="187"/>
      <c r="V336" s="187"/>
      <c r="W336" s="187"/>
      <c r="X336" s="187"/>
      <c r="Y336" s="187"/>
      <c r="Z336" s="187"/>
    </row>
    <row r="337" spans="1:26" ht="15.75" customHeight="1">
      <c r="A337" s="187"/>
      <c r="B337" s="187"/>
      <c r="C337" s="187"/>
      <c r="D337" s="187"/>
      <c r="E337" s="187"/>
      <c r="F337" s="187"/>
      <c r="G337" s="187"/>
      <c r="H337" s="187"/>
      <c r="I337" s="187"/>
      <c r="J337" s="187"/>
      <c r="K337" s="187"/>
      <c r="L337" s="187"/>
      <c r="M337" s="187"/>
      <c r="N337" s="187"/>
      <c r="O337" s="187"/>
      <c r="P337" s="187"/>
      <c r="Q337" s="187"/>
      <c r="R337" s="187"/>
      <c r="S337" s="187"/>
      <c r="T337" s="187"/>
      <c r="U337" s="187"/>
      <c r="V337" s="187"/>
      <c r="W337" s="187"/>
      <c r="X337" s="187"/>
      <c r="Y337" s="187"/>
      <c r="Z337" s="187"/>
    </row>
    <row r="338" spans="1:26" ht="15.75" customHeight="1">
      <c r="A338" s="187"/>
      <c r="B338" s="187"/>
      <c r="C338" s="187"/>
      <c r="D338" s="187"/>
      <c r="E338" s="187"/>
      <c r="F338" s="187"/>
      <c r="G338" s="187"/>
      <c r="H338" s="187"/>
      <c r="I338" s="187"/>
      <c r="J338" s="187"/>
      <c r="K338" s="187"/>
      <c r="L338" s="187"/>
      <c r="M338" s="187"/>
      <c r="N338" s="187"/>
      <c r="O338" s="187"/>
      <c r="P338" s="187"/>
      <c r="Q338" s="187"/>
      <c r="R338" s="187"/>
      <c r="S338" s="187"/>
      <c r="T338" s="187"/>
      <c r="U338" s="187"/>
      <c r="V338" s="187"/>
      <c r="W338" s="187"/>
      <c r="X338" s="187"/>
      <c r="Y338" s="187"/>
      <c r="Z338" s="187"/>
    </row>
    <row r="339" spans="1:26" ht="15.75" customHeight="1">
      <c r="A339" s="187"/>
      <c r="B339" s="187"/>
      <c r="C339" s="187"/>
      <c r="D339" s="187"/>
      <c r="E339" s="187"/>
      <c r="F339" s="187"/>
      <c r="G339" s="187"/>
      <c r="H339" s="187"/>
      <c r="I339" s="187"/>
      <c r="J339" s="187"/>
      <c r="K339" s="187"/>
      <c r="L339" s="187"/>
      <c r="M339" s="187"/>
      <c r="N339" s="187"/>
      <c r="O339" s="187"/>
      <c r="P339" s="187"/>
      <c r="Q339" s="187"/>
      <c r="R339" s="187"/>
      <c r="S339" s="187"/>
      <c r="T339" s="187"/>
      <c r="U339" s="187"/>
      <c r="V339" s="187"/>
      <c r="W339" s="187"/>
      <c r="X339" s="187"/>
      <c r="Y339" s="187"/>
      <c r="Z339" s="187"/>
    </row>
    <row r="340" spans="1:26" ht="15.75" customHeight="1">
      <c r="A340" s="187"/>
      <c r="B340" s="187"/>
      <c r="C340" s="187"/>
      <c r="D340" s="187"/>
      <c r="E340" s="187"/>
      <c r="F340" s="187"/>
      <c r="G340" s="187"/>
      <c r="H340" s="187"/>
      <c r="I340" s="187"/>
      <c r="J340" s="187"/>
      <c r="K340" s="187"/>
      <c r="L340" s="187"/>
      <c r="M340" s="187"/>
      <c r="N340" s="187"/>
      <c r="O340" s="187"/>
      <c r="P340" s="187"/>
      <c r="Q340" s="187"/>
      <c r="R340" s="187"/>
      <c r="S340" s="187"/>
      <c r="T340" s="187"/>
      <c r="U340" s="187"/>
      <c r="V340" s="187"/>
      <c r="W340" s="187"/>
      <c r="X340" s="187"/>
      <c r="Y340" s="187"/>
      <c r="Z340" s="187"/>
    </row>
    <row r="341" spans="1:26" ht="15.75" customHeight="1">
      <c r="A341" s="187"/>
      <c r="B341" s="187"/>
      <c r="C341" s="187"/>
      <c r="D341" s="187"/>
      <c r="E341" s="187"/>
      <c r="F341" s="187"/>
      <c r="G341" s="187"/>
      <c r="H341" s="187"/>
      <c r="I341" s="187"/>
      <c r="J341" s="187"/>
      <c r="K341" s="187"/>
      <c r="L341" s="187"/>
      <c r="M341" s="187"/>
      <c r="N341" s="187"/>
      <c r="O341" s="187"/>
      <c r="P341" s="187"/>
      <c r="Q341" s="187"/>
      <c r="R341" s="187"/>
      <c r="S341" s="187"/>
      <c r="T341" s="187"/>
      <c r="U341" s="187"/>
      <c r="V341" s="187"/>
      <c r="W341" s="187"/>
      <c r="X341" s="187"/>
      <c r="Y341" s="187"/>
      <c r="Z341" s="187"/>
    </row>
    <row r="342" spans="1:26" ht="15.75" customHeight="1">
      <c r="A342" s="187"/>
      <c r="B342" s="187"/>
      <c r="C342" s="187"/>
      <c r="D342" s="187"/>
      <c r="E342" s="187"/>
      <c r="F342" s="187"/>
      <c r="G342" s="187"/>
      <c r="H342" s="187"/>
      <c r="I342" s="187"/>
      <c r="J342" s="187"/>
      <c r="K342" s="187"/>
      <c r="L342" s="187"/>
      <c r="M342" s="187"/>
      <c r="N342" s="187"/>
      <c r="O342" s="187"/>
      <c r="P342" s="187"/>
      <c r="Q342" s="187"/>
      <c r="R342" s="187"/>
      <c r="S342" s="187"/>
      <c r="T342" s="187"/>
      <c r="U342" s="187"/>
      <c r="V342" s="187"/>
      <c r="W342" s="187"/>
      <c r="X342" s="187"/>
      <c r="Y342" s="187"/>
      <c r="Z342" s="187"/>
    </row>
    <row r="343" spans="1:26" ht="15.75" customHeight="1">
      <c r="A343" s="187"/>
      <c r="B343" s="187"/>
      <c r="C343" s="187"/>
      <c r="D343" s="187"/>
      <c r="E343" s="187"/>
      <c r="F343" s="187"/>
      <c r="G343" s="187"/>
      <c r="H343" s="187"/>
      <c r="I343" s="187"/>
      <c r="J343" s="187"/>
      <c r="K343" s="187"/>
      <c r="L343" s="187"/>
      <c r="M343" s="187"/>
      <c r="N343" s="187"/>
      <c r="O343" s="187"/>
      <c r="P343" s="187"/>
      <c r="Q343" s="187"/>
      <c r="R343" s="187"/>
      <c r="S343" s="187"/>
      <c r="T343" s="187"/>
      <c r="U343" s="187"/>
      <c r="V343" s="187"/>
      <c r="W343" s="187"/>
      <c r="X343" s="187"/>
      <c r="Y343" s="187"/>
      <c r="Z343" s="187"/>
    </row>
    <row r="344" spans="1:26" ht="15.75" customHeight="1">
      <c r="A344" s="187"/>
      <c r="B344" s="187"/>
      <c r="C344" s="187"/>
      <c r="D344" s="187"/>
      <c r="E344" s="187"/>
      <c r="F344" s="187"/>
      <c r="G344" s="187"/>
      <c r="H344" s="187"/>
      <c r="I344" s="187"/>
      <c r="J344" s="187"/>
      <c r="K344" s="187"/>
      <c r="L344" s="187"/>
      <c r="M344" s="187"/>
      <c r="N344" s="187"/>
      <c r="O344" s="187"/>
      <c r="P344" s="187"/>
      <c r="Q344" s="187"/>
      <c r="R344" s="187"/>
      <c r="S344" s="187"/>
      <c r="T344" s="187"/>
      <c r="U344" s="187"/>
      <c r="V344" s="187"/>
      <c r="W344" s="187"/>
      <c r="X344" s="187"/>
      <c r="Y344" s="187"/>
      <c r="Z344" s="187"/>
    </row>
    <row r="345" spans="1:26" ht="15.75" customHeight="1">
      <c r="A345" s="187"/>
      <c r="B345" s="187"/>
      <c r="C345" s="187"/>
      <c r="D345" s="187"/>
      <c r="E345" s="187"/>
      <c r="F345" s="187"/>
      <c r="G345" s="187"/>
      <c r="H345" s="187"/>
      <c r="I345" s="187"/>
      <c r="J345" s="187"/>
      <c r="K345" s="187"/>
      <c r="L345" s="187"/>
      <c r="M345" s="187"/>
      <c r="N345" s="187"/>
      <c r="O345" s="187"/>
      <c r="P345" s="187"/>
      <c r="Q345" s="187"/>
      <c r="R345" s="187"/>
      <c r="S345" s="187"/>
      <c r="T345" s="187"/>
      <c r="U345" s="187"/>
      <c r="V345" s="187"/>
      <c r="W345" s="187"/>
      <c r="X345" s="187"/>
      <c r="Y345" s="187"/>
      <c r="Z345" s="187"/>
    </row>
    <row r="346" spans="1:26" ht="15.75" customHeight="1">
      <c r="A346" s="187"/>
      <c r="B346" s="187"/>
      <c r="C346" s="187"/>
      <c r="D346" s="187"/>
      <c r="E346" s="187"/>
      <c r="F346" s="187"/>
      <c r="G346" s="187"/>
      <c r="H346" s="187"/>
      <c r="I346" s="187"/>
      <c r="J346" s="187"/>
      <c r="K346" s="187"/>
      <c r="L346" s="187"/>
      <c r="M346" s="187"/>
      <c r="N346" s="187"/>
      <c r="O346" s="187"/>
      <c r="P346" s="187"/>
      <c r="Q346" s="187"/>
      <c r="R346" s="187"/>
      <c r="S346" s="187"/>
      <c r="T346" s="187"/>
      <c r="U346" s="187"/>
      <c r="V346" s="187"/>
      <c r="W346" s="187"/>
      <c r="X346" s="187"/>
      <c r="Y346" s="187"/>
      <c r="Z346" s="187"/>
    </row>
    <row r="347" spans="1:26" ht="15.75" customHeight="1">
      <c r="A347" s="187"/>
      <c r="B347" s="187"/>
      <c r="C347" s="187"/>
      <c r="D347" s="187"/>
      <c r="E347" s="187"/>
      <c r="F347" s="187"/>
      <c r="G347" s="187"/>
      <c r="H347" s="187"/>
      <c r="I347" s="187"/>
      <c r="J347" s="187"/>
      <c r="K347" s="187"/>
      <c r="L347" s="187"/>
      <c r="M347" s="187"/>
      <c r="N347" s="187"/>
      <c r="O347" s="187"/>
      <c r="P347" s="187"/>
      <c r="Q347" s="187"/>
      <c r="R347" s="187"/>
      <c r="S347" s="187"/>
      <c r="T347" s="187"/>
      <c r="U347" s="187"/>
      <c r="V347" s="187"/>
      <c r="W347" s="187"/>
      <c r="X347" s="187"/>
      <c r="Y347" s="187"/>
      <c r="Z347" s="187"/>
    </row>
    <row r="348" spans="1:26" ht="15.75" customHeight="1">
      <c r="A348" s="187"/>
      <c r="B348" s="187"/>
      <c r="C348" s="187"/>
      <c r="D348" s="187"/>
      <c r="E348" s="187"/>
      <c r="F348" s="187"/>
      <c r="G348" s="187"/>
      <c r="H348" s="187"/>
      <c r="I348" s="187"/>
      <c r="J348" s="187"/>
      <c r="K348" s="187"/>
      <c r="L348" s="187"/>
      <c r="M348" s="187"/>
      <c r="N348" s="187"/>
      <c r="O348" s="187"/>
      <c r="P348" s="187"/>
      <c r="Q348" s="187"/>
      <c r="R348" s="187"/>
      <c r="S348" s="187"/>
      <c r="T348" s="187"/>
      <c r="U348" s="187"/>
      <c r="V348" s="187"/>
      <c r="W348" s="187"/>
      <c r="X348" s="187"/>
      <c r="Y348" s="187"/>
      <c r="Z348" s="187"/>
    </row>
    <row r="349" spans="1:26" ht="15.75" customHeight="1">
      <c r="A349" s="187"/>
      <c r="B349" s="187"/>
      <c r="C349" s="187"/>
      <c r="D349" s="187"/>
      <c r="E349" s="187"/>
      <c r="F349" s="187"/>
      <c r="G349" s="187"/>
      <c r="H349" s="187"/>
      <c r="I349" s="187"/>
      <c r="J349" s="187"/>
      <c r="K349" s="187"/>
      <c r="L349" s="187"/>
      <c r="M349" s="187"/>
      <c r="N349" s="187"/>
      <c r="O349" s="187"/>
      <c r="P349" s="187"/>
      <c r="Q349" s="187"/>
      <c r="R349" s="187"/>
      <c r="S349" s="187"/>
      <c r="T349" s="187"/>
      <c r="U349" s="187"/>
      <c r="V349" s="187"/>
      <c r="W349" s="187"/>
      <c r="X349" s="187"/>
      <c r="Y349" s="187"/>
      <c r="Z349" s="187"/>
    </row>
    <row r="350" spans="1:26" ht="15.75" customHeight="1">
      <c r="A350" s="187"/>
      <c r="B350" s="187"/>
      <c r="C350" s="187"/>
      <c r="D350" s="187"/>
      <c r="E350" s="187"/>
      <c r="F350" s="187"/>
      <c r="G350" s="187"/>
      <c r="H350" s="187"/>
      <c r="I350" s="187"/>
      <c r="J350" s="187"/>
      <c r="K350" s="187"/>
      <c r="L350" s="187"/>
      <c r="M350" s="187"/>
      <c r="N350" s="187"/>
      <c r="O350" s="187"/>
      <c r="P350" s="187"/>
      <c r="Q350" s="187"/>
      <c r="R350" s="187"/>
      <c r="S350" s="187"/>
      <c r="T350" s="187"/>
      <c r="U350" s="187"/>
      <c r="V350" s="187"/>
      <c r="W350" s="187"/>
      <c r="X350" s="187"/>
      <c r="Y350" s="187"/>
      <c r="Z350" s="187"/>
    </row>
    <row r="351" spans="1:26" ht="15.75" customHeight="1">
      <c r="A351" s="187"/>
      <c r="B351" s="187"/>
      <c r="C351" s="187"/>
      <c r="D351" s="187"/>
      <c r="E351" s="187"/>
      <c r="F351" s="187"/>
      <c r="G351" s="187"/>
      <c r="H351" s="187"/>
      <c r="I351" s="187"/>
      <c r="J351" s="187"/>
      <c r="K351" s="187"/>
      <c r="L351" s="187"/>
      <c r="M351" s="187"/>
      <c r="N351" s="187"/>
      <c r="O351" s="187"/>
      <c r="P351" s="187"/>
      <c r="Q351" s="187"/>
      <c r="R351" s="187"/>
      <c r="S351" s="187"/>
      <c r="T351" s="187"/>
      <c r="U351" s="187"/>
      <c r="V351" s="187"/>
      <c r="W351" s="187"/>
      <c r="X351" s="187"/>
      <c r="Y351" s="187"/>
      <c r="Z351" s="187"/>
    </row>
    <row r="352" spans="1:26" ht="15.75" customHeight="1">
      <c r="A352" s="187"/>
      <c r="B352" s="187"/>
      <c r="C352" s="187"/>
      <c r="D352" s="187"/>
      <c r="E352" s="187"/>
      <c r="F352" s="187"/>
      <c r="G352" s="187"/>
      <c r="H352" s="187"/>
      <c r="I352" s="187"/>
      <c r="J352" s="187"/>
      <c r="K352" s="187"/>
      <c r="L352" s="187"/>
      <c r="M352" s="187"/>
      <c r="N352" s="187"/>
      <c r="O352" s="187"/>
      <c r="P352" s="187"/>
      <c r="Q352" s="187"/>
      <c r="R352" s="187"/>
      <c r="S352" s="187"/>
      <c r="T352" s="187"/>
      <c r="U352" s="187"/>
      <c r="V352" s="187"/>
      <c r="W352" s="187"/>
      <c r="X352" s="187"/>
      <c r="Y352" s="187"/>
      <c r="Z352" s="187"/>
    </row>
    <row r="353" spans="1:26" ht="15.75" customHeight="1">
      <c r="A353" s="187"/>
      <c r="B353" s="187"/>
      <c r="C353" s="187"/>
      <c r="D353" s="187"/>
      <c r="E353" s="187"/>
      <c r="F353" s="187"/>
      <c r="G353" s="187"/>
      <c r="H353" s="187"/>
      <c r="I353" s="187"/>
      <c r="J353" s="187"/>
      <c r="K353" s="187"/>
      <c r="L353" s="187"/>
      <c r="M353" s="187"/>
      <c r="N353" s="187"/>
      <c r="O353" s="187"/>
      <c r="P353" s="187"/>
      <c r="Q353" s="187"/>
      <c r="R353" s="187"/>
      <c r="S353" s="187"/>
      <c r="T353" s="187"/>
      <c r="U353" s="187"/>
      <c r="V353" s="187"/>
      <c r="W353" s="187"/>
      <c r="X353" s="187"/>
      <c r="Y353" s="187"/>
      <c r="Z353" s="187"/>
    </row>
    <row r="354" spans="1:26" ht="15.75" customHeight="1">
      <c r="A354" s="187"/>
      <c r="B354" s="187"/>
      <c r="C354" s="187"/>
      <c r="D354" s="187"/>
      <c r="E354" s="187"/>
      <c r="F354" s="187"/>
      <c r="G354" s="187"/>
      <c r="H354" s="187"/>
      <c r="I354" s="187"/>
      <c r="J354" s="187"/>
      <c r="K354" s="187"/>
      <c r="L354" s="187"/>
      <c r="M354" s="187"/>
      <c r="N354" s="187"/>
      <c r="O354" s="187"/>
      <c r="P354" s="187"/>
      <c r="Q354" s="187"/>
      <c r="R354" s="187"/>
      <c r="S354" s="187"/>
      <c r="T354" s="187"/>
      <c r="U354" s="187"/>
      <c r="V354" s="187"/>
      <c r="W354" s="187"/>
      <c r="X354" s="187"/>
      <c r="Y354" s="187"/>
      <c r="Z354" s="187"/>
    </row>
    <row r="355" spans="1:26" ht="15.75" customHeight="1">
      <c r="A355" s="187"/>
      <c r="B355" s="187"/>
      <c r="C355" s="187"/>
      <c r="D355" s="187"/>
      <c r="E355" s="187"/>
      <c r="F355" s="187"/>
      <c r="G355" s="187"/>
      <c r="H355" s="187"/>
      <c r="I355" s="187"/>
      <c r="J355" s="187"/>
      <c r="K355" s="187"/>
      <c r="L355" s="187"/>
      <c r="M355" s="187"/>
      <c r="N355" s="187"/>
      <c r="O355" s="187"/>
      <c r="P355" s="187"/>
      <c r="Q355" s="187"/>
      <c r="R355" s="187"/>
      <c r="S355" s="187"/>
      <c r="T355" s="187"/>
      <c r="U355" s="187"/>
      <c r="V355" s="187"/>
      <c r="W355" s="187"/>
      <c r="X355" s="187"/>
      <c r="Y355" s="187"/>
      <c r="Z355" s="187"/>
    </row>
    <row r="356" spans="1:26" ht="15.75" customHeight="1">
      <c r="A356" s="187"/>
      <c r="B356" s="187"/>
      <c r="C356" s="187"/>
      <c r="D356" s="187"/>
      <c r="E356" s="187"/>
      <c r="F356" s="187"/>
      <c r="G356" s="187"/>
      <c r="H356" s="187"/>
      <c r="I356" s="187"/>
      <c r="J356" s="187"/>
      <c r="K356" s="187"/>
      <c r="L356" s="187"/>
      <c r="M356" s="187"/>
      <c r="N356" s="187"/>
      <c r="O356" s="187"/>
      <c r="P356" s="187"/>
      <c r="Q356" s="187"/>
      <c r="R356" s="187"/>
      <c r="S356" s="187"/>
      <c r="T356" s="187"/>
      <c r="U356" s="187"/>
      <c r="V356" s="187"/>
      <c r="W356" s="187"/>
      <c r="X356" s="187"/>
      <c r="Y356" s="187"/>
      <c r="Z356" s="187"/>
    </row>
    <row r="357" spans="1:26" ht="15.75" customHeight="1">
      <c r="A357" s="187"/>
      <c r="B357" s="187"/>
      <c r="C357" s="187"/>
      <c r="D357" s="187"/>
      <c r="E357" s="187"/>
      <c r="F357" s="187"/>
      <c r="G357" s="187"/>
      <c r="H357" s="187"/>
      <c r="I357" s="187"/>
      <c r="J357" s="187"/>
      <c r="K357" s="187"/>
      <c r="L357" s="187"/>
      <c r="M357" s="187"/>
      <c r="N357" s="187"/>
      <c r="O357" s="187"/>
      <c r="P357" s="187"/>
      <c r="Q357" s="187"/>
      <c r="R357" s="187"/>
      <c r="S357" s="187"/>
      <c r="T357" s="187"/>
      <c r="U357" s="187"/>
      <c r="V357" s="187"/>
      <c r="W357" s="187"/>
      <c r="X357" s="187"/>
      <c r="Y357" s="187"/>
      <c r="Z357" s="187"/>
    </row>
    <row r="358" spans="1:26" ht="15.75" customHeight="1">
      <c r="A358" s="187"/>
      <c r="B358" s="187"/>
      <c r="C358" s="187"/>
      <c r="D358" s="187"/>
      <c r="E358" s="187"/>
      <c r="F358" s="187"/>
      <c r="G358" s="187"/>
      <c r="H358" s="187"/>
      <c r="I358" s="187"/>
      <c r="J358" s="187"/>
      <c r="K358" s="187"/>
      <c r="L358" s="187"/>
      <c r="M358" s="187"/>
      <c r="N358" s="187"/>
      <c r="O358" s="187"/>
      <c r="P358" s="187"/>
      <c r="Q358" s="187"/>
      <c r="R358" s="187"/>
      <c r="S358" s="187"/>
      <c r="T358" s="187"/>
      <c r="U358" s="187"/>
      <c r="V358" s="187"/>
      <c r="W358" s="187"/>
      <c r="X358" s="187"/>
      <c r="Y358" s="187"/>
      <c r="Z358" s="187"/>
    </row>
    <row r="359" spans="1:26" ht="15.75" customHeight="1">
      <c r="A359" s="187"/>
      <c r="B359" s="187"/>
      <c r="C359" s="187"/>
      <c r="D359" s="187"/>
      <c r="E359" s="187"/>
      <c r="F359" s="187"/>
      <c r="G359" s="187"/>
      <c r="H359" s="187"/>
      <c r="I359" s="187"/>
      <c r="J359" s="187"/>
      <c r="K359" s="187"/>
      <c r="L359" s="187"/>
      <c r="M359" s="187"/>
      <c r="N359" s="187"/>
      <c r="O359" s="187"/>
      <c r="P359" s="187"/>
      <c r="Q359" s="187"/>
      <c r="R359" s="187"/>
      <c r="S359" s="187"/>
      <c r="T359" s="187"/>
      <c r="U359" s="187"/>
      <c r="V359" s="187"/>
      <c r="W359" s="187"/>
      <c r="X359" s="187"/>
      <c r="Y359" s="187"/>
      <c r="Z359" s="187"/>
    </row>
    <row r="360" spans="1:26" ht="15.75" customHeight="1">
      <c r="A360" s="187"/>
      <c r="B360" s="187"/>
      <c r="C360" s="187"/>
      <c r="D360" s="187"/>
      <c r="E360" s="187"/>
      <c r="F360" s="187"/>
      <c r="G360" s="187"/>
      <c r="H360" s="187"/>
      <c r="I360" s="187"/>
      <c r="J360" s="187"/>
      <c r="K360" s="187"/>
      <c r="L360" s="187"/>
      <c r="M360" s="187"/>
      <c r="N360" s="187"/>
      <c r="O360" s="187"/>
      <c r="P360" s="187"/>
      <c r="Q360" s="187"/>
      <c r="R360" s="187"/>
      <c r="S360" s="187"/>
      <c r="T360" s="187"/>
      <c r="U360" s="187"/>
      <c r="V360" s="187"/>
      <c r="W360" s="187"/>
      <c r="X360" s="187"/>
      <c r="Y360" s="187"/>
      <c r="Z360" s="187"/>
    </row>
    <row r="361" spans="1:26" ht="15.75" customHeight="1">
      <c r="A361" s="187"/>
      <c r="B361" s="187"/>
      <c r="C361" s="187"/>
      <c r="D361" s="187"/>
      <c r="E361" s="187"/>
      <c r="F361" s="187"/>
      <c r="G361" s="187"/>
      <c r="H361" s="187"/>
      <c r="I361" s="187"/>
      <c r="J361" s="187"/>
      <c r="K361" s="187"/>
      <c r="L361" s="187"/>
      <c r="M361" s="187"/>
      <c r="N361" s="187"/>
      <c r="O361" s="187"/>
      <c r="P361" s="187"/>
      <c r="Q361" s="187"/>
      <c r="R361" s="187"/>
      <c r="S361" s="187"/>
      <c r="T361" s="187"/>
      <c r="U361" s="187"/>
      <c r="V361" s="187"/>
      <c r="W361" s="187"/>
      <c r="X361" s="187"/>
      <c r="Y361" s="187"/>
      <c r="Z361" s="187"/>
    </row>
    <row r="362" spans="1:26" ht="15.75" customHeight="1">
      <c r="A362" s="187"/>
      <c r="B362" s="187"/>
      <c r="C362" s="187"/>
      <c r="D362" s="187"/>
      <c r="E362" s="187"/>
      <c r="F362" s="187"/>
      <c r="G362" s="187"/>
      <c r="H362" s="187"/>
      <c r="I362" s="187"/>
      <c r="J362" s="187"/>
      <c r="K362" s="187"/>
      <c r="L362" s="187"/>
      <c r="M362" s="187"/>
      <c r="N362" s="187"/>
      <c r="O362" s="187"/>
      <c r="P362" s="187"/>
      <c r="Q362" s="187"/>
      <c r="R362" s="187"/>
      <c r="S362" s="187"/>
      <c r="T362" s="187"/>
      <c r="U362" s="187"/>
      <c r="V362" s="187"/>
      <c r="W362" s="187"/>
      <c r="X362" s="187"/>
      <c r="Y362" s="187"/>
      <c r="Z362" s="187"/>
    </row>
    <row r="363" spans="1:26" ht="15.75" customHeight="1">
      <c r="A363" s="187"/>
      <c r="B363" s="187"/>
      <c r="C363" s="187"/>
      <c r="D363" s="187"/>
      <c r="E363" s="187"/>
      <c r="F363" s="187"/>
      <c r="G363" s="187"/>
      <c r="H363" s="187"/>
      <c r="I363" s="187"/>
      <c r="J363" s="187"/>
      <c r="K363" s="187"/>
      <c r="L363" s="187"/>
      <c r="M363" s="187"/>
      <c r="N363" s="187"/>
      <c r="O363" s="187"/>
      <c r="P363" s="187"/>
      <c r="Q363" s="187"/>
      <c r="R363" s="187"/>
      <c r="S363" s="187"/>
      <c r="T363" s="187"/>
      <c r="U363" s="187"/>
      <c r="V363" s="187"/>
      <c r="W363" s="187"/>
      <c r="X363" s="187"/>
      <c r="Y363" s="187"/>
      <c r="Z363" s="187"/>
    </row>
    <row r="364" spans="1:26" ht="15.75" customHeight="1">
      <c r="A364" s="187"/>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row>
    <row r="365" spans="1:26" ht="15.75" customHeight="1">
      <c r="A365" s="187"/>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row>
    <row r="366" spans="1:26" ht="15.75" customHeight="1">
      <c r="A366" s="187"/>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row>
    <row r="367" spans="1:26" ht="15.75" customHeight="1">
      <c r="A367" s="187"/>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row>
    <row r="368" spans="1:26" ht="15.75" customHeight="1">
      <c r="A368" s="187"/>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row>
    <row r="369" spans="1:26" ht="15.75" customHeight="1">
      <c r="A369" s="187"/>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row>
    <row r="370" spans="1:26" ht="15.75" customHeight="1">
      <c r="A370" s="187"/>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row>
    <row r="371" spans="1:26" ht="15.75" customHeight="1">
      <c r="A371" s="187"/>
      <c r="B371" s="187"/>
      <c r="C371" s="187"/>
      <c r="D371" s="187"/>
      <c r="E371" s="187"/>
      <c r="F371" s="187"/>
      <c r="G371" s="187"/>
      <c r="H371" s="187"/>
      <c r="I371" s="187"/>
      <c r="J371" s="187"/>
      <c r="K371" s="187"/>
      <c r="L371" s="187"/>
      <c r="M371" s="187"/>
      <c r="N371" s="187"/>
      <c r="O371" s="187"/>
      <c r="P371" s="187"/>
      <c r="Q371" s="187"/>
      <c r="R371" s="187"/>
      <c r="S371" s="187"/>
      <c r="T371" s="187"/>
      <c r="U371" s="187"/>
      <c r="V371" s="187"/>
      <c r="W371" s="187"/>
      <c r="X371" s="187"/>
      <c r="Y371" s="187"/>
      <c r="Z371" s="187"/>
    </row>
    <row r="372" spans="1:26" ht="15.75" customHeight="1">
      <c r="A372" s="187"/>
      <c r="B372" s="187"/>
      <c r="C372" s="187"/>
      <c r="D372" s="187"/>
      <c r="E372" s="187"/>
      <c r="F372" s="187"/>
      <c r="G372" s="187"/>
      <c r="H372" s="187"/>
      <c r="I372" s="187"/>
      <c r="J372" s="187"/>
      <c r="K372" s="187"/>
      <c r="L372" s="187"/>
      <c r="M372" s="187"/>
      <c r="N372" s="187"/>
      <c r="O372" s="187"/>
      <c r="P372" s="187"/>
      <c r="Q372" s="187"/>
      <c r="R372" s="187"/>
      <c r="S372" s="187"/>
      <c r="T372" s="187"/>
      <c r="U372" s="187"/>
      <c r="V372" s="187"/>
      <c r="W372" s="187"/>
      <c r="X372" s="187"/>
      <c r="Y372" s="187"/>
      <c r="Z372" s="187"/>
    </row>
    <row r="373" spans="1:26" ht="15.75" customHeight="1">
      <c r="A373" s="187"/>
      <c r="B373" s="187"/>
      <c r="C373" s="187"/>
      <c r="D373" s="187"/>
      <c r="E373" s="187"/>
      <c r="F373" s="187"/>
      <c r="G373" s="187"/>
      <c r="H373" s="187"/>
      <c r="I373" s="187"/>
      <c r="J373" s="187"/>
      <c r="K373" s="187"/>
      <c r="L373" s="187"/>
      <c r="M373" s="187"/>
      <c r="N373" s="187"/>
      <c r="O373" s="187"/>
      <c r="P373" s="187"/>
      <c r="Q373" s="187"/>
      <c r="R373" s="187"/>
      <c r="S373" s="187"/>
      <c r="T373" s="187"/>
      <c r="U373" s="187"/>
      <c r="V373" s="187"/>
      <c r="W373" s="187"/>
      <c r="X373" s="187"/>
      <c r="Y373" s="187"/>
      <c r="Z373" s="187"/>
    </row>
    <row r="374" spans="1:26" ht="15.75" customHeight="1">
      <c r="A374" s="187"/>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row>
    <row r="375" spans="1:26" ht="15.75" customHeight="1">
      <c r="A375" s="187"/>
      <c r="B375" s="187"/>
      <c r="C375" s="187"/>
      <c r="D375" s="187"/>
      <c r="E375" s="187"/>
      <c r="F375" s="187"/>
      <c r="G375" s="187"/>
      <c r="H375" s="187"/>
      <c r="I375" s="187"/>
      <c r="J375" s="187"/>
      <c r="K375" s="187"/>
      <c r="L375" s="187"/>
      <c r="M375" s="187"/>
      <c r="N375" s="187"/>
      <c r="O375" s="187"/>
      <c r="P375" s="187"/>
      <c r="Q375" s="187"/>
      <c r="R375" s="187"/>
      <c r="S375" s="187"/>
      <c r="T375" s="187"/>
      <c r="U375" s="187"/>
      <c r="V375" s="187"/>
      <c r="W375" s="187"/>
      <c r="X375" s="187"/>
      <c r="Y375" s="187"/>
      <c r="Z375" s="187"/>
    </row>
    <row r="376" spans="1:26" ht="15.75" customHeight="1">
      <c r="A376" s="187"/>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row>
    <row r="377" spans="1:26" ht="15.75" customHeight="1">
      <c r="A377" s="187"/>
      <c r="B377" s="187"/>
      <c r="C377" s="187"/>
      <c r="D377" s="187"/>
      <c r="E377" s="187"/>
      <c r="F377" s="187"/>
      <c r="G377" s="187"/>
      <c r="H377" s="187"/>
      <c r="I377" s="187"/>
      <c r="J377" s="187"/>
      <c r="K377" s="187"/>
      <c r="L377" s="187"/>
      <c r="M377" s="187"/>
      <c r="N377" s="187"/>
      <c r="O377" s="187"/>
      <c r="P377" s="187"/>
      <c r="Q377" s="187"/>
      <c r="R377" s="187"/>
      <c r="S377" s="187"/>
      <c r="T377" s="187"/>
      <c r="U377" s="187"/>
      <c r="V377" s="187"/>
      <c r="W377" s="187"/>
      <c r="X377" s="187"/>
      <c r="Y377" s="187"/>
      <c r="Z377" s="187"/>
    </row>
    <row r="378" spans="1:26" ht="15.75" customHeight="1">
      <c r="A378" s="187"/>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row>
    <row r="379" spans="1:26" ht="15.75" customHeight="1">
      <c r="A379" s="187"/>
      <c r="B379" s="187"/>
      <c r="C379" s="187"/>
      <c r="D379" s="187"/>
      <c r="E379" s="187"/>
      <c r="F379" s="187"/>
      <c r="G379" s="187"/>
      <c r="H379" s="187"/>
      <c r="I379" s="187"/>
      <c r="J379" s="187"/>
      <c r="K379" s="187"/>
      <c r="L379" s="187"/>
      <c r="M379" s="187"/>
      <c r="N379" s="187"/>
      <c r="O379" s="187"/>
      <c r="P379" s="187"/>
      <c r="Q379" s="187"/>
      <c r="R379" s="187"/>
      <c r="S379" s="187"/>
      <c r="T379" s="187"/>
      <c r="U379" s="187"/>
      <c r="V379" s="187"/>
      <c r="W379" s="187"/>
      <c r="X379" s="187"/>
      <c r="Y379" s="187"/>
      <c r="Z379" s="187"/>
    </row>
    <row r="380" spans="1:26" ht="15.75" customHeight="1">
      <c r="A380" s="187"/>
      <c r="B380" s="187"/>
      <c r="C380" s="187"/>
      <c r="D380" s="187"/>
      <c r="E380" s="187"/>
      <c r="F380" s="187"/>
      <c r="G380" s="187"/>
      <c r="H380" s="187"/>
      <c r="I380" s="187"/>
      <c r="J380" s="187"/>
      <c r="K380" s="187"/>
      <c r="L380" s="187"/>
      <c r="M380" s="187"/>
      <c r="N380" s="187"/>
      <c r="O380" s="187"/>
      <c r="P380" s="187"/>
      <c r="Q380" s="187"/>
      <c r="R380" s="187"/>
      <c r="S380" s="187"/>
      <c r="T380" s="187"/>
      <c r="U380" s="187"/>
      <c r="V380" s="187"/>
      <c r="W380" s="187"/>
      <c r="X380" s="187"/>
      <c r="Y380" s="187"/>
      <c r="Z380" s="187"/>
    </row>
    <row r="381" spans="1:26" ht="15.75" customHeight="1">
      <c r="A381" s="187"/>
      <c r="B381" s="187"/>
      <c r="C381" s="187"/>
      <c r="D381" s="187"/>
      <c r="E381" s="187"/>
      <c r="F381" s="187"/>
      <c r="G381" s="187"/>
      <c r="H381" s="187"/>
      <c r="I381" s="187"/>
      <c r="J381" s="187"/>
      <c r="K381" s="187"/>
      <c r="L381" s="187"/>
      <c r="M381" s="187"/>
      <c r="N381" s="187"/>
      <c r="O381" s="187"/>
      <c r="P381" s="187"/>
      <c r="Q381" s="187"/>
      <c r="R381" s="187"/>
      <c r="S381" s="187"/>
      <c r="T381" s="187"/>
      <c r="U381" s="187"/>
      <c r="V381" s="187"/>
      <c r="W381" s="187"/>
      <c r="X381" s="187"/>
      <c r="Y381" s="187"/>
      <c r="Z381" s="187"/>
    </row>
    <row r="382" spans="1:26" ht="15.75" customHeight="1">
      <c r="A382" s="187"/>
      <c r="B382" s="187"/>
      <c r="C382" s="187"/>
      <c r="D382" s="187"/>
      <c r="E382" s="187"/>
      <c r="F382" s="187"/>
      <c r="G382" s="187"/>
      <c r="H382" s="187"/>
      <c r="I382" s="187"/>
      <c r="J382" s="187"/>
      <c r="K382" s="187"/>
      <c r="L382" s="187"/>
      <c r="M382" s="187"/>
      <c r="N382" s="187"/>
      <c r="O382" s="187"/>
      <c r="P382" s="187"/>
      <c r="Q382" s="187"/>
      <c r="R382" s="187"/>
      <c r="S382" s="187"/>
      <c r="T382" s="187"/>
      <c r="U382" s="187"/>
      <c r="V382" s="187"/>
      <c r="W382" s="187"/>
      <c r="X382" s="187"/>
      <c r="Y382" s="187"/>
      <c r="Z382" s="187"/>
    </row>
    <row r="383" spans="1:26" ht="15.75" customHeight="1">
      <c r="A383" s="187"/>
      <c r="B383" s="187"/>
      <c r="C383" s="187"/>
      <c r="D383" s="187"/>
      <c r="E383" s="187"/>
      <c r="F383" s="187"/>
      <c r="G383" s="187"/>
      <c r="H383" s="187"/>
      <c r="I383" s="187"/>
      <c r="J383" s="187"/>
      <c r="K383" s="187"/>
      <c r="L383" s="187"/>
      <c r="M383" s="187"/>
      <c r="N383" s="187"/>
      <c r="O383" s="187"/>
      <c r="P383" s="187"/>
      <c r="Q383" s="187"/>
      <c r="R383" s="187"/>
      <c r="S383" s="187"/>
      <c r="T383" s="187"/>
      <c r="U383" s="187"/>
      <c r="V383" s="187"/>
      <c r="W383" s="187"/>
      <c r="X383" s="187"/>
      <c r="Y383" s="187"/>
      <c r="Z383" s="187"/>
    </row>
    <row r="384" spans="1:26" ht="15.75" customHeight="1">
      <c r="A384" s="187"/>
      <c r="B384" s="187"/>
      <c r="C384" s="187"/>
      <c r="D384" s="187"/>
      <c r="E384" s="187"/>
      <c r="F384" s="187"/>
      <c r="G384" s="187"/>
      <c r="H384" s="187"/>
      <c r="I384" s="187"/>
      <c r="J384" s="187"/>
      <c r="K384" s="187"/>
      <c r="L384" s="187"/>
      <c r="M384" s="187"/>
      <c r="N384" s="187"/>
      <c r="O384" s="187"/>
      <c r="P384" s="187"/>
      <c r="Q384" s="187"/>
      <c r="R384" s="187"/>
      <c r="S384" s="187"/>
      <c r="T384" s="187"/>
      <c r="U384" s="187"/>
      <c r="V384" s="187"/>
      <c r="W384" s="187"/>
      <c r="X384" s="187"/>
      <c r="Y384" s="187"/>
      <c r="Z384" s="187"/>
    </row>
    <row r="385" spans="1:26" ht="15.75" customHeight="1">
      <c r="A385" s="187"/>
      <c r="B385" s="187"/>
      <c r="C385" s="187"/>
      <c r="D385" s="187"/>
      <c r="E385" s="187"/>
      <c r="F385" s="187"/>
      <c r="G385" s="187"/>
      <c r="H385" s="187"/>
      <c r="I385" s="187"/>
      <c r="J385" s="187"/>
      <c r="K385" s="187"/>
      <c r="L385" s="187"/>
      <c r="M385" s="187"/>
      <c r="N385" s="187"/>
      <c r="O385" s="187"/>
      <c r="P385" s="187"/>
      <c r="Q385" s="187"/>
      <c r="R385" s="187"/>
      <c r="S385" s="187"/>
      <c r="T385" s="187"/>
      <c r="U385" s="187"/>
      <c r="V385" s="187"/>
      <c r="W385" s="187"/>
      <c r="X385" s="187"/>
      <c r="Y385" s="187"/>
      <c r="Z385" s="187"/>
    </row>
    <row r="386" spans="1:26" ht="15.75" customHeight="1">
      <c r="A386" s="187"/>
      <c r="B386" s="187"/>
      <c r="C386" s="187"/>
      <c r="D386" s="187"/>
      <c r="E386" s="187"/>
      <c r="F386" s="187"/>
      <c r="G386" s="187"/>
      <c r="H386" s="187"/>
      <c r="I386" s="187"/>
      <c r="J386" s="187"/>
      <c r="K386" s="187"/>
      <c r="L386" s="187"/>
      <c r="M386" s="187"/>
      <c r="N386" s="187"/>
      <c r="O386" s="187"/>
      <c r="P386" s="187"/>
      <c r="Q386" s="187"/>
      <c r="R386" s="187"/>
      <c r="S386" s="187"/>
      <c r="T386" s="187"/>
      <c r="U386" s="187"/>
      <c r="V386" s="187"/>
      <c r="W386" s="187"/>
      <c r="X386" s="187"/>
      <c r="Y386" s="187"/>
      <c r="Z386" s="187"/>
    </row>
    <row r="387" spans="1:26" ht="15.75" customHeight="1">
      <c r="A387" s="187"/>
      <c r="B387" s="187"/>
      <c r="C387" s="187"/>
      <c r="D387" s="187"/>
      <c r="E387" s="187"/>
      <c r="F387" s="187"/>
      <c r="G387" s="187"/>
      <c r="H387" s="187"/>
      <c r="I387" s="187"/>
      <c r="J387" s="187"/>
      <c r="K387" s="187"/>
      <c r="L387" s="187"/>
      <c r="M387" s="187"/>
      <c r="N387" s="187"/>
      <c r="O387" s="187"/>
      <c r="P387" s="187"/>
      <c r="Q387" s="187"/>
      <c r="R387" s="187"/>
      <c r="S387" s="187"/>
      <c r="T387" s="187"/>
      <c r="U387" s="187"/>
      <c r="V387" s="187"/>
      <c r="W387" s="187"/>
      <c r="X387" s="187"/>
      <c r="Y387" s="187"/>
      <c r="Z387" s="187"/>
    </row>
    <row r="388" spans="1:26" ht="15.75" customHeight="1">
      <c r="A388" s="187"/>
      <c r="B388" s="187"/>
      <c r="C388" s="187"/>
      <c r="D388" s="187"/>
      <c r="E388" s="187"/>
      <c r="F388" s="187"/>
      <c r="G388" s="187"/>
      <c r="H388" s="187"/>
      <c r="I388" s="187"/>
      <c r="J388" s="187"/>
      <c r="K388" s="187"/>
      <c r="L388" s="187"/>
      <c r="M388" s="187"/>
      <c r="N388" s="187"/>
      <c r="O388" s="187"/>
      <c r="P388" s="187"/>
      <c r="Q388" s="187"/>
      <c r="R388" s="187"/>
      <c r="S388" s="187"/>
      <c r="T388" s="187"/>
      <c r="U388" s="187"/>
      <c r="V388" s="187"/>
      <c r="W388" s="187"/>
      <c r="X388" s="187"/>
      <c r="Y388" s="187"/>
      <c r="Z388" s="187"/>
    </row>
    <row r="389" spans="1:26" ht="15.75" customHeight="1">
      <c r="A389" s="187"/>
      <c r="B389" s="187"/>
      <c r="C389" s="187"/>
      <c r="D389" s="187"/>
      <c r="E389" s="187"/>
      <c r="F389" s="187"/>
      <c r="G389" s="187"/>
      <c r="H389" s="187"/>
      <c r="I389" s="187"/>
      <c r="J389" s="187"/>
      <c r="K389" s="187"/>
      <c r="L389" s="187"/>
      <c r="M389" s="187"/>
      <c r="N389" s="187"/>
      <c r="O389" s="187"/>
      <c r="P389" s="187"/>
      <c r="Q389" s="187"/>
      <c r="R389" s="187"/>
      <c r="S389" s="187"/>
      <c r="T389" s="187"/>
      <c r="U389" s="187"/>
      <c r="V389" s="187"/>
      <c r="W389" s="187"/>
      <c r="X389" s="187"/>
      <c r="Y389" s="187"/>
      <c r="Z389" s="187"/>
    </row>
    <row r="390" spans="1:26" ht="15.75" customHeight="1">
      <c r="A390" s="187"/>
      <c r="B390" s="187"/>
      <c r="C390" s="187"/>
      <c r="D390" s="187"/>
      <c r="E390" s="187"/>
      <c r="F390" s="187"/>
      <c r="G390" s="187"/>
      <c r="H390" s="187"/>
      <c r="I390" s="187"/>
      <c r="J390" s="187"/>
      <c r="K390" s="187"/>
      <c r="L390" s="187"/>
      <c r="M390" s="187"/>
      <c r="N390" s="187"/>
      <c r="O390" s="187"/>
      <c r="P390" s="187"/>
      <c r="Q390" s="187"/>
      <c r="R390" s="187"/>
      <c r="S390" s="187"/>
      <c r="T390" s="187"/>
      <c r="U390" s="187"/>
      <c r="V390" s="187"/>
      <c r="W390" s="187"/>
      <c r="X390" s="187"/>
      <c r="Y390" s="187"/>
      <c r="Z390" s="187"/>
    </row>
    <row r="391" spans="1:26" ht="15.75" customHeight="1">
      <c r="A391" s="187"/>
      <c r="B391" s="187"/>
      <c r="C391" s="187"/>
      <c r="D391" s="187"/>
      <c r="E391" s="187"/>
      <c r="F391" s="187"/>
      <c r="G391" s="187"/>
      <c r="H391" s="187"/>
      <c r="I391" s="187"/>
      <c r="J391" s="187"/>
      <c r="K391" s="187"/>
      <c r="L391" s="187"/>
      <c r="M391" s="187"/>
      <c r="N391" s="187"/>
      <c r="O391" s="187"/>
      <c r="P391" s="187"/>
      <c r="Q391" s="187"/>
      <c r="R391" s="187"/>
      <c r="S391" s="187"/>
      <c r="T391" s="187"/>
      <c r="U391" s="187"/>
      <c r="V391" s="187"/>
      <c r="W391" s="187"/>
      <c r="X391" s="187"/>
      <c r="Y391" s="187"/>
      <c r="Z391" s="187"/>
    </row>
    <row r="392" spans="1:26" ht="15.75" customHeight="1">
      <c r="A392" s="187"/>
      <c r="B392" s="187"/>
      <c r="C392" s="187"/>
      <c r="D392" s="187"/>
      <c r="E392" s="187"/>
      <c r="F392" s="187"/>
      <c r="G392" s="187"/>
      <c r="H392" s="187"/>
      <c r="I392" s="187"/>
      <c r="J392" s="187"/>
      <c r="K392" s="187"/>
      <c r="L392" s="187"/>
      <c r="M392" s="187"/>
      <c r="N392" s="187"/>
      <c r="O392" s="187"/>
      <c r="P392" s="187"/>
      <c r="Q392" s="187"/>
      <c r="R392" s="187"/>
      <c r="S392" s="187"/>
      <c r="T392" s="187"/>
      <c r="U392" s="187"/>
      <c r="V392" s="187"/>
      <c r="W392" s="187"/>
      <c r="X392" s="187"/>
      <c r="Y392" s="187"/>
      <c r="Z392" s="187"/>
    </row>
    <row r="393" spans="1:26" ht="15.75" customHeight="1">
      <c r="A393" s="187"/>
      <c r="B393" s="187"/>
      <c r="C393" s="187"/>
      <c r="D393" s="187"/>
      <c r="E393" s="187"/>
      <c r="F393" s="187"/>
      <c r="G393" s="187"/>
      <c r="H393" s="187"/>
      <c r="I393" s="187"/>
      <c r="J393" s="187"/>
      <c r="K393" s="187"/>
      <c r="L393" s="187"/>
      <c r="M393" s="187"/>
      <c r="N393" s="187"/>
      <c r="O393" s="187"/>
      <c r="P393" s="187"/>
      <c r="Q393" s="187"/>
      <c r="R393" s="187"/>
      <c r="S393" s="187"/>
      <c r="T393" s="187"/>
      <c r="U393" s="187"/>
      <c r="V393" s="187"/>
      <c r="W393" s="187"/>
      <c r="X393" s="187"/>
      <c r="Y393" s="187"/>
      <c r="Z393" s="187"/>
    </row>
    <row r="394" spans="1:26" ht="15.75" customHeight="1">
      <c r="A394" s="187"/>
      <c r="B394" s="187"/>
      <c r="C394" s="187"/>
      <c r="D394" s="187"/>
      <c r="E394" s="187"/>
      <c r="F394" s="187"/>
      <c r="G394" s="187"/>
      <c r="H394" s="187"/>
      <c r="I394" s="187"/>
      <c r="J394" s="187"/>
      <c r="K394" s="187"/>
      <c r="L394" s="187"/>
      <c r="M394" s="187"/>
      <c r="N394" s="187"/>
      <c r="O394" s="187"/>
      <c r="P394" s="187"/>
      <c r="Q394" s="187"/>
      <c r="R394" s="187"/>
      <c r="S394" s="187"/>
      <c r="T394" s="187"/>
      <c r="U394" s="187"/>
      <c r="V394" s="187"/>
      <c r="W394" s="187"/>
      <c r="X394" s="187"/>
      <c r="Y394" s="187"/>
      <c r="Z394" s="187"/>
    </row>
    <row r="395" spans="1:26" ht="15.75" customHeight="1">
      <c r="A395" s="187"/>
      <c r="B395" s="187"/>
      <c r="C395" s="187"/>
      <c r="D395" s="187"/>
      <c r="E395" s="187"/>
      <c r="F395" s="187"/>
      <c r="G395" s="187"/>
      <c r="H395" s="187"/>
      <c r="I395" s="187"/>
      <c r="J395" s="187"/>
      <c r="K395" s="187"/>
      <c r="L395" s="187"/>
      <c r="M395" s="187"/>
      <c r="N395" s="187"/>
      <c r="O395" s="187"/>
      <c r="P395" s="187"/>
      <c r="Q395" s="187"/>
      <c r="R395" s="187"/>
      <c r="S395" s="187"/>
      <c r="T395" s="187"/>
      <c r="U395" s="187"/>
      <c r="V395" s="187"/>
      <c r="W395" s="187"/>
      <c r="X395" s="187"/>
      <c r="Y395" s="187"/>
      <c r="Z395" s="187"/>
    </row>
    <row r="396" spans="1:26" ht="15.75" customHeight="1">
      <c r="A396" s="187"/>
      <c r="B396" s="187"/>
      <c r="C396" s="187"/>
      <c r="D396" s="187"/>
      <c r="E396" s="187"/>
      <c r="F396" s="187"/>
      <c r="G396" s="187"/>
      <c r="H396" s="187"/>
      <c r="I396" s="187"/>
      <c r="J396" s="187"/>
      <c r="K396" s="187"/>
      <c r="L396" s="187"/>
      <c r="M396" s="187"/>
      <c r="N396" s="187"/>
      <c r="O396" s="187"/>
      <c r="P396" s="187"/>
      <c r="Q396" s="187"/>
      <c r="R396" s="187"/>
      <c r="S396" s="187"/>
      <c r="T396" s="187"/>
      <c r="U396" s="187"/>
      <c r="V396" s="187"/>
      <c r="W396" s="187"/>
      <c r="X396" s="187"/>
      <c r="Y396" s="187"/>
      <c r="Z396" s="187"/>
    </row>
    <row r="397" spans="1:26" ht="15.75" customHeight="1">
      <c r="A397" s="187"/>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row>
    <row r="398" spans="1:26" ht="15.75" customHeight="1">
      <c r="A398" s="187"/>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row>
    <row r="399" spans="1:26" ht="15.75" customHeight="1">
      <c r="A399" s="187"/>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row>
    <row r="400" spans="1:26" ht="15.75" customHeight="1">
      <c r="A400" s="187"/>
      <c r="B400" s="187"/>
      <c r="C400" s="187"/>
      <c r="D400" s="187"/>
      <c r="E400" s="187"/>
      <c r="F400" s="187"/>
      <c r="G400" s="187"/>
      <c r="H400" s="187"/>
      <c r="I400" s="187"/>
      <c r="J400" s="187"/>
      <c r="K400" s="187"/>
      <c r="L400" s="187"/>
      <c r="M400" s="187"/>
      <c r="N400" s="187"/>
      <c r="O400" s="187"/>
      <c r="P400" s="187"/>
      <c r="Q400" s="187"/>
      <c r="R400" s="187"/>
      <c r="S400" s="187"/>
      <c r="T400" s="187"/>
      <c r="U400" s="187"/>
      <c r="V400" s="187"/>
      <c r="W400" s="187"/>
      <c r="X400" s="187"/>
      <c r="Y400" s="187"/>
      <c r="Z400" s="187"/>
    </row>
    <row r="401" spans="1:26" ht="15.75" customHeight="1">
      <c r="A401" s="187"/>
      <c r="B401" s="187"/>
      <c r="C401" s="187"/>
      <c r="D401" s="187"/>
      <c r="E401" s="187"/>
      <c r="F401" s="187"/>
      <c r="G401" s="187"/>
      <c r="H401" s="187"/>
      <c r="I401" s="187"/>
      <c r="J401" s="187"/>
      <c r="K401" s="187"/>
      <c r="L401" s="187"/>
      <c r="M401" s="187"/>
      <c r="N401" s="187"/>
      <c r="O401" s="187"/>
      <c r="P401" s="187"/>
      <c r="Q401" s="187"/>
      <c r="R401" s="187"/>
      <c r="S401" s="187"/>
      <c r="T401" s="187"/>
      <c r="U401" s="187"/>
      <c r="V401" s="187"/>
      <c r="W401" s="187"/>
      <c r="X401" s="187"/>
      <c r="Y401" s="187"/>
      <c r="Z401" s="187"/>
    </row>
    <row r="402" spans="1:26" ht="15.75" customHeight="1">
      <c r="A402" s="187"/>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row>
    <row r="403" spans="1:26" ht="15.75" customHeight="1">
      <c r="A403" s="187"/>
      <c r="B403" s="187"/>
      <c r="C403" s="187"/>
      <c r="D403" s="187"/>
      <c r="E403" s="187"/>
      <c r="F403" s="187"/>
      <c r="G403" s="187"/>
      <c r="H403" s="187"/>
      <c r="I403" s="187"/>
      <c r="J403" s="187"/>
      <c r="K403" s="187"/>
      <c r="L403" s="187"/>
      <c r="M403" s="187"/>
      <c r="N403" s="187"/>
      <c r="O403" s="187"/>
      <c r="P403" s="187"/>
      <c r="Q403" s="187"/>
      <c r="R403" s="187"/>
      <c r="S403" s="187"/>
      <c r="T403" s="187"/>
      <c r="U403" s="187"/>
      <c r="V403" s="187"/>
      <c r="W403" s="187"/>
      <c r="X403" s="187"/>
      <c r="Y403" s="187"/>
      <c r="Z403" s="187"/>
    </row>
    <row r="404" spans="1:26" ht="15.75" customHeight="1">
      <c r="A404" s="187"/>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row>
    <row r="405" spans="1:26" ht="15.75" customHeight="1">
      <c r="A405" s="187"/>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row>
    <row r="406" spans="1:26" ht="15.75" customHeight="1">
      <c r="A406" s="187"/>
      <c r="B406" s="187"/>
      <c r="C406" s="187"/>
      <c r="D406" s="187"/>
      <c r="E406" s="187"/>
      <c r="F406" s="187"/>
      <c r="G406" s="187"/>
      <c r="H406" s="187"/>
      <c r="I406" s="187"/>
      <c r="J406" s="187"/>
      <c r="K406" s="187"/>
      <c r="L406" s="187"/>
      <c r="M406" s="187"/>
      <c r="N406" s="187"/>
      <c r="O406" s="187"/>
      <c r="P406" s="187"/>
      <c r="Q406" s="187"/>
      <c r="R406" s="187"/>
      <c r="S406" s="187"/>
      <c r="T406" s="187"/>
      <c r="U406" s="187"/>
      <c r="V406" s="187"/>
      <c r="W406" s="187"/>
      <c r="X406" s="187"/>
      <c r="Y406" s="187"/>
      <c r="Z406" s="187"/>
    </row>
    <row r="407" spans="1:26" ht="15.75" customHeight="1">
      <c r="A407" s="187"/>
      <c r="B407" s="187"/>
      <c r="C407" s="187"/>
      <c r="D407" s="187"/>
      <c r="E407" s="187"/>
      <c r="F407" s="187"/>
      <c r="G407" s="187"/>
      <c r="H407" s="187"/>
      <c r="I407" s="187"/>
      <c r="J407" s="187"/>
      <c r="K407" s="187"/>
      <c r="L407" s="187"/>
      <c r="M407" s="187"/>
      <c r="N407" s="187"/>
      <c r="O407" s="187"/>
      <c r="P407" s="187"/>
      <c r="Q407" s="187"/>
      <c r="R407" s="187"/>
      <c r="S407" s="187"/>
      <c r="T407" s="187"/>
      <c r="U407" s="187"/>
      <c r="V407" s="187"/>
      <c r="W407" s="187"/>
      <c r="X407" s="187"/>
      <c r="Y407" s="187"/>
      <c r="Z407" s="187"/>
    </row>
    <row r="408" spans="1:26" ht="15.75" customHeight="1">
      <c r="A408" s="187"/>
      <c r="B408" s="187"/>
      <c r="C408" s="187"/>
      <c r="D408" s="187"/>
      <c r="E408" s="187"/>
      <c r="F408" s="187"/>
      <c r="G408" s="187"/>
      <c r="H408" s="187"/>
      <c r="I408" s="187"/>
      <c r="J408" s="187"/>
      <c r="K408" s="187"/>
      <c r="L408" s="187"/>
      <c r="M408" s="187"/>
      <c r="N408" s="187"/>
      <c r="O408" s="187"/>
      <c r="P408" s="187"/>
      <c r="Q408" s="187"/>
      <c r="R408" s="187"/>
      <c r="S408" s="187"/>
      <c r="T408" s="187"/>
      <c r="U408" s="187"/>
      <c r="V408" s="187"/>
      <c r="W408" s="187"/>
      <c r="X408" s="187"/>
      <c r="Y408" s="187"/>
      <c r="Z408" s="187"/>
    </row>
    <row r="409" spans="1:26" ht="15.75" customHeight="1">
      <c r="A409" s="187"/>
      <c r="B409" s="187"/>
      <c r="C409" s="187"/>
      <c r="D409" s="187"/>
      <c r="E409" s="187"/>
      <c r="F409" s="187"/>
      <c r="G409" s="187"/>
      <c r="H409" s="187"/>
      <c r="I409" s="187"/>
      <c r="J409" s="187"/>
      <c r="K409" s="187"/>
      <c r="L409" s="187"/>
      <c r="M409" s="187"/>
      <c r="N409" s="187"/>
      <c r="O409" s="187"/>
      <c r="P409" s="187"/>
      <c r="Q409" s="187"/>
      <c r="R409" s="187"/>
      <c r="S409" s="187"/>
      <c r="T409" s="187"/>
      <c r="U409" s="187"/>
      <c r="V409" s="187"/>
      <c r="W409" s="187"/>
      <c r="X409" s="187"/>
      <c r="Y409" s="187"/>
      <c r="Z409" s="187"/>
    </row>
    <row r="410" spans="1:26" ht="15.75" customHeight="1">
      <c r="A410" s="187"/>
      <c r="B410" s="187"/>
      <c r="C410" s="187"/>
      <c r="D410" s="187"/>
      <c r="E410" s="187"/>
      <c r="F410" s="187"/>
      <c r="G410" s="187"/>
      <c r="H410" s="187"/>
      <c r="I410" s="187"/>
      <c r="J410" s="187"/>
      <c r="K410" s="187"/>
      <c r="L410" s="187"/>
      <c r="M410" s="187"/>
      <c r="N410" s="187"/>
      <c r="O410" s="187"/>
      <c r="P410" s="187"/>
      <c r="Q410" s="187"/>
      <c r="R410" s="187"/>
      <c r="S410" s="187"/>
      <c r="T410" s="187"/>
      <c r="U410" s="187"/>
      <c r="V410" s="187"/>
      <c r="W410" s="187"/>
      <c r="X410" s="187"/>
      <c r="Y410" s="187"/>
      <c r="Z410" s="187"/>
    </row>
    <row r="411" spans="1:26" ht="15.75" customHeight="1">
      <c r="A411" s="187"/>
      <c r="B411" s="187"/>
      <c r="C411" s="187"/>
      <c r="D411" s="187"/>
      <c r="E411" s="187"/>
      <c r="F411" s="187"/>
      <c r="G411" s="187"/>
      <c r="H411" s="187"/>
      <c r="I411" s="187"/>
      <c r="J411" s="187"/>
      <c r="K411" s="187"/>
      <c r="L411" s="187"/>
      <c r="M411" s="187"/>
      <c r="N411" s="187"/>
      <c r="O411" s="187"/>
      <c r="P411" s="187"/>
      <c r="Q411" s="187"/>
      <c r="R411" s="187"/>
      <c r="S411" s="187"/>
      <c r="T411" s="187"/>
      <c r="U411" s="187"/>
      <c r="V411" s="187"/>
      <c r="W411" s="187"/>
      <c r="X411" s="187"/>
      <c r="Y411" s="187"/>
      <c r="Z411" s="187"/>
    </row>
    <row r="412" spans="1:26" ht="15.75" customHeight="1">
      <c r="A412" s="187"/>
      <c r="B412" s="187"/>
      <c r="C412" s="187"/>
      <c r="D412" s="187"/>
      <c r="E412" s="187"/>
      <c r="F412" s="187"/>
      <c r="G412" s="187"/>
      <c r="H412" s="187"/>
      <c r="I412" s="187"/>
      <c r="J412" s="187"/>
      <c r="K412" s="187"/>
      <c r="L412" s="187"/>
      <c r="M412" s="187"/>
      <c r="N412" s="187"/>
      <c r="O412" s="187"/>
      <c r="P412" s="187"/>
      <c r="Q412" s="187"/>
      <c r="R412" s="187"/>
      <c r="S412" s="187"/>
      <c r="T412" s="187"/>
      <c r="U412" s="187"/>
      <c r="V412" s="187"/>
      <c r="W412" s="187"/>
      <c r="X412" s="187"/>
      <c r="Y412" s="187"/>
      <c r="Z412" s="187"/>
    </row>
    <row r="413" spans="1:26" ht="15.75" customHeight="1">
      <c r="A413" s="187"/>
      <c r="B413" s="187"/>
      <c r="C413" s="187"/>
      <c r="D413" s="187"/>
      <c r="E413" s="187"/>
      <c r="F413" s="187"/>
      <c r="G413" s="187"/>
      <c r="H413" s="187"/>
      <c r="I413" s="187"/>
      <c r="J413" s="187"/>
      <c r="K413" s="187"/>
      <c r="L413" s="187"/>
      <c r="M413" s="187"/>
      <c r="N413" s="187"/>
      <c r="O413" s="187"/>
      <c r="P413" s="187"/>
      <c r="Q413" s="187"/>
      <c r="R413" s="187"/>
      <c r="S413" s="187"/>
      <c r="T413" s="187"/>
      <c r="U413" s="187"/>
      <c r="V413" s="187"/>
      <c r="W413" s="187"/>
      <c r="X413" s="187"/>
      <c r="Y413" s="187"/>
      <c r="Z413" s="187"/>
    </row>
    <row r="414" spans="1:26" ht="15.75" customHeight="1">
      <c r="A414" s="187"/>
      <c r="B414" s="187"/>
      <c r="C414" s="187"/>
      <c r="D414" s="187"/>
      <c r="E414" s="187"/>
      <c r="F414" s="187"/>
      <c r="G414" s="187"/>
      <c r="H414" s="187"/>
      <c r="I414" s="187"/>
      <c r="J414" s="187"/>
      <c r="K414" s="187"/>
      <c r="L414" s="187"/>
      <c r="M414" s="187"/>
      <c r="N414" s="187"/>
      <c r="O414" s="187"/>
      <c r="P414" s="187"/>
      <c r="Q414" s="187"/>
      <c r="R414" s="187"/>
      <c r="S414" s="187"/>
      <c r="T414" s="187"/>
      <c r="U414" s="187"/>
      <c r="V414" s="187"/>
      <c r="W414" s="187"/>
      <c r="X414" s="187"/>
      <c r="Y414" s="187"/>
      <c r="Z414" s="187"/>
    </row>
    <row r="415" spans="1:26" ht="15.75" customHeight="1">
      <c r="A415" s="187"/>
      <c r="B415" s="187"/>
      <c r="C415" s="187"/>
      <c r="D415" s="187"/>
      <c r="E415" s="187"/>
      <c r="F415" s="187"/>
      <c r="G415" s="187"/>
      <c r="H415" s="187"/>
      <c r="I415" s="187"/>
      <c r="J415" s="187"/>
      <c r="K415" s="187"/>
      <c r="L415" s="187"/>
      <c r="M415" s="187"/>
      <c r="N415" s="187"/>
      <c r="O415" s="187"/>
      <c r="P415" s="187"/>
      <c r="Q415" s="187"/>
      <c r="R415" s="187"/>
      <c r="S415" s="187"/>
      <c r="T415" s="187"/>
      <c r="U415" s="187"/>
      <c r="V415" s="187"/>
      <c r="W415" s="187"/>
      <c r="X415" s="187"/>
      <c r="Y415" s="187"/>
      <c r="Z415" s="187"/>
    </row>
    <row r="416" spans="1:26" ht="15.75" customHeight="1">
      <c r="A416" s="187"/>
      <c r="B416" s="187"/>
      <c r="C416" s="187"/>
      <c r="D416" s="187"/>
      <c r="E416" s="187"/>
      <c r="F416" s="187"/>
      <c r="G416" s="187"/>
      <c r="H416" s="187"/>
      <c r="I416" s="187"/>
      <c r="J416" s="187"/>
      <c r="K416" s="187"/>
      <c r="L416" s="187"/>
      <c r="M416" s="187"/>
      <c r="N416" s="187"/>
      <c r="O416" s="187"/>
      <c r="P416" s="187"/>
      <c r="Q416" s="187"/>
      <c r="R416" s="187"/>
      <c r="S416" s="187"/>
      <c r="T416" s="187"/>
      <c r="U416" s="187"/>
      <c r="V416" s="187"/>
      <c r="W416" s="187"/>
      <c r="X416" s="187"/>
      <c r="Y416" s="187"/>
      <c r="Z416" s="187"/>
    </row>
    <row r="417" spans="1:26" ht="15.75" customHeight="1">
      <c r="A417" s="187"/>
      <c r="B417" s="187"/>
      <c r="C417" s="187"/>
      <c r="D417" s="187"/>
      <c r="E417" s="187"/>
      <c r="F417" s="187"/>
      <c r="G417" s="187"/>
      <c r="H417" s="187"/>
      <c r="I417" s="187"/>
      <c r="J417" s="187"/>
      <c r="K417" s="187"/>
      <c r="L417" s="187"/>
      <c r="M417" s="187"/>
      <c r="N417" s="187"/>
      <c r="O417" s="187"/>
      <c r="P417" s="187"/>
      <c r="Q417" s="187"/>
      <c r="R417" s="187"/>
      <c r="S417" s="187"/>
      <c r="T417" s="187"/>
      <c r="U417" s="187"/>
      <c r="V417" s="187"/>
      <c r="W417" s="187"/>
      <c r="X417" s="187"/>
      <c r="Y417" s="187"/>
      <c r="Z417" s="187"/>
    </row>
    <row r="418" spans="1:26" ht="15.75" customHeight="1">
      <c r="A418" s="187"/>
      <c r="B418" s="187"/>
      <c r="C418" s="187"/>
      <c r="D418" s="187"/>
      <c r="E418" s="187"/>
      <c r="F418" s="187"/>
      <c r="G418" s="187"/>
      <c r="H418" s="187"/>
      <c r="I418" s="187"/>
      <c r="J418" s="187"/>
      <c r="K418" s="187"/>
      <c r="L418" s="187"/>
      <c r="M418" s="187"/>
      <c r="N418" s="187"/>
      <c r="O418" s="187"/>
      <c r="P418" s="187"/>
      <c r="Q418" s="187"/>
      <c r="R418" s="187"/>
      <c r="S418" s="187"/>
      <c r="T418" s="187"/>
      <c r="U418" s="187"/>
      <c r="V418" s="187"/>
      <c r="W418" s="187"/>
      <c r="X418" s="187"/>
      <c r="Y418" s="187"/>
      <c r="Z418" s="187"/>
    </row>
    <row r="419" spans="1:26" ht="15.75" customHeight="1">
      <c r="A419" s="187"/>
      <c r="B419" s="187"/>
      <c r="C419" s="187"/>
      <c r="D419" s="187"/>
      <c r="E419" s="187"/>
      <c r="F419" s="187"/>
      <c r="G419" s="187"/>
      <c r="H419" s="187"/>
      <c r="I419" s="187"/>
      <c r="J419" s="187"/>
      <c r="K419" s="187"/>
      <c r="L419" s="187"/>
      <c r="M419" s="187"/>
      <c r="N419" s="187"/>
      <c r="O419" s="187"/>
      <c r="P419" s="187"/>
      <c r="Q419" s="187"/>
      <c r="R419" s="187"/>
      <c r="S419" s="187"/>
      <c r="T419" s="187"/>
      <c r="U419" s="187"/>
      <c r="V419" s="187"/>
      <c r="W419" s="187"/>
      <c r="X419" s="187"/>
      <c r="Y419" s="187"/>
      <c r="Z419" s="187"/>
    </row>
    <row r="420" spans="1:26" ht="15.75" customHeight="1">
      <c r="A420" s="187"/>
      <c r="B420" s="187"/>
      <c r="C420" s="187"/>
      <c r="D420" s="187"/>
      <c r="E420" s="187"/>
      <c r="F420" s="187"/>
      <c r="G420" s="187"/>
      <c r="H420" s="187"/>
      <c r="I420" s="187"/>
      <c r="J420" s="187"/>
      <c r="K420" s="187"/>
      <c r="L420" s="187"/>
      <c r="M420" s="187"/>
      <c r="N420" s="187"/>
      <c r="O420" s="187"/>
      <c r="P420" s="187"/>
      <c r="Q420" s="187"/>
      <c r="R420" s="187"/>
      <c r="S420" s="187"/>
      <c r="T420" s="187"/>
      <c r="U420" s="187"/>
      <c r="V420" s="187"/>
      <c r="W420" s="187"/>
      <c r="X420" s="187"/>
      <c r="Y420" s="187"/>
      <c r="Z420" s="187"/>
    </row>
    <row r="421" spans="1:26" ht="15.75" customHeight="1">
      <c r="A421" s="187"/>
      <c r="B421" s="187"/>
      <c r="C421" s="187"/>
      <c r="D421" s="187"/>
      <c r="E421" s="187"/>
      <c r="F421" s="187"/>
      <c r="G421" s="187"/>
      <c r="H421" s="187"/>
      <c r="I421" s="187"/>
      <c r="J421" s="187"/>
      <c r="K421" s="187"/>
      <c r="L421" s="187"/>
      <c r="M421" s="187"/>
      <c r="N421" s="187"/>
      <c r="O421" s="187"/>
      <c r="P421" s="187"/>
      <c r="Q421" s="187"/>
      <c r="R421" s="187"/>
      <c r="S421" s="187"/>
      <c r="T421" s="187"/>
      <c r="U421" s="187"/>
      <c r="V421" s="187"/>
      <c r="W421" s="187"/>
      <c r="X421" s="187"/>
      <c r="Y421" s="187"/>
      <c r="Z421" s="187"/>
    </row>
    <row r="422" spans="1:26" ht="15.75" customHeight="1">
      <c r="A422" s="187"/>
      <c r="B422" s="187"/>
      <c r="C422" s="187"/>
      <c r="D422" s="187"/>
      <c r="E422" s="187"/>
      <c r="F422" s="187"/>
      <c r="G422" s="187"/>
      <c r="H422" s="187"/>
      <c r="I422" s="187"/>
      <c r="J422" s="187"/>
      <c r="K422" s="187"/>
      <c r="L422" s="187"/>
      <c r="M422" s="187"/>
      <c r="N422" s="187"/>
      <c r="O422" s="187"/>
      <c r="P422" s="187"/>
      <c r="Q422" s="187"/>
      <c r="R422" s="187"/>
      <c r="S422" s="187"/>
      <c r="T422" s="187"/>
      <c r="U422" s="187"/>
      <c r="V422" s="187"/>
      <c r="W422" s="187"/>
      <c r="X422" s="187"/>
      <c r="Y422" s="187"/>
      <c r="Z422" s="187"/>
    </row>
    <row r="423" spans="1:26" ht="15.75" customHeight="1">
      <c r="A423" s="187"/>
      <c r="B423" s="187"/>
      <c r="C423" s="187"/>
      <c r="D423" s="187"/>
      <c r="E423" s="187"/>
      <c r="F423" s="187"/>
      <c r="G423" s="187"/>
      <c r="H423" s="187"/>
      <c r="I423" s="187"/>
      <c r="J423" s="187"/>
      <c r="K423" s="187"/>
      <c r="L423" s="187"/>
      <c r="M423" s="187"/>
      <c r="N423" s="187"/>
      <c r="O423" s="187"/>
      <c r="P423" s="187"/>
      <c r="Q423" s="187"/>
      <c r="R423" s="187"/>
      <c r="S423" s="187"/>
      <c r="T423" s="187"/>
      <c r="U423" s="187"/>
      <c r="V423" s="187"/>
      <c r="W423" s="187"/>
      <c r="X423" s="187"/>
      <c r="Y423" s="187"/>
      <c r="Z423" s="187"/>
    </row>
    <row r="424" spans="1:26" ht="15.75" customHeight="1">
      <c r="A424" s="187"/>
      <c r="B424" s="187"/>
      <c r="C424" s="187"/>
      <c r="D424" s="187"/>
      <c r="E424" s="187"/>
      <c r="F424" s="187"/>
      <c r="G424" s="187"/>
      <c r="H424" s="187"/>
      <c r="I424" s="187"/>
      <c r="J424" s="187"/>
      <c r="K424" s="187"/>
      <c r="L424" s="187"/>
      <c r="M424" s="187"/>
      <c r="N424" s="187"/>
      <c r="O424" s="187"/>
      <c r="P424" s="187"/>
      <c r="Q424" s="187"/>
      <c r="R424" s="187"/>
      <c r="S424" s="187"/>
      <c r="T424" s="187"/>
      <c r="U424" s="187"/>
      <c r="V424" s="187"/>
      <c r="W424" s="187"/>
      <c r="X424" s="187"/>
      <c r="Y424" s="187"/>
      <c r="Z424" s="187"/>
    </row>
    <row r="425" spans="1:26" ht="15.75" customHeight="1">
      <c r="A425" s="187"/>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row>
    <row r="426" spans="1:26" ht="15.75" customHeight="1">
      <c r="A426" s="187"/>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row>
    <row r="427" spans="1:26" ht="15.75" customHeight="1">
      <c r="A427" s="187"/>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row>
    <row r="428" spans="1:26" ht="15.75" customHeight="1">
      <c r="A428" s="187"/>
      <c r="B428" s="187"/>
      <c r="C428" s="187"/>
      <c r="D428" s="187"/>
      <c r="E428" s="187"/>
      <c r="F428" s="187"/>
      <c r="G428" s="187"/>
      <c r="H428" s="187"/>
      <c r="I428" s="187"/>
      <c r="J428" s="187"/>
      <c r="K428" s="187"/>
      <c r="L428" s="187"/>
      <c r="M428" s="187"/>
      <c r="N428" s="187"/>
      <c r="O428" s="187"/>
      <c r="P428" s="187"/>
      <c r="Q428" s="187"/>
      <c r="R428" s="187"/>
      <c r="S428" s="187"/>
      <c r="T428" s="187"/>
      <c r="U428" s="187"/>
      <c r="V428" s="187"/>
      <c r="W428" s="187"/>
      <c r="X428" s="187"/>
      <c r="Y428" s="187"/>
      <c r="Z428" s="187"/>
    </row>
    <row r="429" spans="1:26" ht="15.75" customHeight="1">
      <c r="A429" s="187"/>
      <c r="B429" s="187"/>
      <c r="C429" s="187"/>
      <c r="D429" s="187"/>
      <c r="E429" s="187"/>
      <c r="F429" s="187"/>
      <c r="G429" s="187"/>
      <c r="H429" s="187"/>
      <c r="I429" s="187"/>
      <c r="J429" s="187"/>
      <c r="K429" s="187"/>
      <c r="L429" s="187"/>
      <c r="M429" s="187"/>
      <c r="N429" s="187"/>
      <c r="O429" s="187"/>
      <c r="P429" s="187"/>
      <c r="Q429" s="187"/>
      <c r="R429" s="187"/>
      <c r="S429" s="187"/>
      <c r="T429" s="187"/>
      <c r="U429" s="187"/>
      <c r="V429" s="187"/>
      <c r="W429" s="187"/>
      <c r="X429" s="187"/>
      <c r="Y429" s="187"/>
      <c r="Z429" s="187"/>
    </row>
    <row r="430" spans="1:26" ht="15.75" customHeight="1">
      <c r="A430" s="187"/>
      <c r="B430" s="187"/>
      <c r="C430" s="187"/>
      <c r="D430" s="187"/>
      <c r="E430" s="187"/>
      <c r="F430" s="187"/>
      <c r="G430" s="187"/>
      <c r="H430" s="187"/>
      <c r="I430" s="187"/>
      <c r="J430" s="187"/>
      <c r="K430" s="187"/>
      <c r="L430" s="187"/>
      <c r="M430" s="187"/>
      <c r="N430" s="187"/>
      <c r="O430" s="187"/>
      <c r="P430" s="187"/>
      <c r="Q430" s="187"/>
      <c r="R430" s="187"/>
      <c r="S430" s="187"/>
      <c r="T430" s="187"/>
      <c r="U430" s="187"/>
      <c r="V430" s="187"/>
      <c r="W430" s="187"/>
      <c r="X430" s="187"/>
      <c r="Y430" s="187"/>
      <c r="Z430" s="187"/>
    </row>
    <row r="431" spans="1:26" ht="15.75" customHeight="1">
      <c r="A431" s="187"/>
      <c r="B431" s="187"/>
      <c r="C431" s="187"/>
      <c r="D431" s="187"/>
      <c r="E431" s="187"/>
      <c r="F431" s="187"/>
      <c r="G431" s="187"/>
      <c r="H431" s="187"/>
      <c r="I431" s="187"/>
      <c r="J431" s="187"/>
      <c r="K431" s="187"/>
      <c r="L431" s="187"/>
      <c r="M431" s="187"/>
      <c r="N431" s="187"/>
      <c r="O431" s="187"/>
      <c r="P431" s="187"/>
      <c r="Q431" s="187"/>
      <c r="R431" s="187"/>
      <c r="S431" s="187"/>
      <c r="T431" s="187"/>
      <c r="U431" s="187"/>
      <c r="V431" s="187"/>
      <c r="W431" s="187"/>
      <c r="X431" s="187"/>
      <c r="Y431" s="187"/>
      <c r="Z431" s="187"/>
    </row>
    <row r="432" spans="1:26" ht="15.75" customHeight="1">
      <c r="A432" s="187"/>
      <c r="B432" s="187"/>
      <c r="C432" s="187"/>
      <c r="D432" s="187"/>
      <c r="E432" s="187"/>
      <c r="F432" s="187"/>
      <c r="G432" s="187"/>
      <c r="H432" s="187"/>
      <c r="I432" s="187"/>
      <c r="J432" s="187"/>
      <c r="K432" s="187"/>
      <c r="L432" s="187"/>
      <c r="M432" s="187"/>
      <c r="N432" s="187"/>
      <c r="O432" s="187"/>
      <c r="P432" s="187"/>
      <c r="Q432" s="187"/>
      <c r="R432" s="187"/>
      <c r="S432" s="187"/>
      <c r="T432" s="187"/>
      <c r="U432" s="187"/>
      <c r="V432" s="187"/>
      <c r="W432" s="187"/>
      <c r="X432" s="187"/>
      <c r="Y432" s="187"/>
      <c r="Z432" s="187"/>
    </row>
    <row r="433" spans="1:26" ht="15.75" customHeight="1">
      <c r="A433" s="187"/>
      <c r="B433" s="187"/>
      <c r="C433" s="187"/>
      <c r="D433" s="187"/>
      <c r="E433" s="187"/>
      <c r="F433" s="187"/>
      <c r="G433" s="187"/>
      <c r="H433" s="187"/>
      <c r="I433" s="187"/>
      <c r="J433" s="187"/>
      <c r="K433" s="187"/>
      <c r="L433" s="187"/>
      <c r="M433" s="187"/>
      <c r="N433" s="187"/>
      <c r="O433" s="187"/>
      <c r="P433" s="187"/>
      <c r="Q433" s="187"/>
      <c r="R433" s="187"/>
      <c r="S433" s="187"/>
      <c r="T433" s="187"/>
      <c r="U433" s="187"/>
      <c r="V433" s="187"/>
      <c r="W433" s="187"/>
      <c r="X433" s="187"/>
      <c r="Y433" s="187"/>
      <c r="Z433" s="187"/>
    </row>
    <row r="434" spans="1:26" ht="15.75" customHeight="1">
      <c r="A434" s="187"/>
      <c r="B434" s="187"/>
      <c r="C434" s="187"/>
      <c r="D434" s="187"/>
      <c r="E434" s="187"/>
      <c r="F434" s="187"/>
      <c r="G434" s="187"/>
      <c r="H434" s="187"/>
      <c r="I434" s="187"/>
      <c r="J434" s="187"/>
      <c r="K434" s="187"/>
      <c r="L434" s="187"/>
      <c r="M434" s="187"/>
      <c r="N434" s="187"/>
      <c r="O434" s="187"/>
      <c r="P434" s="187"/>
      <c r="Q434" s="187"/>
      <c r="R434" s="187"/>
      <c r="S434" s="187"/>
      <c r="T434" s="187"/>
      <c r="U434" s="187"/>
      <c r="V434" s="187"/>
      <c r="W434" s="187"/>
      <c r="X434" s="187"/>
      <c r="Y434" s="187"/>
      <c r="Z434" s="187"/>
    </row>
    <row r="435" spans="1:26" ht="15.75" customHeight="1">
      <c r="A435" s="187"/>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row>
    <row r="436" spans="1:26" ht="15.75" customHeight="1">
      <c r="A436" s="187"/>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row>
    <row r="437" spans="1:26" ht="15.75" customHeight="1">
      <c r="A437" s="187"/>
      <c r="B437" s="187"/>
      <c r="C437" s="187"/>
      <c r="D437" s="187"/>
      <c r="E437" s="187"/>
      <c r="F437" s="187"/>
      <c r="G437" s="187"/>
      <c r="H437" s="187"/>
      <c r="I437" s="187"/>
      <c r="J437" s="187"/>
      <c r="K437" s="187"/>
      <c r="L437" s="187"/>
      <c r="M437" s="187"/>
      <c r="N437" s="187"/>
      <c r="O437" s="187"/>
      <c r="P437" s="187"/>
      <c r="Q437" s="187"/>
      <c r="R437" s="187"/>
      <c r="S437" s="187"/>
      <c r="T437" s="187"/>
      <c r="U437" s="187"/>
      <c r="V437" s="187"/>
      <c r="W437" s="187"/>
      <c r="X437" s="187"/>
      <c r="Y437" s="187"/>
      <c r="Z437" s="187"/>
    </row>
    <row r="438" spans="1:26" ht="15.75" customHeight="1">
      <c r="A438" s="187"/>
      <c r="B438" s="187"/>
      <c r="C438" s="187"/>
      <c r="D438" s="187"/>
      <c r="E438" s="187"/>
      <c r="F438" s="187"/>
      <c r="G438" s="187"/>
      <c r="H438" s="187"/>
      <c r="I438" s="187"/>
      <c r="J438" s="187"/>
      <c r="K438" s="187"/>
      <c r="L438" s="187"/>
      <c r="M438" s="187"/>
      <c r="N438" s="187"/>
      <c r="O438" s="187"/>
      <c r="P438" s="187"/>
      <c r="Q438" s="187"/>
      <c r="R438" s="187"/>
      <c r="S438" s="187"/>
      <c r="T438" s="187"/>
      <c r="U438" s="187"/>
      <c r="V438" s="187"/>
      <c r="W438" s="187"/>
      <c r="X438" s="187"/>
      <c r="Y438" s="187"/>
      <c r="Z438" s="187"/>
    </row>
    <row r="439" spans="1:26" ht="15.75" customHeight="1">
      <c r="A439" s="187"/>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row>
    <row r="440" spans="1:26" ht="15.75" customHeight="1">
      <c r="A440" s="187"/>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row>
    <row r="441" spans="1:26" ht="15.75" customHeight="1">
      <c r="A441" s="187"/>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row>
    <row r="442" spans="1:26" ht="15.75" customHeight="1">
      <c r="A442" s="187"/>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row>
    <row r="443" spans="1:26" ht="15.75" customHeight="1">
      <c r="A443" s="187"/>
      <c r="B443" s="187"/>
      <c r="C443" s="187"/>
      <c r="D443" s="187"/>
      <c r="E443" s="187"/>
      <c r="F443" s="187"/>
      <c r="G443" s="187"/>
      <c r="H443" s="187"/>
      <c r="I443" s="187"/>
      <c r="J443" s="187"/>
      <c r="K443" s="187"/>
      <c r="L443" s="187"/>
      <c r="M443" s="187"/>
      <c r="N443" s="187"/>
      <c r="O443" s="187"/>
      <c r="P443" s="187"/>
      <c r="Q443" s="187"/>
      <c r="R443" s="187"/>
      <c r="S443" s="187"/>
      <c r="T443" s="187"/>
      <c r="U443" s="187"/>
      <c r="V443" s="187"/>
      <c r="W443" s="187"/>
      <c r="X443" s="187"/>
      <c r="Y443" s="187"/>
      <c r="Z443" s="187"/>
    </row>
    <row r="444" spans="1:26" ht="15.75" customHeight="1">
      <c r="A444" s="187"/>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row>
    <row r="445" spans="1:26" ht="15.75" customHeight="1">
      <c r="A445" s="187"/>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row>
    <row r="446" spans="1:26" ht="15.75" customHeight="1">
      <c r="A446" s="187"/>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row>
    <row r="447" spans="1:26" ht="15.75" customHeight="1">
      <c r="A447" s="187"/>
      <c r="B447" s="187"/>
      <c r="C447" s="187"/>
      <c r="D447" s="187"/>
      <c r="E447" s="187"/>
      <c r="F447" s="187"/>
      <c r="G447" s="187"/>
      <c r="H447" s="187"/>
      <c r="I447" s="187"/>
      <c r="J447" s="187"/>
      <c r="K447" s="187"/>
      <c r="L447" s="187"/>
      <c r="M447" s="187"/>
      <c r="N447" s="187"/>
      <c r="O447" s="187"/>
      <c r="P447" s="187"/>
      <c r="Q447" s="187"/>
      <c r="R447" s="187"/>
      <c r="S447" s="187"/>
      <c r="T447" s="187"/>
      <c r="U447" s="187"/>
      <c r="V447" s="187"/>
      <c r="W447" s="187"/>
      <c r="X447" s="187"/>
      <c r="Y447" s="187"/>
      <c r="Z447" s="187"/>
    </row>
    <row r="448" spans="1:26" ht="15.75" customHeight="1">
      <c r="A448" s="187"/>
      <c r="B448" s="187"/>
      <c r="C448" s="187"/>
      <c r="D448" s="187"/>
      <c r="E448" s="187"/>
      <c r="F448" s="187"/>
      <c r="G448" s="187"/>
      <c r="H448" s="187"/>
      <c r="I448" s="187"/>
      <c r="J448" s="187"/>
      <c r="K448" s="187"/>
      <c r="L448" s="187"/>
      <c r="M448" s="187"/>
      <c r="N448" s="187"/>
      <c r="O448" s="187"/>
      <c r="P448" s="187"/>
      <c r="Q448" s="187"/>
      <c r="R448" s="187"/>
      <c r="S448" s="187"/>
      <c r="T448" s="187"/>
      <c r="U448" s="187"/>
      <c r="V448" s="187"/>
      <c r="W448" s="187"/>
      <c r="X448" s="187"/>
      <c r="Y448" s="187"/>
      <c r="Z448" s="187"/>
    </row>
    <row r="449" spans="1:26" ht="15.75" customHeight="1">
      <c r="A449" s="187"/>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row>
    <row r="450" spans="1:26" ht="15.75" customHeight="1">
      <c r="A450" s="187"/>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row>
    <row r="451" spans="1:26" ht="15.75" customHeight="1">
      <c r="A451" s="187"/>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row>
    <row r="452" spans="1:26" ht="15.75" customHeight="1">
      <c r="A452" s="187"/>
      <c r="B452" s="187"/>
      <c r="C452" s="187"/>
      <c r="D452" s="187"/>
      <c r="E452" s="187"/>
      <c r="F452" s="187"/>
      <c r="G452" s="187"/>
      <c r="H452" s="187"/>
      <c r="I452" s="187"/>
      <c r="J452" s="187"/>
      <c r="K452" s="187"/>
      <c r="L452" s="187"/>
      <c r="M452" s="187"/>
      <c r="N452" s="187"/>
      <c r="O452" s="187"/>
      <c r="P452" s="187"/>
      <c r="Q452" s="187"/>
      <c r="R452" s="187"/>
      <c r="S452" s="187"/>
      <c r="T452" s="187"/>
      <c r="U452" s="187"/>
      <c r="V452" s="187"/>
      <c r="W452" s="187"/>
      <c r="X452" s="187"/>
      <c r="Y452" s="187"/>
      <c r="Z452" s="187"/>
    </row>
    <row r="453" spans="1:26" ht="15.75" customHeight="1">
      <c r="A453" s="187"/>
      <c r="B453" s="187"/>
      <c r="C453" s="187"/>
      <c r="D453" s="187"/>
      <c r="E453" s="187"/>
      <c r="F453" s="187"/>
      <c r="G453" s="187"/>
      <c r="H453" s="187"/>
      <c r="I453" s="187"/>
      <c r="J453" s="187"/>
      <c r="K453" s="187"/>
      <c r="L453" s="187"/>
      <c r="M453" s="187"/>
      <c r="N453" s="187"/>
      <c r="O453" s="187"/>
      <c r="P453" s="187"/>
      <c r="Q453" s="187"/>
      <c r="R453" s="187"/>
      <c r="S453" s="187"/>
      <c r="T453" s="187"/>
      <c r="U453" s="187"/>
      <c r="V453" s="187"/>
      <c r="W453" s="187"/>
      <c r="X453" s="187"/>
      <c r="Y453" s="187"/>
      <c r="Z453" s="187"/>
    </row>
    <row r="454" spans="1:26" ht="15.75" customHeight="1">
      <c r="A454" s="187"/>
      <c r="B454" s="187"/>
      <c r="C454" s="187"/>
      <c r="D454" s="187"/>
      <c r="E454" s="187"/>
      <c r="F454" s="187"/>
      <c r="G454" s="187"/>
      <c r="H454" s="187"/>
      <c r="I454" s="187"/>
      <c r="J454" s="187"/>
      <c r="K454" s="187"/>
      <c r="L454" s="187"/>
      <c r="M454" s="187"/>
      <c r="N454" s="187"/>
      <c r="O454" s="187"/>
      <c r="P454" s="187"/>
      <c r="Q454" s="187"/>
      <c r="R454" s="187"/>
      <c r="S454" s="187"/>
      <c r="T454" s="187"/>
      <c r="U454" s="187"/>
      <c r="V454" s="187"/>
      <c r="W454" s="187"/>
      <c r="X454" s="187"/>
      <c r="Y454" s="187"/>
      <c r="Z454" s="187"/>
    </row>
    <row r="455" spans="1:26" ht="15.75" customHeight="1">
      <c r="A455" s="187"/>
      <c r="B455" s="187"/>
      <c r="C455" s="187"/>
      <c r="D455" s="187"/>
      <c r="E455" s="187"/>
      <c r="F455" s="187"/>
      <c r="G455" s="187"/>
      <c r="H455" s="187"/>
      <c r="I455" s="187"/>
      <c r="J455" s="187"/>
      <c r="K455" s="187"/>
      <c r="L455" s="187"/>
      <c r="M455" s="187"/>
      <c r="N455" s="187"/>
      <c r="O455" s="187"/>
      <c r="P455" s="187"/>
      <c r="Q455" s="187"/>
      <c r="R455" s="187"/>
      <c r="S455" s="187"/>
      <c r="T455" s="187"/>
      <c r="U455" s="187"/>
      <c r="V455" s="187"/>
      <c r="W455" s="187"/>
      <c r="X455" s="187"/>
      <c r="Y455" s="187"/>
      <c r="Z455" s="187"/>
    </row>
    <row r="456" spans="1:26" ht="15.75" customHeight="1">
      <c r="A456" s="187"/>
      <c r="B456" s="187"/>
      <c r="C456" s="187"/>
      <c r="D456" s="187"/>
      <c r="E456" s="187"/>
      <c r="F456" s="187"/>
      <c r="G456" s="187"/>
      <c r="H456" s="187"/>
      <c r="I456" s="187"/>
      <c r="J456" s="187"/>
      <c r="K456" s="187"/>
      <c r="L456" s="187"/>
      <c r="M456" s="187"/>
      <c r="N456" s="187"/>
      <c r="O456" s="187"/>
      <c r="P456" s="187"/>
      <c r="Q456" s="187"/>
      <c r="R456" s="187"/>
      <c r="S456" s="187"/>
      <c r="T456" s="187"/>
      <c r="U456" s="187"/>
      <c r="V456" s="187"/>
      <c r="W456" s="187"/>
      <c r="X456" s="187"/>
      <c r="Y456" s="187"/>
      <c r="Z456" s="187"/>
    </row>
    <row r="457" spans="1:26" ht="15.75" customHeight="1">
      <c r="A457" s="187"/>
      <c r="B457" s="187"/>
      <c r="C457" s="187"/>
      <c r="D457" s="187"/>
      <c r="E457" s="187"/>
      <c r="F457" s="187"/>
      <c r="G457" s="187"/>
      <c r="H457" s="187"/>
      <c r="I457" s="187"/>
      <c r="J457" s="187"/>
      <c r="K457" s="187"/>
      <c r="L457" s="187"/>
      <c r="M457" s="187"/>
      <c r="N457" s="187"/>
      <c r="O457" s="187"/>
      <c r="P457" s="187"/>
      <c r="Q457" s="187"/>
      <c r="R457" s="187"/>
      <c r="S457" s="187"/>
      <c r="T457" s="187"/>
      <c r="U457" s="187"/>
      <c r="V457" s="187"/>
      <c r="W457" s="187"/>
      <c r="X457" s="187"/>
      <c r="Y457" s="187"/>
      <c r="Z457" s="187"/>
    </row>
    <row r="458" spans="1:26" ht="15.75" customHeight="1">
      <c r="A458" s="187"/>
      <c r="B458" s="187"/>
      <c r="C458" s="187"/>
      <c r="D458" s="187"/>
      <c r="E458" s="187"/>
      <c r="F458" s="187"/>
      <c r="G458" s="187"/>
      <c r="H458" s="187"/>
      <c r="I458" s="187"/>
      <c r="J458" s="187"/>
      <c r="K458" s="187"/>
      <c r="L458" s="187"/>
      <c r="M458" s="187"/>
      <c r="N458" s="187"/>
      <c r="O458" s="187"/>
      <c r="P458" s="187"/>
      <c r="Q458" s="187"/>
      <c r="R458" s="187"/>
      <c r="S458" s="187"/>
      <c r="T458" s="187"/>
      <c r="U458" s="187"/>
      <c r="V458" s="187"/>
      <c r="W458" s="187"/>
      <c r="X458" s="187"/>
      <c r="Y458" s="187"/>
      <c r="Z458" s="187"/>
    </row>
    <row r="459" spans="1:26" ht="15.75" customHeight="1">
      <c r="A459" s="187"/>
      <c r="B459" s="187"/>
      <c r="C459" s="187"/>
      <c r="D459" s="187"/>
      <c r="E459" s="187"/>
      <c r="F459" s="187"/>
      <c r="G459" s="187"/>
      <c r="H459" s="187"/>
      <c r="I459" s="187"/>
      <c r="J459" s="187"/>
      <c r="K459" s="187"/>
      <c r="L459" s="187"/>
      <c r="M459" s="187"/>
      <c r="N459" s="187"/>
      <c r="O459" s="187"/>
      <c r="P459" s="187"/>
      <c r="Q459" s="187"/>
      <c r="R459" s="187"/>
      <c r="S459" s="187"/>
      <c r="T459" s="187"/>
      <c r="U459" s="187"/>
      <c r="V459" s="187"/>
      <c r="W459" s="187"/>
      <c r="X459" s="187"/>
      <c r="Y459" s="187"/>
      <c r="Z459" s="187"/>
    </row>
    <row r="460" spans="1:26" ht="15.75" customHeight="1">
      <c r="A460" s="187"/>
      <c r="B460" s="187"/>
      <c r="C460" s="187"/>
      <c r="D460" s="187"/>
      <c r="E460" s="187"/>
      <c r="F460" s="187"/>
      <c r="G460" s="187"/>
      <c r="H460" s="187"/>
      <c r="I460" s="187"/>
      <c r="J460" s="187"/>
      <c r="K460" s="187"/>
      <c r="L460" s="187"/>
      <c r="M460" s="187"/>
      <c r="N460" s="187"/>
      <c r="O460" s="187"/>
      <c r="P460" s="187"/>
      <c r="Q460" s="187"/>
      <c r="R460" s="187"/>
      <c r="S460" s="187"/>
      <c r="T460" s="187"/>
      <c r="U460" s="187"/>
      <c r="V460" s="187"/>
      <c r="W460" s="187"/>
      <c r="X460" s="187"/>
      <c r="Y460" s="187"/>
      <c r="Z460" s="187"/>
    </row>
    <row r="461" spans="1:26" ht="15.75" customHeight="1">
      <c r="A461" s="187"/>
      <c r="B461" s="187"/>
      <c r="C461" s="187"/>
      <c r="D461" s="187"/>
      <c r="E461" s="187"/>
      <c r="F461" s="187"/>
      <c r="G461" s="187"/>
      <c r="H461" s="187"/>
      <c r="I461" s="187"/>
      <c r="J461" s="187"/>
      <c r="K461" s="187"/>
      <c r="L461" s="187"/>
      <c r="M461" s="187"/>
      <c r="N461" s="187"/>
      <c r="O461" s="187"/>
      <c r="P461" s="187"/>
      <c r="Q461" s="187"/>
      <c r="R461" s="187"/>
      <c r="S461" s="187"/>
      <c r="T461" s="187"/>
      <c r="U461" s="187"/>
      <c r="V461" s="187"/>
      <c r="W461" s="187"/>
      <c r="X461" s="187"/>
      <c r="Y461" s="187"/>
      <c r="Z461" s="187"/>
    </row>
    <row r="462" spans="1:26" ht="15.75" customHeight="1">
      <c r="A462" s="187"/>
      <c r="B462" s="187"/>
      <c r="C462" s="187"/>
      <c r="D462" s="187"/>
      <c r="E462" s="187"/>
      <c r="F462" s="187"/>
      <c r="G462" s="187"/>
      <c r="H462" s="187"/>
      <c r="I462" s="187"/>
      <c r="J462" s="187"/>
      <c r="K462" s="187"/>
      <c r="L462" s="187"/>
      <c r="M462" s="187"/>
      <c r="N462" s="187"/>
      <c r="O462" s="187"/>
      <c r="P462" s="187"/>
      <c r="Q462" s="187"/>
      <c r="R462" s="187"/>
      <c r="S462" s="187"/>
      <c r="T462" s="187"/>
      <c r="U462" s="187"/>
      <c r="V462" s="187"/>
      <c r="W462" s="187"/>
      <c r="X462" s="187"/>
      <c r="Y462" s="187"/>
      <c r="Z462" s="187"/>
    </row>
    <row r="463" spans="1:26" ht="15.75" customHeight="1">
      <c r="A463" s="187"/>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row>
    <row r="464" spans="1:26" ht="15.75" customHeight="1">
      <c r="A464" s="187"/>
      <c r="B464" s="187"/>
      <c r="C464" s="187"/>
      <c r="D464" s="187"/>
      <c r="E464" s="187"/>
      <c r="F464" s="187"/>
      <c r="G464" s="187"/>
      <c r="H464" s="187"/>
      <c r="I464" s="187"/>
      <c r="J464" s="187"/>
      <c r="K464" s="187"/>
      <c r="L464" s="187"/>
      <c r="M464" s="187"/>
      <c r="N464" s="187"/>
      <c r="O464" s="187"/>
      <c r="P464" s="187"/>
      <c r="Q464" s="187"/>
      <c r="R464" s="187"/>
      <c r="S464" s="187"/>
      <c r="T464" s="187"/>
      <c r="U464" s="187"/>
      <c r="V464" s="187"/>
      <c r="W464" s="187"/>
      <c r="X464" s="187"/>
      <c r="Y464" s="187"/>
      <c r="Z464" s="187"/>
    </row>
    <row r="465" spans="1:26" ht="15.75" customHeight="1">
      <c r="A465" s="187"/>
      <c r="B465" s="187"/>
      <c r="C465" s="187"/>
      <c r="D465" s="187"/>
      <c r="E465" s="187"/>
      <c r="F465" s="187"/>
      <c r="G465" s="187"/>
      <c r="H465" s="187"/>
      <c r="I465" s="187"/>
      <c r="J465" s="187"/>
      <c r="K465" s="187"/>
      <c r="L465" s="187"/>
      <c r="M465" s="187"/>
      <c r="N465" s="187"/>
      <c r="O465" s="187"/>
      <c r="P465" s="187"/>
      <c r="Q465" s="187"/>
      <c r="R465" s="187"/>
      <c r="S465" s="187"/>
      <c r="T465" s="187"/>
      <c r="U465" s="187"/>
      <c r="V465" s="187"/>
      <c r="W465" s="187"/>
      <c r="X465" s="187"/>
      <c r="Y465" s="187"/>
      <c r="Z465" s="187"/>
    </row>
    <row r="466" spans="1:26" ht="15.75" customHeight="1">
      <c r="A466" s="187"/>
      <c r="B466" s="187"/>
      <c r="C466" s="187"/>
      <c r="D466" s="187"/>
      <c r="E466" s="187"/>
      <c r="F466" s="187"/>
      <c r="G466" s="187"/>
      <c r="H466" s="187"/>
      <c r="I466" s="187"/>
      <c r="J466" s="187"/>
      <c r="K466" s="187"/>
      <c r="L466" s="187"/>
      <c r="M466" s="187"/>
      <c r="N466" s="187"/>
      <c r="O466" s="187"/>
      <c r="P466" s="187"/>
      <c r="Q466" s="187"/>
      <c r="R466" s="187"/>
      <c r="S466" s="187"/>
      <c r="T466" s="187"/>
      <c r="U466" s="187"/>
      <c r="V466" s="187"/>
      <c r="W466" s="187"/>
      <c r="X466" s="187"/>
      <c r="Y466" s="187"/>
      <c r="Z466" s="187"/>
    </row>
    <row r="467" spans="1:26" ht="15.75" customHeight="1">
      <c r="A467" s="187"/>
      <c r="B467" s="187"/>
      <c r="C467" s="187"/>
      <c r="D467" s="187"/>
      <c r="E467" s="187"/>
      <c r="F467" s="187"/>
      <c r="G467" s="187"/>
      <c r="H467" s="187"/>
      <c r="I467" s="187"/>
      <c r="J467" s="187"/>
      <c r="K467" s="187"/>
      <c r="L467" s="187"/>
      <c r="M467" s="187"/>
      <c r="N467" s="187"/>
      <c r="O467" s="187"/>
      <c r="P467" s="187"/>
      <c r="Q467" s="187"/>
      <c r="R467" s="187"/>
      <c r="S467" s="187"/>
      <c r="T467" s="187"/>
      <c r="U467" s="187"/>
      <c r="V467" s="187"/>
      <c r="W467" s="187"/>
      <c r="X467" s="187"/>
      <c r="Y467" s="187"/>
      <c r="Z467" s="187"/>
    </row>
    <row r="468" spans="1:26" ht="15.75" customHeight="1">
      <c r="A468" s="187"/>
      <c r="B468" s="187"/>
      <c r="C468" s="187"/>
      <c r="D468" s="187"/>
      <c r="E468" s="187"/>
      <c r="F468" s="187"/>
      <c r="G468" s="187"/>
      <c r="H468" s="187"/>
      <c r="I468" s="187"/>
      <c r="J468" s="187"/>
      <c r="K468" s="187"/>
      <c r="L468" s="187"/>
      <c r="M468" s="187"/>
      <c r="N468" s="187"/>
      <c r="O468" s="187"/>
      <c r="P468" s="187"/>
      <c r="Q468" s="187"/>
      <c r="R468" s="187"/>
      <c r="S468" s="187"/>
      <c r="T468" s="187"/>
      <c r="U468" s="187"/>
      <c r="V468" s="187"/>
      <c r="W468" s="187"/>
      <c r="X468" s="187"/>
      <c r="Y468" s="187"/>
      <c r="Z468" s="187"/>
    </row>
    <row r="469" spans="1:26" ht="15.75" customHeight="1">
      <c r="A469" s="187"/>
      <c r="B469" s="187"/>
      <c r="C469" s="187"/>
      <c r="D469" s="187"/>
      <c r="E469" s="187"/>
      <c r="F469" s="187"/>
      <c r="G469" s="187"/>
      <c r="H469" s="187"/>
      <c r="I469" s="187"/>
      <c r="J469" s="187"/>
      <c r="K469" s="187"/>
      <c r="L469" s="187"/>
      <c r="M469" s="187"/>
      <c r="N469" s="187"/>
      <c r="O469" s="187"/>
      <c r="P469" s="187"/>
      <c r="Q469" s="187"/>
      <c r="R469" s="187"/>
      <c r="S469" s="187"/>
      <c r="T469" s="187"/>
      <c r="U469" s="187"/>
      <c r="V469" s="187"/>
      <c r="W469" s="187"/>
      <c r="X469" s="187"/>
      <c r="Y469" s="187"/>
      <c r="Z469" s="187"/>
    </row>
    <row r="470" spans="1:26" ht="15.75" customHeight="1">
      <c r="A470" s="187"/>
      <c r="B470" s="187"/>
      <c r="C470" s="187"/>
      <c r="D470" s="187"/>
      <c r="E470" s="187"/>
      <c r="F470" s="187"/>
      <c r="G470" s="187"/>
      <c r="H470" s="187"/>
      <c r="I470" s="187"/>
      <c r="J470" s="187"/>
      <c r="K470" s="187"/>
      <c r="L470" s="187"/>
      <c r="M470" s="187"/>
      <c r="N470" s="187"/>
      <c r="O470" s="187"/>
      <c r="P470" s="187"/>
      <c r="Q470" s="187"/>
      <c r="R470" s="187"/>
      <c r="S470" s="187"/>
      <c r="T470" s="187"/>
      <c r="U470" s="187"/>
      <c r="V470" s="187"/>
      <c r="W470" s="187"/>
      <c r="X470" s="187"/>
      <c r="Y470" s="187"/>
      <c r="Z470" s="187"/>
    </row>
    <row r="471" spans="1:26" ht="15.75" customHeight="1">
      <c r="A471" s="187"/>
      <c r="B471" s="187"/>
      <c r="C471" s="187"/>
      <c r="D471" s="187"/>
      <c r="E471" s="187"/>
      <c r="F471" s="187"/>
      <c r="G471" s="187"/>
      <c r="H471" s="187"/>
      <c r="I471" s="187"/>
      <c r="J471" s="187"/>
      <c r="K471" s="187"/>
      <c r="L471" s="187"/>
      <c r="M471" s="187"/>
      <c r="N471" s="187"/>
      <c r="O471" s="187"/>
      <c r="P471" s="187"/>
      <c r="Q471" s="187"/>
      <c r="R471" s="187"/>
      <c r="S471" s="187"/>
      <c r="T471" s="187"/>
      <c r="U471" s="187"/>
      <c r="V471" s="187"/>
      <c r="W471" s="187"/>
      <c r="X471" s="187"/>
      <c r="Y471" s="187"/>
      <c r="Z471" s="187"/>
    </row>
    <row r="472" spans="1:26" ht="15.75" customHeight="1">
      <c r="A472" s="187"/>
      <c r="B472" s="187"/>
      <c r="C472" s="187"/>
      <c r="D472" s="187"/>
      <c r="E472" s="187"/>
      <c r="F472" s="187"/>
      <c r="G472" s="187"/>
      <c r="H472" s="187"/>
      <c r="I472" s="187"/>
      <c r="J472" s="187"/>
      <c r="K472" s="187"/>
      <c r="L472" s="187"/>
      <c r="M472" s="187"/>
      <c r="N472" s="187"/>
      <c r="O472" s="187"/>
      <c r="P472" s="187"/>
      <c r="Q472" s="187"/>
      <c r="R472" s="187"/>
      <c r="S472" s="187"/>
      <c r="T472" s="187"/>
      <c r="U472" s="187"/>
      <c r="V472" s="187"/>
      <c r="W472" s="187"/>
      <c r="X472" s="187"/>
      <c r="Y472" s="187"/>
      <c r="Z472" s="187"/>
    </row>
    <row r="473" spans="1:26" ht="15.75" customHeight="1">
      <c r="A473" s="187"/>
      <c r="B473" s="187"/>
      <c r="C473" s="187"/>
      <c r="D473" s="187"/>
      <c r="E473" s="187"/>
      <c r="F473" s="187"/>
      <c r="G473" s="187"/>
      <c r="H473" s="187"/>
      <c r="I473" s="187"/>
      <c r="J473" s="187"/>
      <c r="K473" s="187"/>
      <c r="L473" s="187"/>
      <c r="M473" s="187"/>
      <c r="N473" s="187"/>
      <c r="O473" s="187"/>
      <c r="P473" s="187"/>
      <c r="Q473" s="187"/>
      <c r="R473" s="187"/>
      <c r="S473" s="187"/>
      <c r="T473" s="187"/>
      <c r="U473" s="187"/>
      <c r="V473" s="187"/>
      <c r="W473" s="187"/>
      <c r="X473" s="187"/>
      <c r="Y473" s="187"/>
      <c r="Z473" s="187"/>
    </row>
    <row r="474" spans="1:26" ht="15.75" customHeight="1">
      <c r="A474" s="187"/>
      <c r="B474" s="187"/>
      <c r="C474" s="187"/>
      <c r="D474" s="187"/>
      <c r="E474" s="187"/>
      <c r="F474" s="187"/>
      <c r="G474" s="187"/>
      <c r="H474" s="187"/>
      <c r="I474" s="187"/>
      <c r="J474" s="187"/>
      <c r="K474" s="187"/>
      <c r="L474" s="187"/>
      <c r="M474" s="187"/>
      <c r="N474" s="187"/>
      <c r="O474" s="187"/>
      <c r="P474" s="187"/>
      <c r="Q474" s="187"/>
      <c r="R474" s="187"/>
      <c r="S474" s="187"/>
      <c r="T474" s="187"/>
      <c r="U474" s="187"/>
      <c r="V474" s="187"/>
      <c r="W474" s="187"/>
      <c r="X474" s="187"/>
      <c r="Y474" s="187"/>
      <c r="Z474" s="187"/>
    </row>
    <row r="475" spans="1:26" ht="15.75" customHeight="1">
      <c r="A475" s="187"/>
      <c r="B475" s="187"/>
      <c r="C475" s="187"/>
      <c r="D475" s="187"/>
      <c r="E475" s="187"/>
      <c r="F475" s="187"/>
      <c r="G475" s="187"/>
      <c r="H475" s="187"/>
      <c r="I475" s="187"/>
      <c r="J475" s="187"/>
      <c r="K475" s="187"/>
      <c r="L475" s="187"/>
      <c r="M475" s="187"/>
      <c r="N475" s="187"/>
      <c r="O475" s="187"/>
      <c r="P475" s="187"/>
      <c r="Q475" s="187"/>
      <c r="R475" s="187"/>
      <c r="S475" s="187"/>
      <c r="T475" s="187"/>
      <c r="U475" s="187"/>
      <c r="V475" s="187"/>
      <c r="W475" s="187"/>
      <c r="X475" s="187"/>
      <c r="Y475" s="187"/>
      <c r="Z475" s="187"/>
    </row>
    <row r="476" spans="1:26" ht="15.75" customHeight="1">
      <c r="A476" s="187"/>
      <c r="B476" s="187"/>
      <c r="C476" s="187"/>
      <c r="D476" s="187"/>
      <c r="E476" s="187"/>
      <c r="F476" s="187"/>
      <c r="G476" s="187"/>
      <c r="H476" s="187"/>
      <c r="I476" s="187"/>
      <c r="J476" s="187"/>
      <c r="K476" s="187"/>
      <c r="L476" s="187"/>
      <c r="M476" s="187"/>
      <c r="N476" s="187"/>
      <c r="O476" s="187"/>
      <c r="P476" s="187"/>
      <c r="Q476" s="187"/>
      <c r="R476" s="187"/>
      <c r="S476" s="187"/>
      <c r="T476" s="187"/>
      <c r="U476" s="187"/>
      <c r="V476" s="187"/>
      <c r="W476" s="187"/>
      <c r="X476" s="187"/>
      <c r="Y476" s="187"/>
      <c r="Z476" s="187"/>
    </row>
    <row r="477" spans="1:26" ht="15.75" customHeight="1">
      <c r="A477" s="187"/>
      <c r="B477" s="187"/>
      <c r="C477" s="187"/>
      <c r="D477" s="187"/>
      <c r="E477" s="187"/>
      <c r="F477" s="187"/>
      <c r="G477" s="187"/>
      <c r="H477" s="187"/>
      <c r="I477" s="187"/>
      <c r="J477" s="187"/>
      <c r="K477" s="187"/>
      <c r="L477" s="187"/>
      <c r="M477" s="187"/>
      <c r="N477" s="187"/>
      <c r="O477" s="187"/>
      <c r="P477" s="187"/>
      <c r="Q477" s="187"/>
      <c r="R477" s="187"/>
      <c r="S477" s="187"/>
      <c r="T477" s="187"/>
      <c r="U477" s="187"/>
      <c r="V477" s="187"/>
      <c r="W477" s="187"/>
      <c r="X477" s="187"/>
      <c r="Y477" s="187"/>
      <c r="Z477" s="187"/>
    </row>
    <row r="478" spans="1:26" ht="15.75" customHeight="1">
      <c r="A478" s="187"/>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row>
    <row r="479" spans="1:26" ht="15.75" customHeight="1">
      <c r="A479" s="187"/>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row>
    <row r="480" spans="1:26" ht="15.75" customHeight="1">
      <c r="A480" s="187"/>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row>
    <row r="481" spans="1:26" ht="15.75" customHeight="1">
      <c r="A481" s="187"/>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row>
    <row r="482" spans="1:26" ht="15.75" customHeight="1">
      <c r="A482" s="187"/>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row>
    <row r="483" spans="1:26" ht="15.75" customHeight="1">
      <c r="A483" s="187"/>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row>
    <row r="484" spans="1:26" ht="15.75" customHeight="1">
      <c r="A484" s="187"/>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row>
    <row r="485" spans="1:26" ht="15.75" customHeight="1">
      <c r="A485" s="187"/>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row>
    <row r="486" spans="1:26" ht="15.75" customHeight="1">
      <c r="A486" s="187"/>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row>
    <row r="487" spans="1:26" ht="15.75" customHeight="1">
      <c r="A487" s="187"/>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row>
    <row r="488" spans="1:26" ht="15.75" customHeight="1">
      <c r="A488" s="187"/>
      <c r="B488" s="187"/>
      <c r="C488" s="187"/>
      <c r="D488" s="187"/>
      <c r="E488" s="187"/>
      <c r="F488" s="187"/>
      <c r="G488" s="187"/>
      <c r="H488" s="187"/>
      <c r="I488" s="187"/>
      <c r="J488" s="187"/>
      <c r="K488" s="187"/>
      <c r="L488" s="187"/>
      <c r="M488" s="187"/>
      <c r="N488" s="187"/>
      <c r="O488" s="187"/>
      <c r="P488" s="187"/>
      <c r="Q488" s="187"/>
      <c r="R488" s="187"/>
      <c r="S488" s="187"/>
      <c r="T488" s="187"/>
      <c r="U488" s="187"/>
      <c r="V488" s="187"/>
      <c r="W488" s="187"/>
      <c r="X488" s="187"/>
      <c r="Y488" s="187"/>
      <c r="Z488" s="187"/>
    </row>
    <row r="489" spans="1:26" ht="15.75" customHeight="1">
      <c r="A489" s="187"/>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row>
    <row r="490" spans="1:26" ht="15.75" customHeight="1">
      <c r="A490" s="187"/>
      <c r="B490" s="187"/>
      <c r="C490" s="187"/>
      <c r="D490" s="187"/>
      <c r="E490" s="187"/>
      <c r="F490" s="187"/>
      <c r="G490" s="187"/>
      <c r="H490" s="187"/>
      <c r="I490" s="187"/>
      <c r="J490" s="187"/>
      <c r="K490" s="187"/>
      <c r="L490" s="187"/>
      <c r="M490" s="187"/>
      <c r="N490" s="187"/>
      <c r="O490" s="187"/>
      <c r="P490" s="187"/>
      <c r="Q490" s="187"/>
      <c r="R490" s="187"/>
      <c r="S490" s="187"/>
      <c r="T490" s="187"/>
      <c r="U490" s="187"/>
      <c r="V490" s="187"/>
      <c r="W490" s="187"/>
      <c r="X490" s="187"/>
      <c r="Y490" s="187"/>
      <c r="Z490" s="187"/>
    </row>
    <row r="491" spans="1:26" ht="15.75" customHeight="1">
      <c r="A491" s="187"/>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row>
    <row r="492" spans="1:26" ht="15.75" customHeight="1">
      <c r="A492" s="187"/>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row>
    <row r="493" spans="1:26" ht="15.75" customHeight="1">
      <c r="A493" s="187"/>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row>
    <row r="494" spans="1:26" ht="15.75" customHeight="1">
      <c r="A494" s="187"/>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row>
    <row r="495" spans="1:26" ht="15.75" customHeight="1">
      <c r="A495" s="187"/>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row>
    <row r="496" spans="1:26" ht="15.75" customHeight="1">
      <c r="A496" s="187"/>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row>
    <row r="497" spans="1:26" ht="15.75" customHeight="1">
      <c r="A497" s="187"/>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row>
    <row r="498" spans="1:26" ht="15.75" customHeight="1">
      <c r="A498" s="187"/>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row>
    <row r="499" spans="1:26" ht="15.75" customHeight="1">
      <c r="A499" s="187"/>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row>
    <row r="500" spans="1:26" ht="15.75" customHeight="1">
      <c r="A500" s="187"/>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row>
    <row r="501" spans="1:26" ht="15.75" customHeight="1">
      <c r="A501" s="187"/>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row>
    <row r="502" spans="1:26" ht="15.75" customHeight="1">
      <c r="A502" s="187"/>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row>
    <row r="503" spans="1:26" ht="15.75" customHeight="1">
      <c r="A503" s="187"/>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row>
    <row r="504" spans="1:26" ht="15.75" customHeight="1">
      <c r="A504" s="187"/>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row>
    <row r="505" spans="1:26" ht="15.75" customHeight="1">
      <c r="A505" s="187"/>
      <c r="B505" s="187"/>
      <c r="C505" s="187"/>
      <c r="D505" s="187"/>
      <c r="E505" s="187"/>
      <c r="F505" s="187"/>
      <c r="G505" s="187"/>
      <c r="H505" s="187"/>
      <c r="I505" s="187"/>
      <c r="J505" s="187"/>
      <c r="K505" s="187"/>
      <c r="L505" s="187"/>
      <c r="M505" s="187"/>
      <c r="N505" s="187"/>
      <c r="O505" s="187"/>
      <c r="P505" s="187"/>
      <c r="Q505" s="187"/>
      <c r="R505" s="187"/>
      <c r="S505" s="187"/>
      <c r="T505" s="187"/>
      <c r="U505" s="187"/>
      <c r="V505" s="187"/>
      <c r="W505" s="187"/>
      <c r="X505" s="187"/>
      <c r="Y505" s="187"/>
      <c r="Z505" s="187"/>
    </row>
    <row r="506" spans="1:26" ht="15.75" customHeight="1">
      <c r="A506" s="187"/>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row>
    <row r="507" spans="1:26" ht="15.75" customHeight="1">
      <c r="A507" s="187"/>
      <c r="B507" s="187"/>
      <c r="C507" s="187"/>
      <c r="D507" s="187"/>
      <c r="E507" s="187"/>
      <c r="F507" s="187"/>
      <c r="G507" s="187"/>
      <c r="H507" s="187"/>
      <c r="I507" s="187"/>
      <c r="J507" s="187"/>
      <c r="K507" s="187"/>
      <c r="L507" s="187"/>
      <c r="M507" s="187"/>
      <c r="N507" s="187"/>
      <c r="O507" s="187"/>
      <c r="P507" s="187"/>
      <c r="Q507" s="187"/>
      <c r="R507" s="187"/>
      <c r="S507" s="187"/>
      <c r="T507" s="187"/>
      <c r="U507" s="187"/>
      <c r="V507" s="187"/>
      <c r="W507" s="187"/>
      <c r="X507" s="187"/>
      <c r="Y507" s="187"/>
      <c r="Z507" s="187"/>
    </row>
    <row r="508" spans="1:26" ht="15.75" customHeight="1">
      <c r="A508" s="187"/>
      <c r="B508" s="187"/>
      <c r="C508" s="187"/>
      <c r="D508" s="187"/>
      <c r="E508" s="187"/>
      <c r="F508" s="187"/>
      <c r="G508" s="187"/>
      <c r="H508" s="187"/>
      <c r="I508" s="187"/>
      <c r="J508" s="187"/>
      <c r="K508" s="187"/>
      <c r="L508" s="187"/>
      <c r="M508" s="187"/>
      <c r="N508" s="187"/>
      <c r="O508" s="187"/>
      <c r="P508" s="187"/>
      <c r="Q508" s="187"/>
      <c r="R508" s="187"/>
      <c r="S508" s="187"/>
      <c r="T508" s="187"/>
      <c r="U508" s="187"/>
      <c r="V508" s="187"/>
      <c r="W508" s="187"/>
      <c r="X508" s="187"/>
      <c r="Y508" s="187"/>
      <c r="Z508" s="187"/>
    </row>
    <row r="509" spans="1:26" ht="15.75" customHeight="1">
      <c r="A509" s="187"/>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row>
    <row r="510" spans="1:26" ht="15.75" customHeight="1">
      <c r="A510" s="187"/>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row>
    <row r="511" spans="1:26" ht="15.75" customHeight="1">
      <c r="A511" s="187"/>
      <c r="B511" s="187"/>
      <c r="C511" s="187"/>
      <c r="D511" s="187"/>
      <c r="E511" s="187"/>
      <c r="F511" s="187"/>
      <c r="G511" s="187"/>
      <c r="H511" s="187"/>
      <c r="I511" s="187"/>
      <c r="J511" s="187"/>
      <c r="K511" s="187"/>
      <c r="L511" s="187"/>
      <c r="M511" s="187"/>
      <c r="N511" s="187"/>
      <c r="O511" s="187"/>
      <c r="P511" s="187"/>
      <c r="Q511" s="187"/>
      <c r="R511" s="187"/>
      <c r="S511" s="187"/>
      <c r="T511" s="187"/>
      <c r="U511" s="187"/>
      <c r="V511" s="187"/>
      <c r="W511" s="187"/>
      <c r="X511" s="187"/>
      <c r="Y511" s="187"/>
      <c r="Z511" s="187"/>
    </row>
    <row r="512" spans="1:26" ht="15.75" customHeight="1">
      <c r="A512" s="187"/>
      <c r="B512" s="187"/>
      <c r="C512" s="187"/>
      <c r="D512" s="187"/>
      <c r="E512" s="187"/>
      <c r="F512" s="187"/>
      <c r="G512" s="187"/>
      <c r="H512" s="187"/>
      <c r="I512" s="187"/>
      <c r="J512" s="187"/>
      <c r="K512" s="187"/>
      <c r="L512" s="187"/>
      <c r="M512" s="187"/>
      <c r="N512" s="187"/>
      <c r="O512" s="187"/>
      <c r="P512" s="187"/>
      <c r="Q512" s="187"/>
      <c r="R512" s="187"/>
      <c r="S512" s="187"/>
      <c r="T512" s="187"/>
      <c r="U512" s="187"/>
      <c r="V512" s="187"/>
      <c r="W512" s="187"/>
      <c r="X512" s="187"/>
      <c r="Y512" s="187"/>
      <c r="Z512" s="187"/>
    </row>
    <row r="513" spans="1:26" ht="15.75" customHeight="1">
      <c r="A513" s="187"/>
      <c r="B513" s="187"/>
      <c r="C513" s="187"/>
      <c r="D513" s="187"/>
      <c r="E513" s="187"/>
      <c r="F513" s="187"/>
      <c r="G513" s="187"/>
      <c r="H513" s="187"/>
      <c r="I513" s="187"/>
      <c r="J513" s="187"/>
      <c r="K513" s="187"/>
      <c r="L513" s="187"/>
      <c r="M513" s="187"/>
      <c r="N513" s="187"/>
      <c r="O513" s="187"/>
      <c r="P513" s="187"/>
      <c r="Q513" s="187"/>
      <c r="R513" s="187"/>
      <c r="S513" s="187"/>
      <c r="T513" s="187"/>
      <c r="U513" s="187"/>
      <c r="V513" s="187"/>
      <c r="W513" s="187"/>
      <c r="X513" s="187"/>
      <c r="Y513" s="187"/>
      <c r="Z513" s="187"/>
    </row>
    <row r="514" spans="1:26" ht="15.75" customHeight="1">
      <c r="A514" s="187"/>
      <c r="B514" s="187"/>
      <c r="C514" s="187"/>
      <c r="D514" s="187"/>
      <c r="E514" s="187"/>
      <c r="F514" s="187"/>
      <c r="G514" s="187"/>
      <c r="H514" s="187"/>
      <c r="I514" s="187"/>
      <c r="J514" s="187"/>
      <c r="K514" s="187"/>
      <c r="L514" s="187"/>
      <c r="M514" s="187"/>
      <c r="N514" s="187"/>
      <c r="O514" s="187"/>
      <c r="P514" s="187"/>
      <c r="Q514" s="187"/>
      <c r="R514" s="187"/>
      <c r="S514" s="187"/>
      <c r="T514" s="187"/>
      <c r="U514" s="187"/>
      <c r="V514" s="187"/>
      <c r="W514" s="187"/>
      <c r="X514" s="187"/>
      <c r="Y514" s="187"/>
      <c r="Z514" s="187"/>
    </row>
    <row r="515" spans="1:26" ht="15.75" customHeight="1">
      <c r="A515" s="187"/>
      <c r="B515" s="187"/>
      <c r="C515" s="187"/>
      <c r="D515" s="187"/>
      <c r="E515" s="187"/>
      <c r="F515" s="187"/>
      <c r="G515" s="187"/>
      <c r="H515" s="187"/>
      <c r="I515" s="187"/>
      <c r="J515" s="187"/>
      <c r="K515" s="187"/>
      <c r="L515" s="187"/>
      <c r="M515" s="187"/>
      <c r="N515" s="187"/>
      <c r="O515" s="187"/>
      <c r="P515" s="187"/>
      <c r="Q515" s="187"/>
      <c r="R515" s="187"/>
      <c r="S515" s="187"/>
      <c r="T515" s="187"/>
      <c r="U515" s="187"/>
      <c r="V515" s="187"/>
      <c r="W515" s="187"/>
      <c r="X515" s="187"/>
      <c r="Y515" s="187"/>
      <c r="Z515" s="187"/>
    </row>
    <row r="516" spans="1:26" ht="15.75" customHeight="1">
      <c r="A516" s="187"/>
      <c r="B516" s="187"/>
      <c r="C516" s="187"/>
      <c r="D516" s="187"/>
      <c r="E516" s="187"/>
      <c r="F516" s="187"/>
      <c r="G516" s="187"/>
      <c r="H516" s="187"/>
      <c r="I516" s="187"/>
      <c r="J516" s="187"/>
      <c r="K516" s="187"/>
      <c r="L516" s="187"/>
      <c r="M516" s="187"/>
      <c r="N516" s="187"/>
      <c r="O516" s="187"/>
      <c r="P516" s="187"/>
      <c r="Q516" s="187"/>
      <c r="R516" s="187"/>
      <c r="S516" s="187"/>
      <c r="T516" s="187"/>
      <c r="U516" s="187"/>
      <c r="V516" s="187"/>
      <c r="W516" s="187"/>
      <c r="X516" s="187"/>
      <c r="Y516" s="187"/>
      <c r="Z516" s="187"/>
    </row>
    <row r="517" spans="1:26" ht="15.75" customHeight="1">
      <c r="A517" s="187"/>
      <c r="B517" s="187"/>
      <c r="C517" s="187"/>
      <c r="D517" s="187"/>
      <c r="E517" s="187"/>
      <c r="F517" s="187"/>
      <c r="G517" s="187"/>
      <c r="H517" s="187"/>
      <c r="I517" s="187"/>
      <c r="J517" s="187"/>
      <c r="K517" s="187"/>
      <c r="L517" s="187"/>
      <c r="M517" s="187"/>
      <c r="N517" s="187"/>
      <c r="O517" s="187"/>
      <c r="P517" s="187"/>
      <c r="Q517" s="187"/>
      <c r="R517" s="187"/>
      <c r="S517" s="187"/>
      <c r="T517" s="187"/>
      <c r="U517" s="187"/>
      <c r="V517" s="187"/>
      <c r="W517" s="187"/>
      <c r="X517" s="187"/>
      <c r="Y517" s="187"/>
      <c r="Z517" s="187"/>
    </row>
    <row r="518" spans="1:26" ht="15.75" customHeight="1">
      <c r="A518" s="187"/>
      <c r="B518" s="187"/>
      <c r="C518" s="187"/>
      <c r="D518" s="187"/>
      <c r="E518" s="187"/>
      <c r="F518" s="187"/>
      <c r="G518" s="187"/>
      <c r="H518" s="187"/>
      <c r="I518" s="187"/>
      <c r="J518" s="187"/>
      <c r="K518" s="187"/>
      <c r="L518" s="187"/>
      <c r="M518" s="187"/>
      <c r="N518" s="187"/>
      <c r="O518" s="187"/>
      <c r="P518" s="187"/>
      <c r="Q518" s="187"/>
      <c r="R518" s="187"/>
      <c r="S518" s="187"/>
      <c r="T518" s="187"/>
      <c r="U518" s="187"/>
      <c r="V518" s="187"/>
      <c r="W518" s="187"/>
      <c r="X518" s="187"/>
      <c r="Y518" s="187"/>
      <c r="Z518" s="187"/>
    </row>
    <row r="519" spans="1:26" ht="15.75" customHeight="1">
      <c r="A519" s="187"/>
      <c r="B519" s="187"/>
      <c r="C519" s="187"/>
      <c r="D519" s="187"/>
      <c r="E519" s="187"/>
      <c r="F519" s="187"/>
      <c r="G519" s="187"/>
      <c r="H519" s="187"/>
      <c r="I519" s="187"/>
      <c r="J519" s="187"/>
      <c r="K519" s="187"/>
      <c r="L519" s="187"/>
      <c r="M519" s="187"/>
      <c r="N519" s="187"/>
      <c r="O519" s="187"/>
      <c r="P519" s="187"/>
      <c r="Q519" s="187"/>
      <c r="R519" s="187"/>
      <c r="S519" s="187"/>
      <c r="T519" s="187"/>
      <c r="U519" s="187"/>
      <c r="V519" s="187"/>
      <c r="W519" s="187"/>
      <c r="X519" s="187"/>
      <c r="Y519" s="187"/>
      <c r="Z519" s="187"/>
    </row>
    <row r="520" spans="1:26" ht="15.75" customHeight="1">
      <c r="A520" s="187"/>
      <c r="B520" s="187"/>
      <c r="C520" s="187"/>
      <c r="D520" s="187"/>
      <c r="E520" s="187"/>
      <c r="F520" s="187"/>
      <c r="G520" s="187"/>
      <c r="H520" s="187"/>
      <c r="I520" s="187"/>
      <c r="J520" s="187"/>
      <c r="K520" s="187"/>
      <c r="L520" s="187"/>
      <c r="M520" s="187"/>
      <c r="N520" s="187"/>
      <c r="O520" s="187"/>
      <c r="P520" s="187"/>
      <c r="Q520" s="187"/>
      <c r="R520" s="187"/>
      <c r="S520" s="187"/>
      <c r="T520" s="187"/>
      <c r="U520" s="187"/>
      <c r="V520" s="187"/>
      <c r="W520" s="187"/>
      <c r="X520" s="187"/>
      <c r="Y520" s="187"/>
      <c r="Z520" s="187"/>
    </row>
    <row r="521" spans="1:26" ht="15.75" customHeight="1">
      <c r="A521" s="187"/>
      <c r="B521" s="187"/>
      <c r="C521" s="187"/>
      <c r="D521" s="187"/>
      <c r="E521" s="187"/>
      <c r="F521" s="187"/>
      <c r="G521" s="187"/>
      <c r="H521" s="187"/>
      <c r="I521" s="187"/>
      <c r="J521" s="187"/>
      <c r="K521" s="187"/>
      <c r="L521" s="187"/>
      <c r="M521" s="187"/>
      <c r="N521" s="187"/>
      <c r="O521" s="187"/>
      <c r="P521" s="187"/>
      <c r="Q521" s="187"/>
      <c r="R521" s="187"/>
      <c r="S521" s="187"/>
      <c r="T521" s="187"/>
      <c r="U521" s="187"/>
      <c r="V521" s="187"/>
      <c r="W521" s="187"/>
      <c r="X521" s="187"/>
      <c r="Y521" s="187"/>
      <c r="Z521" s="187"/>
    </row>
    <row r="522" spans="1:26" ht="15.75" customHeight="1">
      <c r="A522" s="187"/>
      <c r="B522" s="187"/>
      <c r="C522" s="187"/>
      <c r="D522" s="187"/>
      <c r="E522" s="187"/>
      <c r="F522" s="187"/>
      <c r="G522" s="187"/>
      <c r="H522" s="187"/>
      <c r="I522" s="187"/>
      <c r="J522" s="187"/>
      <c r="K522" s="187"/>
      <c r="L522" s="187"/>
      <c r="M522" s="187"/>
      <c r="N522" s="187"/>
      <c r="O522" s="187"/>
      <c r="P522" s="187"/>
      <c r="Q522" s="187"/>
      <c r="R522" s="187"/>
      <c r="S522" s="187"/>
      <c r="T522" s="187"/>
      <c r="U522" s="187"/>
      <c r="V522" s="187"/>
      <c r="W522" s="187"/>
      <c r="X522" s="187"/>
      <c r="Y522" s="187"/>
      <c r="Z522" s="187"/>
    </row>
    <row r="523" spans="1:26" ht="15.75" customHeight="1">
      <c r="A523" s="187"/>
      <c r="B523" s="187"/>
      <c r="C523" s="187"/>
      <c r="D523" s="187"/>
      <c r="E523" s="187"/>
      <c r="F523" s="187"/>
      <c r="G523" s="187"/>
      <c r="H523" s="187"/>
      <c r="I523" s="187"/>
      <c r="J523" s="187"/>
      <c r="K523" s="187"/>
      <c r="L523" s="187"/>
      <c r="M523" s="187"/>
      <c r="N523" s="187"/>
      <c r="O523" s="187"/>
      <c r="P523" s="187"/>
      <c r="Q523" s="187"/>
      <c r="R523" s="187"/>
      <c r="S523" s="187"/>
      <c r="T523" s="187"/>
      <c r="U523" s="187"/>
      <c r="V523" s="187"/>
      <c r="W523" s="187"/>
      <c r="X523" s="187"/>
      <c r="Y523" s="187"/>
      <c r="Z523" s="187"/>
    </row>
    <row r="524" spans="1:26" ht="15.75" customHeight="1">
      <c r="A524" s="187"/>
      <c r="B524" s="187"/>
      <c r="C524" s="187"/>
      <c r="D524" s="187"/>
      <c r="E524" s="187"/>
      <c r="F524" s="187"/>
      <c r="G524" s="187"/>
      <c r="H524" s="187"/>
      <c r="I524" s="187"/>
      <c r="J524" s="187"/>
      <c r="K524" s="187"/>
      <c r="L524" s="187"/>
      <c r="M524" s="187"/>
      <c r="N524" s="187"/>
      <c r="O524" s="187"/>
      <c r="P524" s="187"/>
      <c r="Q524" s="187"/>
      <c r="R524" s="187"/>
      <c r="S524" s="187"/>
      <c r="T524" s="187"/>
      <c r="U524" s="187"/>
      <c r="V524" s="187"/>
      <c r="W524" s="187"/>
      <c r="X524" s="187"/>
      <c r="Y524" s="187"/>
      <c r="Z524" s="187"/>
    </row>
    <row r="525" spans="1:26" ht="15.75" customHeight="1">
      <c r="A525" s="187"/>
      <c r="B525" s="187"/>
      <c r="C525" s="187"/>
      <c r="D525" s="187"/>
      <c r="E525" s="187"/>
      <c r="F525" s="187"/>
      <c r="G525" s="187"/>
      <c r="H525" s="187"/>
      <c r="I525" s="187"/>
      <c r="J525" s="187"/>
      <c r="K525" s="187"/>
      <c r="L525" s="187"/>
      <c r="M525" s="187"/>
      <c r="N525" s="187"/>
      <c r="O525" s="187"/>
      <c r="P525" s="187"/>
      <c r="Q525" s="187"/>
      <c r="R525" s="187"/>
      <c r="S525" s="187"/>
      <c r="T525" s="187"/>
      <c r="U525" s="187"/>
      <c r="V525" s="187"/>
      <c r="W525" s="187"/>
      <c r="X525" s="187"/>
      <c r="Y525" s="187"/>
      <c r="Z525" s="187"/>
    </row>
    <row r="526" spans="1:26" ht="15.75" customHeight="1">
      <c r="A526" s="187"/>
      <c r="B526" s="187"/>
      <c r="C526" s="187"/>
      <c r="D526" s="187"/>
      <c r="E526" s="187"/>
      <c r="F526" s="187"/>
      <c r="G526" s="187"/>
      <c r="H526" s="187"/>
      <c r="I526" s="187"/>
      <c r="J526" s="187"/>
      <c r="K526" s="187"/>
      <c r="L526" s="187"/>
      <c r="M526" s="187"/>
      <c r="N526" s="187"/>
      <c r="O526" s="187"/>
      <c r="P526" s="187"/>
      <c r="Q526" s="187"/>
      <c r="R526" s="187"/>
      <c r="S526" s="187"/>
      <c r="T526" s="187"/>
      <c r="U526" s="187"/>
      <c r="V526" s="187"/>
      <c r="W526" s="187"/>
      <c r="X526" s="187"/>
      <c r="Y526" s="187"/>
      <c r="Z526" s="187"/>
    </row>
    <row r="527" spans="1:26" ht="15.75" customHeight="1">
      <c r="A527" s="187"/>
      <c r="B527" s="187"/>
      <c r="C527" s="187"/>
      <c r="D527" s="187"/>
      <c r="E527" s="187"/>
      <c r="F527" s="187"/>
      <c r="G527" s="187"/>
      <c r="H527" s="187"/>
      <c r="I527" s="187"/>
      <c r="J527" s="187"/>
      <c r="K527" s="187"/>
      <c r="L527" s="187"/>
      <c r="M527" s="187"/>
      <c r="N527" s="187"/>
      <c r="O527" s="187"/>
      <c r="P527" s="187"/>
      <c r="Q527" s="187"/>
      <c r="R527" s="187"/>
      <c r="S527" s="187"/>
      <c r="T527" s="187"/>
      <c r="U527" s="187"/>
      <c r="V527" s="187"/>
      <c r="W527" s="187"/>
      <c r="X527" s="187"/>
      <c r="Y527" s="187"/>
      <c r="Z527" s="187"/>
    </row>
    <row r="528" spans="1:26" ht="15.75" customHeight="1">
      <c r="A528" s="187"/>
      <c r="B528" s="187"/>
      <c r="C528" s="187"/>
      <c r="D528" s="187"/>
      <c r="E528" s="187"/>
      <c r="F528" s="187"/>
      <c r="G528" s="187"/>
      <c r="H528" s="187"/>
      <c r="I528" s="187"/>
      <c r="J528" s="187"/>
      <c r="K528" s="187"/>
      <c r="L528" s="187"/>
      <c r="M528" s="187"/>
      <c r="N528" s="187"/>
      <c r="O528" s="187"/>
      <c r="P528" s="187"/>
      <c r="Q528" s="187"/>
      <c r="R528" s="187"/>
      <c r="S528" s="187"/>
      <c r="T528" s="187"/>
      <c r="U528" s="187"/>
      <c r="V528" s="187"/>
      <c r="W528" s="187"/>
      <c r="X528" s="187"/>
      <c r="Y528" s="187"/>
      <c r="Z528" s="187"/>
    </row>
    <row r="529" spans="1:26" ht="15.75" customHeight="1">
      <c r="A529" s="187"/>
      <c r="B529" s="187"/>
      <c r="C529" s="187"/>
      <c r="D529" s="187"/>
      <c r="E529" s="187"/>
      <c r="F529" s="187"/>
      <c r="G529" s="187"/>
      <c r="H529" s="187"/>
      <c r="I529" s="187"/>
      <c r="J529" s="187"/>
      <c r="K529" s="187"/>
      <c r="L529" s="187"/>
      <c r="M529" s="187"/>
      <c r="N529" s="187"/>
      <c r="O529" s="187"/>
      <c r="P529" s="187"/>
      <c r="Q529" s="187"/>
      <c r="R529" s="187"/>
      <c r="S529" s="187"/>
      <c r="T529" s="187"/>
      <c r="U529" s="187"/>
      <c r="V529" s="187"/>
      <c r="W529" s="187"/>
      <c r="X529" s="187"/>
      <c r="Y529" s="187"/>
      <c r="Z529" s="187"/>
    </row>
    <row r="530" spans="1:26" ht="15.75" customHeight="1">
      <c r="A530" s="187"/>
      <c r="B530" s="187"/>
      <c r="C530" s="187"/>
      <c r="D530" s="187"/>
      <c r="E530" s="187"/>
      <c r="F530" s="187"/>
      <c r="G530" s="187"/>
      <c r="H530" s="187"/>
      <c r="I530" s="187"/>
      <c r="J530" s="187"/>
      <c r="K530" s="187"/>
      <c r="L530" s="187"/>
      <c r="M530" s="187"/>
      <c r="N530" s="187"/>
      <c r="O530" s="187"/>
      <c r="P530" s="187"/>
      <c r="Q530" s="187"/>
      <c r="R530" s="187"/>
      <c r="S530" s="187"/>
      <c r="T530" s="187"/>
      <c r="U530" s="187"/>
      <c r="V530" s="187"/>
      <c r="W530" s="187"/>
      <c r="X530" s="187"/>
      <c r="Y530" s="187"/>
      <c r="Z530" s="187"/>
    </row>
    <row r="531" spans="1:26" ht="15.75" customHeight="1">
      <c r="A531" s="187"/>
      <c r="B531" s="187"/>
      <c r="C531" s="187"/>
      <c r="D531" s="187"/>
      <c r="E531" s="187"/>
      <c r="F531" s="187"/>
      <c r="G531" s="187"/>
      <c r="H531" s="187"/>
      <c r="I531" s="187"/>
      <c r="J531" s="187"/>
      <c r="K531" s="187"/>
      <c r="L531" s="187"/>
      <c r="M531" s="187"/>
      <c r="N531" s="187"/>
      <c r="O531" s="187"/>
      <c r="P531" s="187"/>
      <c r="Q531" s="187"/>
      <c r="R531" s="187"/>
      <c r="S531" s="187"/>
      <c r="T531" s="187"/>
      <c r="U531" s="187"/>
      <c r="V531" s="187"/>
      <c r="W531" s="187"/>
      <c r="X531" s="187"/>
      <c r="Y531" s="187"/>
      <c r="Z531" s="187"/>
    </row>
    <row r="532" spans="1:26" ht="15.75" customHeight="1">
      <c r="A532" s="187"/>
      <c r="B532" s="187"/>
      <c r="C532" s="187"/>
      <c r="D532" s="187"/>
      <c r="E532" s="187"/>
      <c r="F532" s="187"/>
      <c r="G532" s="187"/>
      <c r="H532" s="187"/>
      <c r="I532" s="187"/>
      <c r="J532" s="187"/>
      <c r="K532" s="187"/>
      <c r="L532" s="187"/>
      <c r="M532" s="187"/>
      <c r="N532" s="187"/>
      <c r="O532" s="187"/>
      <c r="P532" s="187"/>
      <c r="Q532" s="187"/>
      <c r="R532" s="187"/>
      <c r="S532" s="187"/>
      <c r="T532" s="187"/>
      <c r="U532" s="187"/>
      <c r="V532" s="187"/>
      <c r="W532" s="187"/>
      <c r="X532" s="187"/>
      <c r="Y532" s="187"/>
      <c r="Z532" s="187"/>
    </row>
    <row r="533" spans="1:26" ht="15.75" customHeight="1">
      <c r="A533" s="187"/>
      <c r="B533" s="187"/>
      <c r="C533" s="187"/>
      <c r="D533" s="187"/>
      <c r="E533" s="187"/>
      <c r="F533" s="187"/>
      <c r="G533" s="187"/>
      <c r="H533" s="187"/>
      <c r="I533" s="187"/>
      <c r="J533" s="187"/>
      <c r="K533" s="187"/>
      <c r="L533" s="187"/>
      <c r="M533" s="187"/>
      <c r="N533" s="187"/>
      <c r="O533" s="187"/>
      <c r="P533" s="187"/>
      <c r="Q533" s="187"/>
      <c r="R533" s="187"/>
      <c r="S533" s="187"/>
      <c r="T533" s="187"/>
      <c r="U533" s="187"/>
      <c r="V533" s="187"/>
      <c r="W533" s="187"/>
      <c r="X533" s="187"/>
      <c r="Y533" s="187"/>
      <c r="Z533" s="187"/>
    </row>
    <row r="534" spans="1:26" ht="15.75" customHeight="1">
      <c r="A534" s="187"/>
      <c r="B534" s="187"/>
      <c r="C534" s="187"/>
      <c r="D534" s="187"/>
      <c r="E534" s="187"/>
      <c r="F534" s="187"/>
      <c r="G534" s="187"/>
      <c r="H534" s="187"/>
      <c r="I534" s="187"/>
      <c r="J534" s="187"/>
      <c r="K534" s="187"/>
      <c r="L534" s="187"/>
      <c r="M534" s="187"/>
      <c r="N534" s="187"/>
      <c r="O534" s="187"/>
      <c r="P534" s="187"/>
      <c r="Q534" s="187"/>
      <c r="R534" s="187"/>
      <c r="S534" s="187"/>
      <c r="T534" s="187"/>
      <c r="U534" s="187"/>
      <c r="V534" s="187"/>
      <c r="W534" s="187"/>
      <c r="X534" s="187"/>
      <c r="Y534" s="187"/>
      <c r="Z534" s="187"/>
    </row>
    <row r="535" spans="1:26" ht="15.75" customHeight="1">
      <c r="A535" s="187"/>
      <c r="B535" s="187"/>
      <c r="C535" s="187"/>
      <c r="D535" s="187"/>
      <c r="E535" s="187"/>
      <c r="F535" s="187"/>
      <c r="G535" s="187"/>
      <c r="H535" s="187"/>
      <c r="I535" s="187"/>
      <c r="J535" s="187"/>
      <c r="K535" s="187"/>
      <c r="L535" s="187"/>
      <c r="M535" s="187"/>
      <c r="N535" s="187"/>
      <c r="O535" s="187"/>
      <c r="P535" s="187"/>
      <c r="Q535" s="187"/>
      <c r="R535" s="187"/>
      <c r="S535" s="187"/>
      <c r="T535" s="187"/>
      <c r="U535" s="187"/>
      <c r="V535" s="187"/>
      <c r="W535" s="187"/>
      <c r="X535" s="187"/>
      <c r="Y535" s="187"/>
      <c r="Z535" s="187"/>
    </row>
    <row r="536" spans="1:26" ht="15.75" customHeight="1">
      <c r="A536" s="187"/>
      <c r="B536" s="187"/>
      <c r="C536" s="187"/>
      <c r="D536" s="187"/>
      <c r="E536" s="187"/>
      <c r="F536" s="187"/>
      <c r="G536" s="187"/>
      <c r="H536" s="187"/>
      <c r="I536" s="187"/>
      <c r="J536" s="187"/>
      <c r="K536" s="187"/>
      <c r="L536" s="187"/>
      <c r="M536" s="187"/>
      <c r="N536" s="187"/>
      <c r="O536" s="187"/>
      <c r="P536" s="187"/>
      <c r="Q536" s="187"/>
      <c r="R536" s="187"/>
      <c r="S536" s="187"/>
      <c r="T536" s="187"/>
      <c r="U536" s="187"/>
      <c r="V536" s="187"/>
      <c r="W536" s="187"/>
      <c r="X536" s="187"/>
      <c r="Y536" s="187"/>
      <c r="Z536" s="187"/>
    </row>
    <row r="537" spans="1:26" ht="15.75" customHeight="1">
      <c r="A537" s="187"/>
      <c r="B537" s="187"/>
      <c r="C537" s="187"/>
      <c r="D537" s="187"/>
      <c r="E537" s="187"/>
      <c r="F537" s="187"/>
      <c r="G537" s="187"/>
      <c r="H537" s="187"/>
      <c r="I537" s="187"/>
      <c r="J537" s="187"/>
      <c r="K537" s="187"/>
      <c r="L537" s="187"/>
      <c r="M537" s="187"/>
      <c r="N537" s="187"/>
      <c r="O537" s="187"/>
      <c r="P537" s="187"/>
      <c r="Q537" s="187"/>
      <c r="R537" s="187"/>
      <c r="S537" s="187"/>
      <c r="T537" s="187"/>
      <c r="U537" s="187"/>
      <c r="V537" s="187"/>
      <c r="W537" s="187"/>
      <c r="X537" s="187"/>
      <c r="Y537" s="187"/>
      <c r="Z537" s="187"/>
    </row>
    <row r="538" spans="1:26" ht="15.75" customHeight="1">
      <c r="A538" s="187"/>
      <c r="B538" s="187"/>
      <c r="C538" s="187"/>
      <c r="D538" s="187"/>
      <c r="E538" s="187"/>
      <c r="F538" s="187"/>
      <c r="G538" s="187"/>
      <c r="H538" s="187"/>
      <c r="I538" s="187"/>
      <c r="J538" s="187"/>
      <c r="K538" s="187"/>
      <c r="L538" s="187"/>
      <c r="M538" s="187"/>
      <c r="N538" s="187"/>
      <c r="O538" s="187"/>
      <c r="P538" s="187"/>
      <c r="Q538" s="187"/>
      <c r="R538" s="187"/>
      <c r="S538" s="187"/>
      <c r="T538" s="187"/>
      <c r="U538" s="187"/>
      <c r="V538" s="187"/>
      <c r="W538" s="187"/>
      <c r="X538" s="187"/>
      <c r="Y538" s="187"/>
      <c r="Z538" s="187"/>
    </row>
    <row r="539" spans="1:26" ht="15.75" customHeight="1">
      <c r="A539" s="187"/>
      <c r="B539" s="187"/>
      <c r="C539" s="187"/>
      <c r="D539" s="187"/>
      <c r="E539" s="187"/>
      <c r="F539" s="187"/>
      <c r="G539" s="187"/>
      <c r="H539" s="187"/>
      <c r="I539" s="187"/>
      <c r="J539" s="187"/>
      <c r="K539" s="187"/>
      <c r="L539" s="187"/>
      <c r="M539" s="187"/>
      <c r="N539" s="187"/>
      <c r="O539" s="187"/>
      <c r="P539" s="187"/>
      <c r="Q539" s="187"/>
      <c r="R539" s="187"/>
      <c r="S539" s="187"/>
      <c r="T539" s="187"/>
      <c r="U539" s="187"/>
      <c r="V539" s="187"/>
      <c r="W539" s="187"/>
      <c r="X539" s="187"/>
      <c r="Y539" s="187"/>
      <c r="Z539" s="187"/>
    </row>
    <row r="540" spans="1:26" ht="15.75" customHeight="1">
      <c r="A540" s="187"/>
      <c r="B540" s="187"/>
      <c r="C540" s="187"/>
      <c r="D540" s="187"/>
      <c r="E540" s="187"/>
      <c r="F540" s="187"/>
      <c r="G540" s="187"/>
      <c r="H540" s="187"/>
      <c r="I540" s="187"/>
      <c r="J540" s="187"/>
      <c r="K540" s="187"/>
      <c r="L540" s="187"/>
      <c r="M540" s="187"/>
      <c r="N540" s="187"/>
      <c r="O540" s="187"/>
      <c r="P540" s="187"/>
      <c r="Q540" s="187"/>
      <c r="R540" s="187"/>
      <c r="S540" s="187"/>
      <c r="T540" s="187"/>
      <c r="U540" s="187"/>
      <c r="V540" s="187"/>
      <c r="W540" s="187"/>
      <c r="X540" s="187"/>
      <c r="Y540" s="187"/>
      <c r="Z540" s="187"/>
    </row>
    <row r="541" spans="1:26" ht="15.75" customHeight="1">
      <c r="A541" s="187"/>
      <c r="B541" s="187"/>
      <c r="C541" s="187"/>
      <c r="D541" s="187"/>
      <c r="E541" s="187"/>
      <c r="F541" s="187"/>
      <c r="G541" s="187"/>
      <c r="H541" s="187"/>
      <c r="I541" s="187"/>
      <c r="J541" s="187"/>
      <c r="K541" s="187"/>
      <c r="L541" s="187"/>
      <c r="M541" s="187"/>
      <c r="N541" s="187"/>
      <c r="O541" s="187"/>
      <c r="P541" s="187"/>
      <c r="Q541" s="187"/>
      <c r="R541" s="187"/>
      <c r="S541" s="187"/>
      <c r="T541" s="187"/>
      <c r="U541" s="187"/>
      <c r="V541" s="187"/>
      <c r="W541" s="187"/>
      <c r="X541" s="187"/>
      <c r="Y541" s="187"/>
      <c r="Z541" s="187"/>
    </row>
    <row r="542" spans="1:26" ht="15.75" customHeight="1">
      <c r="A542" s="187"/>
      <c r="B542" s="187"/>
      <c r="C542" s="187"/>
      <c r="D542" s="187"/>
      <c r="E542" s="187"/>
      <c r="F542" s="187"/>
      <c r="G542" s="187"/>
      <c r="H542" s="187"/>
      <c r="I542" s="187"/>
      <c r="J542" s="187"/>
      <c r="K542" s="187"/>
      <c r="L542" s="187"/>
      <c r="M542" s="187"/>
      <c r="N542" s="187"/>
      <c r="O542" s="187"/>
      <c r="P542" s="187"/>
      <c r="Q542" s="187"/>
      <c r="R542" s="187"/>
      <c r="S542" s="187"/>
      <c r="T542" s="187"/>
      <c r="U542" s="187"/>
      <c r="V542" s="187"/>
      <c r="W542" s="187"/>
      <c r="X542" s="187"/>
      <c r="Y542" s="187"/>
      <c r="Z542" s="187"/>
    </row>
    <row r="543" spans="1:26" ht="15.75" customHeight="1">
      <c r="A543" s="187"/>
      <c r="B543" s="187"/>
      <c r="C543" s="187"/>
      <c r="D543" s="187"/>
      <c r="E543" s="187"/>
      <c r="F543" s="187"/>
      <c r="G543" s="187"/>
      <c r="H543" s="187"/>
      <c r="I543" s="187"/>
      <c r="J543" s="187"/>
      <c r="K543" s="187"/>
      <c r="L543" s="187"/>
      <c r="M543" s="187"/>
      <c r="N543" s="187"/>
      <c r="O543" s="187"/>
      <c r="P543" s="187"/>
      <c r="Q543" s="187"/>
      <c r="R543" s="187"/>
      <c r="S543" s="187"/>
      <c r="T543" s="187"/>
      <c r="U543" s="187"/>
      <c r="V543" s="187"/>
      <c r="W543" s="187"/>
      <c r="X543" s="187"/>
      <c r="Y543" s="187"/>
      <c r="Z543" s="187"/>
    </row>
    <row r="544" spans="1:26" ht="15.75" customHeight="1">
      <c r="A544" s="187"/>
      <c r="B544" s="187"/>
      <c r="C544" s="187"/>
      <c r="D544" s="187"/>
      <c r="E544" s="187"/>
      <c r="F544" s="187"/>
      <c r="G544" s="187"/>
      <c r="H544" s="187"/>
      <c r="I544" s="187"/>
      <c r="J544" s="187"/>
      <c r="K544" s="187"/>
      <c r="L544" s="187"/>
      <c r="M544" s="187"/>
      <c r="N544" s="187"/>
      <c r="O544" s="187"/>
      <c r="P544" s="187"/>
      <c r="Q544" s="187"/>
      <c r="R544" s="187"/>
      <c r="S544" s="187"/>
      <c r="T544" s="187"/>
      <c r="U544" s="187"/>
      <c r="V544" s="187"/>
      <c r="W544" s="187"/>
      <c r="X544" s="187"/>
      <c r="Y544" s="187"/>
      <c r="Z544" s="187"/>
    </row>
    <row r="545" spans="1:26" ht="15.75" customHeight="1">
      <c r="A545" s="187"/>
      <c r="B545" s="187"/>
      <c r="C545" s="187"/>
      <c r="D545" s="187"/>
      <c r="E545" s="187"/>
      <c r="F545" s="187"/>
      <c r="G545" s="187"/>
      <c r="H545" s="187"/>
      <c r="I545" s="187"/>
      <c r="J545" s="187"/>
      <c r="K545" s="187"/>
      <c r="L545" s="187"/>
      <c r="M545" s="187"/>
      <c r="N545" s="187"/>
      <c r="O545" s="187"/>
      <c r="P545" s="187"/>
      <c r="Q545" s="187"/>
      <c r="R545" s="187"/>
      <c r="S545" s="187"/>
      <c r="T545" s="187"/>
      <c r="U545" s="187"/>
      <c r="V545" s="187"/>
      <c r="W545" s="187"/>
      <c r="X545" s="187"/>
      <c r="Y545" s="187"/>
      <c r="Z545" s="187"/>
    </row>
    <row r="546" spans="1:26" ht="15.75" customHeight="1">
      <c r="A546" s="187"/>
      <c r="B546" s="187"/>
      <c r="C546" s="187"/>
      <c r="D546" s="187"/>
      <c r="E546" s="187"/>
      <c r="F546" s="187"/>
      <c r="G546" s="187"/>
      <c r="H546" s="187"/>
      <c r="I546" s="187"/>
      <c r="J546" s="187"/>
      <c r="K546" s="187"/>
      <c r="L546" s="187"/>
      <c r="M546" s="187"/>
      <c r="N546" s="187"/>
      <c r="O546" s="187"/>
      <c r="P546" s="187"/>
      <c r="Q546" s="187"/>
      <c r="R546" s="187"/>
      <c r="S546" s="187"/>
      <c r="T546" s="187"/>
      <c r="U546" s="187"/>
      <c r="V546" s="187"/>
      <c r="W546" s="187"/>
      <c r="X546" s="187"/>
      <c r="Y546" s="187"/>
      <c r="Z546" s="187"/>
    </row>
    <row r="547" spans="1:26" ht="15.75" customHeight="1">
      <c r="A547" s="187"/>
      <c r="B547" s="187"/>
      <c r="C547" s="187"/>
      <c r="D547" s="187"/>
      <c r="E547" s="187"/>
      <c r="F547" s="187"/>
      <c r="G547" s="187"/>
      <c r="H547" s="187"/>
      <c r="I547" s="187"/>
      <c r="J547" s="187"/>
      <c r="K547" s="187"/>
      <c r="L547" s="187"/>
      <c r="M547" s="187"/>
      <c r="N547" s="187"/>
      <c r="O547" s="187"/>
      <c r="P547" s="187"/>
      <c r="Q547" s="187"/>
      <c r="R547" s="187"/>
      <c r="S547" s="187"/>
      <c r="T547" s="187"/>
      <c r="U547" s="187"/>
      <c r="V547" s="187"/>
      <c r="W547" s="187"/>
      <c r="X547" s="187"/>
      <c r="Y547" s="187"/>
      <c r="Z547" s="187"/>
    </row>
    <row r="548" spans="1:26" ht="15.75" customHeight="1">
      <c r="A548" s="187"/>
      <c r="B548" s="187"/>
      <c r="C548" s="187"/>
      <c r="D548" s="187"/>
      <c r="E548" s="187"/>
      <c r="F548" s="187"/>
      <c r="G548" s="187"/>
      <c r="H548" s="187"/>
      <c r="I548" s="187"/>
      <c r="J548" s="187"/>
      <c r="K548" s="187"/>
      <c r="L548" s="187"/>
      <c r="M548" s="187"/>
      <c r="N548" s="187"/>
      <c r="O548" s="187"/>
      <c r="P548" s="187"/>
      <c r="Q548" s="187"/>
      <c r="R548" s="187"/>
      <c r="S548" s="187"/>
      <c r="T548" s="187"/>
      <c r="U548" s="187"/>
      <c r="V548" s="187"/>
      <c r="W548" s="187"/>
      <c r="X548" s="187"/>
      <c r="Y548" s="187"/>
      <c r="Z548" s="187"/>
    </row>
    <row r="549" spans="1:26" ht="15.75" customHeight="1">
      <c r="A549" s="187"/>
      <c r="B549" s="187"/>
      <c r="C549" s="187"/>
      <c r="D549" s="187"/>
      <c r="E549" s="187"/>
      <c r="F549" s="187"/>
      <c r="G549" s="187"/>
      <c r="H549" s="187"/>
      <c r="I549" s="187"/>
      <c r="J549" s="187"/>
      <c r="K549" s="187"/>
      <c r="L549" s="187"/>
      <c r="M549" s="187"/>
      <c r="N549" s="187"/>
      <c r="O549" s="187"/>
      <c r="P549" s="187"/>
      <c r="Q549" s="187"/>
      <c r="R549" s="187"/>
      <c r="S549" s="187"/>
      <c r="T549" s="187"/>
      <c r="U549" s="187"/>
      <c r="V549" s="187"/>
      <c r="W549" s="187"/>
      <c r="X549" s="187"/>
      <c r="Y549" s="187"/>
      <c r="Z549" s="187"/>
    </row>
    <row r="550" spans="1:26" ht="15.75" customHeight="1">
      <c r="A550" s="187"/>
      <c r="B550" s="187"/>
      <c r="C550" s="187"/>
      <c r="D550" s="187"/>
      <c r="E550" s="187"/>
      <c r="F550" s="187"/>
      <c r="G550" s="187"/>
      <c r="H550" s="187"/>
      <c r="I550" s="187"/>
      <c r="J550" s="187"/>
      <c r="K550" s="187"/>
      <c r="L550" s="187"/>
      <c r="M550" s="187"/>
      <c r="N550" s="187"/>
      <c r="O550" s="187"/>
      <c r="P550" s="187"/>
      <c r="Q550" s="187"/>
      <c r="R550" s="187"/>
      <c r="S550" s="187"/>
      <c r="T550" s="187"/>
      <c r="U550" s="187"/>
      <c r="V550" s="187"/>
      <c r="W550" s="187"/>
      <c r="X550" s="187"/>
      <c r="Y550" s="187"/>
      <c r="Z550" s="187"/>
    </row>
    <row r="551" spans="1:26" ht="15.75" customHeight="1">
      <c r="A551" s="187"/>
      <c r="B551" s="187"/>
      <c r="C551" s="187"/>
      <c r="D551" s="187"/>
      <c r="E551" s="187"/>
      <c r="F551" s="187"/>
      <c r="G551" s="187"/>
      <c r="H551" s="187"/>
      <c r="I551" s="187"/>
      <c r="J551" s="187"/>
      <c r="K551" s="187"/>
      <c r="L551" s="187"/>
      <c r="M551" s="187"/>
      <c r="N551" s="187"/>
      <c r="O551" s="187"/>
      <c r="P551" s="187"/>
      <c r="Q551" s="187"/>
      <c r="R551" s="187"/>
      <c r="S551" s="187"/>
      <c r="T551" s="187"/>
      <c r="U551" s="187"/>
      <c r="V551" s="187"/>
      <c r="W551" s="187"/>
      <c r="X551" s="187"/>
      <c r="Y551" s="187"/>
      <c r="Z551" s="187"/>
    </row>
    <row r="552" spans="1:26" ht="15.75" customHeight="1">
      <c r="A552" s="187"/>
      <c r="B552" s="187"/>
      <c r="C552" s="187"/>
      <c r="D552" s="187"/>
      <c r="E552" s="187"/>
      <c r="F552" s="187"/>
      <c r="G552" s="187"/>
      <c r="H552" s="187"/>
      <c r="I552" s="187"/>
      <c r="J552" s="187"/>
      <c r="K552" s="187"/>
      <c r="L552" s="187"/>
      <c r="M552" s="187"/>
      <c r="N552" s="187"/>
      <c r="O552" s="187"/>
      <c r="P552" s="187"/>
      <c r="Q552" s="187"/>
      <c r="R552" s="187"/>
      <c r="S552" s="187"/>
      <c r="T552" s="187"/>
      <c r="U552" s="187"/>
      <c r="V552" s="187"/>
      <c r="W552" s="187"/>
      <c r="X552" s="187"/>
      <c r="Y552" s="187"/>
      <c r="Z552" s="187"/>
    </row>
    <row r="553" spans="1:26" ht="15.75" customHeight="1">
      <c r="A553" s="187"/>
      <c r="B553" s="187"/>
      <c r="C553" s="187"/>
      <c r="D553" s="187"/>
      <c r="E553" s="187"/>
      <c r="F553" s="187"/>
      <c r="G553" s="187"/>
      <c r="H553" s="187"/>
      <c r="I553" s="187"/>
      <c r="J553" s="187"/>
      <c r="K553" s="187"/>
      <c r="L553" s="187"/>
      <c r="M553" s="187"/>
      <c r="N553" s="187"/>
      <c r="O553" s="187"/>
      <c r="P553" s="187"/>
      <c r="Q553" s="187"/>
      <c r="R553" s="187"/>
      <c r="S553" s="187"/>
      <c r="T553" s="187"/>
      <c r="U553" s="187"/>
      <c r="V553" s="187"/>
      <c r="W553" s="187"/>
      <c r="X553" s="187"/>
      <c r="Y553" s="187"/>
      <c r="Z553" s="187"/>
    </row>
    <row r="554" spans="1:26" ht="15.75" customHeight="1">
      <c r="A554" s="187"/>
      <c r="B554" s="187"/>
      <c r="C554" s="187"/>
      <c r="D554" s="187"/>
      <c r="E554" s="187"/>
      <c r="F554" s="187"/>
      <c r="G554" s="187"/>
      <c r="H554" s="187"/>
      <c r="I554" s="187"/>
      <c r="J554" s="187"/>
      <c r="K554" s="187"/>
      <c r="L554" s="187"/>
      <c r="M554" s="187"/>
      <c r="N554" s="187"/>
      <c r="O554" s="187"/>
      <c r="P554" s="187"/>
      <c r="Q554" s="187"/>
      <c r="R554" s="187"/>
      <c r="S554" s="187"/>
      <c r="T554" s="187"/>
      <c r="U554" s="187"/>
      <c r="V554" s="187"/>
      <c r="W554" s="187"/>
      <c r="X554" s="187"/>
      <c r="Y554" s="187"/>
      <c r="Z554" s="187"/>
    </row>
    <row r="555" spans="1:26" ht="15.75" customHeight="1">
      <c r="A555" s="187"/>
      <c r="B555" s="187"/>
      <c r="C555" s="187"/>
      <c r="D555" s="187"/>
      <c r="E555" s="187"/>
      <c r="F555" s="187"/>
      <c r="G555" s="187"/>
      <c r="H555" s="187"/>
      <c r="I555" s="187"/>
      <c r="J555" s="187"/>
      <c r="K555" s="187"/>
      <c r="L555" s="187"/>
      <c r="M555" s="187"/>
      <c r="N555" s="187"/>
      <c r="O555" s="187"/>
      <c r="P555" s="187"/>
      <c r="Q555" s="187"/>
      <c r="R555" s="187"/>
      <c r="S555" s="187"/>
      <c r="T555" s="187"/>
      <c r="U555" s="187"/>
      <c r="V555" s="187"/>
      <c r="W555" s="187"/>
      <c r="X555" s="187"/>
      <c r="Y555" s="187"/>
      <c r="Z555" s="187"/>
    </row>
    <row r="556" spans="1:26" ht="15.75" customHeight="1">
      <c r="A556" s="187"/>
      <c r="B556" s="187"/>
      <c r="C556" s="187"/>
      <c r="D556" s="187"/>
      <c r="E556" s="187"/>
      <c r="F556" s="187"/>
      <c r="G556" s="187"/>
      <c r="H556" s="187"/>
      <c r="I556" s="187"/>
      <c r="J556" s="187"/>
      <c r="K556" s="187"/>
      <c r="L556" s="187"/>
      <c r="M556" s="187"/>
      <c r="N556" s="187"/>
      <c r="O556" s="187"/>
      <c r="P556" s="187"/>
      <c r="Q556" s="187"/>
      <c r="R556" s="187"/>
      <c r="S556" s="187"/>
      <c r="T556" s="187"/>
      <c r="U556" s="187"/>
      <c r="V556" s="187"/>
      <c r="W556" s="187"/>
      <c r="X556" s="187"/>
      <c r="Y556" s="187"/>
      <c r="Z556" s="187"/>
    </row>
    <row r="557" spans="1:26" ht="15.75" customHeight="1">
      <c r="A557" s="187"/>
      <c r="B557" s="187"/>
      <c r="C557" s="187"/>
      <c r="D557" s="187"/>
      <c r="E557" s="187"/>
      <c r="F557" s="187"/>
      <c r="G557" s="187"/>
      <c r="H557" s="187"/>
      <c r="I557" s="187"/>
      <c r="J557" s="187"/>
      <c r="K557" s="187"/>
      <c r="L557" s="187"/>
      <c r="M557" s="187"/>
      <c r="N557" s="187"/>
      <c r="O557" s="187"/>
      <c r="P557" s="187"/>
      <c r="Q557" s="187"/>
      <c r="R557" s="187"/>
      <c r="S557" s="187"/>
      <c r="T557" s="187"/>
      <c r="U557" s="187"/>
      <c r="V557" s="187"/>
      <c r="W557" s="187"/>
      <c r="X557" s="187"/>
      <c r="Y557" s="187"/>
      <c r="Z557" s="187"/>
    </row>
    <row r="558" spans="1:26" ht="15.75" customHeight="1">
      <c r="A558" s="187"/>
      <c r="B558" s="187"/>
      <c r="C558" s="187"/>
      <c r="D558" s="187"/>
      <c r="E558" s="187"/>
      <c r="F558" s="187"/>
      <c r="G558" s="187"/>
      <c r="H558" s="187"/>
      <c r="I558" s="187"/>
      <c r="J558" s="187"/>
      <c r="K558" s="187"/>
      <c r="L558" s="187"/>
      <c r="M558" s="187"/>
      <c r="N558" s="187"/>
      <c r="O558" s="187"/>
      <c r="P558" s="187"/>
      <c r="Q558" s="187"/>
      <c r="R558" s="187"/>
      <c r="S558" s="187"/>
      <c r="T558" s="187"/>
      <c r="U558" s="187"/>
      <c r="V558" s="187"/>
      <c r="W558" s="187"/>
      <c r="X558" s="187"/>
      <c r="Y558" s="187"/>
      <c r="Z558" s="187"/>
    </row>
    <row r="559" spans="1:26" ht="15.75" customHeight="1">
      <c r="A559" s="187"/>
      <c r="B559" s="187"/>
      <c r="C559" s="187"/>
      <c r="D559" s="187"/>
      <c r="E559" s="187"/>
      <c r="F559" s="187"/>
      <c r="G559" s="187"/>
      <c r="H559" s="187"/>
      <c r="I559" s="187"/>
      <c r="J559" s="187"/>
      <c r="K559" s="187"/>
      <c r="L559" s="187"/>
      <c r="M559" s="187"/>
      <c r="N559" s="187"/>
      <c r="O559" s="187"/>
      <c r="P559" s="187"/>
      <c r="Q559" s="187"/>
      <c r="R559" s="187"/>
      <c r="S559" s="187"/>
      <c r="T559" s="187"/>
      <c r="U559" s="187"/>
      <c r="V559" s="187"/>
      <c r="W559" s="187"/>
      <c r="X559" s="187"/>
      <c r="Y559" s="187"/>
      <c r="Z559" s="187"/>
    </row>
    <row r="560" spans="1:26" ht="15.75" customHeight="1">
      <c r="A560" s="187"/>
      <c r="B560" s="187"/>
      <c r="C560" s="187"/>
      <c r="D560" s="187"/>
      <c r="E560" s="187"/>
      <c r="F560" s="187"/>
      <c r="G560" s="187"/>
      <c r="H560" s="187"/>
      <c r="I560" s="187"/>
      <c r="J560" s="187"/>
      <c r="K560" s="187"/>
      <c r="L560" s="187"/>
      <c r="M560" s="187"/>
      <c r="N560" s="187"/>
      <c r="O560" s="187"/>
      <c r="P560" s="187"/>
      <c r="Q560" s="187"/>
      <c r="R560" s="187"/>
      <c r="S560" s="187"/>
      <c r="T560" s="187"/>
      <c r="U560" s="187"/>
      <c r="V560" s="187"/>
      <c r="W560" s="187"/>
      <c r="X560" s="187"/>
      <c r="Y560" s="187"/>
      <c r="Z560" s="187"/>
    </row>
    <row r="561" spans="1:26" ht="15.75" customHeight="1">
      <c r="A561" s="187"/>
      <c r="B561" s="187"/>
      <c r="C561" s="187"/>
      <c r="D561" s="187"/>
      <c r="E561" s="187"/>
      <c r="F561" s="187"/>
      <c r="G561" s="187"/>
      <c r="H561" s="187"/>
      <c r="I561" s="187"/>
      <c r="J561" s="187"/>
      <c r="K561" s="187"/>
      <c r="L561" s="187"/>
      <c r="M561" s="187"/>
      <c r="N561" s="187"/>
      <c r="O561" s="187"/>
      <c r="P561" s="187"/>
      <c r="Q561" s="187"/>
      <c r="R561" s="187"/>
      <c r="S561" s="187"/>
      <c r="T561" s="187"/>
      <c r="U561" s="187"/>
      <c r="V561" s="187"/>
      <c r="W561" s="187"/>
      <c r="X561" s="187"/>
      <c r="Y561" s="187"/>
      <c r="Z561" s="187"/>
    </row>
    <row r="562" spans="1:26" ht="15.75" customHeight="1">
      <c r="A562" s="187"/>
      <c r="B562" s="187"/>
      <c r="C562" s="187"/>
      <c r="D562" s="187"/>
      <c r="E562" s="187"/>
      <c r="F562" s="187"/>
      <c r="G562" s="187"/>
      <c r="H562" s="187"/>
      <c r="I562" s="187"/>
      <c r="J562" s="187"/>
      <c r="K562" s="187"/>
      <c r="L562" s="187"/>
      <c r="M562" s="187"/>
      <c r="N562" s="187"/>
      <c r="O562" s="187"/>
      <c r="P562" s="187"/>
      <c r="Q562" s="187"/>
      <c r="R562" s="187"/>
      <c r="S562" s="187"/>
      <c r="T562" s="187"/>
      <c r="U562" s="187"/>
      <c r="V562" s="187"/>
      <c r="W562" s="187"/>
      <c r="X562" s="187"/>
      <c r="Y562" s="187"/>
      <c r="Z562" s="187"/>
    </row>
    <row r="563" spans="1:26" ht="15.75" customHeight="1">
      <c r="A563" s="187"/>
      <c r="B563" s="187"/>
      <c r="C563" s="187"/>
      <c r="D563" s="187"/>
      <c r="E563" s="187"/>
      <c r="F563" s="187"/>
      <c r="G563" s="187"/>
      <c r="H563" s="187"/>
      <c r="I563" s="187"/>
      <c r="J563" s="187"/>
      <c r="K563" s="187"/>
      <c r="L563" s="187"/>
      <c r="M563" s="187"/>
      <c r="N563" s="187"/>
      <c r="O563" s="187"/>
      <c r="P563" s="187"/>
      <c r="Q563" s="187"/>
      <c r="R563" s="187"/>
      <c r="S563" s="187"/>
      <c r="T563" s="187"/>
      <c r="U563" s="187"/>
      <c r="V563" s="187"/>
      <c r="W563" s="187"/>
      <c r="X563" s="187"/>
      <c r="Y563" s="187"/>
      <c r="Z563" s="187"/>
    </row>
    <row r="564" spans="1:26" ht="15.75" customHeight="1">
      <c r="A564" s="187"/>
      <c r="B564" s="187"/>
      <c r="C564" s="187"/>
      <c r="D564" s="187"/>
      <c r="E564" s="187"/>
      <c r="F564" s="187"/>
      <c r="G564" s="187"/>
      <c r="H564" s="187"/>
      <c r="I564" s="187"/>
      <c r="J564" s="187"/>
      <c r="K564" s="187"/>
      <c r="L564" s="187"/>
      <c r="M564" s="187"/>
      <c r="N564" s="187"/>
      <c r="O564" s="187"/>
      <c r="P564" s="187"/>
      <c r="Q564" s="187"/>
      <c r="R564" s="187"/>
      <c r="S564" s="187"/>
      <c r="T564" s="187"/>
      <c r="U564" s="187"/>
      <c r="V564" s="187"/>
      <c r="W564" s="187"/>
      <c r="X564" s="187"/>
      <c r="Y564" s="187"/>
      <c r="Z564" s="187"/>
    </row>
    <row r="565" spans="1:26" ht="15.75" customHeight="1">
      <c r="A565" s="187"/>
      <c r="B565" s="187"/>
      <c r="C565" s="187"/>
      <c r="D565" s="187"/>
      <c r="E565" s="187"/>
      <c r="F565" s="187"/>
      <c r="G565" s="187"/>
      <c r="H565" s="187"/>
      <c r="I565" s="187"/>
      <c r="J565" s="187"/>
      <c r="K565" s="187"/>
      <c r="L565" s="187"/>
      <c r="M565" s="187"/>
      <c r="N565" s="187"/>
      <c r="O565" s="187"/>
      <c r="P565" s="187"/>
      <c r="Q565" s="187"/>
      <c r="R565" s="187"/>
      <c r="S565" s="187"/>
      <c r="T565" s="187"/>
      <c r="U565" s="187"/>
      <c r="V565" s="187"/>
      <c r="W565" s="187"/>
      <c r="X565" s="187"/>
      <c r="Y565" s="187"/>
      <c r="Z565" s="187"/>
    </row>
    <row r="566" spans="1:26" ht="15.75" customHeight="1">
      <c r="A566" s="187"/>
      <c r="B566" s="187"/>
      <c r="C566" s="187"/>
      <c r="D566" s="187"/>
      <c r="E566" s="187"/>
      <c r="F566" s="187"/>
      <c r="G566" s="187"/>
      <c r="H566" s="187"/>
      <c r="I566" s="187"/>
      <c r="J566" s="187"/>
      <c r="K566" s="187"/>
      <c r="L566" s="187"/>
      <c r="M566" s="187"/>
      <c r="N566" s="187"/>
      <c r="O566" s="187"/>
      <c r="P566" s="187"/>
      <c r="Q566" s="187"/>
      <c r="R566" s="187"/>
      <c r="S566" s="187"/>
      <c r="T566" s="187"/>
      <c r="U566" s="187"/>
      <c r="V566" s="187"/>
      <c r="W566" s="187"/>
      <c r="X566" s="187"/>
      <c r="Y566" s="187"/>
      <c r="Z566" s="187"/>
    </row>
    <row r="567" spans="1:26" ht="15.75" customHeight="1">
      <c r="A567" s="187"/>
      <c r="B567" s="187"/>
      <c r="C567" s="187"/>
      <c r="D567" s="187"/>
      <c r="E567" s="187"/>
      <c r="F567" s="187"/>
      <c r="G567" s="187"/>
      <c r="H567" s="187"/>
      <c r="I567" s="187"/>
      <c r="J567" s="187"/>
      <c r="K567" s="187"/>
      <c r="L567" s="187"/>
      <c r="M567" s="187"/>
      <c r="N567" s="187"/>
      <c r="O567" s="187"/>
      <c r="P567" s="187"/>
      <c r="Q567" s="187"/>
      <c r="R567" s="187"/>
      <c r="S567" s="187"/>
      <c r="T567" s="187"/>
      <c r="U567" s="187"/>
      <c r="V567" s="187"/>
      <c r="W567" s="187"/>
      <c r="X567" s="187"/>
      <c r="Y567" s="187"/>
      <c r="Z567" s="187"/>
    </row>
    <row r="568" spans="1:26" ht="15.75" customHeight="1">
      <c r="A568" s="187"/>
      <c r="B568" s="187"/>
      <c r="C568" s="187"/>
      <c r="D568" s="187"/>
      <c r="E568" s="187"/>
      <c r="F568" s="187"/>
      <c r="G568" s="187"/>
      <c r="H568" s="187"/>
      <c r="I568" s="187"/>
      <c r="J568" s="187"/>
      <c r="K568" s="187"/>
      <c r="L568" s="187"/>
      <c r="M568" s="187"/>
      <c r="N568" s="187"/>
      <c r="O568" s="187"/>
      <c r="P568" s="187"/>
      <c r="Q568" s="187"/>
      <c r="R568" s="187"/>
      <c r="S568" s="187"/>
      <c r="T568" s="187"/>
      <c r="U568" s="187"/>
      <c r="V568" s="187"/>
      <c r="W568" s="187"/>
      <c r="X568" s="187"/>
      <c r="Y568" s="187"/>
      <c r="Z568" s="187"/>
    </row>
    <row r="569" spans="1:26" ht="15.75" customHeight="1">
      <c r="A569" s="187"/>
      <c r="B569" s="187"/>
      <c r="C569" s="187"/>
      <c r="D569" s="187"/>
      <c r="E569" s="187"/>
      <c r="F569" s="187"/>
      <c r="G569" s="187"/>
      <c r="H569" s="187"/>
      <c r="I569" s="187"/>
      <c r="J569" s="187"/>
      <c r="K569" s="187"/>
      <c r="L569" s="187"/>
      <c r="M569" s="187"/>
      <c r="N569" s="187"/>
      <c r="O569" s="187"/>
      <c r="P569" s="187"/>
      <c r="Q569" s="187"/>
      <c r="R569" s="187"/>
      <c r="S569" s="187"/>
      <c r="T569" s="187"/>
      <c r="U569" s="187"/>
      <c r="V569" s="187"/>
      <c r="W569" s="187"/>
      <c r="X569" s="187"/>
      <c r="Y569" s="187"/>
      <c r="Z569" s="187"/>
    </row>
    <row r="570" spans="1:26" ht="15.75" customHeight="1">
      <c r="A570" s="187"/>
      <c r="B570" s="187"/>
      <c r="C570" s="187"/>
      <c r="D570" s="187"/>
      <c r="E570" s="187"/>
      <c r="F570" s="187"/>
      <c r="G570" s="187"/>
      <c r="H570" s="187"/>
      <c r="I570" s="187"/>
      <c r="J570" s="187"/>
      <c r="K570" s="187"/>
      <c r="L570" s="187"/>
      <c r="M570" s="187"/>
      <c r="N570" s="187"/>
      <c r="O570" s="187"/>
      <c r="P570" s="187"/>
      <c r="Q570" s="187"/>
      <c r="R570" s="187"/>
      <c r="S570" s="187"/>
      <c r="T570" s="187"/>
      <c r="U570" s="187"/>
      <c r="V570" s="187"/>
      <c r="W570" s="187"/>
      <c r="X570" s="187"/>
      <c r="Y570" s="187"/>
      <c r="Z570" s="187"/>
    </row>
    <row r="571" spans="1:26" ht="15.75" customHeight="1">
      <c r="A571" s="187"/>
      <c r="B571" s="187"/>
      <c r="C571" s="187"/>
      <c r="D571" s="187"/>
      <c r="E571" s="187"/>
      <c r="F571" s="187"/>
      <c r="G571" s="187"/>
      <c r="H571" s="187"/>
      <c r="I571" s="187"/>
      <c r="J571" s="187"/>
      <c r="K571" s="187"/>
      <c r="L571" s="187"/>
      <c r="M571" s="187"/>
      <c r="N571" s="187"/>
      <c r="O571" s="187"/>
      <c r="P571" s="187"/>
      <c r="Q571" s="187"/>
      <c r="R571" s="187"/>
      <c r="S571" s="187"/>
      <c r="T571" s="187"/>
      <c r="U571" s="187"/>
      <c r="V571" s="187"/>
      <c r="W571" s="187"/>
      <c r="X571" s="187"/>
      <c r="Y571" s="187"/>
      <c r="Z571" s="187"/>
    </row>
    <row r="572" spans="1:26" ht="15.75" customHeight="1">
      <c r="A572" s="187"/>
      <c r="B572" s="187"/>
      <c r="C572" s="187"/>
      <c r="D572" s="187"/>
      <c r="E572" s="187"/>
      <c r="F572" s="187"/>
      <c r="G572" s="187"/>
      <c r="H572" s="187"/>
      <c r="I572" s="187"/>
      <c r="J572" s="187"/>
      <c r="K572" s="187"/>
      <c r="L572" s="187"/>
      <c r="M572" s="187"/>
      <c r="N572" s="187"/>
      <c r="O572" s="187"/>
      <c r="P572" s="187"/>
      <c r="Q572" s="187"/>
      <c r="R572" s="187"/>
      <c r="S572" s="187"/>
      <c r="T572" s="187"/>
      <c r="U572" s="187"/>
      <c r="V572" s="187"/>
      <c r="W572" s="187"/>
      <c r="X572" s="187"/>
      <c r="Y572" s="187"/>
      <c r="Z572" s="187"/>
    </row>
    <row r="573" spans="1:26" ht="15.75" customHeight="1">
      <c r="A573" s="187"/>
      <c r="B573" s="187"/>
      <c r="C573" s="187"/>
      <c r="D573" s="187"/>
      <c r="E573" s="187"/>
      <c r="F573" s="187"/>
      <c r="G573" s="187"/>
      <c r="H573" s="187"/>
      <c r="I573" s="187"/>
      <c r="J573" s="187"/>
      <c r="K573" s="187"/>
      <c r="L573" s="187"/>
      <c r="M573" s="187"/>
      <c r="N573" s="187"/>
      <c r="O573" s="187"/>
      <c r="P573" s="187"/>
      <c r="Q573" s="187"/>
      <c r="R573" s="187"/>
      <c r="S573" s="187"/>
      <c r="T573" s="187"/>
      <c r="U573" s="187"/>
      <c r="V573" s="187"/>
      <c r="W573" s="187"/>
      <c r="X573" s="187"/>
      <c r="Y573" s="187"/>
      <c r="Z573" s="187"/>
    </row>
    <row r="574" spans="1:26" ht="15.75" customHeight="1">
      <c r="A574" s="187"/>
      <c r="B574" s="187"/>
      <c r="C574" s="187"/>
      <c r="D574" s="187"/>
      <c r="E574" s="187"/>
      <c r="F574" s="187"/>
      <c r="G574" s="187"/>
      <c r="H574" s="187"/>
      <c r="I574" s="187"/>
      <c r="J574" s="187"/>
      <c r="K574" s="187"/>
      <c r="L574" s="187"/>
      <c r="M574" s="187"/>
      <c r="N574" s="187"/>
      <c r="O574" s="187"/>
      <c r="P574" s="187"/>
      <c r="Q574" s="187"/>
      <c r="R574" s="187"/>
      <c r="S574" s="187"/>
      <c r="T574" s="187"/>
      <c r="U574" s="187"/>
      <c r="V574" s="187"/>
      <c r="W574" s="187"/>
      <c r="X574" s="187"/>
      <c r="Y574" s="187"/>
      <c r="Z574" s="187"/>
    </row>
    <row r="575" spans="1:26" ht="15.75" customHeight="1">
      <c r="A575" s="187"/>
      <c r="B575" s="187"/>
      <c r="C575" s="187"/>
      <c r="D575" s="187"/>
      <c r="E575" s="187"/>
      <c r="F575" s="187"/>
      <c r="G575" s="187"/>
      <c r="H575" s="187"/>
      <c r="I575" s="187"/>
      <c r="J575" s="187"/>
      <c r="K575" s="187"/>
      <c r="L575" s="187"/>
      <c r="M575" s="187"/>
      <c r="N575" s="187"/>
      <c r="O575" s="187"/>
      <c r="P575" s="187"/>
      <c r="Q575" s="187"/>
      <c r="R575" s="187"/>
      <c r="S575" s="187"/>
      <c r="T575" s="187"/>
      <c r="U575" s="187"/>
      <c r="V575" s="187"/>
      <c r="W575" s="187"/>
      <c r="X575" s="187"/>
      <c r="Y575" s="187"/>
      <c r="Z575" s="187"/>
    </row>
    <row r="576" spans="1:26" ht="15.75" customHeight="1">
      <c r="A576" s="187"/>
      <c r="B576" s="187"/>
      <c r="C576" s="187"/>
      <c r="D576" s="187"/>
      <c r="E576" s="187"/>
      <c r="F576" s="187"/>
      <c r="G576" s="187"/>
      <c r="H576" s="187"/>
      <c r="I576" s="187"/>
      <c r="J576" s="187"/>
      <c r="K576" s="187"/>
      <c r="L576" s="187"/>
      <c r="M576" s="187"/>
      <c r="N576" s="187"/>
      <c r="O576" s="187"/>
      <c r="P576" s="187"/>
      <c r="Q576" s="187"/>
      <c r="R576" s="187"/>
      <c r="S576" s="187"/>
      <c r="T576" s="187"/>
      <c r="U576" s="187"/>
      <c r="V576" s="187"/>
      <c r="W576" s="187"/>
      <c r="X576" s="187"/>
      <c r="Y576" s="187"/>
      <c r="Z576" s="187"/>
    </row>
    <row r="577" spans="1:26" ht="15.75" customHeight="1">
      <c r="A577" s="187"/>
      <c r="B577" s="187"/>
      <c r="C577" s="187"/>
      <c r="D577" s="187"/>
      <c r="E577" s="187"/>
      <c r="F577" s="187"/>
      <c r="G577" s="187"/>
      <c r="H577" s="187"/>
      <c r="I577" s="187"/>
      <c r="J577" s="187"/>
      <c r="K577" s="187"/>
      <c r="L577" s="187"/>
      <c r="M577" s="187"/>
      <c r="N577" s="187"/>
      <c r="O577" s="187"/>
      <c r="P577" s="187"/>
      <c r="Q577" s="187"/>
      <c r="R577" s="187"/>
      <c r="S577" s="187"/>
      <c r="T577" s="187"/>
      <c r="U577" s="187"/>
      <c r="V577" s="187"/>
      <c r="W577" s="187"/>
      <c r="X577" s="187"/>
      <c r="Y577" s="187"/>
      <c r="Z577" s="187"/>
    </row>
    <row r="578" spans="1:26" ht="15.75" customHeight="1">
      <c r="A578" s="187"/>
      <c r="B578" s="187"/>
      <c r="C578" s="187"/>
      <c r="D578" s="187"/>
      <c r="E578" s="187"/>
      <c r="F578" s="187"/>
      <c r="G578" s="187"/>
      <c r="H578" s="187"/>
      <c r="I578" s="187"/>
      <c r="J578" s="187"/>
      <c r="K578" s="187"/>
      <c r="L578" s="187"/>
      <c r="M578" s="187"/>
      <c r="N578" s="187"/>
      <c r="O578" s="187"/>
      <c r="P578" s="187"/>
      <c r="Q578" s="187"/>
      <c r="R578" s="187"/>
      <c r="S578" s="187"/>
      <c r="T578" s="187"/>
      <c r="U578" s="187"/>
      <c r="V578" s="187"/>
      <c r="W578" s="187"/>
      <c r="X578" s="187"/>
      <c r="Y578" s="187"/>
      <c r="Z578" s="187"/>
    </row>
    <row r="579" spans="1:26" ht="15.75" customHeight="1">
      <c r="A579" s="187"/>
      <c r="B579" s="187"/>
      <c r="C579" s="187"/>
      <c r="D579" s="187"/>
      <c r="E579" s="187"/>
      <c r="F579" s="187"/>
      <c r="G579" s="187"/>
      <c r="H579" s="187"/>
      <c r="I579" s="187"/>
      <c r="J579" s="187"/>
      <c r="K579" s="187"/>
      <c r="L579" s="187"/>
      <c r="M579" s="187"/>
      <c r="N579" s="187"/>
      <c r="O579" s="187"/>
      <c r="P579" s="187"/>
      <c r="Q579" s="187"/>
      <c r="R579" s="187"/>
      <c r="S579" s="187"/>
      <c r="T579" s="187"/>
      <c r="U579" s="187"/>
      <c r="V579" s="187"/>
      <c r="W579" s="187"/>
      <c r="X579" s="187"/>
      <c r="Y579" s="187"/>
      <c r="Z579" s="187"/>
    </row>
    <row r="580" spans="1:26" ht="15.75" customHeight="1">
      <c r="A580" s="187"/>
      <c r="B580" s="187"/>
      <c r="C580" s="187"/>
      <c r="D580" s="187"/>
      <c r="E580" s="187"/>
      <c r="F580" s="187"/>
      <c r="G580" s="187"/>
      <c r="H580" s="187"/>
      <c r="I580" s="187"/>
      <c r="J580" s="187"/>
      <c r="K580" s="187"/>
      <c r="L580" s="187"/>
      <c r="M580" s="187"/>
      <c r="N580" s="187"/>
      <c r="O580" s="187"/>
      <c r="P580" s="187"/>
      <c r="Q580" s="187"/>
      <c r="R580" s="187"/>
      <c r="S580" s="187"/>
      <c r="T580" s="187"/>
      <c r="U580" s="187"/>
      <c r="V580" s="187"/>
      <c r="W580" s="187"/>
      <c r="X580" s="187"/>
      <c r="Y580" s="187"/>
      <c r="Z580" s="187"/>
    </row>
    <row r="581" spans="1:26" ht="15.75" customHeight="1">
      <c r="A581" s="187"/>
      <c r="B581" s="187"/>
      <c r="C581" s="187"/>
      <c r="D581" s="187"/>
      <c r="E581" s="187"/>
      <c r="F581" s="187"/>
      <c r="G581" s="187"/>
      <c r="H581" s="187"/>
      <c r="I581" s="187"/>
      <c r="J581" s="187"/>
      <c r="K581" s="187"/>
      <c r="L581" s="187"/>
      <c r="M581" s="187"/>
      <c r="N581" s="187"/>
      <c r="O581" s="187"/>
      <c r="P581" s="187"/>
      <c r="Q581" s="187"/>
      <c r="R581" s="187"/>
      <c r="S581" s="187"/>
      <c r="T581" s="187"/>
      <c r="U581" s="187"/>
      <c r="V581" s="187"/>
      <c r="W581" s="187"/>
      <c r="X581" s="187"/>
      <c r="Y581" s="187"/>
      <c r="Z581" s="187"/>
    </row>
    <row r="582" spans="1:26" ht="15.75" customHeight="1">
      <c r="A582" s="187"/>
      <c r="B582" s="187"/>
      <c r="C582" s="187"/>
      <c r="D582" s="187"/>
      <c r="E582" s="187"/>
      <c r="F582" s="187"/>
      <c r="G582" s="187"/>
      <c r="H582" s="187"/>
      <c r="I582" s="187"/>
      <c r="J582" s="187"/>
      <c r="K582" s="187"/>
      <c r="L582" s="187"/>
      <c r="M582" s="187"/>
      <c r="N582" s="187"/>
      <c r="O582" s="187"/>
      <c r="P582" s="187"/>
      <c r="Q582" s="187"/>
      <c r="R582" s="187"/>
      <c r="S582" s="187"/>
      <c r="T582" s="187"/>
      <c r="U582" s="187"/>
      <c r="V582" s="187"/>
      <c r="W582" s="187"/>
      <c r="X582" s="187"/>
      <c r="Y582" s="187"/>
      <c r="Z582" s="187"/>
    </row>
    <row r="583" spans="1:26" ht="15.75" customHeight="1">
      <c r="A583" s="187"/>
      <c r="B583" s="187"/>
      <c r="C583" s="187"/>
      <c r="D583" s="187"/>
      <c r="E583" s="187"/>
      <c r="F583" s="187"/>
      <c r="G583" s="187"/>
      <c r="H583" s="187"/>
      <c r="I583" s="187"/>
      <c r="J583" s="187"/>
      <c r="K583" s="187"/>
      <c r="L583" s="187"/>
      <c r="M583" s="187"/>
      <c r="N583" s="187"/>
      <c r="O583" s="187"/>
      <c r="P583" s="187"/>
      <c r="Q583" s="187"/>
      <c r="R583" s="187"/>
      <c r="S583" s="187"/>
      <c r="T583" s="187"/>
      <c r="U583" s="187"/>
      <c r="V583" s="187"/>
      <c r="W583" s="187"/>
      <c r="X583" s="187"/>
      <c r="Y583" s="187"/>
      <c r="Z583" s="187"/>
    </row>
    <row r="584" spans="1:26" ht="15.75" customHeight="1">
      <c r="A584" s="187"/>
      <c r="B584" s="187"/>
      <c r="C584" s="187"/>
      <c r="D584" s="187"/>
      <c r="E584" s="187"/>
      <c r="F584" s="187"/>
      <c r="G584" s="187"/>
      <c r="H584" s="187"/>
      <c r="I584" s="187"/>
      <c r="J584" s="187"/>
      <c r="K584" s="187"/>
      <c r="L584" s="187"/>
      <c r="M584" s="187"/>
      <c r="N584" s="187"/>
      <c r="O584" s="187"/>
      <c r="P584" s="187"/>
      <c r="Q584" s="187"/>
      <c r="R584" s="187"/>
      <c r="S584" s="187"/>
      <c r="T584" s="187"/>
      <c r="U584" s="187"/>
      <c r="V584" s="187"/>
      <c r="W584" s="187"/>
      <c r="X584" s="187"/>
      <c r="Y584" s="187"/>
      <c r="Z584" s="187"/>
    </row>
    <row r="585" spans="1:26" ht="15.75" customHeight="1">
      <c r="A585" s="187"/>
      <c r="B585" s="187"/>
      <c r="C585" s="187"/>
      <c r="D585" s="187"/>
      <c r="E585" s="187"/>
      <c r="F585" s="187"/>
      <c r="G585" s="187"/>
      <c r="H585" s="187"/>
      <c r="I585" s="187"/>
      <c r="J585" s="187"/>
      <c r="K585" s="187"/>
      <c r="L585" s="187"/>
      <c r="M585" s="187"/>
      <c r="N585" s="187"/>
      <c r="O585" s="187"/>
      <c r="P585" s="187"/>
      <c r="Q585" s="187"/>
      <c r="R585" s="187"/>
      <c r="S585" s="187"/>
      <c r="T585" s="187"/>
      <c r="U585" s="187"/>
      <c r="V585" s="187"/>
      <c r="W585" s="187"/>
      <c r="X585" s="187"/>
      <c r="Y585" s="187"/>
      <c r="Z585" s="187"/>
    </row>
    <row r="586" spans="1:26" ht="15.75" customHeight="1">
      <c r="A586" s="187"/>
      <c r="B586" s="187"/>
      <c r="C586" s="187"/>
      <c r="D586" s="187"/>
      <c r="E586" s="187"/>
      <c r="F586" s="187"/>
      <c r="G586" s="187"/>
      <c r="H586" s="187"/>
      <c r="I586" s="187"/>
      <c r="J586" s="187"/>
      <c r="K586" s="187"/>
      <c r="L586" s="187"/>
      <c r="M586" s="187"/>
      <c r="N586" s="187"/>
      <c r="O586" s="187"/>
      <c r="P586" s="187"/>
      <c r="Q586" s="187"/>
      <c r="R586" s="187"/>
      <c r="S586" s="187"/>
      <c r="T586" s="187"/>
      <c r="U586" s="187"/>
      <c r="V586" s="187"/>
      <c r="W586" s="187"/>
      <c r="X586" s="187"/>
      <c r="Y586" s="187"/>
      <c r="Z586" s="187"/>
    </row>
    <row r="587" spans="1:26" ht="15.75" customHeight="1">
      <c r="A587" s="187"/>
      <c r="B587" s="187"/>
      <c r="C587" s="187"/>
      <c r="D587" s="187"/>
      <c r="E587" s="187"/>
      <c r="F587" s="187"/>
      <c r="G587" s="187"/>
      <c r="H587" s="187"/>
      <c r="I587" s="187"/>
      <c r="J587" s="187"/>
      <c r="K587" s="187"/>
      <c r="L587" s="187"/>
      <c r="M587" s="187"/>
      <c r="N587" s="187"/>
      <c r="O587" s="187"/>
      <c r="P587" s="187"/>
      <c r="Q587" s="187"/>
      <c r="R587" s="187"/>
      <c r="S587" s="187"/>
      <c r="T587" s="187"/>
      <c r="U587" s="187"/>
      <c r="V587" s="187"/>
      <c r="W587" s="187"/>
      <c r="X587" s="187"/>
      <c r="Y587" s="187"/>
      <c r="Z587" s="187"/>
    </row>
    <row r="588" spans="1:26" ht="15.75" customHeight="1">
      <c r="A588" s="187"/>
      <c r="B588" s="187"/>
      <c r="C588" s="187"/>
      <c r="D588" s="187"/>
      <c r="E588" s="187"/>
      <c r="F588" s="187"/>
      <c r="G588" s="187"/>
      <c r="H588" s="187"/>
      <c r="I588" s="187"/>
      <c r="J588" s="187"/>
      <c r="K588" s="187"/>
      <c r="L588" s="187"/>
      <c r="M588" s="187"/>
      <c r="N588" s="187"/>
      <c r="O588" s="187"/>
      <c r="P588" s="187"/>
      <c r="Q588" s="187"/>
      <c r="R588" s="187"/>
      <c r="S588" s="187"/>
      <c r="T588" s="187"/>
      <c r="U588" s="187"/>
      <c r="V588" s="187"/>
      <c r="W588" s="187"/>
      <c r="X588" s="187"/>
      <c r="Y588" s="187"/>
      <c r="Z588" s="187"/>
    </row>
    <row r="589" spans="1:26" ht="15.75" customHeight="1">
      <c r="A589" s="187"/>
      <c r="B589" s="187"/>
      <c r="C589" s="187"/>
      <c r="D589" s="187"/>
      <c r="E589" s="187"/>
      <c r="F589" s="187"/>
      <c r="G589" s="187"/>
      <c r="H589" s="187"/>
      <c r="I589" s="187"/>
      <c r="J589" s="187"/>
      <c r="K589" s="187"/>
      <c r="L589" s="187"/>
      <c r="M589" s="187"/>
      <c r="N589" s="187"/>
      <c r="O589" s="187"/>
      <c r="P589" s="187"/>
      <c r="Q589" s="187"/>
      <c r="R589" s="187"/>
      <c r="S589" s="187"/>
      <c r="T589" s="187"/>
      <c r="U589" s="187"/>
      <c r="V589" s="187"/>
      <c r="W589" s="187"/>
      <c r="X589" s="187"/>
      <c r="Y589" s="187"/>
      <c r="Z589" s="187"/>
    </row>
    <row r="590" spans="1:26" ht="15.75" customHeight="1">
      <c r="A590" s="187"/>
      <c r="B590" s="187"/>
      <c r="C590" s="187"/>
      <c r="D590" s="187"/>
      <c r="E590" s="187"/>
      <c r="F590" s="187"/>
      <c r="G590" s="187"/>
      <c r="H590" s="187"/>
      <c r="I590" s="187"/>
      <c r="J590" s="187"/>
      <c r="K590" s="187"/>
      <c r="L590" s="187"/>
      <c r="M590" s="187"/>
      <c r="N590" s="187"/>
      <c r="O590" s="187"/>
      <c r="P590" s="187"/>
      <c r="Q590" s="187"/>
      <c r="R590" s="187"/>
      <c r="S590" s="187"/>
      <c r="T590" s="187"/>
      <c r="U590" s="187"/>
      <c r="V590" s="187"/>
      <c r="W590" s="187"/>
      <c r="X590" s="187"/>
      <c r="Y590" s="187"/>
      <c r="Z590" s="187"/>
    </row>
    <row r="591" spans="1:26" ht="15.75" customHeight="1">
      <c r="A591" s="187"/>
      <c r="B591" s="187"/>
      <c r="C591" s="187"/>
      <c r="D591" s="187"/>
      <c r="E591" s="187"/>
      <c r="F591" s="187"/>
      <c r="G591" s="187"/>
      <c r="H591" s="187"/>
      <c r="I591" s="187"/>
      <c r="J591" s="187"/>
      <c r="K591" s="187"/>
      <c r="L591" s="187"/>
      <c r="M591" s="187"/>
      <c r="N591" s="187"/>
      <c r="O591" s="187"/>
      <c r="P591" s="187"/>
      <c r="Q591" s="187"/>
      <c r="R591" s="187"/>
      <c r="S591" s="187"/>
      <c r="T591" s="187"/>
      <c r="U591" s="187"/>
      <c r="V591" s="187"/>
      <c r="W591" s="187"/>
      <c r="X591" s="187"/>
      <c r="Y591" s="187"/>
      <c r="Z591" s="187"/>
    </row>
    <row r="592" spans="1:26" ht="15.75" customHeight="1">
      <c r="A592" s="187"/>
      <c r="B592" s="187"/>
      <c r="C592" s="187"/>
      <c r="D592" s="187"/>
      <c r="E592" s="187"/>
      <c r="F592" s="187"/>
      <c r="G592" s="187"/>
      <c r="H592" s="187"/>
      <c r="I592" s="187"/>
      <c r="J592" s="187"/>
      <c r="K592" s="187"/>
      <c r="L592" s="187"/>
      <c r="M592" s="187"/>
      <c r="N592" s="187"/>
      <c r="O592" s="187"/>
      <c r="P592" s="187"/>
      <c r="Q592" s="187"/>
      <c r="R592" s="187"/>
      <c r="S592" s="187"/>
      <c r="T592" s="187"/>
      <c r="U592" s="187"/>
      <c r="V592" s="187"/>
      <c r="W592" s="187"/>
      <c r="X592" s="187"/>
      <c r="Y592" s="187"/>
      <c r="Z592" s="187"/>
    </row>
    <row r="593" spans="1:26" ht="15.75" customHeight="1">
      <c r="A593" s="187"/>
      <c r="B593" s="187"/>
      <c r="C593" s="187"/>
      <c r="D593" s="187"/>
      <c r="E593" s="187"/>
      <c r="F593" s="187"/>
      <c r="G593" s="187"/>
      <c r="H593" s="187"/>
      <c r="I593" s="187"/>
      <c r="J593" s="187"/>
      <c r="K593" s="187"/>
      <c r="L593" s="187"/>
      <c r="M593" s="187"/>
      <c r="N593" s="187"/>
      <c r="O593" s="187"/>
      <c r="P593" s="187"/>
      <c r="Q593" s="187"/>
      <c r="R593" s="187"/>
      <c r="S593" s="187"/>
      <c r="T593" s="187"/>
      <c r="U593" s="187"/>
      <c r="V593" s="187"/>
      <c r="W593" s="187"/>
      <c r="X593" s="187"/>
      <c r="Y593" s="187"/>
      <c r="Z593" s="187"/>
    </row>
    <row r="594" spans="1:26" ht="15.75" customHeight="1">
      <c r="A594" s="187"/>
      <c r="B594" s="187"/>
      <c r="C594" s="187"/>
      <c r="D594" s="187"/>
      <c r="E594" s="187"/>
      <c r="F594" s="187"/>
      <c r="G594" s="187"/>
      <c r="H594" s="187"/>
      <c r="I594" s="187"/>
      <c r="J594" s="187"/>
      <c r="K594" s="187"/>
      <c r="L594" s="187"/>
      <c r="M594" s="187"/>
      <c r="N594" s="187"/>
      <c r="O594" s="187"/>
      <c r="P594" s="187"/>
      <c r="Q594" s="187"/>
      <c r="R594" s="187"/>
      <c r="S594" s="187"/>
      <c r="T594" s="187"/>
      <c r="U594" s="187"/>
      <c r="V594" s="187"/>
      <c r="W594" s="187"/>
      <c r="X594" s="187"/>
      <c r="Y594" s="187"/>
      <c r="Z594" s="187"/>
    </row>
    <row r="595" spans="1:26" ht="15.75" customHeight="1">
      <c r="A595" s="187"/>
      <c r="B595" s="187"/>
      <c r="C595" s="187"/>
      <c r="D595" s="187"/>
      <c r="E595" s="187"/>
      <c r="F595" s="187"/>
      <c r="G595" s="187"/>
      <c r="H595" s="187"/>
      <c r="I595" s="187"/>
      <c r="J595" s="187"/>
      <c r="K595" s="187"/>
      <c r="L595" s="187"/>
      <c r="M595" s="187"/>
      <c r="N595" s="187"/>
      <c r="O595" s="187"/>
      <c r="P595" s="187"/>
      <c r="Q595" s="187"/>
      <c r="R595" s="187"/>
      <c r="S595" s="187"/>
      <c r="T595" s="187"/>
      <c r="U595" s="187"/>
      <c r="V595" s="187"/>
      <c r="W595" s="187"/>
      <c r="X595" s="187"/>
      <c r="Y595" s="187"/>
      <c r="Z595" s="187"/>
    </row>
    <row r="596" spans="1:26" ht="15.75" customHeight="1">
      <c r="A596" s="187"/>
      <c r="B596" s="187"/>
      <c r="C596" s="187"/>
      <c r="D596" s="187"/>
      <c r="E596" s="187"/>
      <c r="F596" s="187"/>
      <c r="G596" s="187"/>
      <c r="H596" s="187"/>
      <c r="I596" s="187"/>
      <c r="J596" s="187"/>
      <c r="K596" s="187"/>
      <c r="L596" s="187"/>
      <c r="M596" s="187"/>
      <c r="N596" s="187"/>
      <c r="O596" s="187"/>
      <c r="P596" s="187"/>
      <c r="Q596" s="187"/>
      <c r="R596" s="187"/>
      <c r="S596" s="187"/>
      <c r="T596" s="187"/>
      <c r="U596" s="187"/>
      <c r="V596" s="187"/>
      <c r="W596" s="187"/>
      <c r="X596" s="187"/>
      <c r="Y596" s="187"/>
      <c r="Z596" s="187"/>
    </row>
    <row r="597" spans="1:26" ht="15.75" customHeight="1">
      <c r="A597" s="187"/>
      <c r="B597" s="187"/>
      <c r="C597" s="187"/>
      <c r="D597" s="187"/>
      <c r="E597" s="187"/>
      <c r="F597" s="187"/>
      <c r="G597" s="187"/>
      <c r="H597" s="187"/>
      <c r="I597" s="187"/>
      <c r="J597" s="187"/>
      <c r="K597" s="187"/>
      <c r="L597" s="187"/>
      <c r="M597" s="187"/>
      <c r="N597" s="187"/>
      <c r="O597" s="187"/>
      <c r="P597" s="187"/>
      <c r="Q597" s="187"/>
      <c r="R597" s="187"/>
      <c r="S597" s="187"/>
      <c r="T597" s="187"/>
      <c r="U597" s="187"/>
      <c r="V597" s="187"/>
      <c r="W597" s="187"/>
      <c r="X597" s="187"/>
      <c r="Y597" s="187"/>
      <c r="Z597" s="187"/>
    </row>
    <row r="598" spans="1:26" ht="15.75" customHeight="1">
      <c r="A598" s="187"/>
      <c r="B598" s="187"/>
      <c r="C598" s="187"/>
      <c r="D598" s="187"/>
      <c r="E598" s="187"/>
      <c r="F598" s="187"/>
      <c r="G598" s="187"/>
      <c r="H598" s="187"/>
      <c r="I598" s="187"/>
      <c r="J598" s="187"/>
      <c r="K598" s="187"/>
      <c r="L598" s="187"/>
      <c r="M598" s="187"/>
      <c r="N598" s="187"/>
      <c r="O598" s="187"/>
      <c r="P598" s="187"/>
      <c r="Q598" s="187"/>
      <c r="R598" s="187"/>
      <c r="S598" s="187"/>
      <c r="T598" s="187"/>
      <c r="U598" s="187"/>
      <c r="V598" s="187"/>
      <c r="W598" s="187"/>
      <c r="X598" s="187"/>
      <c r="Y598" s="187"/>
      <c r="Z598" s="187"/>
    </row>
    <row r="599" spans="1:26" ht="15.75" customHeight="1">
      <c r="A599" s="187"/>
      <c r="B599" s="187"/>
      <c r="C599" s="187"/>
      <c r="D599" s="187"/>
      <c r="E599" s="187"/>
      <c r="F599" s="187"/>
      <c r="G599" s="187"/>
      <c r="H599" s="187"/>
      <c r="I599" s="187"/>
      <c r="J599" s="187"/>
      <c r="K599" s="187"/>
      <c r="L599" s="187"/>
      <c r="M599" s="187"/>
      <c r="N599" s="187"/>
      <c r="O599" s="187"/>
      <c r="P599" s="187"/>
      <c r="Q599" s="187"/>
      <c r="R599" s="187"/>
      <c r="S599" s="187"/>
      <c r="T599" s="187"/>
      <c r="U599" s="187"/>
      <c r="V599" s="187"/>
      <c r="W599" s="187"/>
      <c r="X599" s="187"/>
      <c r="Y599" s="187"/>
      <c r="Z599" s="187"/>
    </row>
    <row r="600" spans="1:26" ht="15.75" customHeight="1">
      <c r="A600" s="187"/>
      <c r="B600" s="187"/>
      <c r="C600" s="187"/>
      <c r="D600" s="187"/>
      <c r="E600" s="187"/>
      <c r="F600" s="187"/>
      <c r="G600" s="187"/>
      <c r="H600" s="187"/>
      <c r="I600" s="187"/>
      <c r="J600" s="187"/>
      <c r="K600" s="187"/>
      <c r="L600" s="187"/>
      <c r="M600" s="187"/>
      <c r="N600" s="187"/>
      <c r="O600" s="187"/>
      <c r="P600" s="187"/>
      <c r="Q600" s="187"/>
      <c r="R600" s="187"/>
      <c r="S600" s="187"/>
      <c r="T600" s="187"/>
      <c r="U600" s="187"/>
      <c r="V600" s="187"/>
      <c r="W600" s="187"/>
      <c r="X600" s="187"/>
      <c r="Y600" s="187"/>
      <c r="Z600" s="187"/>
    </row>
    <row r="601" spans="1:26" ht="15.75" customHeight="1">
      <c r="A601" s="187"/>
      <c r="B601" s="187"/>
      <c r="C601" s="187"/>
      <c r="D601" s="187"/>
      <c r="E601" s="187"/>
      <c r="F601" s="187"/>
      <c r="G601" s="187"/>
      <c r="H601" s="187"/>
      <c r="I601" s="187"/>
      <c r="J601" s="187"/>
      <c r="K601" s="187"/>
      <c r="L601" s="187"/>
      <c r="M601" s="187"/>
      <c r="N601" s="187"/>
      <c r="O601" s="187"/>
      <c r="P601" s="187"/>
      <c r="Q601" s="187"/>
      <c r="R601" s="187"/>
      <c r="S601" s="187"/>
      <c r="T601" s="187"/>
      <c r="U601" s="187"/>
      <c r="V601" s="187"/>
      <c r="W601" s="187"/>
      <c r="X601" s="187"/>
      <c r="Y601" s="187"/>
      <c r="Z601" s="187"/>
    </row>
    <row r="602" spans="1:26" ht="15.75" customHeight="1">
      <c r="A602" s="187"/>
      <c r="B602" s="187"/>
      <c r="C602" s="187"/>
      <c r="D602" s="187"/>
      <c r="E602" s="187"/>
      <c r="F602" s="187"/>
      <c r="G602" s="187"/>
      <c r="H602" s="187"/>
      <c r="I602" s="187"/>
      <c r="J602" s="187"/>
      <c r="K602" s="187"/>
      <c r="L602" s="187"/>
      <c r="M602" s="187"/>
      <c r="N602" s="187"/>
      <c r="O602" s="187"/>
      <c r="P602" s="187"/>
      <c r="Q602" s="187"/>
      <c r="R602" s="187"/>
      <c r="S602" s="187"/>
      <c r="T602" s="187"/>
      <c r="U602" s="187"/>
      <c r="V602" s="187"/>
      <c r="W602" s="187"/>
      <c r="X602" s="187"/>
      <c r="Y602" s="187"/>
      <c r="Z602" s="187"/>
    </row>
    <row r="603" spans="1:26" ht="15.75" customHeight="1">
      <c r="A603" s="187"/>
      <c r="B603" s="187"/>
      <c r="C603" s="187"/>
      <c r="D603" s="187"/>
      <c r="E603" s="187"/>
      <c r="F603" s="187"/>
      <c r="G603" s="187"/>
      <c r="H603" s="187"/>
      <c r="I603" s="187"/>
      <c r="J603" s="187"/>
      <c r="K603" s="187"/>
      <c r="L603" s="187"/>
      <c r="M603" s="187"/>
      <c r="N603" s="187"/>
      <c r="O603" s="187"/>
      <c r="P603" s="187"/>
      <c r="Q603" s="187"/>
      <c r="R603" s="187"/>
      <c r="S603" s="187"/>
      <c r="T603" s="187"/>
      <c r="U603" s="187"/>
      <c r="V603" s="187"/>
      <c r="W603" s="187"/>
      <c r="X603" s="187"/>
      <c r="Y603" s="187"/>
      <c r="Z603" s="187"/>
    </row>
    <row r="604" spans="1:26" ht="15.75" customHeight="1">
      <c r="A604" s="187"/>
      <c r="B604" s="187"/>
      <c r="C604" s="187"/>
      <c r="D604" s="187"/>
      <c r="E604" s="187"/>
      <c r="F604" s="187"/>
      <c r="G604" s="187"/>
      <c r="H604" s="187"/>
      <c r="I604" s="187"/>
      <c r="J604" s="187"/>
      <c r="K604" s="187"/>
      <c r="L604" s="187"/>
      <c r="M604" s="187"/>
      <c r="N604" s="187"/>
      <c r="O604" s="187"/>
      <c r="P604" s="187"/>
      <c r="Q604" s="187"/>
      <c r="R604" s="187"/>
      <c r="S604" s="187"/>
      <c r="T604" s="187"/>
      <c r="U604" s="187"/>
      <c r="V604" s="187"/>
      <c r="W604" s="187"/>
      <c r="X604" s="187"/>
      <c r="Y604" s="187"/>
      <c r="Z604" s="187"/>
    </row>
    <row r="605" spans="1:26" ht="15.75" customHeight="1">
      <c r="A605" s="187"/>
      <c r="B605" s="187"/>
      <c r="C605" s="187"/>
      <c r="D605" s="187"/>
      <c r="E605" s="187"/>
      <c r="F605" s="187"/>
      <c r="G605" s="187"/>
      <c r="H605" s="187"/>
      <c r="I605" s="187"/>
      <c r="J605" s="187"/>
      <c r="K605" s="187"/>
      <c r="L605" s="187"/>
      <c r="M605" s="187"/>
      <c r="N605" s="187"/>
      <c r="O605" s="187"/>
      <c r="P605" s="187"/>
      <c r="Q605" s="187"/>
      <c r="R605" s="187"/>
      <c r="S605" s="187"/>
      <c r="T605" s="187"/>
      <c r="U605" s="187"/>
      <c r="V605" s="187"/>
      <c r="W605" s="187"/>
      <c r="X605" s="187"/>
      <c r="Y605" s="187"/>
      <c r="Z605" s="187"/>
    </row>
    <row r="606" spans="1:26" ht="15.75" customHeight="1">
      <c r="A606" s="187"/>
      <c r="B606" s="187"/>
      <c r="C606" s="187"/>
      <c r="D606" s="187"/>
      <c r="E606" s="187"/>
      <c r="F606" s="187"/>
      <c r="G606" s="187"/>
      <c r="H606" s="187"/>
      <c r="I606" s="187"/>
      <c r="J606" s="187"/>
      <c r="K606" s="187"/>
      <c r="L606" s="187"/>
      <c r="M606" s="187"/>
      <c r="N606" s="187"/>
      <c r="O606" s="187"/>
      <c r="P606" s="187"/>
      <c r="Q606" s="187"/>
      <c r="R606" s="187"/>
      <c r="S606" s="187"/>
      <c r="T606" s="187"/>
      <c r="U606" s="187"/>
      <c r="V606" s="187"/>
      <c r="W606" s="187"/>
      <c r="X606" s="187"/>
      <c r="Y606" s="187"/>
      <c r="Z606" s="187"/>
    </row>
    <row r="607" spans="1:26" ht="15.75" customHeight="1">
      <c r="A607" s="187"/>
      <c r="B607" s="187"/>
      <c r="C607" s="187"/>
      <c r="D607" s="187"/>
      <c r="E607" s="187"/>
      <c r="F607" s="187"/>
      <c r="G607" s="187"/>
      <c r="H607" s="187"/>
      <c r="I607" s="187"/>
      <c r="J607" s="187"/>
      <c r="K607" s="187"/>
      <c r="L607" s="187"/>
      <c r="M607" s="187"/>
      <c r="N607" s="187"/>
      <c r="O607" s="187"/>
      <c r="P607" s="187"/>
      <c r="Q607" s="187"/>
      <c r="R607" s="187"/>
      <c r="S607" s="187"/>
      <c r="T607" s="187"/>
      <c r="U607" s="187"/>
      <c r="V607" s="187"/>
      <c r="W607" s="187"/>
      <c r="X607" s="187"/>
      <c r="Y607" s="187"/>
      <c r="Z607" s="187"/>
    </row>
    <row r="608" spans="1:26" ht="15.75" customHeight="1">
      <c r="A608" s="187"/>
      <c r="B608" s="187"/>
      <c r="C608" s="187"/>
      <c r="D608" s="187"/>
      <c r="E608" s="187"/>
      <c r="F608" s="187"/>
      <c r="G608" s="187"/>
      <c r="H608" s="187"/>
      <c r="I608" s="187"/>
      <c r="J608" s="187"/>
      <c r="K608" s="187"/>
      <c r="L608" s="187"/>
      <c r="M608" s="187"/>
      <c r="N608" s="187"/>
      <c r="O608" s="187"/>
      <c r="P608" s="187"/>
      <c r="Q608" s="187"/>
      <c r="R608" s="187"/>
      <c r="S608" s="187"/>
      <c r="T608" s="187"/>
      <c r="U608" s="187"/>
      <c r="V608" s="187"/>
      <c r="W608" s="187"/>
      <c r="X608" s="187"/>
      <c r="Y608" s="187"/>
      <c r="Z608" s="187"/>
    </row>
    <row r="609" spans="1:26" ht="15.75" customHeight="1">
      <c r="A609" s="187"/>
      <c r="B609" s="187"/>
      <c r="C609" s="187"/>
      <c r="D609" s="187"/>
      <c r="E609" s="187"/>
      <c r="F609" s="187"/>
      <c r="G609" s="187"/>
      <c r="H609" s="187"/>
      <c r="I609" s="187"/>
      <c r="J609" s="187"/>
      <c r="K609" s="187"/>
      <c r="L609" s="187"/>
      <c r="M609" s="187"/>
      <c r="N609" s="187"/>
      <c r="O609" s="187"/>
      <c r="P609" s="187"/>
      <c r="Q609" s="187"/>
      <c r="R609" s="187"/>
      <c r="S609" s="187"/>
      <c r="T609" s="187"/>
      <c r="U609" s="187"/>
      <c r="V609" s="187"/>
      <c r="W609" s="187"/>
      <c r="X609" s="187"/>
      <c r="Y609" s="187"/>
      <c r="Z609" s="187"/>
    </row>
    <row r="610" spans="1:26" ht="15.75" customHeight="1">
      <c r="A610" s="187"/>
      <c r="B610" s="187"/>
      <c r="C610" s="187"/>
      <c r="D610" s="187"/>
      <c r="E610" s="187"/>
      <c r="F610" s="187"/>
      <c r="G610" s="187"/>
      <c r="H610" s="187"/>
      <c r="I610" s="187"/>
      <c r="J610" s="187"/>
      <c r="K610" s="187"/>
      <c r="L610" s="187"/>
      <c r="M610" s="187"/>
      <c r="N610" s="187"/>
      <c r="O610" s="187"/>
      <c r="P610" s="187"/>
      <c r="Q610" s="187"/>
      <c r="R610" s="187"/>
      <c r="S610" s="187"/>
      <c r="T610" s="187"/>
      <c r="U610" s="187"/>
      <c r="V610" s="187"/>
      <c r="W610" s="187"/>
      <c r="X610" s="187"/>
      <c r="Y610" s="187"/>
      <c r="Z610" s="187"/>
    </row>
    <row r="611" spans="1:26" ht="15.75" customHeight="1">
      <c r="A611" s="187"/>
      <c r="B611" s="187"/>
      <c r="C611" s="187"/>
      <c r="D611" s="187"/>
      <c r="E611" s="187"/>
      <c r="F611" s="187"/>
      <c r="G611" s="187"/>
      <c r="H611" s="187"/>
      <c r="I611" s="187"/>
      <c r="J611" s="187"/>
      <c r="K611" s="187"/>
      <c r="L611" s="187"/>
      <c r="M611" s="187"/>
      <c r="N611" s="187"/>
      <c r="O611" s="187"/>
      <c r="P611" s="187"/>
      <c r="Q611" s="187"/>
      <c r="R611" s="187"/>
      <c r="S611" s="187"/>
      <c r="T611" s="187"/>
      <c r="U611" s="187"/>
      <c r="V611" s="187"/>
      <c r="W611" s="187"/>
      <c r="X611" s="187"/>
      <c r="Y611" s="187"/>
      <c r="Z611" s="187"/>
    </row>
    <row r="612" spans="1:26" ht="15.75" customHeight="1">
      <c r="A612" s="187"/>
      <c r="B612" s="187"/>
      <c r="C612" s="187"/>
      <c r="D612" s="187"/>
      <c r="E612" s="187"/>
      <c r="F612" s="187"/>
      <c r="G612" s="187"/>
      <c r="H612" s="187"/>
      <c r="I612" s="187"/>
      <c r="J612" s="187"/>
      <c r="K612" s="187"/>
      <c r="L612" s="187"/>
      <c r="M612" s="187"/>
      <c r="N612" s="187"/>
      <c r="O612" s="187"/>
      <c r="P612" s="187"/>
      <c r="Q612" s="187"/>
      <c r="R612" s="187"/>
      <c r="S612" s="187"/>
      <c r="T612" s="187"/>
      <c r="U612" s="187"/>
      <c r="V612" s="187"/>
      <c r="W612" s="187"/>
      <c r="X612" s="187"/>
      <c r="Y612" s="187"/>
      <c r="Z612" s="187"/>
    </row>
    <row r="613" spans="1:26" ht="15.75" customHeight="1">
      <c r="A613" s="187"/>
      <c r="B613" s="187"/>
      <c r="C613" s="187"/>
      <c r="D613" s="187"/>
      <c r="E613" s="187"/>
      <c r="F613" s="187"/>
      <c r="G613" s="187"/>
      <c r="H613" s="187"/>
      <c r="I613" s="187"/>
      <c r="J613" s="187"/>
      <c r="K613" s="187"/>
      <c r="L613" s="187"/>
      <c r="M613" s="187"/>
      <c r="N613" s="187"/>
      <c r="O613" s="187"/>
      <c r="P613" s="187"/>
      <c r="Q613" s="187"/>
      <c r="R613" s="187"/>
      <c r="S613" s="187"/>
      <c r="T613" s="187"/>
      <c r="U613" s="187"/>
      <c r="V613" s="187"/>
      <c r="W613" s="187"/>
      <c r="X613" s="187"/>
      <c r="Y613" s="187"/>
      <c r="Z613" s="187"/>
    </row>
    <row r="614" spans="1:26" ht="15.75" customHeight="1">
      <c r="A614" s="187"/>
      <c r="B614" s="187"/>
      <c r="C614" s="187"/>
      <c r="D614" s="187"/>
      <c r="E614" s="187"/>
      <c r="F614" s="187"/>
      <c r="G614" s="187"/>
      <c r="H614" s="187"/>
      <c r="I614" s="187"/>
      <c r="J614" s="187"/>
      <c r="K614" s="187"/>
      <c r="L614" s="187"/>
      <c r="M614" s="187"/>
      <c r="N614" s="187"/>
      <c r="O614" s="187"/>
      <c r="P614" s="187"/>
      <c r="Q614" s="187"/>
      <c r="R614" s="187"/>
      <c r="S614" s="187"/>
      <c r="T614" s="187"/>
      <c r="U614" s="187"/>
      <c r="V614" s="187"/>
      <c r="W614" s="187"/>
      <c r="X614" s="187"/>
      <c r="Y614" s="187"/>
      <c r="Z614" s="187"/>
    </row>
    <row r="615" spans="1:26" ht="15.75" customHeight="1">
      <c r="A615" s="187"/>
      <c r="B615" s="187"/>
      <c r="C615" s="187"/>
      <c r="D615" s="187"/>
      <c r="E615" s="187"/>
      <c r="F615" s="187"/>
      <c r="G615" s="187"/>
      <c r="H615" s="187"/>
      <c r="I615" s="187"/>
      <c r="J615" s="187"/>
      <c r="K615" s="187"/>
      <c r="L615" s="187"/>
      <c r="M615" s="187"/>
      <c r="N615" s="187"/>
      <c r="O615" s="187"/>
      <c r="P615" s="187"/>
      <c r="Q615" s="187"/>
      <c r="R615" s="187"/>
      <c r="S615" s="187"/>
      <c r="T615" s="187"/>
      <c r="U615" s="187"/>
      <c r="V615" s="187"/>
      <c r="W615" s="187"/>
      <c r="X615" s="187"/>
      <c r="Y615" s="187"/>
      <c r="Z615" s="187"/>
    </row>
    <row r="616" spans="1:26" ht="15.75" customHeight="1">
      <c r="A616" s="187"/>
      <c r="B616" s="187"/>
      <c r="C616" s="187"/>
      <c r="D616" s="187"/>
      <c r="E616" s="187"/>
      <c r="F616" s="187"/>
      <c r="G616" s="187"/>
      <c r="H616" s="187"/>
      <c r="I616" s="187"/>
      <c r="J616" s="187"/>
      <c r="K616" s="187"/>
      <c r="L616" s="187"/>
      <c r="M616" s="187"/>
      <c r="N616" s="187"/>
      <c r="O616" s="187"/>
      <c r="P616" s="187"/>
      <c r="Q616" s="187"/>
      <c r="R616" s="187"/>
      <c r="S616" s="187"/>
      <c r="T616" s="187"/>
      <c r="U616" s="187"/>
      <c r="V616" s="187"/>
      <c r="W616" s="187"/>
      <c r="X616" s="187"/>
      <c r="Y616" s="187"/>
      <c r="Z616" s="187"/>
    </row>
    <row r="617" spans="1:26" ht="15.75" customHeight="1">
      <c r="A617" s="187"/>
      <c r="B617" s="187"/>
      <c r="C617" s="187"/>
      <c r="D617" s="187"/>
      <c r="E617" s="187"/>
      <c r="F617" s="187"/>
      <c r="G617" s="187"/>
      <c r="H617" s="187"/>
      <c r="I617" s="187"/>
      <c r="J617" s="187"/>
      <c r="K617" s="187"/>
      <c r="L617" s="187"/>
      <c r="M617" s="187"/>
      <c r="N617" s="187"/>
      <c r="O617" s="187"/>
      <c r="P617" s="187"/>
      <c r="Q617" s="187"/>
      <c r="R617" s="187"/>
      <c r="S617" s="187"/>
      <c r="T617" s="187"/>
      <c r="U617" s="187"/>
      <c r="V617" s="187"/>
      <c r="W617" s="187"/>
      <c r="X617" s="187"/>
      <c r="Y617" s="187"/>
      <c r="Z617" s="187"/>
    </row>
    <row r="618" spans="1:26" ht="15.75" customHeight="1">
      <c r="A618" s="187"/>
      <c r="B618" s="187"/>
      <c r="C618" s="187"/>
      <c r="D618" s="187"/>
      <c r="E618" s="187"/>
      <c r="F618" s="187"/>
      <c r="G618" s="187"/>
      <c r="H618" s="187"/>
      <c r="I618" s="187"/>
      <c r="J618" s="187"/>
      <c r="K618" s="187"/>
      <c r="L618" s="187"/>
      <c r="M618" s="187"/>
      <c r="N618" s="187"/>
      <c r="O618" s="187"/>
      <c r="P618" s="187"/>
      <c r="Q618" s="187"/>
      <c r="R618" s="187"/>
      <c r="S618" s="187"/>
      <c r="T618" s="187"/>
      <c r="U618" s="187"/>
      <c r="V618" s="187"/>
      <c r="W618" s="187"/>
      <c r="X618" s="187"/>
      <c r="Y618" s="187"/>
      <c r="Z618" s="187"/>
    </row>
    <row r="619" spans="1:26" ht="15.75" customHeight="1">
      <c r="A619" s="187"/>
      <c r="B619" s="187"/>
      <c r="C619" s="187"/>
      <c r="D619" s="187"/>
      <c r="E619" s="187"/>
      <c r="F619" s="187"/>
      <c r="G619" s="187"/>
      <c r="H619" s="187"/>
      <c r="I619" s="187"/>
      <c r="J619" s="187"/>
      <c r="K619" s="187"/>
      <c r="L619" s="187"/>
      <c r="M619" s="187"/>
      <c r="N619" s="187"/>
      <c r="O619" s="187"/>
      <c r="P619" s="187"/>
      <c r="Q619" s="187"/>
      <c r="R619" s="187"/>
      <c r="S619" s="187"/>
      <c r="T619" s="187"/>
      <c r="U619" s="187"/>
      <c r="V619" s="187"/>
      <c r="W619" s="187"/>
      <c r="X619" s="187"/>
      <c r="Y619" s="187"/>
      <c r="Z619" s="187"/>
    </row>
    <row r="620" spans="1:26" ht="15.75" customHeight="1">
      <c r="A620" s="187"/>
      <c r="B620" s="187"/>
      <c r="C620" s="187"/>
      <c r="D620" s="187"/>
      <c r="E620" s="187"/>
      <c r="F620" s="187"/>
      <c r="G620" s="187"/>
      <c r="H620" s="187"/>
      <c r="I620" s="187"/>
      <c r="J620" s="187"/>
      <c r="K620" s="187"/>
      <c r="L620" s="187"/>
      <c r="M620" s="187"/>
      <c r="N620" s="187"/>
      <c r="O620" s="187"/>
      <c r="P620" s="187"/>
      <c r="Q620" s="187"/>
      <c r="R620" s="187"/>
      <c r="S620" s="187"/>
      <c r="T620" s="187"/>
      <c r="U620" s="187"/>
      <c r="V620" s="187"/>
      <c r="W620" s="187"/>
      <c r="X620" s="187"/>
      <c r="Y620" s="187"/>
      <c r="Z620" s="187"/>
    </row>
    <row r="621" spans="1:26" ht="15.75" customHeight="1">
      <c r="A621" s="187"/>
      <c r="B621" s="187"/>
      <c r="C621" s="187"/>
      <c r="D621" s="187"/>
      <c r="E621" s="187"/>
      <c r="F621" s="187"/>
      <c r="G621" s="187"/>
      <c r="H621" s="187"/>
      <c r="I621" s="187"/>
      <c r="J621" s="187"/>
      <c r="K621" s="187"/>
      <c r="L621" s="187"/>
      <c r="M621" s="187"/>
      <c r="N621" s="187"/>
      <c r="O621" s="187"/>
      <c r="P621" s="187"/>
      <c r="Q621" s="187"/>
      <c r="R621" s="187"/>
      <c r="S621" s="187"/>
      <c r="T621" s="187"/>
      <c r="U621" s="187"/>
      <c r="V621" s="187"/>
      <c r="W621" s="187"/>
      <c r="X621" s="187"/>
      <c r="Y621" s="187"/>
      <c r="Z621" s="187"/>
    </row>
    <row r="622" spans="1:26" ht="15.75" customHeight="1">
      <c r="A622" s="187"/>
      <c r="B622" s="187"/>
      <c r="C622" s="187"/>
      <c r="D622" s="187"/>
      <c r="E622" s="187"/>
      <c r="F622" s="187"/>
      <c r="G622" s="187"/>
      <c r="H622" s="187"/>
      <c r="I622" s="187"/>
      <c r="J622" s="187"/>
      <c r="K622" s="187"/>
      <c r="L622" s="187"/>
      <c r="M622" s="187"/>
      <c r="N622" s="187"/>
      <c r="O622" s="187"/>
      <c r="P622" s="187"/>
      <c r="Q622" s="187"/>
      <c r="R622" s="187"/>
      <c r="S622" s="187"/>
      <c r="T622" s="187"/>
      <c r="U622" s="187"/>
      <c r="V622" s="187"/>
      <c r="W622" s="187"/>
      <c r="X622" s="187"/>
      <c r="Y622" s="187"/>
      <c r="Z622" s="187"/>
    </row>
    <row r="623" spans="1:26" ht="15.75" customHeight="1">
      <c r="A623" s="187"/>
      <c r="B623" s="187"/>
      <c r="C623" s="187"/>
      <c r="D623" s="187"/>
      <c r="E623" s="187"/>
      <c r="F623" s="187"/>
      <c r="G623" s="187"/>
      <c r="H623" s="187"/>
      <c r="I623" s="187"/>
      <c r="J623" s="187"/>
      <c r="K623" s="187"/>
      <c r="L623" s="187"/>
      <c r="M623" s="187"/>
      <c r="N623" s="187"/>
      <c r="O623" s="187"/>
      <c r="P623" s="187"/>
      <c r="Q623" s="187"/>
      <c r="R623" s="187"/>
      <c r="S623" s="187"/>
      <c r="T623" s="187"/>
      <c r="U623" s="187"/>
      <c r="V623" s="187"/>
      <c r="W623" s="187"/>
      <c r="X623" s="187"/>
      <c r="Y623" s="187"/>
      <c r="Z623" s="187"/>
    </row>
    <row r="624" spans="1:26" ht="15.75" customHeight="1">
      <c r="A624" s="187"/>
      <c r="B624" s="187"/>
      <c r="C624" s="187"/>
      <c r="D624" s="187"/>
      <c r="E624" s="187"/>
      <c r="F624" s="187"/>
      <c r="G624" s="187"/>
      <c r="H624" s="187"/>
      <c r="I624" s="187"/>
      <c r="J624" s="187"/>
      <c r="K624" s="187"/>
      <c r="L624" s="187"/>
      <c r="M624" s="187"/>
      <c r="N624" s="187"/>
      <c r="O624" s="187"/>
      <c r="P624" s="187"/>
      <c r="Q624" s="187"/>
      <c r="R624" s="187"/>
      <c r="S624" s="187"/>
      <c r="T624" s="187"/>
      <c r="U624" s="187"/>
      <c r="V624" s="187"/>
      <c r="W624" s="187"/>
      <c r="X624" s="187"/>
      <c r="Y624" s="187"/>
      <c r="Z624" s="187"/>
    </row>
    <row r="625" spans="1:26" ht="15.75" customHeight="1">
      <c r="A625" s="187"/>
      <c r="B625" s="187"/>
      <c r="C625" s="187"/>
      <c r="D625" s="187"/>
      <c r="E625" s="187"/>
      <c r="F625" s="187"/>
      <c r="G625" s="187"/>
      <c r="H625" s="187"/>
      <c r="I625" s="187"/>
      <c r="J625" s="187"/>
      <c r="K625" s="187"/>
      <c r="L625" s="187"/>
      <c r="M625" s="187"/>
      <c r="N625" s="187"/>
      <c r="O625" s="187"/>
      <c r="P625" s="187"/>
      <c r="Q625" s="187"/>
      <c r="R625" s="187"/>
      <c r="S625" s="187"/>
      <c r="T625" s="187"/>
      <c r="U625" s="187"/>
      <c r="V625" s="187"/>
      <c r="W625" s="187"/>
      <c r="X625" s="187"/>
      <c r="Y625" s="187"/>
      <c r="Z625" s="187"/>
    </row>
    <row r="626" spans="1:26" ht="15.75" customHeight="1">
      <c r="A626" s="187"/>
      <c r="B626" s="187"/>
      <c r="C626" s="187"/>
      <c r="D626" s="187"/>
      <c r="E626" s="187"/>
      <c r="F626" s="187"/>
      <c r="G626" s="187"/>
      <c r="H626" s="187"/>
      <c r="I626" s="187"/>
      <c r="J626" s="187"/>
      <c r="K626" s="187"/>
      <c r="L626" s="187"/>
      <c r="M626" s="187"/>
      <c r="N626" s="187"/>
      <c r="O626" s="187"/>
      <c r="P626" s="187"/>
      <c r="Q626" s="187"/>
      <c r="R626" s="187"/>
      <c r="S626" s="187"/>
      <c r="T626" s="187"/>
      <c r="U626" s="187"/>
      <c r="V626" s="187"/>
      <c r="W626" s="187"/>
      <c r="X626" s="187"/>
      <c r="Y626" s="187"/>
      <c r="Z626" s="187"/>
    </row>
    <row r="627" spans="1:26" ht="15.75" customHeight="1">
      <c r="A627" s="187"/>
      <c r="B627" s="187"/>
      <c r="C627" s="187"/>
      <c r="D627" s="187"/>
      <c r="E627" s="187"/>
      <c r="F627" s="187"/>
      <c r="G627" s="187"/>
      <c r="H627" s="187"/>
      <c r="I627" s="187"/>
      <c r="J627" s="187"/>
      <c r="K627" s="187"/>
      <c r="L627" s="187"/>
      <c r="M627" s="187"/>
      <c r="N627" s="187"/>
      <c r="O627" s="187"/>
      <c r="P627" s="187"/>
      <c r="Q627" s="187"/>
      <c r="R627" s="187"/>
      <c r="S627" s="187"/>
      <c r="T627" s="187"/>
      <c r="U627" s="187"/>
      <c r="V627" s="187"/>
      <c r="W627" s="187"/>
      <c r="X627" s="187"/>
      <c r="Y627" s="187"/>
      <c r="Z627" s="187"/>
    </row>
    <row r="628" spans="1:26" ht="15.75" customHeight="1">
      <c r="A628" s="187"/>
      <c r="B628" s="187"/>
      <c r="C628" s="187"/>
      <c r="D628" s="187"/>
      <c r="E628" s="187"/>
      <c r="F628" s="187"/>
      <c r="G628" s="187"/>
      <c r="H628" s="187"/>
      <c r="I628" s="187"/>
      <c r="J628" s="187"/>
      <c r="K628" s="187"/>
      <c r="L628" s="187"/>
      <c r="M628" s="187"/>
      <c r="N628" s="187"/>
      <c r="O628" s="187"/>
      <c r="P628" s="187"/>
      <c r="Q628" s="187"/>
      <c r="R628" s="187"/>
      <c r="S628" s="187"/>
      <c r="T628" s="187"/>
      <c r="U628" s="187"/>
      <c r="V628" s="187"/>
      <c r="W628" s="187"/>
      <c r="X628" s="187"/>
      <c r="Y628" s="187"/>
      <c r="Z628" s="187"/>
    </row>
    <row r="629" spans="1:26" ht="15.75" customHeight="1">
      <c r="A629" s="187"/>
      <c r="B629" s="187"/>
      <c r="C629" s="187"/>
      <c r="D629" s="187"/>
      <c r="E629" s="187"/>
      <c r="F629" s="187"/>
      <c r="G629" s="187"/>
      <c r="H629" s="187"/>
      <c r="I629" s="187"/>
      <c r="J629" s="187"/>
      <c r="K629" s="187"/>
      <c r="L629" s="187"/>
      <c r="M629" s="187"/>
      <c r="N629" s="187"/>
      <c r="O629" s="187"/>
      <c r="P629" s="187"/>
      <c r="Q629" s="187"/>
      <c r="R629" s="187"/>
      <c r="S629" s="187"/>
      <c r="T629" s="187"/>
      <c r="U629" s="187"/>
      <c r="V629" s="187"/>
      <c r="W629" s="187"/>
      <c r="X629" s="187"/>
      <c r="Y629" s="187"/>
      <c r="Z629" s="187"/>
    </row>
    <row r="630" spans="1:26" ht="15.75" customHeight="1">
      <c r="A630" s="187"/>
      <c r="B630" s="187"/>
      <c r="C630" s="187"/>
      <c r="D630" s="187"/>
      <c r="E630" s="187"/>
      <c r="F630" s="187"/>
      <c r="G630" s="187"/>
      <c r="H630" s="187"/>
      <c r="I630" s="187"/>
      <c r="J630" s="187"/>
      <c r="K630" s="187"/>
      <c r="L630" s="187"/>
      <c r="M630" s="187"/>
      <c r="N630" s="187"/>
      <c r="O630" s="187"/>
      <c r="P630" s="187"/>
      <c r="Q630" s="187"/>
      <c r="R630" s="187"/>
      <c r="S630" s="187"/>
      <c r="T630" s="187"/>
      <c r="U630" s="187"/>
      <c r="V630" s="187"/>
      <c r="W630" s="187"/>
      <c r="X630" s="187"/>
      <c r="Y630" s="187"/>
      <c r="Z630" s="187"/>
    </row>
    <row r="631" spans="1:26" ht="15.75" customHeight="1">
      <c r="A631" s="187"/>
      <c r="B631" s="187"/>
      <c r="C631" s="187"/>
      <c r="D631" s="187"/>
      <c r="E631" s="187"/>
      <c r="F631" s="187"/>
      <c r="G631" s="187"/>
      <c r="H631" s="187"/>
      <c r="I631" s="187"/>
      <c r="J631" s="187"/>
      <c r="K631" s="187"/>
      <c r="L631" s="187"/>
      <c r="M631" s="187"/>
      <c r="N631" s="187"/>
      <c r="O631" s="187"/>
      <c r="P631" s="187"/>
      <c r="Q631" s="187"/>
      <c r="R631" s="187"/>
      <c r="S631" s="187"/>
      <c r="T631" s="187"/>
      <c r="U631" s="187"/>
      <c r="V631" s="187"/>
      <c r="W631" s="187"/>
      <c r="X631" s="187"/>
      <c r="Y631" s="187"/>
      <c r="Z631" s="187"/>
    </row>
    <row r="632" spans="1:26" ht="15.75" customHeight="1">
      <c r="A632" s="187"/>
      <c r="B632" s="187"/>
      <c r="C632" s="187"/>
      <c r="D632" s="187"/>
      <c r="E632" s="187"/>
      <c r="F632" s="187"/>
      <c r="G632" s="187"/>
      <c r="H632" s="187"/>
      <c r="I632" s="187"/>
      <c r="J632" s="187"/>
      <c r="K632" s="187"/>
      <c r="L632" s="187"/>
      <c r="M632" s="187"/>
      <c r="N632" s="187"/>
      <c r="O632" s="187"/>
      <c r="P632" s="187"/>
      <c r="Q632" s="187"/>
      <c r="R632" s="187"/>
      <c r="S632" s="187"/>
      <c r="T632" s="187"/>
      <c r="U632" s="187"/>
      <c r="V632" s="187"/>
      <c r="W632" s="187"/>
      <c r="X632" s="187"/>
      <c r="Y632" s="187"/>
      <c r="Z632" s="187"/>
    </row>
    <row r="633" spans="1:26" ht="15.75" customHeight="1">
      <c r="A633" s="187"/>
      <c r="B633" s="187"/>
      <c r="C633" s="187"/>
      <c r="D633" s="187"/>
      <c r="E633" s="187"/>
      <c r="F633" s="187"/>
      <c r="G633" s="187"/>
      <c r="H633" s="187"/>
      <c r="I633" s="187"/>
      <c r="J633" s="187"/>
      <c r="K633" s="187"/>
      <c r="L633" s="187"/>
      <c r="M633" s="187"/>
      <c r="N633" s="187"/>
      <c r="O633" s="187"/>
      <c r="P633" s="187"/>
      <c r="Q633" s="187"/>
      <c r="R633" s="187"/>
      <c r="S633" s="187"/>
      <c r="T633" s="187"/>
      <c r="U633" s="187"/>
      <c r="V633" s="187"/>
      <c r="W633" s="187"/>
      <c r="X633" s="187"/>
      <c r="Y633" s="187"/>
      <c r="Z633" s="187"/>
    </row>
    <row r="634" spans="1:26" ht="15.75" customHeight="1">
      <c r="A634" s="187"/>
      <c r="B634" s="187"/>
      <c r="C634" s="187"/>
      <c r="D634" s="187"/>
      <c r="E634" s="187"/>
      <c r="F634" s="187"/>
      <c r="G634" s="187"/>
      <c r="H634" s="187"/>
      <c r="I634" s="187"/>
      <c r="J634" s="187"/>
      <c r="K634" s="187"/>
      <c r="L634" s="187"/>
      <c r="M634" s="187"/>
      <c r="N634" s="187"/>
      <c r="O634" s="187"/>
      <c r="P634" s="187"/>
      <c r="Q634" s="187"/>
      <c r="R634" s="187"/>
      <c r="S634" s="187"/>
      <c r="T634" s="187"/>
      <c r="U634" s="187"/>
      <c r="V634" s="187"/>
      <c r="W634" s="187"/>
      <c r="X634" s="187"/>
      <c r="Y634" s="187"/>
      <c r="Z634" s="187"/>
    </row>
    <row r="635" spans="1:26" ht="15.75" customHeight="1">
      <c r="A635" s="187"/>
      <c r="B635" s="187"/>
      <c r="C635" s="187"/>
      <c r="D635" s="187"/>
      <c r="E635" s="187"/>
      <c r="F635" s="187"/>
      <c r="G635" s="187"/>
      <c r="H635" s="187"/>
      <c r="I635" s="187"/>
      <c r="J635" s="187"/>
      <c r="K635" s="187"/>
      <c r="L635" s="187"/>
      <c r="M635" s="187"/>
      <c r="N635" s="187"/>
      <c r="O635" s="187"/>
      <c r="P635" s="187"/>
      <c r="Q635" s="187"/>
      <c r="R635" s="187"/>
      <c r="S635" s="187"/>
      <c r="T635" s="187"/>
      <c r="U635" s="187"/>
      <c r="V635" s="187"/>
      <c r="W635" s="187"/>
      <c r="X635" s="187"/>
      <c r="Y635" s="187"/>
      <c r="Z635" s="187"/>
    </row>
    <row r="636" spans="1:26" ht="15.75" customHeight="1">
      <c r="A636" s="187"/>
      <c r="B636" s="187"/>
      <c r="C636" s="187"/>
      <c r="D636" s="187"/>
      <c r="E636" s="187"/>
      <c r="F636" s="187"/>
      <c r="G636" s="187"/>
      <c r="H636" s="187"/>
      <c r="I636" s="187"/>
      <c r="J636" s="187"/>
      <c r="K636" s="187"/>
      <c r="L636" s="187"/>
      <c r="M636" s="187"/>
      <c r="N636" s="187"/>
      <c r="O636" s="187"/>
      <c r="P636" s="187"/>
      <c r="Q636" s="187"/>
      <c r="R636" s="187"/>
      <c r="S636" s="187"/>
      <c r="T636" s="187"/>
      <c r="U636" s="187"/>
      <c r="V636" s="187"/>
      <c r="W636" s="187"/>
      <c r="X636" s="187"/>
      <c r="Y636" s="187"/>
      <c r="Z636" s="187"/>
    </row>
    <row r="637" spans="1:26" ht="15.75" customHeight="1">
      <c r="A637" s="187"/>
      <c r="B637" s="187"/>
      <c r="C637" s="187"/>
      <c r="D637" s="187"/>
      <c r="E637" s="187"/>
      <c r="F637" s="187"/>
      <c r="G637" s="187"/>
      <c r="H637" s="187"/>
      <c r="I637" s="187"/>
      <c r="J637" s="187"/>
      <c r="K637" s="187"/>
      <c r="L637" s="187"/>
      <c r="M637" s="187"/>
      <c r="N637" s="187"/>
      <c r="O637" s="187"/>
      <c r="P637" s="187"/>
      <c r="Q637" s="187"/>
      <c r="R637" s="187"/>
      <c r="S637" s="187"/>
      <c r="T637" s="187"/>
      <c r="U637" s="187"/>
      <c r="V637" s="187"/>
      <c r="W637" s="187"/>
      <c r="X637" s="187"/>
      <c r="Y637" s="187"/>
      <c r="Z637" s="187"/>
    </row>
    <row r="638" spans="1:26" ht="15.75" customHeight="1">
      <c r="A638" s="187"/>
      <c r="B638" s="187"/>
      <c r="C638" s="187"/>
      <c r="D638" s="187"/>
      <c r="E638" s="187"/>
      <c r="F638" s="187"/>
      <c r="G638" s="187"/>
      <c r="H638" s="187"/>
      <c r="I638" s="187"/>
      <c r="J638" s="187"/>
      <c r="K638" s="187"/>
      <c r="L638" s="187"/>
      <c r="M638" s="187"/>
      <c r="N638" s="187"/>
      <c r="O638" s="187"/>
      <c r="P638" s="187"/>
      <c r="Q638" s="187"/>
      <c r="R638" s="187"/>
      <c r="S638" s="187"/>
      <c r="T638" s="187"/>
      <c r="U638" s="187"/>
      <c r="V638" s="187"/>
      <c r="W638" s="187"/>
      <c r="X638" s="187"/>
      <c r="Y638" s="187"/>
      <c r="Z638" s="187"/>
    </row>
    <row r="639" spans="1:26" ht="15.75" customHeight="1">
      <c r="A639" s="187"/>
      <c r="B639" s="187"/>
      <c r="C639" s="187"/>
      <c r="D639" s="187"/>
      <c r="E639" s="187"/>
      <c r="F639" s="187"/>
      <c r="G639" s="187"/>
      <c r="H639" s="187"/>
      <c r="I639" s="187"/>
      <c r="J639" s="187"/>
      <c r="K639" s="187"/>
      <c r="L639" s="187"/>
      <c r="M639" s="187"/>
      <c r="N639" s="187"/>
      <c r="O639" s="187"/>
      <c r="P639" s="187"/>
      <c r="Q639" s="187"/>
      <c r="R639" s="187"/>
      <c r="S639" s="187"/>
      <c r="T639" s="187"/>
      <c r="U639" s="187"/>
      <c r="V639" s="187"/>
      <c r="W639" s="187"/>
      <c r="X639" s="187"/>
      <c r="Y639" s="187"/>
      <c r="Z639" s="187"/>
    </row>
    <row r="640" spans="1:26" ht="15.75" customHeight="1">
      <c r="A640" s="187"/>
      <c r="B640" s="187"/>
      <c r="C640" s="187"/>
      <c r="D640" s="187"/>
      <c r="E640" s="187"/>
      <c r="F640" s="187"/>
      <c r="G640" s="187"/>
      <c r="H640" s="187"/>
      <c r="I640" s="187"/>
      <c r="J640" s="187"/>
      <c r="K640" s="187"/>
      <c r="L640" s="187"/>
      <c r="M640" s="187"/>
      <c r="N640" s="187"/>
      <c r="O640" s="187"/>
      <c r="P640" s="187"/>
      <c r="Q640" s="187"/>
      <c r="R640" s="187"/>
      <c r="S640" s="187"/>
      <c r="T640" s="187"/>
      <c r="U640" s="187"/>
      <c r="V640" s="187"/>
      <c r="W640" s="187"/>
      <c r="X640" s="187"/>
      <c r="Y640" s="187"/>
      <c r="Z640" s="187"/>
    </row>
    <row r="641" spans="1:26" ht="15.75" customHeight="1">
      <c r="A641" s="187"/>
      <c r="B641" s="187"/>
      <c r="C641" s="187"/>
      <c r="D641" s="187"/>
      <c r="E641" s="187"/>
      <c r="F641" s="187"/>
      <c r="G641" s="187"/>
      <c r="H641" s="187"/>
      <c r="I641" s="187"/>
      <c r="J641" s="187"/>
      <c r="K641" s="187"/>
      <c r="L641" s="187"/>
      <c r="M641" s="187"/>
      <c r="N641" s="187"/>
      <c r="O641" s="187"/>
      <c r="P641" s="187"/>
      <c r="Q641" s="187"/>
      <c r="R641" s="187"/>
      <c r="S641" s="187"/>
      <c r="T641" s="187"/>
      <c r="U641" s="187"/>
      <c r="V641" s="187"/>
      <c r="W641" s="187"/>
      <c r="X641" s="187"/>
      <c r="Y641" s="187"/>
      <c r="Z641" s="187"/>
    </row>
    <row r="642" spans="1:26" ht="15.75" customHeight="1">
      <c r="A642" s="187"/>
      <c r="B642" s="187"/>
      <c r="C642" s="187"/>
      <c r="D642" s="187"/>
      <c r="E642" s="187"/>
      <c r="F642" s="187"/>
      <c r="G642" s="187"/>
      <c r="H642" s="187"/>
      <c r="I642" s="187"/>
      <c r="J642" s="187"/>
      <c r="K642" s="187"/>
      <c r="L642" s="187"/>
      <c r="M642" s="187"/>
      <c r="N642" s="187"/>
      <c r="O642" s="187"/>
      <c r="P642" s="187"/>
      <c r="Q642" s="187"/>
      <c r="R642" s="187"/>
      <c r="S642" s="187"/>
      <c r="T642" s="187"/>
      <c r="U642" s="187"/>
      <c r="V642" s="187"/>
      <c r="W642" s="187"/>
      <c r="X642" s="187"/>
      <c r="Y642" s="187"/>
      <c r="Z642" s="187"/>
    </row>
    <row r="643" spans="1:26" ht="15.75" customHeight="1">
      <c r="A643" s="187"/>
      <c r="B643" s="187"/>
      <c r="C643" s="187"/>
      <c r="D643" s="187"/>
      <c r="E643" s="187"/>
      <c r="F643" s="187"/>
      <c r="G643" s="187"/>
      <c r="H643" s="187"/>
      <c r="I643" s="187"/>
      <c r="J643" s="187"/>
      <c r="K643" s="187"/>
      <c r="L643" s="187"/>
      <c r="M643" s="187"/>
      <c r="N643" s="187"/>
      <c r="O643" s="187"/>
      <c r="P643" s="187"/>
      <c r="Q643" s="187"/>
      <c r="R643" s="187"/>
      <c r="S643" s="187"/>
      <c r="T643" s="187"/>
      <c r="U643" s="187"/>
      <c r="V643" s="187"/>
      <c r="W643" s="187"/>
      <c r="X643" s="187"/>
      <c r="Y643" s="187"/>
      <c r="Z643" s="187"/>
    </row>
    <row r="644" spans="1:26" ht="15.75" customHeight="1">
      <c r="A644" s="187"/>
      <c r="B644" s="187"/>
      <c r="C644" s="187"/>
      <c r="D644" s="187"/>
      <c r="E644" s="187"/>
      <c r="F644" s="187"/>
      <c r="G644" s="187"/>
      <c r="H644" s="187"/>
      <c r="I644" s="187"/>
      <c r="J644" s="187"/>
      <c r="K644" s="187"/>
      <c r="L644" s="187"/>
      <c r="M644" s="187"/>
      <c r="N644" s="187"/>
      <c r="O644" s="187"/>
      <c r="P644" s="187"/>
      <c r="Q644" s="187"/>
      <c r="R644" s="187"/>
      <c r="S644" s="187"/>
      <c r="T644" s="187"/>
      <c r="U644" s="187"/>
      <c r="V644" s="187"/>
      <c r="W644" s="187"/>
      <c r="X644" s="187"/>
      <c r="Y644" s="187"/>
      <c r="Z644" s="187"/>
    </row>
    <row r="645" spans="1:26" ht="15.75" customHeight="1">
      <c r="A645" s="187"/>
      <c r="B645" s="187"/>
      <c r="C645" s="187"/>
      <c r="D645" s="187"/>
      <c r="E645" s="187"/>
      <c r="F645" s="187"/>
      <c r="G645" s="187"/>
      <c r="H645" s="187"/>
      <c r="I645" s="187"/>
      <c r="J645" s="187"/>
      <c r="K645" s="187"/>
      <c r="L645" s="187"/>
      <c r="M645" s="187"/>
      <c r="N645" s="187"/>
      <c r="O645" s="187"/>
      <c r="P645" s="187"/>
      <c r="Q645" s="187"/>
      <c r="R645" s="187"/>
      <c r="S645" s="187"/>
      <c r="T645" s="187"/>
      <c r="U645" s="187"/>
      <c r="V645" s="187"/>
      <c r="W645" s="187"/>
      <c r="X645" s="187"/>
      <c r="Y645" s="187"/>
      <c r="Z645" s="187"/>
    </row>
    <row r="646" spans="1:26" ht="15.75" customHeight="1">
      <c r="A646" s="187"/>
      <c r="B646" s="187"/>
      <c r="C646" s="187"/>
      <c r="D646" s="187"/>
      <c r="E646" s="187"/>
      <c r="F646" s="187"/>
      <c r="G646" s="187"/>
      <c r="H646" s="187"/>
      <c r="I646" s="187"/>
      <c r="J646" s="187"/>
      <c r="K646" s="187"/>
      <c r="L646" s="187"/>
      <c r="M646" s="187"/>
      <c r="N646" s="187"/>
      <c r="O646" s="187"/>
      <c r="P646" s="187"/>
      <c r="Q646" s="187"/>
      <c r="R646" s="187"/>
      <c r="S646" s="187"/>
      <c r="T646" s="187"/>
      <c r="U646" s="187"/>
      <c r="V646" s="187"/>
      <c r="W646" s="187"/>
      <c r="X646" s="187"/>
      <c r="Y646" s="187"/>
      <c r="Z646" s="187"/>
    </row>
    <row r="647" spans="1:26" ht="15.75" customHeight="1">
      <c r="A647" s="187"/>
      <c r="B647" s="187"/>
      <c r="C647" s="187"/>
      <c r="D647" s="187"/>
      <c r="E647" s="187"/>
      <c r="F647" s="187"/>
      <c r="G647" s="187"/>
      <c r="H647" s="187"/>
      <c r="I647" s="187"/>
      <c r="J647" s="187"/>
      <c r="K647" s="187"/>
      <c r="L647" s="187"/>
      <c r="M647" s="187"/>
      <c r="N647" s="187"/>
      <c r="O647" s="187"/>
      <c r="P647" s="187"/>
      <c r="Q647" s="187"/>
      <c r="R647" s="187"/>
      <c r="S647" s="187"/>
      <c r="T647" s="187"/>
      <c r="U647" s="187"/>
      <c r="V647" s="187"/>
      <c r="W647" s="187"/>
      <c r="X647" s="187"/>
      <c r="Y647" s="187"/>
      <c r="Z647" s="187"/>
    </row>
    <row r="648" spans="1:26" ht="15.75" customHeight="1">
      <c r="A648" s="187"/>
      <c r="B648" s="187"/>
      <c r="C648" s="187"/>
      <c r="D648" s="187"/>
      <c r="E648" s="187"/>
      <c r="F648" s="187"/>
      <c r="G648" s="187"/>
      <c r="H648" s="187"/>
      <c r="I648" s="187"/>
      <c r="J648" s="187"/>
      <c r="K648" s="187"/>
      <c r="L648" s="187"/>
      <c r="M648" s="187"/>
      <c r="N648" s="187"/>
      <c r="O648" s="187"/>
      <c r="P648" s="187"/>
      <c r="Q648" s="187"/>
      <c r="R648" s="187"/>
      <c r="S648" s="187"/>
      <c r="T648" s="187"/>
      <c r="U648" s="187"/>
      <c r="V648" s="187"/>
      <c r="W648" s="187"/>
      <c r="X648" s="187"/>
      <c r="Y648" s="187"/>
      <c r="Z648" s="187"/>
    </row>
    <row r="649" spans="1:26" ht="15.75" customHeight="1">
      <c r="A649" s="187"/>
      <c r="B649" s="187"/>
      <c r="C649" s="187"/>
      <c r="D649" s="187"/>
      <c r="E649" s="187"/>
      <c r="F649" s="187"/>
      <c r="G649" s="187"/>
      <c r="H649" s="187"/>
      <c r="I649" s="187"/>
      <c r="J649" s="187"/>
      <c r="K649" s="187"/>
      <c r="L649" s="187"/>
      <c r="M649" s="187"/>
      <c r="N649" s="187"/>
      <c r="O649" s="187"/>
      <c r="P649" s="187"/>
      <c r="Q649" s="187"/>
      <c r="R649" s="187"/>
      <c r="S649" s="187"/>
      <c r="T649" s="187"/>
      <c r="U649" s="187"/>
      <c r="V649" s="187"/>
      <c r="W649" s="187"/>
      <c r="X649" s="187"/>
      <c r="Y649" s="187"/>
      <c r="Z649" s="187"/>
    </row>
    <row r="650" spans="1:26" ht="15.75" customHeight="1">
      <c r="A650" s="187"/>
      <c r="B650" s="187"/>
      <c r="C650" s="187"/>
      <c r="D650" s="187"/>
      <c r="E650" s="187"/>
      <c r="F650" s="187"/>
      <c r="G650" s="187"/>
      <c r="H650" s="187"/>
      <c r="I650" s="187"/>
      <c r="J650" s="187"/>
      <c r="K650" s="187"/>
      <c r="L650" s="187"/>
      <c r="M650" s="187"/>
      <c r="N650" s="187"/>
      <c r="O650" s="187"/>
      <c r="P650" s="187"/>
      <c r="Q650" s="187"/>
      <c r="R650" s="187"/>
      <c r="S650" s="187"/>
      <c r="T650" s="187"/>
      <c r="U650" s="187"/>
      <c r="V650" s="187"/>
      <c r="W650" s="187"/>
      <c r="X650" s="187"/>
      <c r="Y650" s="187"/>
      <c r="Z650" s="187"/>
    </row>
    <row r="651" spans="1:26" ht="15.75" customHeight="1">
      <c r="A651" s="187"/>
      <c r="B651" s="187"/>
      <c r="C651" s="187"/>
      <c r="D651" s="187"/>
      <c r="E651" s="187"/>
      <c r="F651" s="187"/>
      <c r="G651" s="187"/>
      <c r="H651" s="187"/>
      <c r="I651" s="187"/>
      <c r="J651" s="187"/>
      <c r="K651" s="187"/>
      <c r="L651" s="187"/>
      <c r="M651" s="187"/>
      <c r="N651" s="187"/>
      <c r="O651" s="187"/>
      <c r="P651" s="187"/>
      <c r="Q651" s="187"/>
      <c r="R651" s="187"/>
      <c r="S651" s="187"/>
      <c r="T651" s="187"/>
      <c r="U651" s="187"/>
      <c r="V651" s="187"/>
      <c r="W651" s="187"/>
      <c r="X651" s="187"/>
      <c r="Y651" s="187"/>
      <c r="Z651" s="187"/>
    </row>
    <row r="652" spans="1:26" ht="15.75" customHeight="1">
      <c r="A652" s="187"/>
      <c r="B652" s="187"/>
      <c r="C652" s="187"/>
      <c r="D652" s="187"/>
      <c r="E652" s="187"/>
      <c r="F652" s="187"/>
      <c r="G652" s="187"/>
      <c r="H652" s="187"/>
      <c r="I652" s="187"/>
      <c r="J652" s="187"/>
      <c r="K652" s="187"/>
      <c r="L652" s="187"/>
      <c r="M652" s="187"/>
      <c r="N652" s="187"/>
      <c r="O652" s="187"/>
      <c r="P652" s="187"/>
      <c r="Q652" s="187"/>
      <c r="R652" s="187"/>
      <c r="S652" s="187"/>
      <c r="T652" s="187"/>
      <c r="U652" s="187"/>
      <c r="V652" s="187"/>
      <c r="W652" s="187"/>
      <c r="X652" s="187"/>
      <c r="Y652" s="187"/>
      <c r="Z652" s="187"/>
    </row>
    <row r="653" spans="1:26" ht="15.75" customHeight="1">
      <c r="A653" s="187"/>
      <c r="B653" s="187"/>
      <c r="C653" s="187"/>
      <c r="D653" s="187"/>
      <c r="E653" s="187"/>
      <c r="F653" s="187"/>
      <c r="G653" s="187"/>
      <c r="H653" s="187"/>
      <c r="I653" s="187"/>
      <c r="J653" s="187"/>
      <c r="K653" s="187"/>
      <c r="L653" s="187"/>
      <c r="M653" s="187"/>
      <c r="N653" s="187"/>
      <c r="O653" s="187"/>
      <c r="P653" s="187"/>
      <c r="Q653" s="187"/>
      <c r="R653" s="187"/>
      <c r="S653" s="187"/>
      <c r="T653" s="187"/>
      <c r="U653" s="187"/>
      <c r="V653" s="187"/>
      <c r="W653" s="187"/>
      <c r="X653" s="187"/>
      <c r="Y653" s="187"/>
      <c r="Z653" s="187"/>
    </row>
    <row r="654" spans="1:26" ht="15.75" customHeight="1">
      <c r="A654" s="187"/>
      <c r="B654" s="187"/>
      <c r="C654" s="187"/>
      <c r="D654" s="187"/>
      <c r="E654" s="187"/>
      <c r="F654" s="187"/>
      <c r="G654" s="187"/>
      <c r="H654" s="187"/>
      <c r="I654" s="187"/>
      <c r="J654" s="187"/>
      <c r="K654" s="187"/>
      <c r="L654" s="187"/>
      <c r="M654" s="187"/>
      <c r="N654" s="187"/>
      <c r="O654" s="187"/>
      <c r="P654" s="187"/>
      <c r="Q654" s="187"/>
      <c r="R654" s="187"/>
      <c r="S654" s="187"/>
      <c r="T654" s="187"/>
      <c r="U654" s="187"/>
      <c r="V654" s="187"/>
      <c r="W654" s="187"/>
      <c r="X654" s="187"/>
      <c r="Y654" s="187"/>
      <c r="Z654" s="187"/>
    </row>
    <row r="655" spans="1:26" ht="15.75" customHeight="1">
      <c r="A655" s="187"/>
      <c r="B655" s="187"/>
      <c r="C655" s="187"/>
      <c r="D655" s="187"/>
      <c r="E655" s="187"/>
      <c r="F655" s="187"/>
      <c r="G655" s="187"/>
      <c r="H655" s="187"/>
      <c r="I655" s="187"/>
      <c r="J655" s="187"/>
      <c r="K655" s="187"/>
      <c r="L655" s="187"/>
      <c r="M655" s="187"/>
      <c r="N655" s="187"/>
      <c r="O655" s="187"/>
      <c r="P655" s="187"/>
      <c r="Q655" s="187"/>
      <c r="R655" s="187"/>
      <c r="S655" s="187"/>
      <c r="T655" s="187"/>
      <c r="U655" s="187"/>
      <c r="V655" s="187"/>
      <c r="W655" s="187"/>
      <c r="X655" s="187"/>
      <c r="Y655" s="187"/>
      <c r="Z655" s="187"/>
    </row>
    <row r="656" spans="1:26" ht="15.75" customHeight="1">
      <c r="A656" s="187"/>
      <c r="B656" s="187"/>
      <c r="C656" s="187"/>
      <c r="D656" s="187"/>
      <c r="E656" s="187"/>
      <c r="F656" s="187"/>
      <c r="G656" s="187"/>
      <c r="H656" s="187"/>
      <c r="I656" s="187"/>
      <c r="J656" s="187"/>
      <c r="K656" s="187"/>
      <c r="L656" s="187"/>
      <c r="M656" s="187"/>
      <c r="N656" s="187"/>
      <c r="O656" s="187"/>
      <c r="P656" s="187"/>
      <c r="Q656" s="187"/>
      <c r="R656" s="187"/>
      <c r="S656" s="187"/>
      <c r="T656" s="187"/>
      <c r="U656" s="187"/>
      <c r="V656" s="187"/>
      <c r="W656" s="187"/>
      <c r="X656" s="187"/>
      <c r="Y656" s="187"/>
      <c r="Z656" s="187"/>
    </row>
    <row r="657" spans="1:26" ht="15.75" customHeight="1">
      <c r="A657" s="187"/>
      <c r="B657" s="187"/>
      <c r="C657" s="187"/>
      <c r="D657" s="187"/>
      <c r="E657" s="187"/>
      <c r="F657" s="187"/>
      <c r="G657" s="187"/>
      <c r="H657" s="187"/>
      <c r="I657" s="187"/>
      <c r="J657" s="187"/>
      <c r="K657" s="187"/>
      <c r="L657" s="187"/>
      <c r="M657" s="187"/>
      <c r="N657" s="187"/>
      <c r="O657" s="187"/>
      <c r="P657" s="187"/>
      <c r="Q657" s="187"/>
      <c r="R657" s="187"/>
      <c r="S657" s="187"/>
      <c r="T657" s="187"/>
      <c r="U657" s="187"/>
      <c r="V657" s="187"/>
      <c r="W657" s="187"/>
      <c r="X657" s="187"/>
      <c r="Y657" s="187"/>
      <c r="Z657" s="187"/>
    </row>
    <row r="658" spans="1:26" ht="15.75" customHeight="1">
      <c r="A658" s="187"/>
      <c r="B658" s="187"/>
      <c r="C658" s="187"/>
      <c r="D658" s="187"/>
      <c r="E658" s="187"/>
      <c r="F658" s="187"/>
      <c r="G658" s="187"/>
      <c r="H658" s="187"/>
      <c r="I658" s="187"/>
      <c r="J658" s="187"/>
      <c r="K658" s="187"/>
      <c r="L658" s="187"/>
      <c r="M658" s="187"/>
      <c r="N658" s="187"/>
      <c r="O658" s="187"/>
      <c r="P658" s="187"/>
      <c r="Q658" s="187"/>
      <c r="R658" s="187"/>
      <c r="S658" s="187"/>
      <c r="T658" s="187"/>
      <c r="U658" s="187"/>
      <c r="V658" s="187"/>
      <c r="W658" s="187"/>
      <c r="X658" s="187"/>
      <c r="Y658" s="187"/>
      <c r="Z658" s="187"/>
    </row>
    <row r="659" spans="1:26" ht="15.75" customHeight="1">
      <c r="A659" s="187"/>
      <c r="B659" s="187"/>
      <c r="C659" s="187"/>
      <c r="D659" s="187"/>
      <c r="E659" s="187"/>
      <c r="F659" s="187"/>
      <c r="G659" s="187"/>
      <c r="H659" s="187"/>
      <c r="I659" s="187"/>
      <c r="J659" s="187"/>
      <c r="K659" s="187"/>
      <c r="L659" s="187"/>
      <c r="M659" s="187"/>
      <c r="N659" s="187"/>
      <c r="O659" s="187"/>
      <c r="P659" s="187"/>
      <c r="Q659" s="187"/>
      <c r="R659" s="187"/>
      <c r="S659" s="187"/>
      <c r="T659" s="187"/>
      <c r="U659" s="187"/>
      <c r="V659" s="187"/>
      <c r="W659" s="187"/>
      <c r="X659" s="187"/>
      <c r="Y659" s="187"/>
      <c r="Z659" s="187"/>
    </row>
    <row r="660" spans="1:26" ht="15.75" customHeight="1">
      <c r="A660" s="187"/>
      <c r="B660" s="187"/>
      <c r="C660" s="187"/>
      <c r="D660" s="187"/>
      <c r="E660" s="187"/>
      <c r="F660" s="187"/>
      <c r="G660" s="187"/>
      <c r="H660" s="187"/>
      <c r="I660" s="187"/>
      <c r="J660" s="187"/>
      <c r="K660" s="187"/>
      <c r="L660" s="187"/>
      <c r="M660" s="187"/>
      <c r="N660" s="187"/>
      <c r="O660" s="187"/>
      <c r="P660" s="187"/>
      <c r="Q660" s="187"/>
      <c r="R660" s="187"/>
      <c r="S660" s="187"/>
      <c r="T660" s="187"/>
      <c r="U660" s="187"/>
      <c r="V660" s="187"/>
      <c r="W660" s="187"/>
      <c r="X660" s="187"/>
      <c r="Y660" s="187"/>
      <c r="Z660" s="187"/>
    </row>
    <row r="661" spans="1:26" ht="15.75" customHeight="1">
      <c r="A661" s="187"/>
      <c r="B661" s="187"/>
      <c r="C661" s="187"/>
      <c r="D661" s="187"/>
      <c r="E661" s="187"/>
      <c r="F661" s="187"/>
      <c r="G661" s="187"/>
      <c r="H661" s="187"/>
      <c r="I661" s="187"/>
      <c r="J661" s="187"/>
      <c r="K661" s="187"/>
      <c r="L661" s="187"/>
      <c r="M661" s="187"/>
      <c r="N661" s="187"/>
      <c r="O661" s="187"/>
      <c r="P661" s="187"/>
      <c r="Q661" s="187"/>
      <c r="R661" s="187"/>
      <c r="S661" s="187"/>
      <c r="T661" s="187"/>
      <c r="U661" s="187"/>
      <c r="V661" s="187"/>
      <c r="W661" s="187"/>
      <c r="X661" s="187"/>
      <c r="Y661" s="187"/>
      <c r="Z661" s="187"/>
    </row>
    <row r="662" spans="1:26" ht="15.75" customHeight="1">
      <c r="A662" s="187"/>
      <c r="B662" s="187"/>
      <c r="C662" s="187"/>
      <c r="D662" s="187"/>
      <c r="E662" s="187"/>
      <c r="F662" s="187"/>
      <c r="G662" s="187"/>
      <c r="H662" s="187"/>
      <c r="I662" s="187"/>
      <c r="J662" s="187"/>
      <c r="K662" s="187"/>
      <c r="L662" s="187"/>
      <c r="M662" s="187"/>
      <c r="N662" s="187"/>
      <c r="O662" s="187"/>
      <c r="P662" s="187"/>
      <c r="Q662" s="187"/>
      <c r="R662" s="187"/>
      <c r="S662" s="187"/>
      <c r="T662" s="187"/>
      <c r="U662" s="187"/>
      <c r="V662" s="187"/>
      <c r="W662" s="187"/>
      <c r="X662" s="187"/>
      <c r="Y662" s="187"/>
      <c r="Z662" s="187"/>
    </row>
    <row r="663" spans="1:26" ht="15.75" customHeight="1">
      <c r="A663" s="187"/>
      <c r="B663" s="187"/>
      <c r="C663" s="187"/>
      <c r="D663" s="187"/>
      <c r="E663" s="187"/>
      <c r="F663" s="187"/>
      <c r="G663" s="187"/>
      <c r="H663" s="187"/>
      <c r="I663" s="187"/>
      <c r="J663" s="187"/>
      <c r="K663" s="187"/>
      <c r="L663" s="187"/>
      <c r="M663" s="187"/>
      <c r="N663" s="187"/>
      <c r="O663" s="187"/>
      <c r="P663" s="187"/>
      <c r="Q663" s="187"/>
      <c r="R663" s="187"/>
      <c r="S663" s="187"/>
      <c r="T663" s="187"/>
      <c r="U663" s="187"/>
      <c r="V663" s="187"/>
      <c r="W663" s="187"/>
      <c r="X663" s="187"/>
      <c r="Y663" s="187"/>
      <c r="Z663" s="187"/>
    </row>
    <row r="664" spans="1:26" ht="15.75" customHeight="1">
      <c r="A664" s="187"/>
      <c r="B664" s="187"/>
      <c r="C664" s="187"/>
      <c r="D664" s="187"/>
      <c r="E664" s="187"/>
      <c r="F664" s="187"/>
      <c r="G664" s="187"/>
      <c r="H664" s="187"/>
      <c r="I664" s="187"/>
      <c r="J664" s="187"/>
      <c r="K664" s="187"/>
      <c r="L664" s="187"/>
      <c r="M664" s="187"/>
      <c r="N664" s="187"/>
      <c r="O664" s="187"/>
      <c r="P664" s="187"/>
      <c r="Q664" s="187"/>
      <c r="R664" s="187"/>
      <c r="S664" s="187"/>
      <c r="T664" s="187"/>
      <c r="U664" s="187"/>
      <c r="V664" s="187"/>
      <c r="W664" s="187"/>
      <c r="X664" s="187"/>
      <c r="Y664" s="187"/>
      <c r="Z664" s="187"/>
    </row>
    <row r="665" spans="1:26" ht="15.75" customHeight="1">
      <c r="A665" s="187"/>
      <c r="B665" s="187"/>
      <c r="C665" s="187"/>
      <c r="D665" s="187"/>
      <c r="E665" s="187"/>
      <c r="F665" s="187"/>
      <c r="G665" s="187"/>
      <c r="H665" s="187"/>
      <c r="I665" s="187"/>
      <c r="J665" s="187"/>
      <c r="K665" s="187"/>
      <c r="L665" s="187"/>
      <c r="M665" s="187"/>
      <c r="N665" s="187"/>
      <c r="O665" s="187"/>
      <c r="P665" s="187"/>
      <c r="Q665" s="187"/>
      <c r="R665" s="187"/>
      <c r="S665" s="187"/>
      <c r="T665" s="187"/>
      <c r="U665" s="187"/>
      <c r="V665" s="187"/>
      <c r="W665" s="187"/>
      <c r="X665" s="187"/>
      <c r="Y665" s="187"/>
      <c r="Z665" s="187"/>
    </row>
    <row r="666" spans="1:26" ht="15.75" customHeight="1">
      <c r="A666" s="187"/>
      <c r="B666" s="187"/>
      <c r="C666" s="187"/>
      <c r="D666" s="187"/>
      <c r="E666" s="187"/>
      <c r="F666" s="187"/>
      <c r="G666" s="187"/>
      <c r="H666" s="187"/>
      <c r="I666" s="187"/>
      <c r="J666" s="187"/>
      <c r="K666" s="187"/>
      <c r="L666" s="187"/>
      <c r="M666" s="187"/>
      <c r="N666" s="187"/>
      <c r="O666" s="187"/>
      <c r="P666" s="187"/>
      <c r="Q666" s="187"/>
      <c r="R666" s="187"/>
      <c r="S666" s="187"/>
      <c r="T666" s="187"/>
      <c r="U666" s="187"/>
      <c r="V666" s="187"/>
      <c r="W666" s="187"/>
      <c r="X666" s="187"/>
      <c r="Y666" s="187"/>
      <c r="Z666" s="187"/>
    </row>
    <row r="667" spans="1:26" ht="15.75" customHeight="1">
      <c r="A667" s="187"/>
      <c r="B667" s="187"/>
      <c r="C667" s="187"/>
      <c r="D667" s="187"/>
      <c r="E667" s="187"/>
      <c r="F667" s="187"/>
      <c r="G667" s="187"/>
      <c r="H667" s="187"/>
      <c r="I667" s="187"/>
      <c r="J667" s="187"/>
      <c r="K667" s="187"/>
      <c r="L667" s="187"/>
      <c r="M667" s="187"/>
      <c r="N667" s="187"/>
      <c r="O667" s="187"/>
      <c r="P667" s="187"/>
      <c r="Q667" s="187"/>
      <c r="R667" s="187"/>
      <c r="S667" s="187"/>
      <c r="T667" s="187"/>
      <c r="U667" s="187"/>
      <c r="V667" s="187"/>
      <c r="W667" s="187"/>
      <c r="X667" s="187"/>
      <c r="Y667" s="187"/>
      <c r="Z667" s="187"/>
    </row>
    <row r="668" spans="1:26" ht="15.75" customHeight="1">
      <c r="A668" s="187"/>
      <c r="B668" s="187"/>
      <c r="C668" s="187"/>
      <c r="D668" s="187"/>
      <c r="E668" s="187"/>
      <c r="F668" s="187"/>
      <c r="G668" s="187"/>
      <c r="H668" s="187"/>
      <c r="I668" s="187"/>
      <c r="J668" s="187"/>
      <c r="K668" s="187"/>
      <c r="L668" s="187"/>
      <c r="M668" s="187"/>
      <c r="N668" s="187"/>
      <c r="O668" s="187"/>
      <c r="P668" s="187"/>
      <c r="Q668" s="187"/>
      <c r="R668" s="187"/>
      <c r="S668" s="187"/>
      <c r="T668" s="187"/>
      <c r="U668" s="187"/>
      <c r="V668" s="187"/>
      <c r="W668" s="187"/>
      <c r="X668" s="187"/>
      <c r="Y668" s="187"/>
      <c r="Z668" s="187"/>
    </row>
    <row r="669" spans="1:26" ht="15.75" customHeight="1">
      <c r="A669" s="187"/>
      <c r="B669" s="187"/>
      <c r="C669" s="187"/>
      <c r="D669" s="187"/>
      <c r="E669" s="187"/>
      <c r="F669" s="187"/>
      <c r="G669" s="187"/>
      <c r="H669" s="187"/>
      <c r="I669" s="187"/>
      <c r="J669" s="187"/>
      <c r="K669" s="187"/>
      <c r="L669" s="187"/>
      <c r="M669" s="187"/>
      <c r="N669" s="187"/>
      <c r="O669" s="187"/>
      <c r="P669" s="187"/>
      <c r="Q669" s="187"/>
      <c r="R669" s="187"/>
      <c r="S669" s="187"/>
      <c r="T669" s="187"/>
      <c r="U669" s="187"/>
      <c r="V669" s="187"/>
      <c r="W669" s="187"/>
      <c r="X669" s="187"/>
      <c r="Y669" s="187"/>
      <c r="Z669" s="187"/>
    </row>
    <row r="670" spans="1:26" ht="15.75" customHeight="1">
      <c r="A670" s="187"/>
      <c r="B670" s="187"/>
      <c r="C670" s="187"/>
      <c r="D670" s="187"/>
      <c r="E670" s="187"/>
      <c r="F670" s="187"/>
      <c r="G670" s="187"/>
      <c r="H670" s="187"/>
      <c r="I670" s="187"/>
      <c r="J670" s="187"/>
      <c r="K670" s="187"/>
      <c r="L670" s="187"/>
      <c r="M670" s="187"/>
      <c r="N670" s="187"/>
      <c r="O670" s="187"/>
      <c r="P670" s="187"/>
      <c r="Q670" s="187"/>
      <c r="R670" s="187"/>
      <c r="S670" s="187"/>
      <c r="T670" s="187"/>
      <c r="U670" s="187"/>
      <c r="V670" s="187"/>
      <c r="W670" s="187"/>
      <c r="X670" s="187"/>
      <c r="Y670" s="187"/>
      <c r="Z670" s="187"/>
    </row>
    <row r="671" spans="1:26" ht="15.75" customHeight="1">
      <c r="A671" s="187"/>
      <c r="B671" s="187"/>
      <c r="C671" s="187"/>
      <c r="D671" s="187"/>
      <c r="E671" s="187"/>
      <c r="F671" s="187"/>
      <c r="G671" s="187"/>
      <c r="H671" s="187"/>
      <c r="I671" s="187"/>
      <c r="J671" s="187"/>
      <c r="K671" s="187"/>
      <c r="L671" s="187"/>
      <c r="M671" s="187"/>
      <c r="N671" s="187"/>
      <c r="O671" s="187"/>
      <c r="P671" s="187"/>
      <c r="Q671" s="187"/>
      <c r="R671" s="187"/>
      <c r="S671" s="187"/>
      <c r="T671" s="187"/>
      <c r="U671" s="187"/>
      <c r="V671" s="187"/>
      <c r="W671" s="187"/>
      <c r="X671" s="187"/>
      <c r="Y671" s="187"/>
      <c r="Z671" s="187"/>
    </row>
    <row r="672" spans="1:26" ht="15.75" customHeight="1">
      <c r="A672" s="187"/>
      <c r="B672" s="187"/>
      <c r="C672" s="187"/>
      <c r="D672" s="187"/>
      <c r="E672" s="187"/>
      <c r="F672" s="187"/>
      <c r="G672" s="187"/>
      <c r="H672" s="187"/>
      <c r="I672" s="187"/>
      <c r="J672" s="187"/>
      <c r="K672" s="187"/>
      <c r="L672" s="187"/>
      <c r="M672" s="187"/>
      <c r="N672" s="187"/>
      <c r="O672" s="187"/>
      <c r="P672" s="187"/>
      <c r="Q672" s="187"/>
      <c r="R672" s="187"/>
      <c r="S672" s="187"/>
      <c r="T672" s="187"/>
      <c r="U672" s="187"/>
      <c r="V672" s="187"/>
      <c r="W672" s="187"/>
      <c r="X672" s="187"/>
      <c r="Y672" s="187"/>
      <c r="Z672" s="187"/>
    </row>
    <row r="673" spans="1:26" ht="15.75" customHeight="1">
      <c r="A673" s="187"/>
      <c r="B673" s="187"/>
      <c r="C673" s="187"/>
      <c r="D673" s="187"/>
      <c r="E673" s="187"/>
      <c r="F673" s="187"/>
      <c r="G673" s="187"/>
      <c r="H673" s="187"/>
      <c r="I673" s="187"/>
      <c r="J673" s="187"/>
      <c r="K673" s="187"/>
      <c r="L673" s="187"/>
      <c r="M673" s="187"/>
      <c r="N673" s="187"/>
      <c r="O673" s="187"/>
      <c r="P673" s="187"/>
      <c r="Q673" s="187"/>
      <c r="R673" s="187"/>
      <c r="S673" s="187"/>
      <c r="T673" s="187"/>
      <c r="U673" s="187"/>
      <c r="V673" s="187"/>
      <c r="W673" s="187"/>
      <c r="X673" s="187"/>
      <c r="Y673" s="187"/>
      <c r="Z673" s="187"/>
    </row>
    <row r="674" spans="1:26" ht="15.75" customHeight="1">
      <c r="A674" s="187"/>
      <c r="B674" s="187"/>
      <c r="C674" s="187"/>
      <c r="D674" s="187"/>
      <c r="E674" s="187"/>
      <c r="F674" s="187"/>
      <c r="G674" s="187"/>
      <c r="H674" s="187"/>
      <c r="I674" s="187"/>
      <c r="J674" s="187"/>
      <c r="K674" s="187"/>
      <c r="L674" s="187"/>
      <c r="M674" s="187"/>
      <c r="N674" s="187"/>
      <c r="O674" s="187"/>
      <c r="P674" s="187"/>
      <c r="Q674" s="187"/>
      <c r="R674" s="187"/>
      <c r="S674" s="187"/>
      <c r="T674" s="187"/>
      <c r="U674" s="187"/>
      <c r="V674" s="187"/>
      <c r="W674" s="187"/>
      <c r="X674" s="187"/>
      <c r="Y674" s="187"/>
      <c r="Z674" s="187"/>
    </row>
    <row r="675" spans="1:26" ht="15.75" customHeight="1">
      <c r="A675" s="187"/>
      <c r="B675" s="187"/>
      <c r="C675" s="187"/>
      <c r="D675" s="187"/>
      <c r="E675" s="187"/>
      <c r="F675" s="187"/>
      <c r="G675" s="187"/>
      <c r="H675" s="187"/>
      <c r="I675" s="187"/>
      <c r="J675" s="187"/>
      <c r="K675" s="187"/>
      <c r="L675" s="187"/>
      <c r="M675" s="187"/>
      <c r="N675" s="187"/>
      <c r="O675" s="187"/>
      <c r="P675" s="187"/>
      <c r="Q675" s="187"/>
      <c r="R675" s="187"/>
      <c r="S675" s="187"/>
      <c r="T675" s="187"/>
      <c r="U675" s="187"/>
      <c r="V675" s="187"/>
      <c r="W675" s="187"/>
      <c r="X675" s="187"/>
      <c r="Y675" s="187"/>
      <c r="Z675" s="187"/>
    </row>
    <row r="676" spans="1:26" ht="15.75" customHeight="1">
      <c r="A676" s="187"/>
      <c r="B676" s="187"/>
      <c r="C676" s="187"/>
      <c r="D676" s="187"/>
      <c r="E676" s="187"/>
      <c r="F676" s="187"/>
      <c r="G676" s="187"/>
      <c r="H676" s="187"/>
      <c r="I676" s="187"/>
      <c r="J676" s="187"/>
      <c r="K676" s="187"/>
      <c r="L676" s="187"/>
      <c r="M676" s="187"/>
      <c r="N676" s="187"/>
      <c r="O676" s="187"/>
      <c r="P676" s="187"/>
      <c r="Q676" s="187"/>
      <c r="R676" s="187"/>
      <c r="S676" s="187"/>
      <c r="T676" s="187"/>
      <c r="U676" s="187"/>
      <c r="V676" s="187"/>
      <c r="W676" s="187"/>
      <c r="X676" s="187"/>
      <c r="Y676" s="187"/>
      <c r="Z676" s="187"/>
    </row>
    <row r="677" spans="1:26" ht="15.75" customHeight="1">
      <c r="A677" s="187"/>
      <c r="B677" s="187"/>
      <c r="C677" s="187"/>
      <c r="D677" s="187"/>
      <c r="E677" s="187"/>
      <c r="F677" s="187"/>
      <c r="G677" s="187"/>
      <c r="H677" s="187"/>
      <c r="I677" s="187"/>
      <c r="J677" s="187"/>
      <c r="K677" s="187"/>
      <c r="L677" s="187"/>
      <c r="M677" s="187"/>
      <c r="N677" s="187"/>
      <c r="O677" s="187"/>
      <c r="P677" s="187"/>
      <c r="Q677" s="187"/>
      <c r="R677" s="187"/>
      <c r="S677" s="187"/>
      <c r="T677" s="187"/>
      <c r="U677" s="187"/>
      <c r="V677" s="187"/>
      <c r="W677" s="187"/>
      <c r="X677" s="187"/>
      <c r="Y677" s="187"/>
      <c r="Z677" s="187"/>
    </row>
    <row r="678" spans="1:26" ht="15.75" customHeight="1">
      <c r="A678" s="187"/>
      <c r="B678" s="187"/>
      <c r="C678" s="187"/>
      <c r="D678" s="187"/>
      <c r="E678" s="187"/>
      <c r="F678" s="187"/>
      <c r="G678" s="187"/>
      <c r="H678" s="187"/>
      <c r="I678" s="187"/>
      <c r="J678" s="187"/>
      <c r="K678" s="187"/>
      <c r="L678" s="187"/>
      <c r="M678" s="187"/>
      <c r="N678" s="187"/>
      <c r="O678" s="187"/>
      <c r="P678" s="187"/>
      <c r="Q678" s="187"/>
      <c r="R678" s="187"/>
      <c r="S678" s="187"/>
      <c r="T678" s="187"/>
      <c r="U678" s="187"/>
      <c r="V678" s="187"/>
      <c r="W678" s="187"/>
      <c r="X678" s="187"/>
      <c r="Y678" s="187"/>
      <c r="Z678" s="187"/>
    </row>
    <row r="679" spans="1:26" ht="15.75" customHeight="1">
      <c r="A679" s="187"/>
      <c r="B679" s="187"/>
      <c r="C679" s="187"/>
      <c r="D679" s="187"/>
      <c r="E679" s="187"/>
      <c r="F679" s="187"/>
      <c r="G679" s="187"/>
      <c r="H679" s="187"/>
      <c r="I679" s="187"/>
      <c r="J679" s="187"/>
      <c r="K679" s="187"/>
      <c r="L679" s="187"/>
      <c r="M679" s="187"/>
      <c r="N679" s="187"/>
      <c r="O679" s="187"/>
      <c r="P679" s="187"/>
      <c r="Q679" s="187"/>
      <c r="R679" s="187"/>
      <c r="S679" s="187"/>
      <c r="T679" s="187"/>
      <c r="U679" s="187"/>
      <c r="V679" s="187"/>
      <c r="W679" s="187"/>
      <c r="X679" s="187"/>
      <c r="Y679" s="187"/>
      <c r="Z679" s="187"/>
    </row>
    <row r="680" spans="1:26" ht="15.75" customHeight="1">
      <c r="A680" s="187"/>
      <c r="B680" s="187"/>
      <c r="C680" s="187"/>
      <c r="D680" s="187"/>
      <c r="E680" s="187"/>
      <c r="F680" s="187"/>
      <c r="G680" s="187"/>
      <c r="H680" s="187"/>
      <c r="I680" s="187"/>
      <c r="J680" s="187"/>
      <c r="K680" s="187"/>
      <c r="L680" s="187"/>
      <c r="M680" s="187"/>
      <c r="N680" s="187"/>
      <c r="O680" s="187"/>
      <c r="P680" s="187"/>
      <c r="Q680" s="187"/>
      <c r="R680" s="187"/>
      <c r="S680" s="187"/>
      <c r="T680" s="187"/>
      <c r="U680" s="187"/>
      <c r="V680" s="187"/>
      <c r="W680" s="187"/>
      <c r="X680" s="187"/>
      <c r="Y680" s="187"/>
      <c r="Z680" s="187"/>
    </row>
    <row r="681" spans="1:26" ht="15.75" customHeight="1">
      <c r="A681" s="187"/>
      <c r="B681" s="187"/>
      <c r="C681" s="187"/>
      <c r="D681" s="187"/>
      <c r="E681" s="187"/>
      <c r="F681" s="187"/>
      <c r="G681" s="187"/>
      <c r="H681" s="187"/>
      <c r="I681" s="187"/>
      <c r="J681" s="187"/>
      <c r="K681" s="187"/>
      <c r="L681" s="187"/>
      <c r="M681" s="187"/>
      <c r="N681" s="187"/>
      <c r="O681" s="187"/>
      <c r="P681" s="187"/>
      <c r="Q681" s="187"/>
      <c r="R681" s="187"/>
      <c r="S681" s="187"/>
      <c r="T681" s="187"/>
      <c r="U681" s="187"/>
      <c r="V681" s="187"/>
      <c r="W681" s="187"/>
      <c r="X681" s="187"/>
      <c r="Y681" s="187"/>
      <c r="Z681" s="187"/>
    </row>
    <row r="682" spans="1:26" ht="15.75" customHeight="1">
      <c r="A682" s="187"/>
      <c r="B682" s="187"/>
      <c r="C682" s="187"/>
      <c r="D682" s="187"/>
      <c r="E682" s="187"/>
      <c r="F682" s="187"/>
      <c r="G682" s="187"/>
      <c r="H682" s="187"/>
      <c r="I682" s="187"/>
      <c r="J682" s="187"/>
      <c r="K682" s="187"/>
      <c r="L682" s="187"/>
      <c r="M682" s="187"/>
      <c r="N682" s="187"/>
      <c r="O682" s="187"/>
      <c r="P682" s="187"/>
      <c r="Q682" s="187"/>
      <c r="R682" s="187"/>
      <c r="S682" s="187"/>
      <c r="T682" s="187"/>
      <c r="U682" s="187"/>
      <c r="V682" s="187"/>
      <c r="W682" s="187"/>
      <c r="X682" s="187"/>
      <c r="Y682" s="187"/>
      <c r="Z682" s="187"/>
    </row>
    <row r="683" spans="1:26" ht="15.75" customHeight="1">
      <c r="A683" s="187"/>
      <c r="B683" s="187"/>
      <c r="C683" s="187"/>
      <c r="D683" s="187"/>
      <c r="E683" s="187"/>
      <c r="F683" s="187"/>
      <c r="G683" s="187"/>
      <c r="H683" s="187"/>
      <c r="I683" s="187"/>
      <c r="J683" s="187"/>
      <c r="K683" s="187"/>
      <c r="L683" s="187"/>
      <c r="M683" s="187"/>
      <c r="N683" s="187"/>
      <c r="O683" s="187"/>
      <c r="P683" s="187"/>
      <c r="Q683" s="187"/>
      <c r="R683" s="187"/>
      <c r="S683" s="187"/>
      <c r="T683" s="187"/>
      <c r="U683" s="187"/>
      <c r="V683" s="187"/>
      <c r="W683" s="187"/>
      <c r="X683" s="187"/>
      <c r="Y683" s="187"/>
      <c r="Z683" s="187"/>
    </row>
    <row r="684" spans="1:26" ht="15.75" customHeight="1">
      <c r="A684" s="187"/>
      <c r="B684" s="187"/>
      <c r="C684" s="187"/>
      <c r="D684" s="187"/>
      <c r="E684" s="187"/>
      <c r="F684" s="187"/>
      <c r="G684" s="187"/>
      <c r="H684" s="187"/>
      <c r="I684" s="187"/>
      <c r="J684" s="187"/>
      <c r="K684" s="187"/>
      <c r="L684" s="187"/>
      <c r="M684" s="187"/>
      <c r="N684" s="187"/>
      <c r="O684" s="187"/>
      <c r="P684" s="187"/>
      <c r="Q684" s="187"/>
      <c r="R684" s="187"/>
      <c r="S684" s="187"/>
      <c r="T684" s="187"/>
      <c r="U684" s="187"/>
      <c r="V684" s="187"/>
      <c r="W684" s="187"/>
      <c r="X684" s="187"/>
      <c r="Y684" s="187"/>
      <c r="Z684" s="187"/>
    </row>
    <row r="685" spans="1:26" ht="15.75" customHeight="1">
      <c r="A685" s="187"/>
      <c r="B685" s="187"/>
      <c r="C685" s="187"/>
      <c r="D685" s="187"/>
      <c r="E685" s="187"/>
      <c r="F685" s="187"/>
      <c r="G685" s="187"/>
      <c r="H685" s="187"/>
      <c r="I685" s="187"/>
      <c r="J685" s="187"/>
      <c r="K685" s="187"/>
      <c r="L685" s="187"/>
      <c r="M685" s="187"/>
      <c r="N685" s="187"/>
      <c r="O685" s="187"/>
      <c r="P685" s="187"/>
      <c r="Q685" s="187"/>
      <c r="R685" s="187"/>
      <c r="S685" s="187"/>
      <c r="T685" s="187"/>
      <c r="U685" s="187"/>
      <c r="V685" s="187"/>
      <c r="W685" s="187"/>
      <c r="X685" s="187"/>
      <c r="Y685" s="187"/>
      <c r="Z685" s="187"/>
    </row>
    <row r="686" spans="1:26" ht="15.75" customHeight="1">
      <c r="A686" s="187"/>
      <c r="B686" s="187"/>
      <c r="C686" s="187"/>
      <c r="D686" s="187"/>
      <c r="E686" s="187"/>
      <c r="F686" s="187"/>
      <c r="G686" s="187"/>
      <c r="H686" s="187"/>
      <c r="I686" s="187"/>
      <c r="J686" s="187"/>
      <c r="K686" s="187"/>
      <c r="L686" s="187"/>
      <c r="M686" s="187"/>
      <c r="N686" s="187"/>
      <c r="O686" s="187"/>
      <c r="P686" s="187"/>
      <c r="Q686" s="187"/>
      <c r="R686" s="187"/>
      <c r="S686" s="187"/>
      <c r="T686" s="187"/>
      <c r="U686" s="187"/>
      <c r="V686" s="187"/>
      <c r="W686" s="187"/>
      <c r="X686" s="187"/>
      <c r="Y686" s="187"/>
      <c r="Z686" s="187"/>
    </row>
    <row r="687" spans="1:26" ht="15.75" customHeight="1">
      <c r="A687" s="187"/>
      <c r="B687" s="187"/>
      <c r="C687" s="187"/>
      <c r="D687" s="187"/>
      <c r="E687" s="187"/>
      <c r="F687" s="187"/>
      <c r="G687" s="187"/>
      <c r="H687" s="187"/>
      <c r="I687" s="187"/>
      <c r="J687" s="187"/>
      <c r="K687" s="187"/>
      <c r="L687" s="187"/>
      <c r="M687" s="187"/>
      <c r="N687" s="187"/>
      <c r="O687" s="187"/>
      <c r="P687" s="187"/>
      <c r="Q687" s="187"/>
      <c r="R687" s="187"/>
      <c r="S687" s="187"/>
      <c r="T687" s="187"/>
      <c r="U687" s="187"/>
      <c r="V687" s="187"/>
      <c r="W687" s="187"/>
      <c r="X687" s="187"/>
      <c r="Y687" s="187"/>
      <c r="Z687" s="187"/>
    </row>
    <row r="688" spans="1:26" ht="15.75" customHeight="1">
      <c r="A688" s="187"/>
      <c r="B688" s="187"/>
      <c r="C688" s="187"/>
      <c r="D688" s="187"/>
      <c r="E688" s="187"/>
      <c r="F688" s="187"/>
      <c r="G688" s="187"/>
      <c r="H688" s="187"/>
      <c r="I688" s="187"/>
      <c r="J688" s="187"/>
      <c r="K688" s="187"/>
      <c r="L688" s="187"/>
      <c r="M688" s="187"/>
      <c r="N688" s="187"/>
      <c r="O688" s="187"/>
      <c r="P688" s="187"/>
      <c r="Q688" s="187"/>
      <c r="R688" s="187"/>
      <c r="S688" s="187"/>
      <c r="T688" s="187"/>
      <c r="U688" s="187"/>
      <c r="V688" s="187"/>
      <c r="W688" s="187"/>
      <c r="X688" s="187"/>
      <c r="Y688" s="187"/>
      <c r="Z688" s="187"/>
    </row>
    <row r="689" spans="1:26" ht="15.75" customHeight="1">
      <c r="A689" s="187"/>
      <c r="B689" s="187"/>
      <c r="C689" s="187"/>
      <c r="D689" s="187"/>
      <c r="E689" s="187"/>
      <c r="F689" s="187"/>
      <c r="G689" s="187"/>
      <c r="H689" s="187"/>
      <c r="I689" s="187"/>
      <c r="J689" s="187"/>
      <c r="K689" s="187"/>
      <c r="L689" s="187"/>
      <c r="M689" s="187"/>
      <c r="N689" s="187"/>
      <c r="O689" s="187"/>
      <c r="P689" s="187"/>
      <c r="Q689" s="187"/>
      <c r="R689" s="187"/>
      <c r="S689" s="187"/>
      <c r="T689" s="187"/>
      <c r="U689" s="187"/>
      <c r="V689" s="187"/>
      <c r="W689" s="187"/>
      <c r="X689" s="187"/>
      <c r="Y689" s="187"/>
      <c r="Z689" s="187"/>
    </row>
    <row r="690" spans="1:26" ht="15.75" customHeight="1">
      <c r="A690" s="187"/>
      <c r="B690" s="187"/>
      <c r="C690" s="187"/>
      <c r="D690" s="187"/>
      <c r="E690" s="187"/>
      <c r="F690" s="187"/>
      <c r="G690" s="187"/>
      <c r="H690" s="187"/>
      <c r="I690" s="187"/>
      <c r="J690" s="187"/>
      <c r="K690" s="187"/>
      <c r="L690" s="187"/>
      <c r="M690" s="187"/>
      <c r="N690" s="187"/>
      <c r="O690" s="187"/>
      <c r="P690" s="187"/>
      <c r="Q690" s="187"/>
      <c r="R690" s="187"/>
      <c r="S690" s="187"/>
      <c r="T690" s="187"/>
      <c r="U690" s="187"/>
      <c r="V690" s="187"/>
      <c r="W690" s="187"/>
      <c r="X690" s="187"/>
      <c r="Y690" s="187"/>
      <c r="Z690" s="187"/>
    </row>
    <row r="691" spans="1:26" ht="15.75" customHeight="1">
      <c r="A691" s="187"/>
      <c r="B691" s="187"/>
      <c r="C691" s="187"/>
      <c r="D691" s="187"/>
      <c r="E691" s="187"/>
      <c r="F691" s="187"/>
      <c r="G691" s="187"/>
      <c r="H691" s="187"/>
      <c r="I691" s="187"/>
      <c r="J691" s="187"/>
      <c r="K691" s="187"/>
      <c r="L691" s="187"/>
      <c r="M691" s="187"/>
      <c r="N691" s="187"/>
      <c r="O691" s="187"/>
      <c r="P691" s="187"/>
      <c r="Q691" s="187"/>
      <c r="R691" s="187"/>
      <c r="S691" s="187"/>
      <c r="T691" s="187"/>
      <c r="U691" s="187"/>
      <c r="V691" s="187"/>
      <c r="W691" s="187"/>
      <c r="X691" s="187"/>
      <c r="Y691" s="187"/>
      <c r="Z691" s="187"/>
    </row>
    <row r="692" spans="1:26" ht="15.75" customHeight="1">
      <c r="A692" s="187"/>
      <c r="B692" s="187"/>
      <c r="C692" s="187"/>
      <c r="D692" s="187"/>
      <c r="E692" s="187"/>
      <c r="F692" s="187"/>
      <c r="G692" s="187"/>
      <c r="H692" s="187"/>
      <c r="I692" s="187"/>
      <c r="J692" s="187"/>
      <c r="K692" s="187"/>
      <c r="L692" s="187"/>
      <c r="M692" s="187"/>
      <c r="N692" s="187"/>
      <c r="O692" s="187"/>
      <c r="P692" s="187"/>
      <c r="Q692" s="187"/>
      <c r="R692" s="187"/>
      <c r="S692" s="187"/>
      <c r="T692" s="187"/>
      <c r="U692" s="187"/>
      <c r="V692" s="187"/>
      <c r="W692" s="187"/>
      <c r="X692" s="187"/>
      <c r="Y692" s="187"/>
      <c r="Z692" s="187"/>
    </row>
    <row r="693" spans="1:26" ht="15.75" customHeight="1">
      <c r="A693" s="187"/>
      <c r="B693" s="187"/>
      <c r="C693" s="187"/>
      <c r="D693" s="187"/>
      <c r="E693" s="187"/>
      <c r="F693" s="187"/>
      <c r="G693" s="187"/>
      <c r="H693" s="187"/>
      <c r="I693" s="187"/>
      <c r="J693" s="187"/>
      <c r="K693" s="187"/>
      <c r="L693" s="187"/>
      <c r="M693" s="187"/>
      <c r="N693" s="187"/>
      <c r="O693" s="187"/>
      <c r="P693" s="187"/>
      <c r="Q693" s="187"/>
      <c r="R693" s="187"/>
      <c r="S693" s="187"/>
      <c r="T693" s="187"/>
      <c r="U693" s="187"/>
      <c r="V693" s="187"/>
      <c r="W693" s="187"/>
      <c r="X693" s="187"/>
      <c r="Y693" s="187"/>
      <c r="Z693" s="187"/>
    </row>
    <row r="694" spans="1:26" ht="15.75" customHeight="1">
      <c r="A694" s="187"/>
      <c r="B694" s="187"/>
      <c r="C694" s="187"/>
      <c r="D694" s="187"/>
      <c r="E694" s="187"/>
      <c r="F694" s="187"/>
      <c r="G694" s="187"/>
      <c r="H694" s="187"/>
      <c r="I694" s="187"/>
      <c r="J694" s="187"/>
      <c r="K694" s="187"/>
      <c r="L694" s="187"/>
      <c r="M694" s="187"/>
      <c r="N694" s="187"/>
      <c r="O694" s="187"/>
      <c r="P694" s="187"/>
      <c r="Q694" s="187"/>
      <c r="R694" s="187"/>
      <c r="S694" s="187"/>
      <c r="T694" s="187"/>
      <c r="U694" s="187"/>
      <c r="V694" s="187"/>
      <c r="W694" s="187"/>
      <c r="X694" s="187"/>
      <c r="Y694" s="187"/>
      <c r="Z694" s="187"/>
    </row>
    <row r="695" spans="1:26" ht="15.75" customHeight="1">
      <c r="A695" s="187"/>
      <c r="B695" s="187"/>
      <c r="C695" s="187"/>
      <c r="D695" s="187"/>
      <c r="E695" s="187"/>
      <c r="F695" s="187"/>
      <c r="G695" s="187"/>
      <c r="H695" s="187"/>
      <c r="I695" s="187"/>
      <c r="J695" s="187"/>
      <c r="K695" s="187"/>
      <c r="L695" s="187"/>
      <c r="M695" s="187"/>
      <c r="N695" s="187"/>
      <c r="O695" s="187"/>
      <c r="P695" s="187"/>
      <c r="Q695" s="187"/>
      <c r="R695" s="187"/>
      <c r="S695" s="187"/>
      <c r="T695" s="187"/>
      <c r="U695" s="187"/>
      <c r="V695" s="187"/>
      <c r="W695" s="187"/>
      <c r="X695" s="187"/>
      <c r="Y695" s="187"/>
      <c r="Z695" s="187"/>
    </row>
    <row r="696" spans="1:26" ht="15.75" customHeight="1">
      <c r="A696" s="187"/>
      <c r="B696" s="187"/>
      <c r="C696" s="187"/>
      <c r="D696" s="187"/>
      <c r="E696" s="187"/>
      <c r="F696" s="187"/>
      <c r="G696" s="187"/>
      <c r="H696" s="187"/>
      <c r="I696" s="187"/>
      <c r="J696" s="187"/>
      <c r="K696" s="187"/>
      <c r="L696" s="187"/>
      <c r="M696" s="187"/>
      <c r="N696" s="187"/>
      <c r="O696" s="187"/>
      <c r="P696" s="187"/>
      <c r="Q696" s="187"/>
      <c r="R696" s="187"/>
      <c r="S696" s="187"/>
      <c r="T696" s="187"/>
      <c r="U696" s="187"/>
      <c r="V696" s="187"/>
      <c r="W696" s="187"/>
      <c r="X696" s="187"/>
      <c r="Y696" s="187"/>
      <c r="Z696" s="187"/>
    </row>
    <row r="697" spans="1:26" ht="15.75" customHeight="1">
      <c r="A697" s="187"/>
      <c r="B697" s="187"/>
      <c r="C697" s="187"/>
      <c r="D697" s="187"/>
      <c r="E697" s="187"/>
      <c r="F697" s="187"/>
      <c r="G697" s="187"/>
      <c r="H697" s="187"/>
      <c r="I697" s="187"/>
      <c r="J697" s="187"/>
      <c r="K697" s="187"/>
      <c r="L697" s="187"/>
      <c r="M697" s="187"/>
      <c r="N697" s="187"/>
      <c r="O697" s="187"/>
      <c r="P697" s="187"/>
      <c r="Q697" s="187"/>
      <c r="R697" s="187"/>
      <c r="S697" s="187"/>
      <c r="T697" s="187"/>
      <c r="U697" s="187"/>
      <c r="V697" s="187"/>
      <c r="W697" s="187"/>
      <c r="X697" s="187"/>
      <c r="Y697" s="187"/>
      <c r="Z697" s="187"/>
    </row>
    <row r="698" spans="1:26" ht="15.75" customHeight="1">
      <c r="A698" s="187"/>
      <c r="B698" s="187"/>
      <c r="C698" s="187"/>
      <c r="D698" s="187"/>
      <c r="E698" s="187"/>
      <c r="F698" s="187"/>
      <c r="G698" s="187"/>
      <c r="H698" s="187"/>
      <c r="I698" s="187"/>
      <c r="J698" s="187"/>
      <c r="K698" s="187"/>
      <c r="L698" s="187"/>
      <c r="M698" s="187"/>
      <c r="N698" s="187"/>
      <c r="O698" s="187"/>
      <c r="P698" s="187"/>
      <c r="Q698" s="187"/>
      <c r="R698" s="187"/>
      <c r="S698" s="187"/>
      <c r="T698" s="187"/>
      <c r="U698" s="187"/>
      <c r="V698" s="187"/>
      <c r="W698" s="187"/>
      <c r="X698" s="187"/>
      <c r="Y698" s="187"/>
      <c r="Z698" s="187"/>
    </row>
    <row r="699" spans="1:26" ht="15.75" customHeight="1">
      <c r="A699" s="187"/>
      <c r="B699" s="187"/>
      <c r="C699" s="187"/>
      <c r="D699" s="187"/>
      <c r="E699" s="187"/>
      <c r="F699" s="187"/>
      <c r="G699" s="187"/>
      <c r="H699" s="187"/>
      <c r="I699" s="187"/>
      <c r="J699" s="187"/>
      <c r="K699" s="187"/>
      <c r="L699" s="187"/>
      <c r="M699" s="187"/>
      <c r="N699" s="187"/>
      <c r="O699" s="187"/>
      <c r="P699" s="187"/>
      <c r="Q699" s="187"/>
      <c r="R699" s="187"/>
      <c r="S699" s="187"/>
      <c r="T699" s="187"/>
      <c r="U699" s="187"/>
      <c r="V699" s="187"/>
      <c r="W699" s="187"/>
      <c r="X699" s="187"/>
      <c r="Y699" s="187"/>
      <c r="Z699" s="187"/>
    </row>
    <row r="700" spans="1:26" ht="15.75" customHeight="1">
      <c r="A700" s="187"/>
      <c r="B700" s="187"/>
      <c r="C700" s="187"/>
      <c r="D700" s="187"/>
      <c r="E700" s="187"/>
      <c r="F700" s="187"/>
      <c r="G700" s="187"/>
      <c r="H700" s="187"/>
      <c r="I700" s="187"/>
      <c r="J700" s="187"/>
      <c r="K700" s="187"/>
      <c r="L700" s="187"/>
      <c r="M700" s="187"/>
      <c r="N700" s="187"/>
      <c r="O700" s="187"/>
      <c r="P700" s="187"/>
      <c r="Q700" s="187"/>
      <c r="R700" s="187"/>
      <c r="S700" s="187"/>
      <c r="T700" s="187"/>
      <c r="U700" s="187"/>
      <c r="V700" s="187"/>
      <c r="W700" s="187"/>
      <c r="X700" s="187"/>
      <c r="Y700" s="187"/>
      <c r="Z700" s="187"/>
    </row>
    <row r="701" spans="1:26" ht="15.75" customHeight="1">
      <c r="A701" s="187"/>
      <c r="B701" s="187"/>
      <c r="C701" s="187"/>
      <c r="D701" s="187"/>
      <c r="E701" s="187"/>
      <c r="F701" s="187"/>
      <c r="G701" s="187"/>
      <c r="H701" s="187"/>
      <c r="I701" s="187"/>
      <c r="J701" s="187"/>
      <c r="K701" s="187"/>
      <c r="L701" s="187"/>
      <c r="M701" s="187"/>
      <c r="N701" s="187"/>
      <c r="O701" s="187"/>
      <c r="P701" s="187"/>
      <c r="Q701" s="187"/>
      <c r="R701" s="187"/>
      <c r="S701" s="187"/>
      <c r="T701" s="187"/>
      <c r="U701" s="187"/>
      <c r="V701" s="187"/>
      <c r="W701" s="187"/>
      <c r="X701" s="187"/>
      <c r="Y701" s="187"/>
      <c r="Z701" s="187"/>
    </row>
    <row r="702" spans="1:26" ht="15.75" customHeight="1">
      <c r="A702" s="187"/>
      <c r="B702" s="187"/>
      <c r="C702" s="187"/>
      <c r="D702" s="187"/>
      <c r="E702" s="187"/>
      <c r="F702" s="187"/>
      <c r="G702" s="187"/>
      <c r="H702" s="187"/>
      <c r="I702" s="187"/>
      <c r="J702" s="187"/>
      <c r="K702" s="187"/>
      <c r="L702" s="187"/>
      <c r="M702" s="187"/>
      <c r="N702" s="187"/>
      <c r="O702" s="187"/>
      <c r="P702" s="187"/>
      <c r="Q702" s="187"/>
      <c r="R702" s="187"/>
      <c r="S702" s="187"/>
      <c r="T702" s="187"/>
      <c r="U702" s="187"/>
      <c r="V702" s="187"/>
      <c r="W702" s="187"/>
      <c r="X702" s="187"/>
      <c r="Y702" s="187"/>
      <c r="Z702" s="187"/>
    </row>
    <row r="703" spans="1:26" ht="15.75" customHeight="1">
      <c r="A703" s="187"/>
      <c r="B703" s="187"/>
      <c r="C703" s="187"/>
      <c r="D703" s="187"/>
      <c r="E703" s="187"/>
      <c r="F703" s="187"/>
      <c r="G703" s="187"/>
      <c r="H703" s="187"/>
      <c r="I703" s="187"/>
      <c r="J703" s="187"/>
      <c r="K703" s="187"/>
      <c r="L703" s="187"/>
      <c r="M703" s="187"/>
      <c r="N703" s="187"/>
      <c r="O703" s="187"/>
      <c r="P703" s="187"/>
      <c r="Q703" s="187"/>
      <c r="R703" s="187"/>
      <c r="S703" s="187"/>
      <c r="T703" s="187"/>
      <c r="U703" s="187"/>
      <c r="V703" s="187"/>
      <c r="W703" s="187"/>
      <c r="X703" s="187"/>
      <c r="Y703" s="187"/>
      <c r="Z703" s="187"/>
    </row>
    <row r="704" spans="1:26" ht="15.75" customHeight="1">
      <c r="A704" s="187"/>
      <c r="B704" s="187"/>
      <c r="C704" s="187"/>
      <c r="D704" s="187"/>
      <c r="E704" s="187"/>
      <c r="F704" s="187"/>
      <c r="G704" s="187"/>
      <c r="H704" s="187"/>
      <c r="I704" s="187"/>
      <c r="J704" s="187"/>
      <c r="K704" s="187"/>
      <c r="L704" s="187"/>
      <c r="M704" s="187"/>
      <c r="N704" s="187"/>
      <c r="O704" s="187"/>
      <c r="P704" s="187"/>
      <c r="Q704" s="187"/>
      <c r="R704" s="187"/>
      <c r="S704" s="187"/>
      <c r="T704" s="187"/>
      <c r="U704" s="187"/>
      <c r="V704" s="187"/>
      <c r="W704" s="187"/>
      <c r="X704" s="187"/>
      <c r="Y704" s="187"/>
      <c r="Z704" s="187"/>
    </row>
    <row r="705" spans="1:26" ht="15.75" customHeight="1">
      <c r="A705" s="187"/>
      <c r="B705" s="187"/>
      <c r="C705" s="187"/>
      <c r="D705" s="187"/>
      <c r="E705" s="187"/>
      <c r="F705" s="187"/>
      <c r="G705" s="187"/>
      <c r="H705" s="187"/>
      <c r="I705" s="187"/>
      <c r="J705" s="187"/>
      <c r="K705" s="187"/>
      <c r="L705" s="187"/>
      <c r="M705" s="187"/>
      <c r="N705" s="187"/>
      <c r="O705" s="187"/>
      <c r="P705" s="187"/>
      <c r="Q705" s="187"/>
      <c r="R705" s="187"/>
      <c r="S705" s="187"/>
      <c r="T705" s="187"/>
      <c r="U705" s="187"/>
      <c r="V705" s="187"/>
      <c r="W705" s="187"/>
      <c r="X705" s="187"/>
      <c r="Y705" s="187"/>
      <c r="Z705" s="187"/>
    </row>
    <row r="706" spans="1:26" ht="15.75" customHeight="1">
      <c r="A706" s="187"/>
      <c r="B706" s="187"/>
      <c r="C706" s="187"/>
      <c r="D706" s="187"/>
      <c r="E706" s="187"/>
      <c r="F706" s="187"/>
      <c r="G706" s="187"/>
      <c r="H706" s="187"/>
      <c r="I706" s="187"/>
      <c r="J706" s="187"/>
      <c r="K706" s="187"/>
      <c r="L706" s="187"/>
      <c r="M706" s="187"/>
      <c r="N706" s="187"/>
      <c r="O706" s="187"/>
      <c r="P706" s="187"/>
      <c r="Q706" s="187"/>
      <c r="R706" s="187"/>
      <c r="S706" s="187"/>
      <c r="T706" s="187"/>
      <c r="U706" s="187"/>
      <c r="V706" s="187"/>
      <c r="W706" s="187"/>
      <c r="X706" s="187"/>
      <c r="Y706" s="187"/>
      <c r="Z706" s="187"/>
    </row>
    <row r="707" spans="1:26" ht="15.75" customHeight="1">
      <c r="A707" s="187"/>
      <c r="B707" s="187"/>
      <c r="C707" s="187"/>
      <c r="D707" s="187"/>
      <c r="E707" s="187"/>
      <c r="F707" s="187"/>
      <c r="G707" s="187"/>
      <c r="H707" s="187"/>
      <c r="I707" s="187"/>
      <c r="J707" s="187"/>
      <c r="K707" s="187"/>
      <c r="L707" s="187"/>
      <c r="M707" s="187"/>
      <c r="N707" s="187"/>
      <c r="O707" s="187"/>
      <c r="P707" s="187"/>
      <c r="Q707" s="187"/>
      <c r="R707" s="187"/>
      <c r="S707" s="187"/>
      <c r="T707" s="187"/>
      <c r="U707" s="187"/>
      <c r="V707" s="187"/>
      <c r="W707" s="187"/>
      <c r="X707" s="187"/>
      <c r="Y707" s="187"/>
      <c r="Z707" s="187"/>
    </row>
    <row r="708" spans="1:26" ht="15.75" customHeight="1">
      <c r="A708" s="187"/>
      <c r="B708" s="187"/>
      <c r="C708" s="187"/>
      <c r="D708" s="187"/>
      <c r="E708" s="187"/>
      <c r="F708" s="187"/>
      <c r="G708" s="187"/>
      <c r="H708" s="187"/>
      <c r="I708" s="187"/>
      <c r="J708" s="187"/>
      <c r="K708" s="187"/>
      <c r="L708" s="187"/>
      <c r="M708" s="187"/>
      <c r="N708" s="187"/>
      <c r="O708" s="187"/>
      <c r="P708" s="187"/>
      <c r="Q708" s="187"/>
      <c r="R708" s="187"/>
      <c r="S708" s="187"/>
      <c r="T708" s="187"/>
      <c r="U708" s="187"/>
      <c r="V708" s="187"/>
      <c r="W708" s="187"/>
      <c r="X708" s="187"/>
      <c r="Y708" s="187"/>
      <c r="Z708" s="187"/>
    </row>
    <row r="709" spans="1:26" ht="15.75" customHeight="1">
      <c r="A709" s="187"/>
      <c r="B709" s="187"/>
      <c r="C709" s="187"/>
      <c r="D709" s="187"/>
      <c r="E709" s="187"/>
      <c r="F709" s="187"/>
      <c r="G709" s="187"/>
      <c r="H709" s="187"/>
      <c r="I709" s="187"/>
      <c r="J709" s="187"/>
      <c r="K709" s="187"/>
      <c r="L709" s="187"/>
      <c r="M709" s="187"/>
      <c r="N709" s="187"/>
      <c r="O709" s="187"/>
      <c r="P709" s="187"/>
      <c r="Q709" s="187"/>
      <c r="R709" s="187"/>
      <c r="S709" s="187"/>
      <c r="T709" s="187"/>
      <c r="U709" s="187"/>
      <c r="V709" s="187"/>
      <c r="W709" s="187"/>
      <c r="X709" s="187"/>
      <c r="Y709" s="187"/>
      <c r="Z709" s="187"/>
    </row>
    <row r="710" spans="1:26" ht="15.75" customHeight="1">
      <c r="A710" s="187"/>
      <c r="B710" s="187"/>
      <c r="C710" s="187"/>
      <c r="D710" s="187"/>
      <c r="E710" s="187"/>
      <c r="F710" s="187"/>
      <c r="G710" s="187"/>
      <c r="H710" s="187"/>
      <c r="I710" s="187"/>
      <c r="J710" s="187"/>
      <c r="K710" s="187"/>
      <c r="L710" s="187"/>
      <c r="M710" s="187"/>
      <c r="N710" s="187"/>
      <c r="O710" s="187"/>
      <c r="P710" s="187"/>
      <c r="Q710" s="187"/>
      <c r="R710" s="187"/>
      <c r="S710" s="187"/>
      <c r="T710" s="187"/>
      <c r="U710" s="187"/>
      <c r="V710" s="187"/>
      <c r="W710" s="187"/>
      <c r="X710" s="187"/>
      <c r="Y710" s="187"/>
      <c r="Z710" s="187"/>
    </row>
    <row r="711" spans="1:26" ht="15.75" customHeight="1">
      <c r="A711" s="187"/>
      <c r="B711" s="187"/>
      <c r="C711" s="187"/>
      <c r="D711" s="187"/>
      <c r="E711" s="187"/>
      <c r="F711" s="187"/>
      <c r="G711" s="187"/>
      <c r="H711" s="187"/>
      <c r="I711" s="187"/>
      <c r="J711" s="187"/>
      <c r="K711" s="187"/>
      <c r="L711" s="187"/>
      <c r="M711" s="187"/>
      <c r="N711" s="187"/>
      <c r="O711" s="187"/>
      <c r="P711" s="187"/>
      <c r="Q711" s="187"/>
      <c r="R711" s="187"/>
      <c r="S711" s="187"/>
      <c r="T711" s="187"/>
      <c r="U711" s="187"/>
      <c r="V711" s="187"/>
      <c r="W711" s="187"/>
      <c r="X711" s="187"/>
      <c r="Y711" s="187"/>
      <c r="Z711" s="187"/>
    </row>
    <row r="712" spans="1:26" ht="15.75" customHeight="1">
      <c r="A712" s="187"/>
      <c r="B712" s="187"/>
      <c r="C712" s="187"/>
      <c r="D712" s="187"/>
      <c r="E712" s="187"/>
      <c r="F712" s="187"/>
      <c r="G712" s="187"/>
      <c r="H712" s="187"/>
      <c r="I712" s="187"/>
      <c r="J712" s="187"/>
      <c r="K712" s="187"/>
      <c r="L712" s="187"/>
      <c r="M712" s="187"/>
      <c r="N712" s="187"/>
      <c r="O712" s="187"/>
      <c r="P712" s="187"/>
      <c r="Q712" s="187"/>
      <c r="R712" s="187"/>
      <c r="S712" s="187"/>
      <c r="T712" s="187"/>
      <c r="U712" s="187"/>
      <c r="V712" s="187"/>
      <c r="W712" s="187"/>
      <c r="X712" s="187"/>
      <c r="Y712" s="187"/>
      <c r="Z712" s="187"/>
    </row>
    <row r="713" spans="1:26" ht="15.75" customHeight="1">
      <c r="A713" s="187"/>
      <c r="B713" s="187"/>
      <c r="C713" s="187"/>
      <c r="D713" s="187"/>
      <c r="E713" s="187"/>
      <c r="F713" s="187"/>
      <c r="G713" s="187"/>
      <c r="H713" s="187"/>
      <c r="I713" s="187"/>
      <c r="J713" s="187"/>
      <c r="K713" s="187"/>
      <c r="L713" s="187"/>
      <c r="M713" s="187"/>
      <c r="N713" s="187"/>
      <c r="O713" s="187"/>
      <c r="P713" s="187"/>
      <c r="Q713" s="187"/>
      <c r="R713" s="187"/>
      <c r="S713" s="187"/>
      <c r="T713" s="187"/>
      <c r="U713" s="187"/>
      <c r="V713" s="187"/>
      <c r="W713" s="187"/>
      <c r="X713" s="187"/>
      <c r="Y713" s="187"/>
      <c r="Z713" s="187"/>
    </row>
    <row r="714" spans="1:26" ht="15.75" customHeight="1">
      <c r="A714" s="187"/>
      <c r="B714" s="187"/>
      <c r="C714" s="187"/>
      <c r="D714" s="187"/>
      <c r="E714" s="187"/>
      <c r="F714" s="187"/>
      <c r="G714" s="187"/>
      <c r="H714" s="187"/>
      <c r="I714" s="187"/>
      <c r="J714" s="187"/>
      <c r="K714" s="187"/>
      <c r="L714" s="187"/>
      <c r="M714" s="187"/>
      <c r="N714" s="187"/>
      <c r="O714" s="187"/>
      <c r="P714" s="187"/>
      <c r="Q714" s="187"/>
      <c r="R714" s="187"/>
      <c r="S714" s="187"/>
      <c r="T714" s="187"/>
      <c r="U714" s="187"/>
      <c r="V714" s="187"/>
      <c r="W714" s="187"/>
      <c r="X714" s="187"/>
      <c r="Y714" s="187"/>
      <c r="Z714" s="187"/>
    </row>
    <row r="715" spans="1:26" ht="15.75" customHeight="1">
      <c r="A715" s="187"/>
      <c r="B715" s="187"/>
      <c r="C715" s="187"/>
      <c r="D715" s="187"/>
      <c r="E715" s="187"/>
      <c r="F715" s="187"/>
      <c r="G715" s="187"/>
      <c r="H715" s="187"/>
      <c r="I715" s="187"/>
      <c r="J715" s="187"/>
      <c r="K715" s="187"/>
      <c r="L715" s="187"/>
      <c r="M715" s="187"/>
      <c r="N715" s="187"/>
      <c r="O715" s="187"/>
      <c r="P715" s="187"/>
      <c r="Q715" s="187"/>
      <c r="R715" s="187"/>
      <c r="S715" s="187"/>
      <c r="T715" s="187"/>
      <c r="U715" s="187"/>
      <c r="V715" s="187"/>
      <c r="W715" s="187"/>
      <c r="X715" s="187"/>
      <c r="Y715" s="187"/>
      <c r="Z715" s="187"/>
    </row>
    <row r="716" spans="1:26" ht="15.75" customHeight="1">
      <c r="A716" s="187"/>
      <c r="B716" s="187"/>
      <c r="C716" s="187"/>
      <c r="D716" s="187"/>
      <c r="E716" s="187"/>
      <c r="F716" s="187"/>
      <c r="G716" s="187"/>
      <c r="H716" s="187"/>
      <c r="I716" s="187"/>
      <c r="J716" s="187"/>
      <c r="K716" s="187"/>
      <c r="L716" s="187"/>
      <c r="M716" s="187"/>
      <c r="N716" s="187"/>
      <c r="O716" s="187"/>
      <c r="P716" s="187"/>
      <c r="Q716" s="187"/>
      <c r="R716" s="187"/>
      <c r="S716" s="187"/>
      <c r="T716" s="187"/>
      <c r="U716" s="187"/>
      <c r="V716" s="187"/>
      <c r="W716" s="187"/>
      <c r="X716" s="187"/>
      <c r="Y716" s="187"/>
      <c r="Z716" s="187"/>
    </row>
    <row r="717" spans="1:26" ht="15.75" customHeight="1">
      <c r="A717" s="187"/>
      <c r="B717" s="187"/>
      <c r="C717" s="187"/>
      <c r="D717" s="187"/>
      <c r="E717" s="187"/>
      <c r="F717" s="187"/>
      <c r="G717" s="187"/>
      <c r="H717" s="187"/>
      <c r="I717" s="187"/>
      <c r="J717" s="187"/>
      <c r="K717" s="187"/>
      <c r="L717" s="187"/>
      <c r="M717" s="187"/>
      <c r="N717" s="187"/>
      <c r="O717" s="187"/>
      <c r="P717" s="187"/>
      <c r="Q717" s="187"/>
      <c r="R717" s="187"/>
      <c r="S717" s="187"/>
      <c r="T717" s="187"/>
      <c r="U717" s="187"/>
      <c r="V717" s="187"/>
      <c r="W717" s="187"/>
      <c r="X717" s="187"/>
      <c r="Y717" s="187"/>
      <c r="Z717" s="187"/>
    </row>
    <row r="718" spans="1:26" ht="15.75" customHeight="1">
      <c r="A718" s="187"/>
      <c r="B718" s="187"/>
      <c r="C718" s="187"/>
      <c r="D718" s="187"/>
      <c r="E718" s="187"/>
      <c r="F718" s="187"/>
      <c r="G718" s="187"/>
      <c r="H718" s="187"/>
      <c r="I718" s="187"/>
      <c r="J718" s="187"/>
      <c r="K718" s="187"/>
      <c r="L718" s="187"/>
      <c r="M718" s="187"/>
      <c r="N718" s="187"/>
      <c r="O718" s="187"/>
      <c r="P718" s="187"/>
      <c r="Q718" s="187"/>
      <c r="R718" s="187"/>
      <c r="S718" s="187"/>
      <c r="T718" s="187"/>
      <c r="U718" s="187"/>
      <c r="V718" s="187"/>
      <c r="W718" s="187"/>
      <c r="X718" s="187"/>
      <c r="Y718" s="187"/>
      <c r="Z718" s="187"/>
    </row>
    <row r="719" spans="1:26" ht="15.75" customHeight="1">
      <c r="A719" s="187"/>
      <c r="B719" s="187"/>
      <c r="C719" s="187"/>
      <c r="D719" s="187"/>
      <c r="E719" s="187"/>
      <c r="F719" s="187"/>
      <c r="G719" s="187"/>
      <c r="H719" s="187"/>
      <c r="I719" s="187"/>
      <c r="J719" s="187"/>
      <c r="K719" s="187"/>
      <c r="L719" s="187"/>
      <c r="M719" s="187"/>
      <c r="N719" s="187"/>
      <c r="O719" s="187"/>
      <c r="P719" s="187"/>
      <c r="Q719" s="187"/>
      <c r="R719" s="187"/>
      <c r="S719" s="187"/>
      <c r="T719" s="187"/>
      <c r="U719" s="187"/>
      <c r="V719" s="187"/>
      <c r="W719" s="187"/>
      <c r="X719" s="187"/>
      <c r="Y719" s="187"/>
      <c r="Z719" s="187"/>
    </row>
    <row r="720" spans="1:26" ht="15.75" customHeight="1">
      <c r="A720" s="187"/>
      <c r="B720" s="187"/>
      <c r="C720" s="187"/>
      <c r="D720" s="187"/>
      <c r="E720" s="187"/>
      <c r="F720" s="187"/>
      <c r="G720" s="187"/>
      <c r="H720" s="187"/>
      <c r="I720" s="187"/>
      <c r="J720" s="187"/>
      <c r="K720" s="187"/>
      <c r="L720" s="187"/>
      <c r="M720" s="187"/>
      <c r="N720" s="187"/>
      <c r="O720" s="187"/>
      <c r="P720" s="187"/>
      <c r="Q720" s="187"/>
      <c r="R720" s="187"/>
      <c r="S720" s="187"/>
      <c r="T720" s="187"/>
      <c r="U720" s="187"/>
      <c r="V720" s="187"/>
      <c r="W720" s="187"/>
      <c r="X720" s="187"/>
      <c r="Y720" s="187"/>
      <c r="Z720" s="187"/>
    </row>
    <row r="721" spans="1:26" ht="15.75" customHeight="1">
      <c r="A721" s="187"/>
      <c r="B721" s="187"/>
      <c r="C721" s="187"/>
      <c r="D721" s="187"/>
      <c r="E721" s="187"/>
      <c r="F721" s="187"/>
      <c r="G721" s="187"/>
      <c r="H721" s="187"/>
      <c r="I721" s="187"/>
      <c r="J721" s="187"/>
      <c r="K721" s="187"/>
      <c r="L721" s="187"/>
      <c r="M721" s="187"/>
      <c r="N721" s="187"/>
      <c r="O721" s="187"/>
      <c r="P721" s="187"/>
      <c r="Q721" s="187"/>
      <c r="R721" s="187"/>
      <c r="S721" s="187"/>
      <c r="T721" s="187"/>
      <c r="U721" s="187"/>
      <c r="V721" s="187"/>
      <c r="W721" s="187"/>
      <c r="X721" s="187"/>
      <c r="Y721" s="187"/>
      <c r="Z721" s="187"/>
    </row>
    <row r="722" spans="1:26" ht="15.75" customHeight="1">
      <c r="A722" s="187"/>
      <c r="B722" s="187"/>
      <c r="C722" s="187"/>
      <c r="D722" s="187"/>
      <c r="E722" s="187"/>
      <c r="F722" s="187"/>
      <c r="G722" s="187"/>
      <c r="H722" s="187"/>
      <c r="I722" s="187"/>
      <c r="J722" s="187"/>
      <c r="K722" s="187"/>
      <c r="L722" s="187"/>
      <c r="M722" s="187"/>
      <c r="N722" s="187"/>
      <c r="O722" s="187"/>
      <c r="P722" s="187"/>
      <c r="Q722" s="187"/>
      <c r="R722" s="187"/>
      <c r="S722" s="187"/>
      <c r="T722" s="187"/>
      <c r="U722" s="187"/>
      <c r="V722" s="187"/>
      <c r="W722" s="187"/>
      <c r="X722" s="187"/>
      <c r="Y722" s="187"/>
      <c r="Z722" s="187"/>
    </row>
    <row r="723" spans="1:26" ht="15.75" customHeight="1">
      <c r="A723" s="187"/>
      <c r="B723" s="187"/>
      <c r="C723" s="187"/>
      <c r="D723" s="187"/>
      <c r="E723" s="187"/>
      <c r="F723" s="187"/>
      <c r="G723" s="187"/>
      <c r="H723" s="187"/>
      <c r="I723" s="187"/>
      <c r="J723" s="187"/>
      <c r="K723" s="187"/>
      <c r="L723" s="187"/>
      <c r="M723" s="187"/>
      <c r="N723" s="187"/>
      <c r="O723" s="187"/>
      <c r="P723" s="187"/>
      <c r="Q723" s="187"/>
      <c r="R723" s="187"/>
      <c r="S723" s="187"/>
      <c r="T723" s="187"/>
      <c r="U723" s="187"/>
      <c r="V723" s="187"/>
      <c r="W723" s="187"/>
      <c r="X723" s="187"/>
      <c r="Y723" s="187"/>
      <c r="Z723" s="187"/>
    </row>
    <row r="724" spans="1:26" ht="15.75" customHeight="1">
      <c r="A724" s="187"/>
      <c r="B724" s="187"/>
      <c r="C724" s="187"/>
      <c r="D724" s="187"/>
      <c r="E724" s="187"/>
      <c r="F724" s="187"/>
      <c r="G724" s="187"/>
      <c r="H724" s="187"/>
      <c r="I724" s="187"/>
      <c r="J724" s="187"/>
      <c r="K724" s="187"/>
      <c r="L724" s="187"/>
      <c r="M724" s="187"/>
      <c r="N724" s="187"/>
      <c r="O724" s="187"/>
      <c r="P724" s="187"/>
      <c r="Q724" s="187"/>
      <c r="R724" s="187"/>
      <c r="S724" s="187"/>
      <c r="T724" s="187"/>
      <c r="U724" s="187"/>
      <c r="V724" s="187"/>
      <c r="W724" s="187"/>
      <c r="X724" s="187"/>
      <c r="Y724" s="187"/>
      <c r="Z724" s="187"/>
    </row>
    <row r="725" spans="1:26" ht="15.75" customHeight="1">
      <c r="A725" s="187"/>
      <c r="B725" s="187"/>
      <c r="C725" s="187"/>
      <c r="D725" s="187"/>
      <c r="E725" s="187"/>
      <c r="F725" s="187"/>
      <c r="G725" s="187"/>
      <c r="H725" s="187"/>
      <c r="I725" s="187"/>
      <c r="J725" s="187"/>
      <c r="K725" s="187"/>
      <c r="L725" s="187"/>
      <c r="M725" s="187"/>
      <c r="N725" s="187"/>
      <c r="O725" s="187"/>
      <c r="P725" s="187"/>
      <c r="Q725" s="187"/>
      <c r="R725" s="187"/>
      <c r="S725" s="187"/>
      <c r="T725" s="187"/>
      <c r="U725" s="187"/>
      <c r="V725" s="187"/>
      <c r="W725" s="187"/>
      <c r="X725" s="187"/>
      <c r="Y725" s="187"/>
      <c r="Z725" s="187"/>
    </row>
    <row r="726" spans="1:26" ht="15.75" customHeight="1">
      <c r="A726" s="187"/>
      <c r="B726" s="187"/>
      <c r="C726" s="187"/>
      <c r="D726" s="187"/>
      <c r="E726" s="187"/>
      <c r="F726" s="187"/>
      <c r="G726" s="187"/>
      <c r="H726" s="187"/>
      <c r="I726" s="187"/>
      <c r="J726" s="187"/>
      <c r="K726" s="187"/>
      <c r="L726" s="187"/>
      <c r="M726" s="187"/>
      <c r="N726" s="187"/>
      <c r="O726" s="187"/>
      <c r="P726" s="187"/>
      <c r="Q726" s="187"/>
      <c r="R726" s="187"/>
      <c r="S726" s="187"/>
      <c r="T726" s="187"/>
      <c r="U726" s="187"/>
      <c r="V726" s="187"/>
      <c r="W726" s="187"/>
      <c r="X726" s="187"/>
      <c r="Y726" s="187"/>
      <c r="Z726" s="187"/>
    </row>
    <row r="727" spans="1:26" ht="15.75" customHeight="1">
      <c r="A727" s="187"/>
      <c r="B727" s="187"/>
      <c r="C727" s="187"/>
      <c r="D727" s="187"/>
      <c r="E727" s="187"/>
      <c r="F727" s="187"/>
      <c r="G727" s="187"/>
      <c r="H727" s="187"/>
      <c r="I727" s="187"/>
      <c r="J727" s="187"/>
      <c r="K727" s="187"/>
      <c r="L727" s="187"/>
      <c r="M727" s="187"/>
      <c r="N727" s="187"/>
      <c r="O727" s="187"/>
      <c r="P727" s="187"/>
      <c r="Q727" s="187"/>
      <c r="R727" s="187"/>
      <c r="S727" s="187"/>
      <c r="T727" s="187"/>
      <c r="U727" s="187"/>
      <c r="V727" s="187"/>
      <c r="W727" s="187"/>
      <c r="X727" s="187"/>
      <c r="Y727" s="187"/>
      <c r="Z727" s="187"/>
    </row>
    <row r="728" spans="1:26" ht="15.75" customHeight="1">
      <c r="A728" s="187"/>
      <c r="B728" s="187"/>
      <c r="C728" s="187"/>
      <c r="D728" s="187"/>
      <c r="E728" s="187"/>
      <c r="F728" s="187"/>
      <c r="G728" s="187"/>
      <c r="H728" s="187"/>
      <c r="I728" s="187"/>
      <c r="J728" s="187"/>
      <c r="K728" s="187"/>
      <c r="L728" s="187"/>
      <c r="M728" s="187"/>
      <c r="N728" s="187"/>
      <c r="O728" s="187"/>
      <c r="P728" s="187"/>
      <c r="Q728" s="187"/>
      <c r="R728" s="187"/>
      <c r="S728" s="187"/>
      <c r="T728" s="187"/>
      <c r="U728" s="187"/>
      <c r="V728" s="187"/>
      <c r="W728" s="187"/>
      <c r="X728" s="187"/>
      <c r="Y728" s="187"/>
      <c r="Z728" s="187"/>
    </row>
    <row r="729" spans="1:26" ht="15.75" customHeight="1">
      <c r="A729" s="187"/>
      <c r="B729" s="187"/>
      <c r="C729" s="187"/>
      <c r="D729" s="187"/>
      <c r="E729" s="187"/>
      <c r="F729" s="187"/>
      <c r="G729" s="187"/>
      <c r="H729" s="187"/>
      <c r="I729" s="187"/>
      <c r="J729" s="187"/>
      <c r="K729" s="187"/>
      <c r="L729" s="187"/>
      <c r="M729" s="187"/>
      <c r="N729" s="187"/>
      <c r="O729" s="187"/>
      <c r="P729" s="187"/>
      <c r="Q729" s="187"/>
      <c r="R729" s="187"/>
      <c r="S729" s="187"/>
      <c r="T729" s="187"/>
      <c r="U729" s="187"/>
      <c r="V729" s="187"/>
      <c r="W729" s="187"/>
      <c r="X729" s="187"/>
      <c r="Y729" s="187"/>
      <c r="Z729" s="187"/>
    </row>
    <row r="730" spans="1:26" ht="15.75" customHeight="1">
      <c r="A730" s="187"/>
      <c r="B730" s="187"/>
      <c r="C730" s="187"/>
      <c r="D730" s="187"/>
      <c r="E730" s="187"/>
      <c r="F730" s="187"/>
      <c r="G730" s="187"/>
      <c r="H730" s="187"/>
      <c r="I730" s="187"/>
      <c r="J730" s="187"/>
      <c r="K730" s="187"/>
      <c r="L730" s="187"/>
      <c r="M730" s="187"/>
      <c r="N730" s="187"/>
      <c r="O730" s="187"/>
      <c r="P730" s="187"/>
      <c r="Q730" s="187"/>
      <c r="R730" s="187"/>
      <c r="S730" s="187"/>
      <c r="T730" s="187"/>
      <c r="U730" s="187"/>
      <c r="V730" s="187"/>
      <c r="W730" s="187"/>
      <c r="X730" s="187"/>
      <c r="Y730" s="187"/>
      <c r="Z730" s="187"/>
    </row>
    <row r="731" spans="1:26" ht="15.75" customHeight="1">
      <c r="A731" s="187"/>
      <c r="B731" s="187"/>
      <c r="C731" s="187"/>
      <c r="D731" s="187"/>
      <c r="E731" s="187"/>
      <c r="F731" s="187"/>
      <c r="G731" s="187"/>
      <c r="H731" s="187"/>
      <c r="I731" s="187"/>
      <c r="J731" s="187"/>
      <c r="K731" s="187"/>
      <c r="L731" s="187"/>
      <c r="M731" s="187"/>
      <c r="N731" s="187"/>
      <c r="O731" s="187"/>
      <c r="P731" s="187"/>
      <c r="Q731" s="187"/>
      <c r="R731" s="187"/>
      <c r="S731" s="187"/>
      <c r="T731" s="187"/>
      <c r="U731" s="187"/>
      <c r="V731" s="187"/>
      <c r="W731" s="187"/>
      <c r="X731" s="187"/>
      <c r="Y731" s="187"/>
      <c r="Z731" s="187"/>
    </row>
    <row r="732" spans="1:26" ht="15.75" customHeight="1">
      <c r="A732" s="187"/>
      <c r="B732" s="187"/>
      <c r="C732" s="187"/>
      <c r="D732" s="187"/>
      <c r="E732" s="187"/>
      <c r="F732" s="187"/>
      <c r="G732" s="187"/>
      <c r="H732" s="187"/>
      <c r="I732" s="187"/>
      <c r="J732" s="187"/>
      <c r="K732" s="187"/>
      <c r="L732" s="187"/>
      <c r="M732" s="187"/>
      <c r="N732" s="187"/>
      <c r="O732" s="187"/>
      <c r="P732" s="187"/>
      <c r="Q732" s="187"/>
      <c r="R732" s="187"/>
      <c r="S732" s="187"/>
      <c r="T732" s="187"/>
      <c r="U732" s="187"/>
      <c r="V732" s="187"/>
      <c r="W732" s="187"/>
      <c r="X732" s="187"/>
      <c r="Y732" s="187"/>
      <c r="Z732" s="187"/>
    </row>
    <row r="733" spans="1:26" ht="15.75" customHeight="1">
      <c r="A733" s="187"/>
      <c r="B733" s="187"/>
      <c r="C733" s="187"/>
      <c r="D733" s="187"/>
      <c r="E733" s="187"/>
      <c r="F733" s="187"/>
      <c r="G733" s="187"/>
      <c r="H733" s="187"/>
      <c r="I733" s="187"/>
      <c r="J733" s="187"/>
      <c r="K733" s="187"/>
      <c r="L733" s="187"/>
      <c r="M733" s="187"/>
      <c r="N733" s="187"/>
      <c r="O733" s="187"/>
      <c r="P733" s="187"/>
      <c r="Q733" s="187"/>
      <c r="R733" s="187"/>
      <c r="S733" s="187"/>
      <c r="T733" s="187"/>
      <c r="U733" s="187"/>
      <c r="V733" s="187"/>
      <c r="W733" s="187"/>
      <c r="X733" s="187"/>
      <c r="Y733" s="187"/>
      <c r="Z733" s="187"/>
    </row>
    <row r="734" spans="1:26" ht="15.75" customHeight="1">
      <c r="A734" s="187"/>
      <c r="B734" s="187"/>
      <c r="C734" s="187"/>
      <c r="D734" s="187"/>
      <c r="E734" s="187"/>
      <c r="F734" s="187"/>
      <c r="G734" s="187"/>
      <c r="H734" s="187"/>
      <c r="I734" s="187"/>
      <c r="J734" s="187"/>
      <c r="K734" s="187"/>
      <c r="L734" s="187"/>
      <c r="M734" s="187"/>
      <c r="N734" s="187"/>
      <c r="O734" s="187"/>
      <c r="P734" s="187"/>
      <c r="Q734" s="187"/>
      <c r="R734" s="187"/>
      <c r="S734" s="187"/>
      <c r="T734" s="187"/>
      <c r="U734" s="187"/>
      <c r="V734" s="187"/>
      <c r="W734" s="187"/>
      <c r="X734" s="187"/>
      <c r="Y734" s="187"/>
      <c r="Z734" s="187"/>
    </row>
    <row r="735" spans="1:26" ht="15.75" customHeight="1">
      <c r="A735" s="187"/>
      <c r="B735" s="187"/>
      <c r="C735" s="187"/>
      <c r="D735" s="187"/>
      <c r="E735" s="187"/>
      <c r="F735" s="187"/>
      <c r="G735" s="187"/>
      <c r="H735" s="187"/>
      <c r="I735" s="187"/>
      <c r="J735" s="187"/>
      <c r="K735" s="187"/>
      <c r="L735" s="187"/>
      <c r="M735" s="187"/>
      <c r="N735" s="187"/>
      <c r="O735" s="187"/>
      <c r="P735" s="187"/>
      <c r="Q735" s="187"/>
      <c r="R735" s="187"/>
      <c r="S735" s="187"/>
      <c r="T735" s="187"/>
      <c r="U735" s="187"/>
      <c r="V735" s="187"/>
      <c r="W735" s="187"/>
      <c r="X735" s="187"/>
      <c r="Y735" s="187"/>
      <c r="Z735" s="187"/>
    </row>
    <row r="736" spans="1:26" ht="15.75" customHeight="1">
      <c r="A736" s="187"/>
      <c r="B736" s="187"/>
      <c r="C736" s="187"/>
      <c r="D736" s="187"/>
      <c r="E736" s="187"/>
      <c r="F736" s="187"/>
      <c r="G736" s="187"/>
      <c r="H736" s="187"/>
      <c r="I736" s="187"/>
      <c r="J736" s="187"/>
      <c r="K736" s="187"/>
      <c r="L736" s="187"/>
      <c r="M736" s="187"/>
      <c r="N736" s="187"/>
      <c r="O736" s="187"/>
      <c r="P736" s="187"/>
      <c r="Q736" s="187"/>
      <c r="R736" s="187"/>
      <c r="S736" s="187"/>
      <c r="T736" s="187"/>
      <c r="U736" s="187"/>
      <c r="V736" s="187"/>
      <c r="W736" s="187"/>
      <c r="X736" s="187"/>
      <c r="Y736" s="187"/>
      <c r="Z736" s="187"/>
    </row>
    <row r="737" spans="1:26" ht="15.75" customHeight="1">
      <c r="A737" s="187"/>
      <c r="B737" s="187"/>
      <c r="C737" s="187"/>
      <c r="D737" s="187"/>
      <c r="E737" s="187"/>
      <c r="F737" s="187"/>
      <c r="G737" s="187"/>
      <c r="H737" s="187"/>
      <c r="I737" s="187"/>
      <c r="J737" s="187"/>
      <c r="K737" s="187"/>
      <c r="L737" s="187"/>
      <c r="M737" s="187"/>
      <c r="N737" s="187"/>
      <c r="O737" s="187"/>
      <c r="P737" s="187"/>
      <c r="Q737" s="187"/>
      <c r="R737" s="187"/>
      <c r="S737" s="187"/>
      <c r="T737" s="187"/>
      <c r="U737" s="187"/>
      <c r="V737" s="187"/>
      <c r="W737" s="187"/>
      <c r="X737" s="187"/>
      <c r="Y737" s="187"/>
      <c r="Z737" s="187"/>
    </row>
    <row r="738" spans="1:26" ht="15.75" customHeight="1">
      <c r="A738" s="187"/>
      <c r="B738" s="187"/>
      <c r="C738" s="187"/>
      <c r="D738" s="187"/>
      <c r="E738" s="187"/>
      <c r="F738" s="187"/>
      <c r="G738" s="187"/>
      <c r="H738" s="187"/>
      <c r="I738" s="187"/>
      <c r="J738" s="187"/>
      <c r="K738" s="187"/>
      <c r="L738" s="187"/>
      <c r="M738" s="187"/>
      <c r="N738" s="187"/>
      <c r="O738" s="187"/>
      <c r="P738" s="187"/>
      <c r="Q738" s="187"/>
      <c r="R738" s="187"/>
      <c r="S738" s="187"/>
      <c r="T738" s="187"/>
      <c r="U738" s="187"/>
      <c r="V738" s="187"/>
      <c r="W738" s="187"/>
      <c r="X738" s="187"/>
      <c r="Y738" s="187"/>
      <c r="Z738" s="187"/>
    </row>
    <row r="739" spans="1:26" ht="15.75" customHeight="1">
      <c r="A739" s="187"/>
      <c r="B739" s="187"/>
      <c r="C739" s="187"/>
      <c r="D739" s="187"/>
      <c r="E739" s="187"/>
      <c r="F739" s="187"/>
      <c r="G739" s="187"/>
      <c r="H739" s="187"/>
      <c r="I739" s="187"/>
      <c r="J739" s="187"/>
      <c r="K739" s="187"/>
      <c r="L739" s="187"/>
      <c r="M739" s="187"/>
      <c r="N739" s="187"/>
      <c r="O739" s="187"/>
      <c r="P739" s="187"/>
      <c r="Q739" s="187"/>
      <c r="R739" s="187"/>
      <c r="S739" s="187"/>
      <c r="T739" s="187"/>
      <c r="U739" s="187"/>
      <c r="V739" s="187"/>
      <c r="W739" s="187"/>
      <c r="X739" s="187"/>
      <c r="Y739" s="187"/>
      <c r="Z739" s="187"/>
    </row>
    <row r="740" spans="1:26" ht="15.75" customHeight="1">
      <c r="A740" s="187"/>
      <c r="B740" s="187"/>
      <c r="C740" s="187"/>
      <c r="D740" s="187"/>
      <c r="E740" s="187"/>
      <c r="F740" s="187"/>
      <c r="G740" s="187"/>
      <c r="H740" s="187"/>
      <c r="I740" s="187"/>
      <c r="J740" s="187"/>
      <c r="K740" s="187"/>
      <c r="L740" s="187"/>
      <c r="M740" s="187"/>
      <c r="N740" s="187"/>
      <c r="O740" s="187"/>
      <c r="P740" s="187"/>
      <c r="Q740" s="187"/>
      <c r="R740" s="187"/>
      <c r="S740" s="187"/>
      <c r="T740" s="187"/>
      <c r="U740" s="187"/>
      <c r="V740" s="187"/>
      <c r="W740" s="187"/>
      <c r="X740" s="187"/>
      <c r="Y740" s="187"/>
      <c r="Z740" s="187"/>
    </row>
    <row r="741" spans="1:26" ht="15.75" customHeight="1">
      <c r="A741" s="187"/>
      <c r="B741" s="187"/>
      <c r="C741" s="187"/>
      <c r="D741" s="187"/>
      <c r="E741" s="187"/>
      <c r="F741" s="187"/>
      <c r="G741" s="187"/>
      <c r="H741" s="187"/>
      <c r="I741" s="187"/>
      <c r="J741" s="187"/>
      <c r="K741" s="187"/>
      <c r="L741" s="187"/>
      <c r="M741" s="187"/>
      <c r="N741" s="187"/>
      <c r="O741" s="187"/>
      <c r="P741" s="187"/>
      <c r="Q741" s="187"/>
      <c r="R741" s="187"/>
      <c r="S741" s="187"/>
      <c r="T741" s="187"/>
      <c r="U741" s="187"/>
      <c r="V741" s="187"/>
      <c r="W741" s="187"/>
      <c r="X741" s="187"/>
      <c r="Y741" s="187"/>
      <c r="Z741" s="187"/>
    </row>
    <row r="742" spans="1:26" ht="15.75" customHeight="1">
      <c r="A742" s="187"/>
      <c r="B742" s="187"/>
      <c r="C742" s="187"/>
      <c r="D742" s="187"/>
      <c r="E742" s="187"/>
      <c r="F742" s="187"/>
      <c r="G742" s="187"/>
      <c r="H742" s="187"/>
      <c r="I742" s="187"/>
      <c r="J742" s="187"/>
      <c r="K742" s="187"/>
      <c r="L742" s="187"/>
      <c r="M742" s="187"/>
      <c r="N742" s="187"/>
      <c r="O742" s="187"/>
      <c r="P742" s="187"/>
      <c r="Q742" s="187"/>
      <c r="R742" s="187"/>
      <c r="S742" s="187"/>
      <c r="T742" s="187"/>
      <c r="U742" s="187"/>
      <c r="V742" s="187"/>
      <c r="W742" s="187"/>
      <c r="X742" s="187"/>
      <c r="Y742" s="187"/>
      <c r="Z742" s="187"/>
    </row>
    <row r="743" spans="1:26" ht="15.75" customHeight="1">
      <c r="A743" s="187"/>
      <c r="B743" s="187"/>
      <c r="C743" s="187"/>
      <c r="D743" s="187"/>
      <c r="E743" s="187"/>
      <c r="F743" s="187"/>
      <c r="G743" s="187"/>
      <c r="H743" s="187"/>
      <c r="I743" s="187"/>
      <c r="J743" s="187"/>
      <c r="K743" s="187"/>
      <c r="L743" s="187"/>
      <c r="M743" s="187"/>
      <c r="N743" s="187"/>
      <c r="O743" s="187"/>
      <c r="P743" s="187"/>
      <c r="Q743" s="187"/>
      <c r="R743" s="187"/>
      <c r="S743" s="187"/>
      <c r="T743" s="187"/>
      <c r="U743" s="187"/>
      <c r="V743" s="187"/>
      <c r="W743" s="187"/>
      <c r="X743" s="187"/>
      <c r="Y743" s="187"/>
      <c r="Z743" s="187"/>
    </row>
    <row r="744" spans="1:26" ht="15.75" customHeight="1">
      <c r="A744" s="187"/>
      <c r="B744" s="187"/>
      <c r="C744" s="187"/>
      <c r="D744" s="187"/>
      <c r="E744" s="187"/>
      <c r="F744" s="187"/>
      <c r="G744" s="187"/>
      <c r="H744" s="187"/>
      <c r="I744" s="187"/>
      <c r="J744" s="187"/>
      <c r="K744" s="187"/>
      <c r="L744" s="187"/>
      <c r="M744" s="187"/>
      <c r="N744" s="187"/>
      <c r="O744" s="187"/>
      <c r="P744" s="187"/>
      <c r="Q744" s="187"/>
      <c r="R744" s="187"/>
      <c r="S744" s="187"/>
      <c r="T744" s="187"/>
      <c r="U744" s="187"/>
      <c r="V744" s="187"/>
      <c r="W744" s="187"/>
      <c r="X744" s="187"/>
      <c r="Y744" s="187"/>
      <c r="Z744" s="187"/>
    </row>
    <row r="745" spans="1:26" ht="15.75" customHeight="1">
      <c r="A745" s="187"/>
      <c r="B745" s="187"/>
      <c r="C745" s="187"/>
      <c r="D745" s="187"/>
      <c r="E745" s="187"/>
      <c r="F745" s="187"/>
      <c r="G745" s="187"/>
      <c r="H745" s="187"/>
      <c r="I745" s="187"/>
      <c r="J745" s="187"/>
      <c r="K745" s="187"/>
      <c r="L745" s="187"/>
      <c r="M745" s="187"/>
      <c r="N745" s="187"/>
      <c r="O745" s="187"/>
      <c r="P745" s="187"/>
      <c r="Q745" s="187"/>
      <c r="R745" s="187"/>
      <c r="S745" s="187"/>
      <c r="T745" s="187"/>
      <c r="U745" s="187"/>
      <c r="V745" s="187"/>
      <c r="W745" s="187"/>
      <c r="X745" s="187"/>
      <c r="Y745" s="187"/>
      <c r="Z745" s="187"/>
    </row>
    <row r="746" spans="1:26" ht="15.75" customHeight="1">
      <c r="A746" s="187"/>
      <c r="B746" s="187"/>
      <c r="C746" s="187"/>
      <c r="D746" s="187"/>
      <c r="E746" s="187"/>
      <c r="F746" s="187"/>
      <c r="G746" s="187"/>
      <c r="H746" s="187"/>
      <c r="I746" s="187"/>
      <c r="J746" s="187"/>
      <c r="K746" s="187"/>
      <c r="L746" s="187"/>
      <c r="M746" s="187"/>
      <c r="N746" s="187"/>
      <c r="O746" s="187"/>
      <c r="P746" s="187"/>
      <c r="Q746" s="187"/>
      <c r="R746" s="187"/>
      <c r="S746" s="187"/>
      <c r="T746" s="187"/>
      <c r="U746" s="187"/>
      <c r="V746" s="187"/>
      <c r="W746" s="187"/>
      <c r="X746" s="187"/>
      <c r="Y746" s="187"/>
      <c r="Z746" s="187"/>
    </row>
    <row r="747" spans="1:26" ht="15.75" customHeight="1">
      <c r="A747" s="187"/>
      <c r="B747" s="187"/>
      <c r="C747" s="187"/>
      <c r="D747" s="187"/>
      <c r="E747" s="187"/>
      <c r="F747" s="187"/>
      <c r="G747" s="187"/>
      <c r="H747" s="187"/>
      <c r="I747" s="187"/>
      <c r="J747" s="187"/>
      <c r="K747" s="187"/>
      <c r="L747" s="187"/>
      <c r="M747" s="187"/>
      <c r="N747" s="187"/>
      <c r="O747" s="187"/>
      <c r="P747" s="187"/>
      <c r="Q747" s="187"/>
      <c r="R747" s="187"/>
      <c r="S747" s="187"/>
      <c r="T747" s="187"/>
      <c r="U747" s="187"/>
      <c r="V747" s="187"/>
      <c r="W747" s="187"/>
      <c r="X747" s="187"/>
      <c r="Y747" s="187"/>
      <c r="Z747" s="187"/>
    </row>
    <row r="748" spans="1:26" ht="15.75" customHeight="1">
      <c r="A748" s="187"/>
      <c r="B748" s="187"/>
      <c r="C748" s="187"/>
      <c r="D748" s="187"/>
      <c r="E748" s="187"/>
      <c r="F748" s="187"/>
      <c r="G748" s="187"/>
      <c r="H748" s="187"/>
      <c r="I748" s="187"/>
      <c r="J748" s="187"/>
      <c r="K748" s="187"/>
      <c r="L748" s="187"/>
      <c r="M748" s="187"/>
      <c r="N748" s="187"/>
      <c r="O748" s="187"/>
      <c r="P748" s="187"/>
      <c r="Q748" s="187"/>
      <c r="R748" s="187"/>
      <c r="S748" s="187"/>
      <c r="T748" s="187"/>
      <c r="U748" s="187"/>
      <c r="V748" s="187"/>
      <c r="W748" s="187"/>
      <c r="X748" s="187"/>
      <c r="Y748" s="187"/>
      <c r="Z748" s="187"/>
    </row>
    <row r="749" spans="1:26" ht="15.75" customHeight="1">
      <c r="A749" s="187"/>
      <c r="B749" s="187"/>
      <c r="C749" s="187"/>
      <c r="D749" s="187"/>
      <c r="E749" s="187"/>
      <c r="F749" s="187"/>
      <c r="G749" s="187"/>
      <c r="H749" s="187"/>
      <c r="I749" s="187"/>
      <c r="J749" s="187"/>
      <c r="K749" s="187"/>
      <c r="L749" s="187"/>
      <c r="M749" s="187"/>
      <c r="N749" s="187"/>
      <c r="O749" s="187"/>
      <c r="P749" s="187"/>
      <c r="Q749" s="187"/>
      <c r="R749" s="187"/>
      <c r="S749" s="187"/>
      <c r="T749" s="187"/>
      <c r="U749" s="187"/>
      <c r="V749" s="187"/>
      <c r="W749" s="187"/>
      <c r="X749" s="187"/>
      <c r="Y749" s="187"/>
      <c r="Z749" s="187"/>
    </row>
    <row r="750" spans="1:26" ht="15.75" customHeight="1">
      <c r="A750" s="187"/>
      <c r="B750" s="187"/>
      <c r="C750" s="187"/>
      <c r="D750" s="187"/>
      <c r="E750" s="187"/>
      <c r="F750" s="187"/>
      <c r="G750" s="187"/>
      <c r="H750" s="187"/>
      <c r="I750" s="187"/>
      <c r="J750" s="187"/>
      <c r="K750" s="187"/>
      <c r="L750" s="187"/>
      <c r="M750" s="187"/>
      <c r="N750" s="187"/>
      <c r="O750" s="187"/>
      <c r="P750" s="187"/>
      <c r="Q750" s="187"/>
      <c r="R750" s="187"/>
      <c r="S750" s="187"/>
      <c r="T750" s="187"/>
      <c r="U750" s="187"/>
      <c r="V750" s="187"/>
      <c r="W750" s="187"/>
      <c r="X750" s="187"/>
      <c r="Y750" s="187"/>
      <c r="Z750" s="187"/>
    </row>
    <row r="751" spans="1:26" ht="15.75" customHeight="1">
      <c r="A751" s="187"/>
      <c r="B751" s="187"/>
      <c r="C751" s="187"/>
      <c r="D751" s="187"/>
      <c r="E751" s="187"/>
      <c r="F751" s="187"/>
      <c r="G751" s="187"/>
      <c r="H751" s="187"/>
      <c r="I751" s="187"/>
      <c r="J751" s="187"/>
      <c r="K751" s="187"/>
      <c r="L751" s="187"/>
      <c r="M751" s="187"/>
      <c r="N751" s="187"/>
      <c r="O751" s="187"/>
      <c r="P751" s="187"/>
      <c r="Q751" s="187"/>
      <c r="R751" s="187"/>
      <c r="S751" s="187"/>
      <c r="T751" s="187"/>
      <c r="U751" s="187"/>
      <c r="V751" s="187"/>
      <c r="W751" s="187"/>
      <c r="X751" s="187"/>
      <c r="Y751" s="187"/>
      <c r="Z751" s="187"/>
    </row>
    <row r="752" spans="1:26" ht="15.75" customHeight="1">
      <c r="A752" s="187"/>
      <c r="B752" s="187"/>
      <c r="C752" s="187"/>
      <c r="D752" s="187"/>
      <c r="E752" s="187"/>
      <c r="F752" s="187"/>
      <c r="G752" s="187"/>
      <c r="H752" s="187"/>
      <c r="I752" s="187"/>
      <c r="J752" s="187"/>
      <c r="K752" s="187"/>
      <c r="L752" s="187"/>
      <c r="M752" s="187"/>
      <c r="N752" s="187"/>
      <c r="O752" s="187"/>
      <c r="P752" s="187"/>
      <c r="Q752" s="187"/>
      <c r="R752" s="187"/>
      <c r="S752" s="187"/>
      <c r="T752" s="187"/>
      <c r="U752" s="187"/>
      <c r="V752" s="187"/>
      <c r="W752" s="187"/>
      <c r="X752" s="187"/>
      <c r="Y752" s="187"/>
      <c r="Z752" s="187"/>
    </row>
    <row r="753" spans="1:26" ht="15.75" customHeight="1">
      <c r="A753" s="187"/>
      <c r="B753" s="187"/>
      <c r="C753" s="187"/>
      <c r="D753" s="187"/>
      <c r="E753" s="187"/>
      <c r="F753" s="187"/>
      <c r="G753" s="187"/>
      <c r="H753" s="187"/>
      <c r="I753" s="187"/>
      <c r="J753" s="187"/>
      <c r="K753" s="187"/>
      <c r="L753" s="187"/>
      <c r="M753" s="187"/>
      <c r="N753" s="187"/>
      <c r="O753" s="187"/>
      <c r="P753" s="187"/>
      <c r="Q753" s="187"/>
      <c r="R753" s="187"/>
      <c r="S753" s="187"/>
      <c r="T753" s="187"/>
      <c r="U753" s="187"/>
      <c r="V753" s="187"/>
      <c r="W753" s="187"/>
      <c r="X753" s="187"/>
      <c r="Y753" s="187"/>
      <c r="Z753" s="187"/>
    </row>
    <row r="754" spans="1:26" ht="15.75" customHeight="1">
      <c r="A754" s="187"/>
      <c r="B754" s="187"/>
      <c r="C754" s="187"/>
      <c r="D754" s="187"/>
      <c r="E754" s="187"/>
      <c r="F754" s="187"/>
      <c r="G754" s="187"/>
      <c r="H754" s="187"/>
      <c r="I754" s="187"/>
      <c r="J754" s="187"/>
      <c r="K754" s="187"/>
      <c r="L754" s="187"/>
      <c r="M754" s="187"/>
      <c r="N754" s="187"/>
      <c r="O754" s="187"/>
      <c r="P754" s="187"/>
      <c r="Q754" s="187"/>
      <c r="R754" s="187"/>
      <c r="S754" s="187"/>
      <c r="T754" s="187"/>
      <c r="U754" s="187"/>
      <c r="V754" s="187"/>
      <c r="W754" s="187"/>
      <c r="X754" s="187"/>
      <c r="Y754" s="187"/>
      <c r="Z754" s="187"/>
    </row>
    <row r="755" spans="1:26" ht="15.75" customHeight="1">
      <c r="A755" s="187"/>
      <c r="B755" s="187"/>
      <c r="C755" s="187"/>
      <c r="D755" s="187"/>
      <c r="E755" s="187"/>
      <c r="F755" s="187"/>
      <c r="G755" s="187"/>
      <c r="H755" s="187"/>
      <c r="I755" s="187"/>
      <c r="J755" s="187"/>
      <c r="K755" s="187"/>
      <c r="L755" s="187"/>
      <c r="M755" s="187"/>
      <c r="N755" s="187"/>
      <c r="O755" s="187"/>
      <c r="P755" s="187"/>
      <c r="Q755" s="187"/>
      <c r="R755" s="187"/>
      <c r="S755" s="187"/>
      <c r="T755" s="187"/>
      <c r="U755" s="187"/>
      <c r="V755" s="187"/>
      <c r="W755" s="187"/>
      <c r="X755" s="187"/>
      <c r="Y755" s="187"/>
      <c r="Z755" s="187"/>
    </row>
    <row r="756" spans="1:26" ht="15.75" customHeight="1">
      <c r="A756" s="187"/>
      <c r="B756" s="187"/>
      <c r="C756" s="187"/>
      <c r="D756" s="187"/>
      <c r="E756" s="187"/>
      <c r="F756" s="187"/>
      <c r="G756" s="187"/>
      <c r="H756" s="187"/>
      <c r="I756" s="187"/>
      <c r="J756" s="187"/>
      <c r="K756" s="187"/>
      <c r="L756" s="187"/>
      <c r="M756" s="187"/>
      <c r="N756" s="187"/>
      <c r="O756" s="187"/>
      <c r="P756" s="187"/>
      <c r="Q756" s="187"/>
      <c r="R756" s="187"/>
      <c r="S756" s="187"/>
      <c r="T756" s="187"/>
      <c r="U756" s="187"/>
      <c r="V756" s="187"/>
      <c r="W756" s="187"/>
      <c r="X756" s="187"/>
      <c r="Y756" s="187"/>
      <c r="Z756" s="187"/>
    </row>
    <row r="757" spans="1:26" ht="15.75" customHeight="1">
      <c r="A757" s="187"/>
      <c r="B757" s="187"/>
      <c r="C757" s="187"/>
      <c r="D757" s="187"/>
      <c r="E757" s="187"/>
      <c r="F757" s="187"/>
      <c r="G757" s="187"/>
      <c r="H757" s="187"/>
      <c r="I757" s="187"/>
      <c r="J757" s="187"/>
      <c r="K757" s="187"/>
      <c r="L757" s="187"/>
      <c r="M757" s="187"/>
      <c r="N757" s="187"/>
      <c r="O757" s="187"/>
      <c r="P757" s="187"/>
      <c r="Q757" s="187"/>
      <c r="R757" s="187"/>
      <c r="S757" s="187"/>
      <c r="T757" s="187"/>
      <c r="U757" s="187"/>
      <c r="V757" s="187"/>
      <c r="W757" s="187"/>
      <c r="X757" s="187"/>
      <c r="Y757" s="187"/>
      <c r="Z757" s="187"/>
    </row>
    <row r="758" spans="1:26" ht="15.75" customHeight="1">
      <c r="A758" s="187"/>
      <c r="B758" s="187"/>
      <c r="C758" s="187"/>
      <c r="D758" s="187"/>
      <c r="E758" s="187"/>
      <c r="F758" s="187"/>
      <c r="G758" s="187"/>
      <c r="H758" s="187"/>
      <c r="I758" s="187"/>
      <c r="J758" s="187"/>
      <c r="K758" s="187"/>
      <c r="L758" s="187"/>
      <c r="M758" s="187"/>
      <c r="N758" s="187"/>
      <c r="O758" s="187"/>
      <c r="P758" s="187"/>
      <c r="Q758" s="187"/>
      <c r="R758" s="187"/>
      <c r="S758" s="187"/>
      <c r="T758" s="187"/>
      <c r="U758" s="187"/>
      <c r="V758" s="187"/>
      <c r="W758" s="187"/>
      <c r="X758" s="187"/>
      <c r="Y758" s="187"/>
      <c r="Z758" s="187"/>
    </row>
    <row r="759" spans="1:26" ht="15.75" customHeight="1">
      <c r="A759" s="187"/>
      <c r="B759" s="187"/>
      <c r="C759" s="187"/>
      <c r="D759" s="187"/>
      <c r="E759" s="187"/>
      <c r="F759" s="187"/>
      <c r="G759" s="187"/>
      <c r="H759" s="187"/>
      <c r="I759" s="187"/>
      <c r="J759" s="187"/>
      <c r="K759" s="187"/>
      <c r="L759" s="187"/>
      <c r="M759" s="187"/>
      <c r="N759" s="187"/>
      <c r="O759" s="187"/>
      <c r="P759" s="187"/>
      <c r="Q759" s="187"/>
      <c r="R759" s="187"/>
      <c r="S759" s="187"/>
      <c r="T759" s="187"/>
      <c r="U759" s="187"/>
      <c r="V759" s="187"/>
      <c r="W759" s="187"/>
      <c r="X759" s="187"/>
      <c r="Y759" s="187"/>
      <c r="Z759" s="187"/>
    </row>
    <row r="760" spans="1:26" ht="15.75" customHeight="1">
      <c r="A760" s="187"/>
      <c r="B760" s="187"/>
      <c r="C760" s="187"/>
      <c r="D760" s="187"/>
      <c r="E760" s="187"/>
      <c r="F760" s="187"/>
      <c r="G760" s="187"/>
      <c r="H760" s="187"/>
      <c r="I760" s="187"/>
      <c r="J760" s="187"/>
      <c r="K760" s="187"/>
      <c r="L760" s="187"/>
      <c r="M760" s="187"/>
      <c r="N760" s="187"/>
      <c r="O760" s="187"/>
      <c r="P760" s="187"/>
      <c r="Q760" s="187"/>
      <c r="R760" s="187"/>
      <c r="S760" s="187"/>
      <c r="T760" s="187"/>
      <c r="U760" s="187"/>
      <c r="V760" s="187"/>
      <c r="W760" s="187"/>
      <c r="X760" s="187"/>
      <c r="Y760" s="187"/>
      <c r="Z760" s="187"/>
    </row>
    <row r="761" spans="1:26" ht="15.75" customHeight="1">
      <c r="A761" s="187"/>
      <c r="B761" s="187"/>
      <c r="C761" s="187"/>
      <c r="D761" s="187"/>
      <c r="E761" s="187"/>
      <c r="F761" s="187"/>
      <c r="G761" s="187"/>
      <c r="H761" s="187"/>
      <c r="I761" s="187"/>
      <c r="J761" s="187"/>
      <c r="K761" s="187"/>
      <c r="L761" s="187"/>
      <c r="M761" s="187"/>
      <c r="N761" s="187"/>
      <c r="O761" s="187"/>
      <c r="P761" s="187"/>
      <c r="Q761" s="187"/>
      <c r="R761" s="187"/>
      <c r="S761" s="187"/>
      <c r="T761" s="187"/>
      <c r="U761" s="187"/>
      <c r="V761" s="187"/>
      <c r="W761" s="187"/>
      <c r="X761" s="187"/>
      <c r="Y761" s="187"/>
      <c r="Z761" s="187"/>
    </row>
    <row r="762" spans="1:26" ht="15.75" customHeight="1">
      <c r="A762" s="187"/>
      <c r="B762" s="187"/>
      <c r="C762" s="187"/>
      <c r="D762" s="187"/>
      <c r="E762" s="187"/>
      <c r="F762" s="187"/>
      <c r="G762" s="187"/>
      <c r="H762" s="187"/>
      <c r="I762" s="187"/>
      <c r="J762" s="187"/>
      <c r="K762" s="187"/>
      <c r="L762" s="187"/>
      <c r="M762" s="187"/>
      <c r="N762" s="187"/>
      <c r="O762" s="187"/>
      <c r="P762" s="187"/>
      <c r="Q762" s="187"/>
      <c r="R762" s="187"/>
      <c r="S762" s="187"/>
      <c r="T762" s="187"/>
      <c r="U762" s="187"/>
      <c r="V762" s="187"/>
      <c r="W762" s="187"/>
      <c r="X762" s="187"/>
      <c r="Y762" s="187"/>
      <c r="Z762" s="187"/>
    </row>
    <row r="763" spans="1:26" ht="15.75" customHeight="1">
      <c r="A763" s="187"/>
      <c r="B763" s="187"/>
      <c r="C763" s="187"/>
      <c r="D763" s="187"/>
      <c r="E763" s="187"/>
      <c r="F763" s="187"/>
      <c r="G763" s="187"/>
      <c r="H763" s="187"/>
      <c r="I763" s="187"/>
      <c r="J763" s="187"/>
      <c r="K763" s="187"/>
      <c r="L763" s="187"/>
      <c r="M763" s="187"/>
      <c r="N763" s="187"/>
      <c r="O763" s="187"/>
      <c r="P763" s="187"/>
      <c r="Q763" s="187"/>
      <c r="R763" s="187"/>
      <c r="S763" s="187"/>
      <c r="T763" s="187"/>
      <c r="U763" s="187"/>
      <c r="V763" s="187"/>
      <c r="W763" s="187"/>
      <c r="X763" s="187"/>
      <c r="Y763" s="187"/>
      <c r="Z763" s="187"/>
    </row>
    <row r="764" spans="1:26" ht="15.75" customHeight="1">
      <c r="A764" s="187"/>
      <c r="B764" s="187"/>
      <c r="C764" s="187"/>
      <c r="D764" s="187"/>
      <c r="E764" s="187"/>
      <c r="F764" s="187"/>
      <c r="G764" s="187"/>
      <c r="H764" s="187"/>
      <c r="I764" s="187"/>
      <c r="J764" s="187"/>
      <c r="K764" s="187"/>
      <c r="L764" s="187"/>
      <c r="M764" s="187"/>
      <c r="N764" s="187"/>
      <c r="O764" s="187"/>
      <c r="P764" s="187"/>
      <c r="Q764" s="187"/>
      <c r="R764" s="187"/>
      <c r="S764" s="187"/>
      <c r="T764" s="187"/>
      <c r="U764" s="187"/>
      <c r="V764" s="187"/>
      <c r="W764" s="187"/>
      <c r="X764" s="187"/>
      <c r="Y764" s="187"/>
      <c r="Z764" s="187"/>
    </row>
    <row r="765" spans="1:26" ht="15.75" customHeight="1">
      <c r="A765" s="187"/>
      <c r="B765" s="187"/>
      <c r="C765" s="187"/>
      <c r="D765" s="187"/>
      <c r="E765" s="187"/>
      <c r="F765" s="187"/>
      <c r="G765" s="187"/>
      <c r="H765" s="187"/>
      <c r="I765" s="187"/>
      <c r="J765" s="187"/>
      <c r="K765" s="187"/>
      <c r="L765" s="187"/>
      <c r="M765" s="187"/>
      <c r="N765" s="187"/>
      <c r="O765" s="187"/>
      <c r="P765" s="187"/>
      <c r="Q765" s="187"/>
      <c r="R765" s="187"/>
      <c r="S765" s="187"/>
      <c r="T765" s="187"/>
      <c r="U765" s="187"/>
      <c r="V765" s="187"/>
      <c r="W765" s="187"/>
      <c r="X765" s="187"/>
      <c r="Y765" s="187"/>
      <c r="Z765" s="187"/>
    </row>
    <row r="766" spans="1:26" ht="15.75" customHeight="1">
      <c r="A766" s="187"/>
      <c r="B766" s="187"/>
      <c r="C766" s="187"/>
      <c r="D766" s="187"/>
      <c r="E766" s="187"/>
      <c r="F766" s="187"/>
      <c r="G766" s="187"/>
      <c r="H766" s="187"/>
      <c r="I766" s="187"/>
      <c r="J766" s="187"/>
      <c r="K766" s="187"/>
      <c r="L766" s="187"/>
      <c r="M766" s="187"/>
      <c r="N766" s="187"/>
      <c r="O766" s="187"/>
      <c r="P766" s="187"/>
      <c r="Q766" s="187"/>
      <c r="R766" s="187"/>
      <c r="S766" s="187"/>
      <c r="T766" s="187"/>
      <c r="U766" s="187"/>
      <c r="V766" s="187"/>
      <c r="W766" s="187"/>
      <c r="X766" s="187"/>
      <c r="Y766" s="187"/>
      <c r="Z766" s="187"/>
    </row>
    <row r="767" spans="1:26" ht="15.75" customHeight="1">
      <c r="A767" s="187"/>
      <c r="B767" s="187"/>
      <c r="C767" s="187"/>
      <c r="D767" s="187"/>
      <c r="E767" s="187"/>
      <c r="F767" s="187"/>
      <c r="G767" s="187"/>
      <c r="H767" s="187"/>
      <c r="I767" s="187"/>
      <c r="J767" s="187"/>
      <c r="K767" s="187"/>
      <c r="L767" s="187"/>
      <c r="M767" s="187"/>
      <c r="N767" s="187"/>
      <c r="O767" s="187"/>
      <c r="P767" s="187"/>
      <c r="Q767" s="187"/>
      <c r="R767" s="187"/>
      <c r="S767" s="187"/>
      <c r="T767" s="187"/>
      <c r="U767" s="187"/>
      <c r="V767" s="187"/>
      <c r="W767" s="187"/>
      <c r="X767" s="187"/>
      <c r="Y767" s="187"/>
      <c r="Z767" s="187"/>
    </row>
    <row r="768" spans="1:26" ht="15.75" customHeight="1">
      <c r="A768" s="187"/>
      <c r="B768" s="187"/>
      <c r="C768" s="187"/>
      <c r="D768" s="187"/>
      <c r="E768" s="187"/>
      <c r="F768" s="187"/>
      <c r="G768" s="187"/>
      <c r="H768" s="187"/>
      <c r="I768" s="187"/>
      <c r="J768" s="187"/>
      <c r="K768" s="187"/>
      <c r="L768" s="187"/>
      <c r="M768" s="187"/>
      <c r="N768" s="187"/>
      <c r="O768" s="187"/>
      <c r="P768" s="187"/>
      <c r="Q768" s="187"/>
      <c r="R768" s="187"/>
      <c r="S768" s="187"/>
      <c r="T768" s="187"/>
      <c r="U768" s="187"/>
      <c r="V768" s="187"/>
      <c r="W768" s="187"/>
      <c r="X768" s="187"/>
      <c r="Y768" s="187"/>
      <c r="Z768" s="187"/>
    </row>
    <row r="769" spans="1:26" ht="15.75" customHeight="1">
      <c r="A769" s="187"/>
      <c r="B769" s="187"/>
      <c r="C769" s="187"/>
      <c r="D769" s="187"/>
      <c r="E769" s="187"/>
      <c r="F769" s="187"/>
      <c r="G769" s="187"/>
      <c r="H769" s="187"/>
      <c r="I769" s="187"/>
      <c r="J769" s="187"/>
      <c r="K769" s="187"/>
      <c r="L769" s="187"/>
      <c r="M769" s="187"/>
      <c r="N769" s="187"/>
      <c r="O769" s="187"/>
      <c r="P769" s="187"/>
      <c r="Q769" s="187"/>
      <c r="R769" s="187"/>
      <c r="S769" s="187"/>
      <c r="T769" s="187"/>
      <c r="U769" s="187"/>
      <c r="V769" s="187"/>
      <c r="W769" s="187"/>
      <c r="X769" s="187"/>
      <c r="Y769" s="187"/>
      <c r="Z769" s="187"/>
    </row>
    <row r="770" spans="1:26" ht="15.75" customHeight="1">
      <c r="A770" s="187"/>
      <c r="B770" s="187"/>
      <c r="C770" s="187"/>
      <c r="D770" s="187"/>
      <c r="E770" s="187"/>
      <c r="F770" s="187"/>
      <c r="G770" s="187"/>
      <c r="H770" s="187"/>
      <c r="I770" s="187"/>
      <c r="J770" s="187"/>
      <c r="K770" s="187"/>
      <c r="L770" s="187"/>
      <c r="M770" s="187"/>
      <c r="N770" s="187"/>
      <c r="O770" s="187"/>
      <c r="P770" s="187"/>
      <c r="Q770" s="187"/>
      <c r="R770" s="187"/>
      <c r="S770" s="187"/>
      <c r="T770" s="187"/>
      <c r="U770" s="187"/>
      <c r="V770" s="187"/>
      <c r="W770" s="187"/>
      <c r="X770" s="187"/>
      <c r="Y770" s="187"/>
      <c r="Z770" s="187"/>
    </row>
    <row r="771" spans="1:26" ht="15.75" customHeight="1">
      <c r="A771" s="187"/>
      <c r="B771" s="187"/>
      <c r="C771" s="187"/>
      <c r="D771" s="187"/>
      <c r="E771" s="187"/>
      <c r="F771" s="187"/>
      <c r="G771" s="187"/>
      <c r="H771" s="187"/>
      <c r="I771" s="187"/>
      <c r="J771" s="187"/>
      <c r="K771" s="187"/>
      <c r="L771" s="187"/>
      <c r="M771" s="187"/>
      <c r="N771" s="187"/>
      <c r="O771" s="187"/>
      <c r="P771" s="187"/>
      <c r="Q771" s="187"/>
      <c r="R771" s="187"/>
      <c r="S771" s="187"/>
      <c r="T771" s="187"/>
      <c r="U771" s="187"/>
      <c r="V771" s="187"/>
      <c r="W771" s="187"/>
      <c r="X771" s="187"/>
      <c r="Y771" s="187"/>
      <c r="Z771" s="187"/>
    </row>
    <row r="772" spans="1:26" ht="15.75" customHeight="1">
      <c r="A772" s="187"/>
      <c r="B772" s="187"/>
      <c r="C772" s="187"/>
      <c r="D772" s="187"/>
      <c r="E772" s="187"/>
      <c r="F772" s="187"/>
      <c r="G772" s="187"/>
      <c r="H772" s="187"/>
      <c r="I772" s="187"/>
      <c r="J772" s="187"/>
      <c r="K772" s="187"/>
      <c r="L772" s="187"/>
      <c r="M772" s="187"/>
      <c r="N772" s="187"/>
      <c r="O772" s="187"/>
      <c r="P772" s="187"/>
      <c r="Q772" s="187"/>
      <c r="R772" s="187"/>
      <c r="S772" s="187"/>
      <c r="T772" s="187"/>
      <c r="U772" s="187"/>
      <c r="V772" s="187"/>
      <c r="W772" s="187"/>
      <c r="X772" s="187"/>
      <c r="Y772" s="187"/>
      <c r="Z772" s="187"/>
    </row>
    <row r="773" spans="1:26" ht="15.75" customHeight="1">
      <c r="A773" s="187"/>
      <c r="B773" s="187"/>
      <c r="C773" s="187"/>
      <c r="D773" s="187"/>
      <c r="E773" s="187"/>
      <c r="F773" s="187"/>
      <c r="G773" s="187"/>
      <c r="H773" s="187"/>
      <c r="I773" s="187"/>
      <c r="J773" s="187"/>
      <c r="K773" s="187"/>
      <c r="L773" s="187"/>
      <c r="M773" s="187"/>
      <c r="N773" s="187"/>
      <c r="O773" s="187"/>
      <c r="P773" s="187"/>
      <c r="Q773" s="187"/>
      <c r="R773" s="187"/>
      <c r="S773" s="187"/>
      <c r="T773" s="187"/>
      <c r="U773" s="187"/>
      <c r="V773" s="187"/>
      <c r="W773" s="187"/>
      <c r="X773" s="187"/>
      <c r="Y773" s="187"/>
      <c r="Z773" s="187"/>
    </row>
    <row r="774" spans="1:26" ht="15.75" customHeight="1">
      <c r="A774" s="187"/>
      <c r="B774" s="187"/>
      <c r="C774" s="187"/>
      <c r="D774" s="187"/>
      <c r="E774" s="187"/>
      <c r="F774" s="187"/>
      <c r="G774" s="187"/>
      <c r="H774" s="187"/>
      <c r="I774" s="187"/>
      <c r="J774" s="187"/>
      <c r="K774" s="187"/>
      <c r="L774" s="187"/>
      <c r="M774" s="187"/>
      <c r="N774" s="187"/>
      <c r="O774" s="187"/>
      <c r="P774" s="187"/>
      <c r="Q774" s="187"/>
      <c r="R774" s="187"/>
      <c r="S774" s="187"/>
      <c r="T774" s="187"/>
      <c r="U774" s="187"/>
      <c r="V774" s="187"/>
      <c r="W774" s="187"/>
      <c r="X774" s="187"/>
      <c r="Y774" s="187"/>
      <c r="Z774" s="187"/>
    </row>
    <row r="775" spans="1:26" ht="15.75" customHeight="1">
      <c r="A775" s="187"/>
      <c r="B775" s="187"/>
      <c r="C775" s="187"/>
      <c r="D775" s="187"/>
      <c r="E775" s="187"/>
      <c r="F775" s="187"/>
      <c r="G775" s="187"/>
      <c r="H775" s="187"/>
      <c r="I775" s="187"/>
      <c r="J775" s="187"/>
      <c r="K775" s="187"/>
      <c r="L775" s="187"/>
      <c r="M775" s="187"/>
      <c r="N775" s="187"/>
      <c r="O775" s="187"/>
      <c r="P775" s="187"/>
      <c r="Q775" s="187"/>
      <c r="R775" s="187"/>
      <c r="S775" s="187"/>
      <c r="T775" s="187"/>
      <c r="U775" s="187"/>
      <c r="V775" s="187"/>
      <c r="W775" s="187"/>
      <c r="X775" s="187"/>
      <c r="Y775" s="187"/>
      <c r="Z775" s="187"/>
    </row>
    <row r="776" spans="1:26" ht="15.75" customHeight="1">
      <c r="A776" s="187"/>
      <c r="B776" s="187"/>
      <c r="C776" s="187"/>
      <c r="D776" s="187"/>
      <c r="E776" s="187"/>
      <c r="F776" s="187"/>
      <c r="G776" s="187"/>
      <c r="H776" s="187"/>
      <c r="I776" s="187"/>
      <c r="J776" s="187"/>
      <c r="K776" s="187"/>
      <c r="L776" s="187"/>
      <c r="M776" s="187"/>
      <c r="N776" s="187"/>
      <c r="O776" s="187"/>
      <c r="P776" s="187"/>
      <c r="Q776" s="187"/>
      <c r="R776" s="187"/>
      <c r="S776" s="187"/>
      <c r="T776" s="187"/>
      <c r="U776" s="187"/>
      <c r="V776" s="187"/>
      <c r="W776" s="187"/>
      <c r="X776" s="187"/>
      <c r="Y776" s="187"/>
      <c r="Z776" s="187"/>
    </row>
    <row r="777" spans="1:26" ht="15.75" customHeight="1">
      <c r="A777" s="187"/>
      <c r="B777" s="187"/>
      <c r="C777" s="187"/>
      <c r="D777" s="187"/>
      <c r="E777" s="187"/>
      <c r="F777" s="187"/>
      <c r="G777" s="187"/>
      <c r="H777" s="187"/>
      <c r="I777" s="187"/>
      <c r="J777" s="187"/>
      <c r="K777" s="187"/>
      <c r="L777" s="187"/>
      <c r="M777" s="187"/>
      <c r="N777" s="187"/>
      <c r="O777" s="187"/>
      <c r="P777" s="187"/>
      <c r="Q777" s="187"/>
      <c r="R777" s="187"/>
      <c r="S777" s="187"/>
      <c r="T777" s="187"/>
      <c r="U777" s="187"/>
      <c r="V777" s="187"/>
      <c r="W777" s="187"/>
      <c r="X777" s="187"/>
      <c r="Y777" s="187"/>
      <c r="Z777" s="187"/>
    </row>
    <row r="778" spans="1:26" ht="15.75" customHeight="1">
      <c r="A778" s="187"/>
      <c r="B778" s="187"/>
      <c r="C778" s="187"/>
      <c r="D778" s="187"/>
      <c r="E778" s="187"/>
      <c r="F778" s="187"/>
      <c r="G778" s="187"/>
      <c r="H778" s="187"/>
      <c r="I778" s="187"/>
      <c r="J778" s="187"/>
      <c r="K778" s="187"/>
      <c r="L778" s="187"/>
      <c r="M778" s="187"/>
      <c r="N778" s="187"/>
      <c r="O778" s="187"/>
      <c r="P778" s="187"/>
      <c r="Q778" s="187"/>
      <c r="R778" s="187"/>
      <c r="S778" s="187"/>
      <c r="T778" s="187"/>
      <c r="U778" s="187"/>
      <c r="V778" s="187"/>
      <c r="W778" s="187"/>
      <c r="X778" s="187"/>
      <c r="Y778" s="187"/>
      <c r="Z778" s="187"/>
    </row>
    <row r="779" spans="1:26" ht="15.75" customHeight="1">
      <c r="A779" s="187"/>
      <c r="B779" s="187"/>
      <c r="C779" s="187"/>
      <c r="D779" s="187"/>
      <c r="E779" s="187"/>
      <c r="F779" s="187"/>
      <c r="G779" s="187"/>
      <c r="H779" s="187"/>
      <c r="I779" s="187"/>
      <c r="J779" s="187"/>
      <c r="K779" s="187"/>
      <c r="L779" s="187"/>
      <c r="M779" s="187"/>
      <c r="N779" s="187"/>
      <c r="O779" s="187"/>
      <c r="P779" s="187"/>
      <c r="Q779" s="187"/>
      <c r="R779" s="187"/>
      <c r="S779" s="187"/>
      <c r="T779" s="187"/>
      <c r="U779" s="187"/>
      <c r="V779" s="187"/>
      <c r="W779" s="187"/>
      <c r="X779" s="187"/>
      <c r="Y779" s="187"/>
      <c r="Z779" s="187"/>
    </row>
    <row r="780" spans="1:26" ht="15.75" customHeight="1">
      <c r="A780" s="187"/>
      <c r="B780" s="187"/>
      <c r="C780" s="187"/>
      <c r="D780" s="187"/>
      <c r="E780" s="187"/>
      <c r="F780" s="187"/>
      <c r="G780" s="187"/>
      <c r="H780" s="187"/>
      <c r="I780" s="187"/>
      <c r="J780" s="187"/>
      <c r="K780" s="187"/>
      <c r="L780" s="187"/>
      <c r="M780" s="187"/>
      <c r="N780" s="187"/>
      <c r="O780" s="187"/>
      <c r="P780" s="187"/>
      <c r="Q780" s="187"/>
      <c r="R780" s="187"/>
      <c r="S780" s="187"/>
      <c r="T780" s="187"/>
      <c r="U780" s="187"/>
      <c r="V780" s="187"/>
      <c r="W780" s="187"/>
      <c r="X780" s="187"/>
      <c r="Y780" s="187"/>
      <c r="Z780" s="187"/>
    </row>
    <row r="781" spans="1:26" ht="15.75" customHeight="1">
      <c r="A781" s="187"/>
      <c r="B781" s="187"/>
      <c r="C781" s="187"/>
      <c r="D781" s="187"/>
      <c r="E781" s="187"/>
      <c r="F781" s="187"/>
      <c r="G781" s="187"/>
      <c r="H781" s="187"/>
      <c r="I781" s="187"/>
      <c r="J781" s="187"/>
      <c r="K781" s="187"/>
      <c r="L781" s="187"/>
      <c r="M781" s="187"/>
      <c r="N781" s="187"/>
      <c r="O781" s="187"/>
      <c r="P781" s="187"/>
      <c r="Q781" s="187"/>
      <c r="R781" s="187"/>
      <c r="S781" s="187"/>
      <c r="T781" s="187"/>
      <c r="U781" s="187"/>
      <c r="V781" s="187"/>
      <c r="W781" s="187"/>
      <c r="X781" s="187"/>
      <c r="Y781" s="187"/>
      <c r="Z781" s="187"/>
    </row>
    <row r="782" spans="1:26" ht="15.75" customHeight="1">
      <c r="A782" s="187"/>
      <c r="B782" s="187"/>
      <c r="C782" s="187"/>
      <c r="D782" s="187"/>
      <c r="E782" s="187"/>
      <c r="F782" s="187"/>
      <c r="G782" s="187"/>
      <c r="H782" s="187"/>
      <c r="I782" s="187"/>
      <c r="J782" s="187"/>
      <c r="K782" s="187"/>
      <c r="L782" s="187"/>
      <c r="M782" s="187"/>
      <c r="N782" s="187"/>
      <c r="O782" s="187"/>
      <c r="P782" s="187"/>
      <c r="Q782" s="187"/>
      <c r="R782" s="187"/>
      <c r="S782" s="187"/>
      <c r="T782" s="187"/>
      <c r="U782" s="187"/>
      <c r="V782" s="187"/>
      <c r="W782" s="187"/>
      <c r="X782" s="187"/>
      <c r="Y782" s="187"/>
      <c r="Z782" s="187"/>
    </row>
    <row r="783" spans="1:26" ht="15.75" customHeight="1">
      <c r="A783" s="187"/>
      <c r="B783" s="187"/>
      <c r="C783" s="187"/>
      <c r="D783" s="187"/>
      <c r="E783" s="187"/>
      <c r="F783" s="187"/>
      <c r="G783" s="187"/>
      <c r="H783" s="187"/>
      <c r="I783" s="187"/>
      <c r="J783" s="187"/>
      <c r="K783" s="187"/>
      <c r="L783" s="187"/>
      <c r="M783" s="187"/>
      <c r="N783" s="187"/>
      <c r="O783" s="187"/>
      <c r="P783" s="187"/>
      <c r="Q783" s="187"/>
      <c r="R783" s="187"/>
      <c r="S783" s="187"/>
      <c r="T783" s="187"/>
      <c r="U783" s="187"/>
      <c r="V783" s="187"/>
      <c r="W783" s="187"/>
      <c r="X783" s="187"/>
      <c r="Y783" s="187"/>
      <c r="Z783" s="187"/>
    </row>
    <row r="784" spans="1:26" ht="15.75" customHeight="1">
      <c r="A784" s="187"/>
      <c r="B784" s="187"/>
      <c r="C784" s="187"/>
      <c r="D784" s="187"/>
      <c r="E784" s="187"/>
      <c r="F784" s="187"/>
      <c r="G784" s="187"/>
      <c r="H784" s="187"/>
      <c r="I784" s="187"/>
      <c r="J784" s="187"/>
      <c r="K784" s="187"/>
      <c r="L784" s="187"/>
      <c r="M784" s="187"/>
      <c r="N784" s="187"/>
      <c r="O784" s="187"/>
      <c r="P784" s="187"/>
      <c r="Q784" s="187"/>
      <c r="R784" s="187"/>
      <c r="S784" s="187"/>
      <c r="T784" s="187"/>
      <c r="U784" s="187"/>
      <c r="V784" s="187"/>
      <c r="W784" s="187"/>
      <c r="X784" s="187"/>
      <c r="Y784" s="187"/>
      <c r="Z784" s="187"/>
    </row>
    <row r="785" spans="1:26" ht="15.75" customHeight="1">
      <c r="A785" s="187"/>
      <c r="B785" s="187"/>
      <c r="C785" s="187"/>
      <c r="D785" s="187"/>
      <c r="E785" s="187"/>
      <c r="F785" s="187"/>
      <c r="G785" s="187"/>
      <c r="H785" s="187"/>
      <c r="I785" s="187"/>
      <c r="J785" s="187"/>
      <c r="K785" s="187"/>
      <c r="L785" s="187"/>
      <c r="M785" s="187"/>
      <c r="N785" s="187"/>
      <c r="O785" s="187"/>
      <c r="P785" s="187"/>
      <c r="Q785" s="187"/>
      <c r="R785" s="187"/>
      <c r="S785" s="187"/>
      <c r="T785" s="187"/>
      <c r="U785" s="187"/>
      <c r="V785" s="187"/>
      <c r="W785" s="187"/>
      <c r="X785" s="187"/>
      <c r="Y785" s="187"/>
      <c r="Z785" s="187"/>
    </row>
    <row r="786" spans="1:26" ht="15.75" customHeight="1">
      <c r="A786" s="187"/>
      <c r="B786" s="187"/>
      <c r="C786" s="187"/>
      <c r="D786" s="187"/>
      <c r="E786" s="187"/>
      <c r="F786" s="187"/>
      <c r="G786" s="187"/>
      <c r="H786" s="187"/>
      <c r="I786" s="187"/>
      <c r="J786" s="187"/>
      <c r="K786" s="187"/>
      <c r="L786" s="187"/>
      <c r="M786" s="187"/>
      <c r="N786" s="187"/>
      <c r="O786" s="187"/>
      <c r="P786" s="187"/>
      <c r="Q786" s="187"/>
      <c r="R786" s="187"/>
      <c r="S786" s="187"/>
      <c r="T786" s="187"/>
      <c r="U786" s="187"/>
      <c r="V786" s="187"/>
      <c r="W786" s="187"/>
      <c r="X786" s="187"/>
      <c r="Y786" s="187"/>
      <c r="Z786" s="187"/>
    </row>
    <row r="787" spans="1:26" ht="15.75" customHeight="1">
      <c r="A787" s="187"/>
      <c r="B787" s="187"/>
      <c r="C787" s="187"/>
      <c r="D787" s="187"/>
      <c r="E787" s="187"/>
      <c r="F787" s="187"/>
      <c r="G787" s="187"/>
      <c r="H787" s="187"/>
      <c r="I787" s="187"/>
      <c r="J787" s="187"/>
      <c r="K787" s="187"/>
      <c r="L787" s="187"/>
      <c r="M787" s="187"/>
      <c r="N787" s="187"/>
      <c r="O787" s="187"/>
      <c r="P787" s="187"/>
      <c r="Q787" s="187"/>
      <c r="R787" s="187"/>
      <c r="S787" s="187"/>
      <c r="T787" s="187"/>
      <c r="U787" s="187"/>
      <c r="V787" s="187"/>
      <c r="W787" s="187"/>
      <c r="X787" s="187"/>
      <c r="Y787" s="187"/>
      <c r="Z787" s="187"/>
    </row>
    <row r="788" spans="1:26" ht="15.75" customHeight="1">
      <c r="A788" s="187"/>
      <c r="B788" s="187"/>
      <c r="C788" s="187"/>
      <c r="D788" s="187"/>
      <c r="E788" s="187"/>
      <c r="F788" s="187"/>
      <c r="G788" s="187"/>
      <c r="H788" s="187"/>
      <c r="I788" s="187"/>
      <c r="J788" s="187"/>
      <c r="K788" s="187"/>
      <c r="L788" s="187"/>
      <c r="M788" s="187"/>
      <c r="N788" s="187"/>
      <c r="O788" s="187"/>
      <c r="P788" s="187"/>
      <c r="Q788" s="187"/>
      <c r="R788" s="187"/>
      <c r="S788" s="187"/>
      <c r="T788" s="187"/>
      <c r="U788" s="187"/>
      <c r="V788" s="187"/>
      <c r="W788" s="187"/>
      <c r="X788" s="187"/>
      <c r="Y788" s="187"/>
      <c r="Z788" s="187"/>
    </row>
    <row r="789" spans="1:26" ht="15.75" customHeight="1">
      <c r="A789" s="187"/>
      <c r="B789" s="187"/>
      <c r="C789" s="187"/>
      <c r="D789" s="187"/>
      <c r="E789" s="187"/>
      <c r="F789" s="187"/>
      <c r="G789" s="187"/>
      <c r="H789" s="187"/>
      <c r="I789" s="187"/>
      <c r="J789" s="187"/>
      <c r="K789" s="187"/>
      <c r="L789" s="187"/>
      <c r="M789" s="187"/>
      <c r="N789" s="187"/>
      <c r="O789" s="187"/>
      <c r="P789" s="187"/>
      <c r="Q789" s="187"/>
      <c r="R789" s="187"/>
      <c r="S789" s="187"/>
      <c r="T789" s="187"/>
      <c r="U789" s="187"/>
      <c r="V789" s="187"/>
      <c r="W789" s="187"/>
      <c r="X789" s="187"/>
      <c r="Y789" s="187"/>
      <c r="Z789" s="187"/>
    </row>
    <row r="790" spans="1:26" ht="15.75" customHeight="1">
      <c r="A790" s="187"/>
      <c r="B790" s="187"/>
      <c r="C790" s="187"/>
      <c r="D790" s="187"/>
      <c r="E790" s="187"/>
      <c r="F790" s="187"/>
      <c r="G790" s="187"/>
      <c r="H790" s="187"/>
      <c r="I790" s="187"/>
      <c r="J790" s="187"/>
      <c r="K790" s="187"/>
      <c r="L790" s="187"/>
      <c r="M790" s="187"/>
      <c r="N790" s="187"/>
      <c r="O790" s="187"/>
      <c r="P790" s="187"/>
      <c r="Q790" s="187"/>
      <c r="R790" s="187"/>
      <c r="S790" s="187"/>
      <c r="T790" s="187"/>
      <c r="U790" s="187"/>
      <c r="V790" s="187"/>
      <c r="W790" s="187"/>
      <c r="X790" s="187"/>
      <c r="Y790" s="187"/>
      <c r="Z790" s="187"/>
    </row>
    <row r="791" spans="1:26" ht="15.75" customHeight="1">
      <c r="A791" s="187"/>
      <c r="B791" s="187"/>
      <c r="C791" s="187"/>
      <c r="D791" s="187"/>
      <c r="E791" s="187"/>
      <c r="F791" s="187"/>
      <c r="G791" s="187"/>
      <c r="H791" s="187"/>
      <c r="I791" s="187"/>
      <c r="J791" s="187"/>
      <c r="K791" s="187"/>
      <c r="L791" s="187"/>
      <c r="M791" s="187"/>
      <c r="N791" s="187"/>
      <c r="O791" s="187"/>
      <c r="P791" s="187"/>
      <c r="Q791" s="187"/>
      <c r="R791" s="187"/>
      <c r="S791" s="187"/>
      <c r="T791" s="187"/>
      <c r="U791" s="187"/>
      <c r="V791" s="187"/>
      <c r="W791" s="187"/>
      <c r="X791" s="187"/>
      <c r="Y791" s="187"/>
      <c r="Z791" s="187"/>
    </row>
    <row r="792" spans="1:26" ht="15.75" customHeight="1">
      <c r="A792" s="187"/>
      <c r="B792" s="187"/>
      <c r="C792" s="187"/>
      <c r="D792" s="187"/>
      <c r="E792" s="187"/>
      <c r="F792" s="187"/>
      <c r="G792" s="187"/>
      <c r="H792" s="187"/>
      <c r="I792" s="187"/>
      <c r="J792" s="187"/>
      <c r="K792" s="187"/>
      <c r="L792" s="187"/>
      <c r="M792" s="187"/>
      <c r="N792" s="187"/>
      <c r="O792" s="187"/>
      <c r="P792" s="187"/>
      <c r="Q792" s="187"/>
      <c r="R792" s="187"/>
      <c r="S792" s="187"/>
      <c r="T792" s="187"/>
      <c r="U792" s="187"/>
      <c r="V792" s="187"/>
      <c r="W792" s="187"/>
      <c r="X792" s="187"/>
      <c r="Y792" s="187"/>
      <c r="Z792" s="187"/>
    </row>
    <row r="793" spans="1:26" ht="15.75" customHeight="1">
      <c r="A793" s="187"/>
      <c r="B793" s="187"/>
      <c r="C793" s="187"/>
      <c r="D793" s="187"/>
      <c r="E793" s="187"/>
      <c r="F793" s="187"/>
      <c r="G793" s="187"/>
      <c r="H793" s="187"/>
      <c r="I793" s="187"/>
      <c r="J793" s="187"/>
      <c r="K793" s="187"/>
      <c r="L793" s="187"/>
      <c r="M793" s="187"/>
      <c r="N793" s="187"/>
      <c r="O793" s="187"/>
      <c r="P793" s="187"/>
      <c r="Q793" s="187"/>
      <c r="R793" s="187"/>
      <c r="S793" s="187"/>
      <c r="T793" s="187"/>
      <c r="U793" s="187"/>
      <c r="V793" s="187"/>
      <c r="W793" s="187"/>
      <c r="X793" s="187"/>
      <c r="Y793" s="187"/>
      <c r="Z793" s="187"/>
    </row>
    <row r="794" spans="1:26" ht="15.75" customHeight="1">
      <c r="A794" s="187"/>
      <c r="B794" s="187"/>
      <c r="C794" s="187"/>
      <c r="D794" s="187"/>
      <c r="E794" s="187"/>
      <c r="F794" s="187"/>
      <c r="G794" s="187"/>
      <c r="H794" s="187"/>
      <c r="I794" s="187"/>
      <c r="J794" s="187"/>
      <c r="K794" s="187"/>
      <c r="L794" s="187"/>
      <c r="M794" s="187"/>
      <c r="N794" s="187"/>
      <c r="O794" s="187"/>
      <c r="P794" s="187"/>
      <c r="Q794" s="187"/>
      <c r="R794" s="187"/>
      <c r="S794" s="187"/>
      <c r="T794" s="187"/>
      <c r="U794" s="187"/>
      <c r="V794" s="187"/>
      <c r="W794" s="187"/>
      <c r="X794" s="187"/>
      <c r="Y794" s="187"/>
      <c r="Z794" s="187"/>
    </row>
    <row r="795" spans="1:26" ht="15.75" customHeight="1">
      <c r="A795" s="187"/>
      <c r="B795" s="187"/>
      <c r="C795" s="187"/>
      <c r="D795" s="187"/>
      <c r="E795" s="187"/>
      <c r="F795" s="187"/>
      <c r="G795" s="187"/>
      <c r="H795" s="187"/>
      <c r="I795" s="187"/>
      <c r="J795" s="187"/>
      <c r="K795" s="187"/>
      <c r="L795" s="187"/>
      <c r="M795" s="187"/>
      <c r="N795" s="187"/>
      <c r="O795" s="187"/>
      <c r="P795" s="187"/>
      <c r="Q795" s="187"/>
      <c r="R795" s="187"/>
      <c r="S795" s="187"/>
      <c r="T795" s="187"/>
      <c r="U795" s="187"/>
      <c r="V795" s="187"/>
      <c r="W795" s="187"/>
      <c r="X795" s="187"/>
      <c r="Y795" s="187"/>
      <c r="Z795" s="187"/>
    </row>
    <row r="796" spans="1:26" ht="15.75" customHeight="1">
      <c r="A796" s="187"/>
      <c r="B796" s="187"/>
      <c r="C796" s="187"/>
      <c r="D796" s="187"/>
      <c r="E796" s="187"/>
      <c r="F796" s="187"/>
      <c r="G796" s="187"/>
      <c r="H796" s="187"/>
      <c r="I796" s="187"/>
      <c r="J796" s="187"/>
      <c r="K796" s="187"/>
      <c r="L796" s="187"/>
      <c r="M796" s="187"/>
      <c r="N796" s="187"/>
      <c r="O796" s="187"/>
      <c r="P796" s="187"/>
      <c r="Q796" s="187"/>
      <c r="R796" s="187"/>
      <c r="S796" s="187"/>
      <c r="T796" s="187"/>
      <c r="U796" s="187"/>
      <c r="V796" s="187"/>
      <c r="W796" s="187"/>
      <c r="X796" s="187"/>
      <c r="Y796" s="187"/>
      <c r="Z796" s="187"/>
    </row>
    <row r="797" spans="1:26" ht="15.75" customHeight="1">
      <c r="A797" s="187"/>
      <c r="B797" s="187"/>
      <c r="C797" s="187"/>
      <c r="D797" s="187"/>
      <c r="E797" s="187"/>
      <c r="F797" s="187"/>
      <c r="G797" s="187"/>
      <c r="H797" s="187"/>
      <c r="I797" s="187"/>
      <c r="J797" s="187"/>
      <c r="K797" s="187"/>
      <c r="L797" s="187"/>
      <c r="M797" s="187"/>
      <c r="N797" s="187"/>
      <c r="O797" s="187"/>
      <c r="P797" s="187"/>
      <c r="Q797" s="187"/>
      <c r="R797" s="187"/>
      <c r="S797" s="187"/>
      <c r="T797" s="187"/>
      <c r="U797" s="187"/>
      <c r="V797" s="187"/>
      <c r="W797" s="187"/>
      <c r="X797" s="187"/>
      <c r="Y797" s="187"/>
      <c r="Z797" s="187"/>
    </row>
    <row r="798" spans="1:26" ht="15.75" customHeight="1">
      <c r="A798" s="187"/>
      <c r="B798" s="187"/>
      <c r="C798" s="187"/>
      <c r="D798" s="187"/>
      <c r="E798" s="187"/>
      <c r="F798" s="187"/>
      <c r="G798" s="187"/>
      <c r="H798" s="187"/>
      <c r="I798" s="187"/>
      <c r="J798" s="187"/>
      <c r="K798" s="187"/>
      <c r="L798" s="187"/>
      <c r="M798" s="187"/>
      <c r="N798" s="187"/>
      <c r="O798" s="187"/>
      <c r="P798" s="187"/>
      <c r="Q798" s="187"/>
      <c r="R798" s="187"/>
      <c r="S798" s="187"/>
      <c r="T798" s="187"/>
      <c r="U798" s="187"/>
      <c r="V798" s="187"/>
      <c r="W798" s="187"/>
      <c r="X798" s="187"/>
      <c r="Y798" s="187"/>
      <c r="Z798" s="187"/>
    </row>
    <row r="799" spans="1:26" ht="15.75" customHeight="1">
      <c r="A799" s="187"/>
      <c r="B799" s="187"/>
      <c r="C799" s="187"/>
      <c r="D799" s="187"/>
      <c r="E799" s="187"/>
      <c r="F799" s="187"/>
      <c r="G799" s="187"/>
      <c r="H799" s="187"/>
      <c r="I799" s="187"/>
      <c r="J799" s="187"/>
      <c r="K799" s="187"/>
      <c r="L799" s="187"/>
      <c r="M799" s="187"/>
      <c r="N799" s="187"/>
      <c r="O799" s="187"/>
      <c r="P799" s="187"/>
      <c r="Q799" s="187"/>
      <c r="R799" s="187"/>
      <c r="S799" s="187"/>
      <c r="T799" s="187"/>
      <c r="U799" s="187"/>
      <c r="V799" s="187"/>
      <c r="W799" s="187"/>
      <c r="X799" s="187"/>
      <c r="Y799" s="187"/>
      <c r="Z799" s="187"/>
    </row>
    <row r="800" spans="1:26" ht="15.75" customHeight="1">
      <c r="A800" s="187"/>
      <c r="B800" s="187"/>
      <c r="C800" s="187"/>
      <c r="D800" s="187"/>
      <c r="E800" s="187"/>
      <c r="F800" s="187"/>
      <c r="G800" s="187"/>
      <c r="H800" s="187"/>
      <c r="I800" s="187"/>
      <c r="J800" s="187"/>
      <c r="K800" s="187"/>
      <c r="L800" s="187"/>
      <c r="M800" s="187"/>
      <c r="N800" s="187"/>
      <c r="O800" s="187"/>
      <c r="P800" s="187"/>
      <c r="Q800" s="187"/>
      <c r="R800" s="187"/>
      <c r="S800" s="187"/>
      <c r="T800" s="187"/>
      <c r="U800" s="187"/>
      <c r="V800" s="187"/>
      <c r="W800" s="187"/>
      <c r="X800" s="187"/>
      <c r="Y800" s="187"/>
      <c r="Z800" s="187"/>
    </row>
    <row r="801" spans="1:26" ht="15.75" customHeight="1">
      <c r="A801" s="187"/>
      <c r="B801" s="187"/>
      <c r="C801" s="187"/>
      <c r="D801" s="187"/>
      <c r="E801" s="187"/>
      <c r="F801" s="187"/>
      <c r="G801" s="187"/>
      <c r="H801" s="187"/>
      <c r="I801" s="187"/>
      <c r="J801" s="187"/>
      <c r="K801" s="187"/>
      <c r="L801" s="187"/>
      <c r="M801" s="187"/>
      <c r="N801" s="187"/>
      <c r="O801" s="187"/>
      <c r="P801" s="187"/>
      <c r="Q801" s="187"/>
      <c r="R801" s="187"/>
      <c r="S801" s="187"/>
      <c r="T801" s="187"/>
      <c r="U801" s="187"/>
      <c r="V801" s="187"/>
      <c r="W801" s="187"/>
      <c r="X801" s="187"/>
      <c r="Y801" s="187"/>
      <c r="Z801" s="187"/>
    </row>
    <row r="802" spans="1:26" ht="15.75" customHeight="1">
      <c r="A802" s="187"/>
      <c r="B802" s="187"/>
      <c r="C802" s="187"/>
      <c r="D802" s="187"/>
      <c r="E802" s="187"/>
      <c r="F802" s="187"/>
      <c r="G802" s="187"/>
      <c r="H802" s="187"/>
      <c r="I802" s="187"/>
      <c r="J802" s="187"/>
      <c r="K802" s="187"/>
      <c r="L802" s="187"/>
      <c r="M802" s="187"/>
      <c r="N802" s="187"/>
      <c r="O802" s="187"/>
      <c r="P802" s="187"/>
      <c r="Q802" s="187"/>
      <c r="R802" s="187"/>
      <c r="S802" s="187"/>
      <c r="T802" s="187"/>
      <c r="U802" s="187"/>
      <c r="V802" s="187"/>
      <c r="W802" s="187"/>
      <c r="X802" s="187"/>
      <c r="Y802" s="187"/>
      <c r="Z802" s="187"/>
    </row>
    <row r="803" spans="1:26" ht="15.75" customHeight="1">
      <c r="A803" s="187"/>
      <c r="B803" s="187"/>
      <c r="C803" s="187"/>
      <c r="D803" s="187"/>
      <c r="E803" s="187"/>
      <c r="F803" s="187"/>
      <c r="G803" s="187"/>
      <c r="H803" s="187"/>
      <c r="I803" s="187"/>
      <c r="J803" s="187"/>
      <c r="K803" s="187"/>
      <c r="L803" s="187"/>
      <c r="M803" s="187"/>
      <c r="N803" s="187"/>
      <c r="O803" s="187"/>
      <c r="P803" s="187"/>
      <c r="Q803" s="187"/>
      <c r="R803" s="187"/>
      <c r="S803" s="187"/>
      <c r="T803" s="187"/>
      <c r="U803" s="187"/>
      <c r="V803" s="187"/>
      <c r="W803" s="187"/>
      <c r="X803" s="187"/>
      <c r="Y803" s="187"/>
      <c r="Z803" s="187"/>
    </row>
    <row r="804" spans="1:26" ht="15.75" customHeight="1">
      <c r="A804" s="187"/>
      <c r="B804" s="187"/>
      <c r="C804" s="187"/>
      <c r="D804" s="187"/>
      <c r="E804" s="187"/>
      <c r="F804" s="187"/>
      <c r="G804" s="187"/>
      <c r="H804" s="187"/>
      <c r="I804" s="187"/>
      <c r="J804" s="187"/>
      <c r="K804" s="187"/>
      <c r="L804" s="187"/>
      <c r="M804" s="187"/>
      <c r="N804" s="187"/>
      <c r="O804" s="187"/>
      <c r="P804" s="187"/>
      <c r="Q804" s="187"/>
      <c r="R804" s="187"/>
      <c r="S804" s="187"/>
      <c r="T804" s="187"/>
      <c r="U804" s="187"/>
      <c r="V804" s="187"/>
      <c r="W804" s="187"/>
      <c r="X804" s="187"/>
      <c r="Y804" s="187"/>
      <c r="Z804" s="187"/>
    </row>
    <row r="805" spans="1:26" ht="15.75" customHeight="1">
      <c r="A805" s="187"/>
      <c r="B805" s="187"/>
      <c r="C805" s="187"/>
      <c r="D805" s="187"/>
      <c r="E805" s="187"/>
      <c r="F805" s="187"/>
      <c r="G805" s="187"/>
      <c r="H805" s="187"/>
      <c r="I805" s="187"/>
      <c r="J805" s="187"/>
      <c r="K805" s="187"/>
      <c r="L805" s="187"/>
      <c r="M805" s="187"/>
      <c r="N805" s="187"/>
      <c r="O805" s="187"/>
      <c r="P805" s="187"/>
      <c r="Q805" s="187"/>
      <c r="R805" s="187"/>
      <c r="S805" s="187"/>
      <c r="T805" s="187"/>
      <c r="U805" s="187"/>
      <c r="V805" s="187"/>
      <c r="W805" s="187"/>
      <c r="X805" s="187"/>
      <c r="Y805" s="187"/>
      <c r="Z805" s="187"/>
    </row>
    <row r="806" spans="1:26" ht="15.75" customHeight="1">
      <c r="A806" s="187"/>
      <c r="B806" s="187"/>
      <c r="C806" s="187"/>
      <c r="D806" s="187"/>
      <c r="E806" s="187"/>
      <c r="F806" s="187"/>
      <c r="G806" s="187"/>
      <c r="H806" s="187"/>
      <c r="I806" s="187"/>
      <c r="J806" s="187"/>
      <c r="K806" s="187"/>
      <c r="L806" s="187"/>
      <c r="M806" s="187"/>
      <c r="N806" s="187"/>
      <c r="O806" s="187"/>
      <c r="P806" s="187"/>
      <c r="Q806" s="187"/>
      <c r="R806" s="187"/>
      <c r="S806" s="187"/>
      <c r="T806" s="187"/>
      <c r="U806" s="187"/>
      <c r="V806" s="187"/>
      <c r="W806" s="187"/>
      <c r="X806" s="187"/>
      <c r="Y806" s="187"/>
      <c r="Z806" s="187"/>
    </row>
    <row r="807" spans="1:26" ht="15.75" customHeight="1">
      <c r="A807" s="187"/>
      <c r="B807" s="187"/>
      <c r="C807" s="187"/>
      <c r="D807" s="187"/>
      <c r="E807" s="187"/>
      <c r="F807" s="187"/>
      <c r="G807" s="187"/>
      <c r="H807" s="187"/>
      <c r="I807" s="187"/>
      <c r="J807" s="187"/>
      <c r="K807" s="187"/>
      <c r="L807" s="187"/>
      <c r="M807" s="187"/>
      <c r="N807" s="187"/>
      <c r="O807" s="187"/>
      <c r="P807" s="187"/>
      <c r="Q807" s="187"/>
      <c r="R807" s="187"/>
      <c r="S807" s="187"/>
      <c r="T807" s="187"/>
      <c r="U807" s="187"/>
      <c r="V807" s="187"/>
      <c r="W807" s="187"/>
      <c r="X807" s="187"/>
      <c r="Y807" s="187"/>
      <c r="Z807" s="187"/>
    </row>
    <row r="808" spans="1:26" ht="15.75" customHeight="1">
      <c r="A808" s="187"/>
      <c r="B808" s="187"/>
      <c r="C808" s="187"/>
      <c r="D808" s="187"/>
      <c r="E808" s="187"/>
      <c r="F808" s="187"/>
      <c r="G808" s="187"/>
      <c r="H808" s="187"/>
      <c r="I808" s="187"/>
      <c r="J808" s="187"/>
      <c r="K808" s="187"/>
      <c r="L808" s="187"/>
      <c r="M808" s="187"/>
      <c r="N808" s="187"/>
      <c r="O808" s="187"/>
      <c r="P808" s="187"/>
      <c r="Q808" s="187"/>
      <c r="R808" s="187"/>
      <c r="S808" s="187"/>
      <c r="T808" s="187"/>
      <c r="U808" s="187"/>
      <c r="V808" s="187"/>
      <c r="W808" s="187"/>
      <c r="X808" s="187"/>
      <c r="Y808" s="187"/>
      <c r="Z808" s="187"/>
    </row>
    <row r="809" spans="1:26" ht="15.75" customHeight="1">
      <c r="A809" s="187"/>
      <c r="B809" s="187"/>
      <c r="C809" s="187"/>
      <c r="D809" s="187"/>
      <c r="E809" s="187"/>
      <c r="F809" s="187"/>
      <c r="G809" s="187"/>
      <c r="H809" s="187"/>
      <c r="I809" s="187"/>
      <c r="J809" s="187"/>
      <c r="K809" s="187"/>
      <c r="L809" s="187"/>
      <c r="M809" s="187"/>
      <c r="N809" s="187"/>
      <c r="O809" s="187"/>
      <c r="P809" s="187"/>
      <c r="Q809" s="187"/>
      <c r="R809" s="187"/>
      <c r="S809" s="187"/>
      <c r="T809" s="187"/>
      <c r="U809" s="187"/>
      <c r="V809" s="187"/>
      <c r="W809" s="187"/>
      <c r="X809" s="187"/>
      <c r="Y809" s="187"/>
      <c r="Z809" s="187"/>
    </row>
    <row r="810" spans="1:26" ht="15.75" customHeight="1">
      <c r="A810" s="187"/>
      <c r="B810" s="187"/>
      <c r="C810" s="187"/>
      <c r="D810" s="187"/>
      <c r="E810" s="187"/>
      <c r="F810" s="187"/>
      <c r="G810" s="187"/>
      <c r="H810" s="187"/>
      <c r="I810" s="187"/>
      <c r="J810" s="187"/>
      <c r="K810" s="187"/>
      <c r="L810" s="187"/>
      <c r="M810" s="187"/>
      <c r="N810" s="187"/>
      <c r="O810" s="187"/>
      <c r="P810" s="187"/>
      <c r="Q810" s="187"/>
      <c r="R810" s="187"/>
      <c r="S810" s="187"/>
      <c r="T810" s="187"/>
      <c r="U810" s="187"/>
      <c r="V810" s="187"/>
      <c r="W810" s="187"/>
      <c r="X810" s="187"/>
      <c r="Y810" s="187"/>
      <c r="Z810" s="187"/>
    </row>
    <row r="811" spans="1:26" ht="15.75" customHeight="1">
      <c r="A811" s="187"/>
      <c r="B811" s="187"/>
      <c r="C811" s="187"/>
      <c r="D811" s="187"/>
      <c r="E811" s="187"/>
      <c r="F811" s="187"/>
      <c r="G811" s="187"/>
      <c r="H811" s="187"/>
      <c r="I811" s="187"/>
      <c r="J811" s="187"/>
      <c r="K811" s="187"/>
      <c r="L811" s="187"/>
      <c r="M811" s="187"/>
      <c r="N811" s="187"/>
      <c r="O811" s="187"/>
      <c r="P811" s="187"/>
      <c r="Q811" s="187"/>
      <c r="R811" s="187"/>
      <c r="S811" s="187"/>
      <c r="T811" s="187"/>
      <c r="U811" s="187"/>
      <c r="V811" s="187"/>
      <c r="W811" s="187"/>
      <c r="X811" s="187"/>
      <c r="Y811" s="187"/>
      <c r="Z811" s="187"/>
    </row>
    <row r="812" spans="1:26" ht="15.75" customHeight="1">
      <c r="A812" s="187"/>
      <c r="B812" s="187"/>
      <c r="C812" s="187"/>
      <c r="D812" s="187"/>
      <c r="E812" s="187"/>
      <c r="F812" s="187"/>
      <c r="G812" s="187"/>
      <c r="H812" s="187"/>
      <c r="I812" s="187"/>
      <c r="J812" s="187"/>
      <c r="K812" s="187"/>
      <c r="L812" s="187"/>
      <c r="M812" s="187"/>
      <c r="N812" s="187"/>
      <c r="O812" s="187"/>
      <c r="P812" s="187"/>
      <c r="Q812" s="187"/>
      <c r="R812" s="187"/>
      <c r="S812" s="187"/>
      <c r="T812" s="187"/>
      <c r="U812" s="187"/>
      <c r="V812" s="187"/>
      <c r="W812" s="187"/>
      <c r="X812" s="187"/>
      <c r="Y812" s="187"/>
      <c r="Z812" s="187"/>
    </row>
    <row r="813" spans="1:26" ht="15.75" customHeight="1">
      <c r="A813" s="187"/>
      <c r="B813" s="187"/>
      <c r="C813" s="187"/>
      <c r="D813" s="187"/>
      <c r="E813" s="187"/>
      <c r="F813" s="187"/>
      <c r="G813" s="187"/>
      <c r="H813" s="187"/>
      <c r="I813" s="187"/>
      <c r="J813" s="187"/>
      <c r="K813" s="187"/>
      <c r="L813" s="187"/>
      <c r="M813" s="187"/>
      <c r="N813" s="187"/>
      <c r="O813" s="187"/>
      <c r="P813" s="187"/>
      <c r="Q813" s="187"/>
      <c r="R813" s="187"/>
      <c r="S813" s="187"/>
      <c r="T813" s="187"/>
      <c r="U813" s="187"/>
      <c r="V813" s="187"/>
      <c r="W813" s="187"/>
      <c r="X813" s="187"/>
      <c r="Y813" s="187"/>
      <c r="Z813" s="187"/>
    </row>
    <row r="814" spans="1:26" ht="15.75" customHeight="1">
      <c r="A814" s="187"/>
      <c r="B814" s="187"/>
      <c r="C814" s="187"/>
      <c r="D814" s="187"/>
      <c r="E814" s="187"/>
      <c r="F814" s="187"/>
      <c r="G814" s="187"/>
      <c r="H814" s="187"/>
      <c r="I814" s="187"/>
      <c r="J814" s="187"/>
      <c r="K814" s="187"/>
      <c r="L814" s="187"/>
      <c r="M814" s="187"/>
      <c r="N814" s="187"/>
      <c r="O814" s="187"/>
      <c r="P814" s="187"/>
      <c r="Q814" s="187"/>
      <c r="R814" s="187"/>
      <c r="S814" s="187"/>
      <c r="T814" s="187"/>
      <c r="U814" s="187"/>
      <c r="V814" s="187"/>
      <c r="W814" s="187"/>
      <c r="X814" s="187"/>
      <c r="Y814" s="187"/>
      <c r="Z814" s="187"/>
    </row>
    <row r="815" spans="1:26" ht="15.75" customHeight="1">
      <c r="A815" s="187"/>
      <c r="B815" s="187"/>
      <c r="C815" s="187"/>
      <c r="D815" s="187"/>
      <c r="E815" s="187"/>
      <c r="F815" s="187"/>
      <c r="G815" s="187"/>
      <c r="H815" s="187"/>
      <c r="I815" s="187"/>
      <c r="J815" s="187"/>
      <c r="K815" s="187"/>
      <c r="L815" s="187"/>
      <c r="M815" s="187"/>
      <c r="N815" s="187"/>
      <c r="O815" s="187"/>
      <c r="P815" s="187"/>
      <c r="Q815" s="187"/>
      <c r="R815" s="187"/>
      <c r="S815" s="187"/>
      <c r="T815" s="187"/>
      <c r="U815" s="187"/>
      <c r="V815" s="187"/>
      <c r="W815" s="187"/>
      <c r="X815" s="187"/>
      <c r="Y815" s="187"/>
      <c r="Z815" s="187"/>
    </row>
    <row r="816" spans="1:26" ht="15.75" customHeight="1">
      <c r="A816" s="187"/>
      <c r="B816" s="187"/>
      <c r="C816" s="187"/>
      <c r="D816" s="187"/>
      <c r="E816" s="187"/>
      <c r="F816" s="187"/>
      <c r="G816" s="187"/>
      <c r="H816" s="187"/>
      <c r="I816" s="187"/>
      <c r="J816" s="187"/>
      <c r="K816" s="187"/>
      <c r="L816" s="187"/>
      <c r="M816" s="187"/>
      <c r="N816" s="187"/>
      <c r="O816" s="187"/>
      <c r="P816" s="187"/>
      <c r="Q816" s="187"/>
      <c r="R816" s="187"/>
      <c r="S816" s="187"/>
      <c r="T816" s="187"/>
      <c r="U816" s="187"/>
      <c r="V816" s="187"/>
      <c r="W816" s="187"/>
      <c r="X816" s="187"/>
      <c r="Y816" s="187"/>
      <c r="Z816" s="187"/>
    </row>
    <row r="817" spans="1:26" ht="15.75" customHeight="1">
      <c r="A817" s="187"/>
      <c r="B817" s="187"/>
      <c r="C817" s="187"/>
      <c r="D817" s="187"/>
      <c r="E817" s="187"/>
      <c r="F817" s="187"/>
      <c r="G817" s="187"/>
      <c r="H817" s="187"/>
      <c r="I817" s="187"/>
      <c r="J817" s="187"/>
      <c r="K817" s="187"/>
      <c r="L817" s="187"/>
      <c r="M817" s="187"/>
      <c r="N817" s="187"/>
      <c r="O817" s="187"/>
      <c r="P817" s="187"/>
      <c r="Q817" s="187"/>
      <c r="R817" s="187"/>
      <c r="S817" s="187"/>
      <c r="T817" s="187"/>
      <c r="U817" s="187"/>
      <c r="V817" s="187"/>
      <c r="W817" s="187"/>
      <c r="X817" s="187"/>
      <c r="Y817" s="187"/>
      <c r="Z817" s="187"/>
    </row>
    <row r="818" spans="1:26" ht="15.75" customHeight="1">
      <c r="A818" s="187"/>
      <c r="B818" s="187"/>
      <c r="C818" s="187"/>
      <c r="D818" s="187"/>
      <c r="E818" s="187"/>
      <c r="F818" s="187"/>
      <c r="G818" s="187"/>
      <c r="H818" s="187"/>
      <c r="I818" s="187"/>
      <c r="J818" s="187"/>
      <c r="K818" s="187"/>
      <c r="L818" s="187"/>
      <c r="M818" s="187"/>
      <c r="N818" s="187"/>
      <c r="O818" s="187"/>
      <c r="P818" s="187"/>
      <c r="Q818" s="187"/>
      <c r="R818" s="187"/>
      <c r="S818" s="187"/>
      <c r="T818" s="187"/>
      <c r="U818" s="187"/>
      <c r="V818" s="187"/>
      <c r="W818" s="187"/>
      <c r="X818" s="187"/>
      <c r="Y818" s="187"/>
      <c r="Z818" s="187"/>
    </row>
    <row r="819" spans="1:26" ht="15.75" customHeight="1">
      <c r="A819" s="187"/>
      <c r="B819" s="187"/>
      <c r="C819" s="187"/>
      <c r="D819" s="187"/>
      <c r="E819" s="187"/>
      <c r="F819" s="187"/>
      <c r="G819" s="187"/>
      <c r="H819" s="187"/>
      <c r="I819" s="187"/>
      <c r="J819" s="187"/>
      <c r="K819" s="187"/>
      <c r="L819" s="187"/>
      <c r="M819" s="187"/>
      <c r="N819" s="187"/>
      <c r="O819" s="187"/>
      <c r="P819" s="187"/>
      <c r="Q819" s="187"/>
      <c r="R819" s="187"/>
      <c r="S819" s="187"/>
      <c r="T819" s="187"/>
      <c r="U819" s="187"/>
      <c r="V819" s="187"/>
      <c r="W819" s="187"/>
      <c r="X819" s="187"/>
      <c r="Y819" s="187"/>
      <c r="Z819" s="187"/>
    </row>
    <row r="820" spans="1:26" ht="15.75" customHeight="1">
      <c r="A820" s="187"/>
      <c r="B820" s="187"/>
      <c r="C820" s="187"/>
      <c r="D820" s="187"/>
      <c r="E820" s="187"/>
      <c r="F820" s="187"/>
      <c r="G820" s="187"/>
      <c r="H820" s="187"/>
      <c r="I820" s="187"/>
      <c r="J820" s="187"/>
      <c r="K820" s="187"/>
      <c r="L820" s="187"/>
      <c r="M820" s="187"/>
      <c r="N820" s="187"/>
      <c r="O820" s="187"/>
      <c r="P820" s="187"/>
      <c r="Q820" s="187"/>
      <c r="R820" s="187"/>
      <c r="S820" s="187"/>
      <c r="T820" s="187"/>
      <c r="U820" s="187"/>
      <c r="V820" s="187"/>
      <c r="W820" s="187"/>
      <c r="X820" s="187"/>
      <c r="Y820" s="187"/>
      <c r="Z820" s="187"/>
    </row>
    <row r="821" spans="1:26" ht="15.75" customHeight="1">
      <c r="A821" s="187"/>
      <c r="B821" s="187"/>
      <c r="C821" s="187"/>
      <c r="D821" s="187"/>
      <c r="E821" s="187"/>
      <c r="F821" s="187"/>
      <c r="G821" s="187"/>
      <c r="H821" s="187"/>
      <c r="I821" s="187"/>
      <c r="J821" s="187"/>
      <c r="K821" s="187"/>
      <c r="L821" s="187"/>
      <c r="M821" s="187"/>
      <c r="N821" s="187"/>
      <c r="O821" s="187"/>
      <c r="P821" s="187"/>
      <c r="Q821" s="187"/>
      <c r="R821" s="187"/>
      <c r="S821" s="187"/>
      <c r="T821" s="187"/>
      <c r="U821" s="187"/>
      <c r="V821" s="187"/>
      <c r="W821" s="187"/>
      <c r="X821" s="187"/>
      <c r="Y821" s="187"/>
      <c r="Z821" s="187"/>
    </row>
    <row r="822" spans="1:26" ht="15.75" customHeight="1">
      <c r="A822" s="187"/>
      <c r="B822" s="187"/>
      <c r="C822" s="187"/>
      <c r="D822" s="187"/>
      <c r="E822" s="187"/>
      <c r="F822" s="187"/>
      <c r="G822" s="187"/>
      <c r="H822" s="187"/>
      <c r="I822" s="187"/>
      <c r="J822" s="187"/>
      <c r="K822" s="187"/>
      <c r="L822" s="187"/>
      <c r="M822" s="187"/>
      <c r="N822" s="187"/>
      <c r="O822" s="187"/>
      <c r="P822" s="187"/>
      <c r="Q822" s="187"/>
      <c r="R822" s="187"/>
      <c r="S822" s="187"/>
      <c r="T822" s="187"/>
      <c r="U822" s="187"/>
      <c r="V822" s="187"/>
      <c r="W822" s="187"/>
      <c r="X822" s="187"/>
      <c r="Y822" s="187"/>
      <c r="Z822" s="187"/>
    </row>
    <row r="823" spans="1:26" ht="15.75" customHeight="1">
      <c r="A823" s="187"/>
      <c r="B823" s="187"/>
      <c r="C823" s="187"/>
      <c r="D823" s="187"/>
      <c r="E823" s="187"/>
      <c r="F823" s="187"/>
      <c r="G823" s="187"/>
      <c r="H823" s="187"/>
      <c r="I823" s="187"/>
      <c r="J823" s="187"/>
      <c r="K823" s="187"/>
      <c r="L823" s="187"/>
      <c r="M823" s="187"/>
      <c r="N823" s="187"/>
      <c r="O823" s="187"/>
      <c r="P823" s="187"/>
      <c r="Q823" s="187"/>
      <c r="R823" s="187"/>
      <c r="S823" s="187"/>
      <c r="T823" s="187"/>
      <c r="U823" s="187"/>
      <c r="V823" s="187"/>
      <c r="W823" s="187"/>
      <c r="X823" s="187"/>
      <c r="Y823" s="187"/>
      <c r="Z823" s="187"/>
    </row>
    <row r="824" spans="1:26" ht="15.75" customHeight="1">
      <c r="A824" s="187"/>
      <c r="B824" s="187"/>
      <c r="C824" s="187"/>
      <c r="D824" s="187"/>
      <c r="E824" s="187"/>
      <c r="F824" s="187"/>
      <c r="G824" s="187"/>
      <c r="H824" s="187"/>
      <c r="I824" s="187"/>
      <c r="J824" s="187"/>
      <c r="K824" s="187"/>
      <c r="L824" s="187"/>
      <c r="M824" s="187"/>
      <c r="N824" s="187"/>
      <c r="O824" s="187"/>
      <c r="P824" s="187"/>
      <c r="Q824" s="187"/>
      <c r="R824" s="187"/>
      <c r="S824" s="187"/>
      <c r="T824" s="187"/>
      <c r="U824" s="187"/>
      <c r="V824" s="187"/>
      <c r="W824" s="187"/>
      <c r="X824" s="187"/>
      <c r="Y824" s="187"/>
      <c r="Z824" s="187"/>
    </row>
    <row r="825" spans="1:26" ht="15.75" customHeight="1">
      <c r="A825" s="187"/>
      <c r="B825" s="187"/>
      <c r="C825" s="187"/>
      <c r="D825" s="187"/>
      <c r="E825" s="187"/>
      <c r="F825" s="187"/>
      <c r="G825" s="187"/>
      <c r="H825" s="187"/>
      <c r="I825" s="187"/>
      <c r="J825" s="187"/>
      <c r="K825" s="187"/>
      <c r="L825" s="187"/>
      <c r="M825" s="187"/>
      <c r="N825" s="187"/>
      <c r="O825" s="187"/>
      <c r="P825" s="187"/>
      <c r="Q825" s="187"/>
      <c r="R825" s="187"/>
      <c r="S825" s="187"/>
      <c r="T825" s="187"/>
      <c r="U825" s="187"/>
      <c r="V825" s="187"/>
      <c r="W825" s="187"/>
      <c r="X825" s="187"/>
      <c r="Y825" s="187"/>
      <c r="Z825" s="187"/>
    </row>
    <row r="826" spans="1:26" ht="15.75" customHeight="1">
      <c r="A826" s="187"/>
      <c r="B826" s="187"/>
      <c r="C826" s="187"/>
      <c r="D826" s="187"/>
      <c r="E826" s="187"/>
      <c r="F826" s="187"/>
      <c r="G826" s="187"/>
      <c r="H826" s="187"/>
      <c r="I826" s="187"/>
      <c r="J826" s="187"/>
      <c r="K826" s="187"/>
      <c r="L826" s="187"/>
      <c r="M826" s="187"/>
      <c r="N826" s="187"/>
      <c r="O826" s="187"/>
      <c r="P826" s="187"/>
      <c r="Q826" s="187"/>
      <c r="R826" s="187"/>
      <c r="S826" s="187"/>
      <c r="T826" s="187"/>
      <c r="U826" s="187"/>
      <c r="V826" s="187"/>
      <c r="W826" s="187"/>
      <c r="X826" s="187"/>
      <c r="Y826" s="187"/>
      <c r="Z826" s="187"/>
    </row>
    <row r="827" spans="1:26" ht="15.75" customHeight="1">
      <c r="A827" s="187"/>
      <c r="B827" s="187"/>
      <c r="C827" s="187"/>
      <c r="D827" s="187"/>
      <c r="E827" s="187"/>
      <c r="F827" s="187"/>
      <c r="G827" s="187"/>
      <c r="H827" s="187"/>
      <c r="I827" s="187"/>
      <c r="J827" s="187"/>
      <c r="K827" s="187"/>
      <c r="L827" s="187"/>
      <c r="M827" s="187"/>
      <c r="N827" s="187"/>
      <c r="O827" s="187"/>
      <c r="P827" s="187"/>
      <c r="Q827" s="187"/>
      <c r="R827" s="187"/>
      <c r="S827" s="187"/>
      <c r="T827" s="187"/>
      <c r="U827" s="187"/>
      <c r="V827" s="187"/>
      <c r="W827" s="187"/>
      <c r="X827" s="187"/>
      <c r="Y827" s="187"/>
      <c r="Z827" s="187"/>
    </row>
    <row r="828" spans="1:26" ht="15.75" customHeight="1">
      <c r="A828" s="187"/>
      <c r="B828" s="187"/>
      <c r="C828" s="187"/>
      <c r="D828" s="187"/>
      <c r="E828" s="187"/>
      <c r="F828" s="187"/>
      <c r="G828" s="187"/>
      <c r="H828" s="187"/>
      <c r="I828" s="187"/>
      <c r="J828" s="187"/>
      <c r="K828" s="187"/>
      <c r="L828" s="187"/>
      <c r="M828" s="187"/>
      <c r="N828" s="187"/>
      <c r="O828" s="187"/>
      <c r="P828" s="187"/>
      <c r="Q828" s="187"/>
      <c r="R828" s="187"/>
      <c r="S828" s="187"/>
      <c r="T828" s="187"/>
      <c r="U828" s="187"/>
      <c r="V828" s="187"/>
      <c r="W828" s="187"/>
      <c r="X828" s="187"/>
      <c r="Y828" s="187"/>
      <c r="Z828" s="187"/>
    </row>
    <row r="829" spans="1:26" ht="15.75" customHeight="1">
      <c r="A829" s="187"/>
      <c r="B829" s="187"/>
      <c r="C829" s="187"/>
      <c r="D829" s="187"/>
      <c r="E829" s="187"/>
      <c r="F829" s="187"/>
      <c r="G829" s="187"/>
      <c r="H829" s="187"/>
      <c r="I829" s="187"/>
      <c r="J829" s="187"/>
      <c r="K829" s="187"/>
      <c r="L829" s="187"/>
      <c r="M829" s="187"/>
      <c r="N829" s="187"/>
      <c r="O829" s="187"/>
      <c r="P829" s="187"/>
      <c r="Q829" s="187"/>
      <c r="R829" s="187"/>
      <c r="S829" s="187"/>
      <c r="T829" s="187"/>
      <c r="U829" s="187"/>
      <c r="V829" s="187"/>
      <c r="W829" s="187"/>
      <c r="X829" s="187"/>
      <c r="Y829" s="187"/>
      <c r="Z829" s="187"/>
    </row>
    <row r="830" spans="1:26" ht="15.75" customHeight="1">
      <c r="A830" s="187"/>
      <c r="B830" s="187"/>
      <c r="C830" s="187"/>
      <c r="D830" s="187"/>
      <c r="E830" s="187"/>
      <c r="F830" s="187"/>
      <c r="G830" s="187"/>
      <c r="H830" s="187"/>
      <c r="I830" s="187"/>
      <c r="J830" s="187"/>
      <c r="K830" s="187"/>
      <c r="L830" s="187"/>
      <c r="M830" s="187"/>
      <c r="N830" s="187"/>
      <c r="O830" s="187"/>
      <c r="P830" s="187"/>
      <c r="Q830" s="187"/>
      <c r="R830" s="187"/>
      <c r="S830" s="187"/>
      <c r="T830" s="187"/>
      <c r="U830" s="187"/>
      <c r="V830" s="187"/>
      <c r="W830" s="187"/>
      <c r="X830" s="187"/>
      <c r="Y830" s="187"/>
      <c r="Z830" s="187"/>
    </row>
    <row r="831" spans="1:26" ht="15.75" customHeight="1">
      <c r="A831" s="187"/>
      <c r="B831" s="187"/>
      <c r="C831" s="187"/>
      <c r="D831" s="187"/>
      <c r="E831" s="187"/>
      <c r="F831" s="187"/>
      <c r="G831" s="187"/>
      <c r="H831" s="187"/>
      <c r="I831" s="187"/>
      <c r="J831" s="187"/>
      <c r="K831" s="187"/>
      <c r="L831" s="187"/>
      <c r="M831" s="187"/>
      <c r="N831" s="187"/>
      <c r="O831" s="187"/>
      <c r="P831" s="187"/>
      <c r="Q831" s="187"/>
      <c r="R831" s="187"/>
      <c r="S831" s="187"/>
      <c r="T831" s="187"/>
      <c r="U831" s="187"/>
      <c r="V831" s="187"/>
      <c r="W831" s="187"/>
      <c r="X831" s="187"/>
      <c r="Y831" s="187"/>
      <c r="Z831" s="187"/>
    </row>
    <row r="832" spans="1:26" ht="15.75" customHeight="1">
      <c r="A832" s="187"/>
      <c r="B832" s="187"/>
      <c r="C832" s="187"/>
      <c r="D832" s="187"/>
      <c r="E832" s="187"/>
      <c r="F832" s="187"/>
      <c r="G832" s="187"/>
      <c r="H832" s="187"/>
      <c r="I832" s="187"/>
      <c r="J832" s="187"/>
      <c r="K832" s="187"/>
      <c r="L832" s="187"/>
      <c r="M832" s="187"/>
      <c r="N832" s="187"/>
      <c r="O832" s="187"/>
      <c r="P832" s="187"/>
      <c r="Q832" s="187"/>
      <c r="R832" s="187"/>
      <c r="S832" s="187"/>
      <c r="T832" s="187"/>
      <c r="U832" s="187"/>
      <c r="V832" s="187"/>
      <c r="W832" s="187"/>
      <c r="X832" s="187"/>
      <c r="Y832" s="187"/>
      <c r="Z832" s="187"/>
    </row>
    <row r="833" spans="1:26" ht="15.75" customHeight="1">
      <c r="A833" s="187"/>
      <c r="B833" s="187"/>
      <c r="C833" s="187"/>
      <c r="D833" s="187"/>
      <c r="E833" s="187"/>
      <c r="F833" s="187"/>
      <c r="G833" s="187"/>
      <c r="H833" s="187"/>
      <c r="I833" s="187"/>
      <c r="J833" s="187"/>
      <c r="K833" s="187"/>
      <c r="L833" s="187"/>
      <c r="M833" s="187"/>
      <c r="N833" s="187"/>
      <c r="O833" s="187"/>
      <c r="P833" s="187"/>
      <c r="Q833" s="187"/>
      <c r="R833" s="187"/>
      <c r="S833" s="187"/>
      <c r="T833" s="187"/>
      <c r="U833" s="187"/>
      <c r="V833" s="187"/>
      <c r="W833" s="187"/>
      <c r="X833" s="187"/>
      <c r="Y833" s="187"/>
      <c r="Z833" s="187"/>
    </row>
    <row r="834" spans="1:26" ht="15.75" customHeight="1">
      <c r="A834" s="187"/>
      <c r="B834" s="187"/>
      <c r="C834" s="187"/>
      <c r="D834" s="187"/>
      <c r="E834" s="187"/>
      <c r="F834" s="187"/>
      <c r="G834" s="187"/>
      <c r="H834" s="187"/>
      <c r="I834" s="187"/>
      <c r="J834" s="187"/>
      <c r="K834" s="187"/>
      <c r="L834" s="187"/>
      <c r="M834" s="187"/>
      <c r="N834" s="187"/>
      <c r="O834" s="187"/>
      <c r="P834" s="187"/>
      <c r="Q834" s="187"/>
      <c r="R834" s="187"/>
      <c r="S834" s="187"/>
      <c r="T834" s="187"/>
      <c r="U834" s="187"/>
      <c r="V834" s="187"/>
      <c r="W834" s="187"/>
      <c r="X834" s="187"/>
      <c r="Y834" s="187"/>
      <c r="Z834" s="187"/>
    </row>
    <row r="835" spans="1:26" ht="15.75" customHeight="1">
      <c r="A835" s="187"/>
      <c r="B835" s="187"/>
      <c r="C835" s="187"/>
      <c r="D835" s="187"/>
      <c r="E835" s="187"/>
      <c r="F835" s="187"/>
      <c r="G835" s="187"/>
      <c r="H835" s="187"/>
      <c r="I835" s="187"/>
      <c r="J835" s="187"/>
      <c r="K835" s="187"/>
      <c r="L835" s="187"/>
      <c r="M835" s="187"/>
      <c r="N835" s="187"/>
      <c r="O835" s="187"/>
      <c r="P835" s="187"/>
      <c r="Q835" s="187"/>
      <c r="R835" s="187"/>
      <c r="S835" s="187"/>
      <c r="T835" s="187"/>
      <c r="U835" s="187"/>
      <c r="V835" s="187"/>
      <c r="W835" s="187"/>
      <c r="X835" s="187"/>
      <c r="Y835" s="187"/>
      <c r="Z835" s="187"/>
    </row>
    <row r="836" spans="1:26" ht="15.75" customHeight="1">
      <c r="A836" s="187"/>
      <c r="B836" s="187"/>
      <c r="C836" s="187"/>
      <c r="D836" s="187"/>
      <c r="E836" s="187"/>
      <c r="F836" s="187"/>
      <c r="G836" s="187"/>
      <c r="H836" s="187"/>
      <c r="I836" s="187"/>
      <c r="J836" s="187"/>
      <c r="K836" s="187"/>
      <c r="L836" s="187"/>
      <c r="M836" s="187"/>
      <c r="N836" s="187"/>
      <c r="O836" s="187"/>
      <c r="P836" s="187"/>
      <c r="Q836" s="187"/>
      <c r="R836" s="187"/>
      <c r="S836" s="187"/>
      <c r="T836" s="187"/>
      <c r="U836" s="187"/>
      <c r="V836" s="187"/>
      <c r="W836" s="187"/>
      <c r="X836" s="187"/>
      <c r="Y836" s="187"/>
      <c r="Z836" s="187"/>
    </row>
    <row r="837" spans="1:26" ht="15.75" customHeight="1">
      <c r="A837" s="187"/>
      <c r="B837" s="187"/>
      <c r="C837" s="187"/>
      <c r="D837" s="187"/>
      <c r="E837" s="187"/>
      <c r="F837" s="187"/>
      <c r="G837" s="187"/>
      <c r="H837" s="187"/>
      <c r="I837" s="187"/>
      <c r="J837" s="187"/>
      <c r="K837" s="187"/>
      <c r="L837" s="187"/>
      <c r="M837" s="187"/>
      <c r="N837" s="187"/>
      <c r="O837" s="187"/>
      <c r="P837" s="187"/>
      <c r="Q837" s="187"/>
      <c r="R837" s="187"/>
      <c r="S837" s="187"/>
      <c r="T837" s="187"/>
      <c r="U837" s="187"/>
      <c r="V837" s="187"/>
      <c r="W837" s="187"/>
      <c r="X837" s="187"/>
      <c r="Y837" s="187"/>
      <c r="Z837" s="187"/>
    </row>
    <row r="838" spans="1:26" ht="15.75" customHeight="1">
      <c r="A838" s="187"/>
      <c r="B838" s="187"/>
      <c r="C838" s="187"/>
      <c r="D838" s="187"/>
      <c r="E838" s="187"/>
      <c r="F838" s="187"/>
      <c r="G838" s="187"/>
      <c r="H838" s="187"/>
      <c r="I838" s="187"/>
      <c r="J838" s="187"/>
      <c r="K838" s="187"/>
      <c r="L838" s="187"/>
      <c r="M838" s="187"/>
      <c r="N838" s="187"/>
      <c r="O838" s="187"/>
      <c r="P838" s="187"/>
      <c r="Q838" s="187"/>
      <c r="R838" s="187"/>
      <c r="S838" s="187"/>
      <c r="T838" s="187"/>
      <c r="U838" s="187"/>
      <c r="V838" s="187"/>
      <c r="W838" s="187"/>
      <c r="X838" s="187"/>
      <c r="Y838" s="187"/>
      <c r="Z838" s="187"/>
    </row>
    <row r="839" spans="1:26" ht="15.75" customHeight="1">
      <c r="A839" s="187"/>
      <c r="B839" s="187"/>
      <c r="C839" s="187"/>
      <c r="D839" s="187"/>
      <c r="E839" s="187"/>
      <c r="F839" s="187"/>
      <c r="G839" s="187"/>
      <c r="H839" s="187"/>
      <c r="I839" s="187"/>
      <c r="J839" s="187"/>
      <c r="K839" s="187"/>
      <c r="L839" s="187"/>
      <c r="M839" s="187"/>
      <c r="N839" s="187"/>
      <c r="O839" s="187"/>
      <c r="P839" s="187"/>
      <c r="Q839" s="187"/>
      <c r="R839" s="187"/>
      <c r="S839" s="187"/>
      <c r="T839" s="187"/>
      <c r="U839" s="187"/>
      <c r="V839" s="187"/>
      <c r="W839" s="187"/>
      <c r="X839" s="187"/>
      <c r="Y839" s="187"/>
      <c r="Z839" s="187"/>
    </row>
    <row r="840" spans="1:26" ht="15.75" customHeight="1">
      <c r="A840" s="187"/>
      <c r="B840" s="187"/>
      <c r="C840" s="187"/>
      <c r="D840" s="187"/>
      <c r="E840" s="187"/>
      <c r="F840" s="187"/>
      <c r="G840" s="187"/>
      <c r="H840" s="187"/>
      <c r="I840" s="187"/>
      <c r="J840" s="187"/>
      <c r="K840" s="187"/>
      <c r="L840" s="187"/>
      <c r="M840" s="187"/>
      <c r="N840" s="187"/>
      <c r="O840" s="187"/>
      <c r="P840" s="187"/>
      <c r="Q840" s="187"/>
      <c r="R840" s="187"/>
      <c r="S840" s="187"/>
      <c r="T840" s="187"/>
      <c r="U840" s="187"/>
      <c r="V840" s="187"/>
      <c r="W840" s="187"/>
      <c r="X840" s="187"/>
      <c r="Y840" s="187"/>
      <c r="Z840" s="187"/>
    </row>
    <row r="841" spans="1:26" ht="15.75" customHeight="1">
      <c r="A841" s="187"/>
      <c r="B841" s="187"/>
      <c r="C841" s="187"/>
      <c r="D841" s="187"/>
      <c r="E841" s="187"/>
      <c r="F841" s="187"/>
      <c r="G841" s="187"/>
      <c r="H841" s="187"/>
      <c r="I841" s="187"/>
      <c r="J841" s="187"/>
      <c r="K841" s="187"/>
      <c r="L841" s="187"/>
      <c r="M841" s="187"/>
      <c r="N841" s="187"/>
      <c r="O841" s="187"/>
      <c r="P841" s="187"/>
      <c r="Q841" s="187"/>
      <c r="R841" s="187"/>
      <c r="S841" s="187"/>
      <c r="T841" s="187"/>
      <c r="U841" s="187"/>
      <c r="V841" s="187"/>
      <c r="W841" s="187"/>
      <c r="X841" s="187"/>
      <c r="Y841" s="187"/>
      <c r="Z841" s="187"/>
    </row>
    <row r="842" spans="1:26" ht="15.75" customHeight="1">
      <c r="A842" s="187"/>
      <c r="B842" s="187"/>
      <c r="C842" s="187"/>
      <c r="D842" s="187"/>
      <c r="E842" s="187"/>
      <c r="F842" s="187"/>
      <c r="G842" s="187"/>
      <c r="H842" s="187"/>
      <c r="I842" s="187"/>
      <c r="J842" s="187"/>
      <c r="K842" s="187"/>
      <c r="L842" s="187"/>
      <c r="M842" s="187"/>
      <c r="N842" s="187"/>
      <c r="O842" s="187"/>
      <c r="P842" s="187"/>
      <c r="Q842" s="187"/>
      <c r="R842" s="187"/>
      <c r="S842" s="187"/>
      <c r="T842" s="187"/>
      <c r="U842" s="187"/>
      <c r="V842" s="187"/>
      <c r="W842" s="187"/>
      <c r="X842" s="187"/>
      <c r="Y842" s="187"/>
      <c r="Z842" s="187"/>
    </row>
    <row r="843" spans="1:26" ht="15.75" customHeight="1">
      <c r="A843" s="187"/>
      <c r="B843" s="187"/>
      <c r="C843" s="187"/>
      <c r="D843" s="187"/>
      <c r="E843" s="187"/>
      <c r="F843" s="187"/>
      <c r="G843" s="187"/>
      <c r="H843" s="187"/>
      <c r="I843" s="187"/>
      <c r="J843" s="187"/>
      <c r="K843" s="187"/>
      <c r="L843" s="187"/>
      <c r="M843" s="187"/>
      <c r="N843" s="187"/>
      <c r="O843" s="187"/>
      <c r="P843" s="187"/>
      <c r="Q843" s="187"/>
      <c r="R843" s="187"/>
      <c r="S843" s="187"/>
      <c r="T843" s="187"/>
      <c r="U843" s="187"/>
      <c r="V843" s="187"/>
      <c r="W843" s="187"/>
      <c r="X843" s="187"/>
      <c r="Y843" s="187"/>
      <c r="Z843" s="187"/>
    </row>
    <row r="844" spans="1:26" ht="15.75" customHeight="1">
      <c r="A844" s="187"/>
      <c r="B844" s="187"/>
      <c r="C844" s="187"/>
      <c r="D844" s="187"/>
      <c r="E844" s="187"/>
      <c r="F844" s="187"/>
      <c r="G844" s="187"/>
      <c r="H844" s="187"/>
      <c r="I844" s="187"/>
      <c r="J844" s="187"/>
      <c r="K844" s="187"/>
      <c r="L844" s="187"/>
      <c r="M844" s="187"/>
      <c r="N844" s="187"/>
      <c r="O844" s="187"/>
      <c r="P844" s="187"/>
      <c r="Q844" s="187"/>
      <c r="R844" s="187"/>
      <c r="S844" s="187"/>
      <c r="T844" s="187"/>
      <c r="U844" s="187"/>
      <c r="V844" s="187"/>
      <c r="W844" s="187"/>
      <c r="X844" s="187"/>
      <c r="Y844" s="187"/>
      <c r="Z844" s="187"/>
    </row>
    <row r="845" spans="1:26" ht="15.75" customHeight="1">
      <c r="A845" s="187"/>
      <c r="B845" s="187"/>
      <c r="C845" s="187"/>
      <c r="D845" s="187"/>
      <c r="E845" s="187"/>
      <c r="F845" s="187"/>
      <c r="G845" s="187"/>
      <c r="H845" s="187"/>
      <c r="I845" s="187"/>
      <c r="J845" s="187"/>
      <c r="K845" s="187"/>
      <c r="L845" s="187"/>
      <c r="M845" s="187"/>
      <c r="N845" s="187"/>
      <c r="O845" s="187"/>
      <c r="P845" s="187"/>
      <c r="Q845" s="187"/>
      <c r="R845" s="187"/>
      <c r="S845" s="187"/>
      <c r="T845" s="187"/>
      <c r="U845" s="187"/>
      <c r="V845" s="187"/>
      <c r="W845" s="187"/>
      <c r="X845" s="187"/>
      <c r="Y845" s="187"/>
      <c r="Z845" s="187"/>
    </row>
    <row r="846" spans="1:26" ht="15.75" customHeight="1">
      <c r="A846" s="187"/>
      <c r="B846" s="187"/>
      <c r="C846" s="187"/>
      <c r="D846" s="187"/>
      <c r="E846" s="187"/>
      <c r="F846" s="187"/>
      <c r="G846" s="187"/>
      <c r="H846" s="187"/>
      <c r="I846" s="187"/>
      <c r="J846" s="187"/>
      <c r="K846" s="187"/>
      <c r="L846" s="187"/>
      <c r="M846" s="187"/>
      <c r="N846" s="187"/>
      <c r="O846" s="187"/>
      <c r="P846" s="187"/>
      <c r="Q846" s="187"/>
      <c r="R846" s="187"/>
      <c r="S846" s="187"/>
      <c r="T846" s="187"/>
      <c r="U846" s="187"/>
      <c r="V846" s="187"/>
      <c r="W846" s="187"/>
      <c r="X846" s="187"/>
      <c r="Y846" s="187"/>
      <c r="Z846" s="187"/>
    </row>
    <row r="847" spans="1:26" ht="15.75" customHeight="1">
      <c r="A847" s="187"/>
      <c r="B847" s="187"/>
      <c r="C847" s="187"/>
      <c r="D847" s="187"/>
      <c r="E847" s="187"/>
      <c r="F847" s="187"/>
      <c r="G847" s="187"/>
      <c r="H847" s="187"/>
      <c r="I847" s="187"/>
      <c r="J847" s="187"/>
      <c r="K847" s="187"/>
      <c r="L847" s="187"/>
      <c r="M847" s="187"/>
      <c r="N847" s="187"/>
      <c r="O847" s="187"/>
      <c r="P847" s="187"/>
      <c r="Q847" s="187"/>
      <c r="R847" s="187"/>
      <c r="S847" s="187"/>
      <c r="T847" s="187"/>
      <c r="U847" s="187"/>
      <c r="V847" s="187"/>
      <c r="W847" s="187"/>
      <c r="X847" s="187"/>
      <c r="Y847" s="187"/>
      <c r="Z847" s="187"/>
    </row>
    <row r="848" spans="1:26" ht="15.75" customHeight="1">
      <c r="A848" s="187"/>
      <c r="B848" s="187"/>
      <c r="C848" s="187"/>
      <c r="D848" s="187"/>
      <c r="E848" s="187"/>
      <c r="F848" s="187"/>
      <c r="G848" s="187"/>
      <c r="H848" s="187"/>
      <c r="I848" s="187"/>
      <c r="J848" s="187"/>
      <c r="K848" s="187"/>
      <c r="L848" s="187"/>
      <c r="M848" s="187"/>
      <c r="N848" s="187"/>
      <c r="O848" s="187"/>
      <c r="P848" s="187"/>
      <c r="Q848" s="187"/>
      <c r="R848" s="187"/>
      <c r="S848" s="187"/>
      <c r="T848" s="187"/>
      <c r="U848" s="187"/>
      <c r="V848" s="187"/>
      <c r="W848" s="187"/>
      <c r="X848" s="187"/>
      <c r="Y848" s="187"/>
      <c r="Z848" s="187"/>
    </row>
    <row r="849" spans="1:26" ht="15.75" customHeight="1">
      <c r="A849" s="187"/>
      <c r="B849" s="187"/>
      <c r="C849" s="187"/>
      <c r="D849" s="187"/>
      <c r="E849" s="187"/>
      <c r="F849" s="187"/>
      <c r="G849" s="187"/>
      <c r="H849" s="187"/>
      <c r="I849" s="187"/>
      <c r="J849" s="187"/>
      <c r="K849" s="187"/>
      <c r="L849" s="187"/>
      <c r="M849" s="187"/>
      <c r="N849" s="187"/>
      <c r="O849" s="187"/>
      <c r="P849" s="187"/>
      <c r="Q849" s="187"/>
      <c r="R849" s="187"/>
      <c r="S849" s="187"/>
      <c r="T849" s="187"/>
      <c r="U849" s="187"/>
      <c r="V849" s="187"/>
      <c r="W849" s="187"/>
      <c r="X849" s="187"/>
      <c r="Y849" s="187"/>
      <c r="Z849" s="187"/>
    </row>
    <row r="850" spans="1:26" ht="15.75" customHeight="1">
      <c r="A850" s="187"/>
      <c r="B850" s="187"/>
      <c r="C850" s="187"/>
      <c r="D850" s="187"/>
      <c r="E850" s="187"/>
      <c r="F850" s="187"/>
      <c r="G850" s="187"/>
      <c r="H850" s="187"/>
      <c r="I850" s="187"/>
      <c r="J850" s="187"/>
      <c r="K850" s="187"/>
      <c r="L850" s="187"/>
      <c r="M850" s="187"/>
      <c r="N850" s="187"/>
      <c r="O850" s="187"/>
      <c r="P850" s="187"/>
      <c r="Q850" s="187"/>
      <c r="R850" s="187"/>
      <c r="S850" s="187"/>
      <c r="T850" s="187"/>
      <c r="U850" s="187"/>
      <c r="V850" s="187"/>
      <c r="W850" s="187"/>
      <c r="X850" s="187"/>
      <c r="Y850" s="187"/>
      <c r="Z850" s="187"/>
    </row>
    <row r="851" spans="1:26" ht="15.75" customHeight="1">
      <c r="A851" s="187"/>
      <c r="B851" s="187"/>
      <c r="C851" s="187"/>
      <c r="D851" s="187"/>
      <c r="E851" s="187"/>
      <c r="F851" s="187"/>
      <c r="G851" s="187"/>
      <c r="H851" s="187"/>
      <c r="I851" s="187"/>
      <c r="J851" s="187"/>
      <c r="K851" s="187"/>
      <c r="L851" s="187"/>
      <c r="M851" s="187"/>
      <c r="N851" s="187"/>
      <c r="O851" s="187"/>
      <c r="P851" s="187"/>
      <c r="Q851" s="187"/>
      <c r="R851" s="187"/>
      <c r="S851" s="187"/>
      <c r="T851" s="187"/>
      <c r="U851" s="187"/>
      <c r="V851" s="187"/>
      <c r="W851" s="187"/>
      <c r="X851" s="187"/>
      <c r="Y851" s="187"/>
      <c r="Z851" s="187"/>
    </row>
    <row r="852" spans="1:26" ht="15.75" customHeight="1">
      <c r="A852" s="187"/>
      <c r="B852" s="187"/>
      <c r="C852" s="187"/>
      <c r="D852" s="187"/>
      <c r="E852" s="187"/>
      <c r="F852" s="187"/>
      <c r="G852" s="187"/>
      <c r="H852" s="187"/>
      <c r="I852" s="187"/>
      <c r="J852" s="187"/>
      <c r="K852" s="187"/>
      <c r="L852" s="187"/>
      <c r="M852" s="187"/>
      <c r="N852" s="187"/>
      <c r="O852" s="187"/>
      <c r="P852" s="187"/>
      <c r="Q852" s="187"/>
      <c r="R852" s="187"/>
      <c r="S852" s="187"/>
      <c r="T852" s="187"/>
      <c r="U852" s="187"/>
      <c r="V852" s="187"/>
      <c r="W852" s="187"/>
      <c r="X852" s="187"/>
      <c r="Y852" s="187"/>
      <c r="Z852" s="187"/>
    </row>
    <row r="853" spans="1:26" ht="15.75" customHeight="1">
      <c r="A853" s="187"/>
      <c r="B853" s="187"/>
      <c r="C853" s="187"/>
      <c r="D853" s="187"/>
      <c r="E853" s="187"/>
      <c r="F853" s="187"/>
      <c r="G853" s="187"/>
      <c r="H853" s="187"/>
      <c r="I853" s="187"/>
      <c r="J853" s="187"/>
      <c r="K853" s="187"/>
      <c r="L853" s="187"/>
      <c r="M853" s="187"/>
      <c r="N853" s="187"/>
      <c r="O853" s="187"/>
      <c r="P853" s="187"/>
      <c r="Q853" s="187"/>
      <c r="R853" s="187"/>
      <c r="S853" s="187"/>
      <c r="T853" s="187"/>
      <c r="U853" s="187"/>
      <c r="V853" s="187"/>
      <c r="W853" s="187"/>
      <c r="X853" s="187"/>
      <c r="Y853" s="187"/>
      <c r="Z853" s="187"/>
    </row>
    <row r="854" spans="1:26" ht="15.75" customHeight="1">
      <c r="A854" s="187"/>
      <c r="B854" s="187"/>
      <c r="C854" s="187"/>
      <c r="D854" s="187"/>
      <c r="E854" s="187"/>
      <c r="F854" s="187"/>
      <c r="G854" s="187"/>
      <c r="H854" s="187"/>
      <c r="I854" s="187"/>
      <c r="J854" s="187"/>
      <c r="K854" s="187"/>
      <c r="L854" s="187"/>
      <c r="M854" s="187"/>
      <c r="N854" s="187"/>
      <c r="O854" s="187"/>
      <c r="P854" s="187"/>
      <c r="Q854" s="187"/>
      <c r="R854" s="187"/>
      <c r="S854" s="187"/>
      <c r="T854" s="187"/>
      <c r="U854" s="187"/>
      <c r="V854" s="187"/>
      <c r="W854" s="187"/>
      <c r="X854" s="187"/>
      <c r="Y854" s="187"/>
      <c r="Z854" s="187"/>
    </row>
    <row r="855" spans="1:26" ht="15.75" customHeight="1">
      <c r="A855" s="187"/>
      <c r="B855" s="187"/>
      <c r="C855" s="187"/>
      <c r="D855" s="187"/>
      <c r="E855" s="187"/>
      <c r="F855" s="187"/>
      <c r="G855" s="187"/>
      <c r="H855" s="187"/>
      <c r="I855" s="187"/>
      <c r="J855" s="187"/>
      <c r="K855" s="187"/>
      <c r="L855" s="187"/>
      <c r="M855" s="187"/>
      <c r="N855" s="187"/>
      <c r="O855" s="187"/>
      <c r="P855" s="187"/>
      <c r="Q855" s="187"/>
      <c r="R855" s="187"/>
      <c r="S855" s="187"/>
      <c r="T855" s="187"/>
      <c r="U855" s="187"/>
      <c r="V855" s="187"/>
      <c r="W855" s="187"/>
      <c r="X855" s="187"/>
      <c r="Y855" s="187"/>
      <c r="Z855" s="187"/>
    </row>
    <row r="856" spans="1:26" ht="15.75" customHeight="1">
      <c r="A856" s="187"/>
      <c r="B856" s="187"/>
      <c r="C856" s="187"/>
      <c r="D856" s="187"/>
      <c r="E856" s="187"/>
      <c r="F856" s="187"/>
      <c r="G856" s="187"/>
      <c r="H856" s="187"/>
      <c r="I856" s="187"/>
      <c r="J856" s="187"/>
      <c r="K856" s="187"/>
      <c r="L856" s="187"/>
      <c r="M856" s="187"/>
      <c r="N856" s="187"/>
      <c r="O856" s="187"/>
      <c r="P856" s="187"/>
      <c r="Q856" s="187"/>
      <c r="R856" s="187"/>
      <c r="S856" s="187"/>
      <c r="T856" s="187"/>
      <c r="U856" s="187"/>
      <c r="V856" s="187"/>
      <c r="W856" s="187"/>
      <c r="X856" s="187"/>
      <c r="Y856" s="187"/>
      <c r="Z856" s="187"/>
    </row>
    <row r="857" spans="1:26" ht="15.75" customHeight="1">
      <c r="A857" s="187"/>
      <c r="B857" s="187"/>
      <c r="C857" s="187"/>
      <c r="D857" s="187"/>
      <c r="E857" s="187"/>
      <c r="F857" s="187"/>
      <c r="G857" s="187"/>
      <c r="H857" s="187"/>
      <c r="I857" s="187"/>
      <c r="J857" s="187"/>
      <c r="K857" s="187"/>
      <c r="L857" s="187"/>
      <c r="M857" s="187"/>
      <c r="N857" s="187"/>
      <c r="O857" s="187"/>
      <c r="P857" s="187"/>
      <c r="Q857" s="187"/>
      <c r="R857" s="187"/>
      <c r="S857" s="187"/>
      <c r="T857" s="187"/>
      <c r="U857" s="187"/>
      <c r="V857" s="187"/>
      <c r="W857" s="187"/>
      <c r="X857" s="187"/>
      <c r="Y857" s="187"/>
      <c r="Z857" s="187"/>
    </row>
    <row r="858" spans="1:26" ht="15.75" customHeight="1">
      <c r="A858" s="187"/>
      <c r="B858" s="187"/>
      <c r="C858" s="187"/>
      <c r="D858" s="187"/>
      <c r="E858" s="187"/>
      <c r="F858" s="187"/>
      <c r="G858" s="187"/>
      <c r="H858" s="187"/>
      <c r="I858" s="187"/>
      <c r="J858" s="187"/>
      <c r="K858" s="187"/>
      <c r="L858" s="187"/>
      <c r="M858" s="187"/>
      <c r="N858" s="187"/>
      <c r="O858" s="187"/>
      <c r="P858" s="187"/>
      <c r="Q858" s="187"/>
      <c r="R858" s="187"/>
      <c r="S858" s="187"/>
      <c r="T858" s="187"/>
      <c r="U858" s="187"/>
      <c r="V858" s="187"/>
      <c r="W858" s="187"/>
      <c r="X858" s="187"/>
      <c r="Y858" s="187"/>
      <c r="Z858" s="187"/>
    </row>
    <row r="859" spans="1:26" ht="15.75" customHeight="1">
      <c r="A859" s="187"/>
      <c r="B859" s="187"/>
      <c r="C859" s="187"/>
      <c r="D859" s="187"/>
      <c r="E859" s="187"/>
      <c r="F859" s="187"/>
      <c r="G859" s="187"/>
      <c r="H859" s="187"/>
      <c r="I859" s="187"/>
      <c r="J859" s="187"/>
      <c r="K859" s="187"/>
      <c r="L859" s="187"/>
      <c r="M859" s="187"/>
      <c r="N859" s="187"/>
      <c r="O859" s="187"/>
      <c r="P859" s="187"/>
      <c r="Q859" s="187"/>
      <c r="R859" s="187"/>
      <c r="S859" s="187"/>
      <c r="T859" s="187"/>
      <c r="U859" s="187"/>
      <c r="V859" s="187"/>
      <c r="W859" s="187"/>
      <c r="X859" s="187"/>
      <c r="Y859" s="187"/>
      <c r="Z859" s="187"/>
    </row>
    <row r="860" spans="1:26" ht="15.75" customHeight="1">
      <c r="A860" s="187"/>
      <c r="B860" s="187"/>
      <c r="C860" s="187"/>
      <c r="D860" s="187"/>
      <c r="E860" s="187"/>
      <c r="F860" s="187"/>
      <c r="G860" s="187"/>
      <c r="H860" s="187"/>
      <c r="I860" s="187"/>
      <c r="J860" s="187"/>
      <c r="K860" s="187"/>
      <c r="L860" s="187"/>
      <c r="M860" s="187"/>
      <c r="N860" s="187"/>
      <c r="O860" s="187"/>
      <c r="P860" s="187"/>
      <c r="Q860" s="187"/>
      <c r="R860" s="187"/>
      <c r="S860" s="187"/>
      <c r="T860" s="187"/>
      <c r="U860" s="187"/>
      <c r="V860" s="187"/>
      <c r="W860" s="187"/>
      <c r="X860" s="187"/>
      <c r="Y860" s="187"/>
      <c r="Z860" s="187"/>
    </row>
    <row r="861" spans="1:26" ht="15.75" customHeight="1">
      <c r="A861" s="187"/>
      <c r="B861" s="187"/>
      <c r="C861" s="187"/>
      <c r="D861" s="187"/>
      <c r="E861" s="187"/>
      <c r="F861" s="187"/>
      <c r="G861" s="187"/>
      <c r="H861" s="187"/>
      <c r="I861" s="187"/>
      <c r="J861" s="187"/>
      <c r="K861" s="187"/>
      <c r="L861" s="187"/>
      <c r="M861" s="187"/>
      <c r="N861" s="187"/>
      <c r="O861" s="187"/>
      <c r="P861" s="187"/>
      <c r="Q861" s="187"/>
      <c r="R861" s="187"/>
      <c r="S861" s="187"/>
      <c r="T861" s="187"/>
      <c r="U861" s="187"/>
      <c r="V861" s="187"/>
      <c r="W861" s="187"/>
      <c r="X861" s="187"/>
      <c r="Y861" s="187"/>
      <c r="Z861" s="187"/>
    </row>
    <row r="862" spans="1:26" ht="15.75" customHeight="1">
      <c r="A862" s="187"/>
      <c r="B862" s="187"/>
      <c r="C862" s="187"/>
      <c r="D862" s="187"/>
      <c r="E862" s="187"/>
      <c r="F862" s="187"/>
      <c r="G862" s="187"/>
      <c r="H862" s="187"/>
      <c r="I862" s="187"/>
      <c r="J862" s="187"/>
      <c r="K862" s="187"/>
      <c r="L862" s="187"/>
      <c r="M862" s="187"/>
      <c r="N862" s="187"/>
      <c r="O862" s="187"/>
      <c r="P862" s="187"/>
      <c r="Q862" s="187"/>
      <c r="R862" s="187"/>
      <c r="S862" s="187"/>
      <c r="T862" s="187"/>
      <c r="U862" s="187"/>
      <c r="V862" s="187"/>
      <c r="W862" s="187"/>
      <c r="X862" s="187"/>
      <c r="Y862" s="187"/>
      <c r="Z862" s="187"/>
    </row>
    <row r="863" spans="1:26" ht="15.75" customHeight="1">
      <c r="A863" s="187"/>
      <c r="B863" s="187"/>
      <c r="C863" s="187"/>
      <c r="D863" s="187"/>
      <c r="E863" s="187"/>
      <c r="F863" s="187"/>
      <c r="G863" s="187"/>
      <c r="H863" s="187"/>
      <c r="I863" s="187"/>
      <c r="J863" s="187"/>
      <c r="K863" s="187"/>
      <c r="L863" s="187"/>
      <c r="M863" s="187"/>
      <c r="N863" s="187"/>
      <c r="O863" s="187"/>
      <c r="P863" s="187"/>
      <c r="Q863" s="187"/>
      <c r="R863" s="187"/>
      <c r="S863" s="187"/>
      <c r="T863" s="187"/>
      <c r="U863" s="187"/>
      <c r="V863" s="187"/>
      <c r="W863" s="187"/>
      <c r="X863" s="187"/>
      <c r="Y863" s="187"/>
      <c r="Z863" s="187"/>
    </row>
    <row r="864" spans="1:26" ht="15.75" customHeight="1">
      <c r="A864" s="187"/>
      <c r="B864" s="187"/>
      <c r="C864" s="187"/>
      <c r="D864" s="187"/>
      <c r="E864" s="187"/>
      <c r="F864" s="187"/>
      <c r="G864" s="187"/>
      <c r="H864" s="187"/>
      <c r="I864" s="187"/>
      <c r="J864" s="187"/>
      <c r="K864" s="187"/>
      <c r="L864" s="187"/>
      <c r="M864" s="187"/>
      <c r="N864" s="187"/>
      <c r="O864" s="187"/>
      <c r="P864" s="187"/>
      <c r="Q864" s="187"/>
      <c r="R864" s="187"/>
      <c r="S864" s="187"/>
      <c r="T864" s="187"/>
      <c r="U864" s="187"/>
      <c r="V864" s="187"/>
      <c r="W864" s="187"/>
      <c r="X864" s="187"/>
      <c r="Y864" s="187"/>
      <c r="Z864" s="187"/>
    </row>
    <row r="865" spans="1:26" ht="15.75" customHeight="1">
      <c r="A865" s="187"/>
      <c r="B865" s="187"/>
      <c r="C865" s="187"/>
      <c r="D865" s="187"/>
      <c r="E865" s="187"/>
      <c r="F865" s="187"/>
      <c r="G865" s="187"/>
      <c r="H865" s="187"/>
      <c r="I865" s="187"/>
      <c r="J865" s="187"/>
      <c r="K865" s="187"/>
      <c r="L865" s="187"/>
      <c r="M865" s="187"/>
      <c r="N865" s="187"/>
      <c r="O865" s="187"/>
      <c r="P865" s="187"/>
      <c r="Q865" s="187"/>
      <c r="R865" s="187"/>
      <c r="S865" s="187"/>
      <c r="T865" s="187"/>
      <c r="U865" s="187"/>
      <c r="V865" s="187"/>
      <c r="W865" s="187"/>
      <c r="X865" s="187"/>
      <c r="Y865" s="187"/>
      <c r="Z865" s="187"/>
    </row>
    <row r="866" spans="1:26" ht="15.75" customHeight="1">
      <c r="A866" s="187"/>
      <c r="B866" s="187"/>
      <c r="C866" s="187"/>
      <c r="D866" s="187"/>
      <c r="E866" s="187"/>
      <c r="F866" s="187"/>
      <c r="G866" s="187"/>
      <c r="H866" s="187"/>
      <c r="I866" s="187"/>
      <c r="J866" s="187"/>
      <c r="K866" s="187"/>
      <c r="L866" s="187"/>
      <c r="M866" s="187"/>
      <c r="N866" s="187"/>
      <c r="O866" s="187"/>
      <c r="P866" s="187"/>
      <c r="Q866" s="187"/>
      <c r="R866" s="187"/>
      <c r="S866" s="187"/>
      <c r="T866" s="187"/>
      <c r="U866" s="187"/>
      <c r="V866" s="187"/>
      <c r="W866" s="187"/>
      <c r="X866" s="187"/>
      <c r="Y866" s="187"/>
      <c r="Z866" s="187"/>
    </row>
    <row r="867" spans="1:26" ht="15.75" customHeight="1">
      <c r="A867" s="187"/>
      <c r="B867" s="187"/>
      <c r="C867" s="187"/>
      <c r="D867" s="187"/>
      <c r="E867" s="187"/>
      <c r="F867" s="187"/>
      <c r="G867" s="187"/>
      <c r="H867" s="187"/>
      <c r="I867" s="187"/>
      <c r="J867" s="187"/>
      <c r="K867" s="187"/>
      <c r="L867" s="187"/>
      <c r="M867" s="187"/>
      <c r="N867" s="187"/>
      <c r="O867" s="187"/>
      <c r="P867" s="187"/>
      <c r="Q867" s="187"/>
      <c r="R867" s="187"/>
      <c r="S867" s="187"/>
      <c r="T867" s="187"/>
      <c r="U867" s="187"/>
      <c r="V867" s="187"/>
      <c r="W867" s="187"/>
      <c r="X867" s="187"/>
      <c r="Y867" s="187"/>
      <c r="Z867" s="187"/>
    </row>
    <row r="868" spans="1:26" ht="15.75" customHeight="1">
      <c r="A868" s="187"/>
      <c r="B868" s="187"/>
      <c r="C868" s="187"/>
      <c r="D868" s="187"/>
      <c r="E868" s="187"/>
      <c r="F868" s="187"/>
      <c r="G868" s="187"/>
      <c r="H868" s="187"/>
      <c r="I868" s="187"/>
      <c r="J868" s="187"/>
      <c r="K868" s="187"/>
      <c r="L868" s="187"/>
      <c r="M868" s="187"/>
      <c r="N868" s="187"/>
      <c r="O868" s="187"/>
      <c r="P868" s="187"/>
      <c r="Q868" s="187"/>
      <c r="R868" s="187"/>
      <c r="S868" s="187"/>
      <c r="T868" s="187"/>
      <c r="U868" s="187"/>
      <c r="V868" s="187"/>
      <c r="W868" s="187"/>
      <c r="X868" s="187"/>
      <c r="Y868" s="187"/>
      <c r="Z868" s="187"/>
    </row>
    <row r="869" spans="1:26" ht="15.75" customHeight="1">
      <c r="A869" s="187"/>
      <c r="B869" s="187"/>
      <c r="C869" s="187"/>
      <c r="D869" s="187"/>
      <c r="E869" s="187"/>
      <c r="F869" s="187"/>
      <c r="G869" s="187"/>
      <c r="H869" s="187"/>
      <c r="I869" s="187"/>
      <c r="J869" s="187"/>
      <c r="K869" s="187"/>
      <c r="L869" s="187"/>
      <c r="M869" s="187"/>
      <c r="N869" s="187"/>
      <c r="O869" s="187"/>
      <c r="P869" s="187"/>
      <c r="Q869" s="187"/>
      <c r="R869" s="187"/>
      <c r="S869" s="187"/>
      <c r="T869" s="187"/>
      <c r="U869" s="187"/>
      <c r="V869" s="187"/>
      <c r="W869" s="187"/>
      <c r="X869" s="187"/>
      <c r="Y869" s="187"/>
      <c r="Z869" s="187"/>
    </row>
    <row r="870" spans="1:26" ht="15.75" customHeight="1">
      <c r="A870" s="187"/>
      <c r="B870" s="187"/>
      <c r="C870" s="187"/>
      <c r="D870" s="187"/>
      <c r="E870" s="187"/>
      <c r="F870" s="187"/>
      <c r="G870" s="187"/>
      <c r="H870" s="187"/>
      <c r="I870" s="187"/>
      <c r="J870" s="187"/>
      <c r="K870" s="187"/>
      <c r="L870" s="187"/>
      <c r="M870" s="187"/>
      <c r="N870" s="187"/>
      <c r="O870" s="187"/>
      <c r="P870" s="187"/>
      <c r="Q870" s="187"/>
      <c r="R870" s="187"/>
      <c r="S870" s="187"/>
      <c r="T870" s="187"/>
      <c r="U870" s="187"/>
      <c r="V870" s="187"/>
      <c r="W870" s="187"/>
      <c r="X870" s="187"/>
      <c r="Y870" s="187"/>
      <c r="Z870" s="187"/>
    </row>
    <row r="871" spans="1:26" ht="15.75" customHeight="1">
      <c r="A871" s="187"/>
      <c r="B871" s="187"/>
      <c r="C871" s="187"/>
      <c r="D871" s="187"/>
      <c r="E871" s="187"/>
      <c r="F871" s="187"/>
      <c r="G871" s="187"/>
      <c r="H871" s="187"/>
      <c r="I871" s="187"/>
      <c r="J871" s="187"/>
      <c r="K871" s="187"/>
      <c r="L871" s="187"/>
      <c r="M871" s="187"/>
      <c r="N871" s="187"/>
      <c r="O871" s="187"/>
      <c r="P871" s="187"/>
      <c r="Q871" s="187"/>
      <c r="R871" s="187"/>
      <c r="S871" s="187"/>
      <c r="T871" s="187"/>
      <c r="U871" s="187"/>
      <c r="V871" s="187"/>
      <c r="W871" s="187"/>
      <c r="X871" s="187"/>
      <c r="Y871" s="187"/>
      <c r="Z871" s="187"/>
    </row>
    <row r="872" spans="1:26" ht="15.75" customHeight="1">
      <c r="A872" s="187"/>
      <c r="B872" s="187"/>
      <c r="C872" s="187"/>
      <c r="D872" s="187"/>
      <c r="E872" s="187"/>
      <c r="F872" s="187"/>
      <c r="G872" s="187"/>
      <c r="H872" s="187"/>
      <c r="I872" s="187"/>
      <c r="J872" s="187"/>
      <c r="K872" s="187"/>
      <c r="L872" s="187"/>
      <c r="M872" s="187"/>
      <c r="N872" s="187"/>
      <c r="O872" s="187"/>
      <c r="P872" s="187"/>
      <c r="Q872" s="187"/>
      <c r="R872" s="187"/>
      <c r="S872" s="187"/>
      <c r="T872" s="187"/>
      <c r="U872" s="187"/>
      <c r="V872" s="187"/>
      <c r="W872" s="187"/>
      <c r="X872" s="187"/>
      <c r="Y872" s="187"/>
      <c r="Z872" s="187"/>
    </row>
    <row r="873" spans="1:26" ht="15.75" customHeight="1">
      <c r="A873" s="187"/>
      <c r="B873" s="187"/>
      <c r="C873" s="187"/>
      <c r="D873" s="187"/>
      <c r="E873" s="187"/>
      <c r="F873" s="187"/>
      <c r="G873" s="187"/>
      <c r="H873" s="187"/>
      <c r="I873" s="187"/>
      <c r="J873" s="187"/>
      <c r="K873" s="187"/>
      <c r="L873" s="187"/>
      <c r="M873" s="187"/>
      <c r="N873" s="187"/>
      <c r="O873" s="187"/>
      <c r="P873" s="187"/>
      <c r="Q873" s="187"/>
      <c r="R873" s="187"/>
      <c r="S873" s="187"/>
      <c r="T873" s="187"/>
      <c r="U873" s="187"/>
      <c r="V873" s="187"/>
      <c r="W873" s="187"/>
      <c r="X873" s="187"/>
      <c r="Y873" s="187"/>
      <c r="Z873" s="187"/>
    </row>
    <row r="874" spans="1:26" ht="15.75" customHeight="1">
      <c r="A874" s="187"/>
      <c r="B874" s="187"/>
      <c r="C874" s="187"/>
      <c r="D874" s="187"/>
      <c r="E874" s="187"/>
      <c r="F874" s="187"/>
      <c r="G874" s="187"/>
      <c r="H874" s="187"/>
      <c r="I874" s="187"/>
      <c r="J874" s="187"/>
      <c r="K874" s="187"/>
      <c r="L874" s="187"/>
      <c r="M874" s="187"/>
      <c r="N874" s="187"/>
      <c r="O874" s="187"/>
      <c r="P874" s="187"/>
      <c r="Q874" s="187"/>
      <c r="R874" s="187"/>
      <c r="S874" s="187"/>
      <c r="T874" s="187"/>
      <c r="U874" s="187"/>
      <c r="V874" s="187"/>
      <c r="W874" s="187"/>
      <c r="X874" s="187"/>
      <c r="Y874" s="187"/>
      <c r="Z874" s="187"/>
    </row>
    <row r="875" spans="1:26" ht="15.75" customHeight="1">
      <c r="A875" s="187"/>
      <c r="B875" s="187"/>
      <c r="C875" s="187"/>
      <c r="D875" s="187"/>
      <c r="E875" s="187"/>
      <c r="F875" s="187"/>
      <c r="G875" s="187"/>
      <c r="H875" s="187"/>
      <c r="I875" s="187"/>
      <c r="J875" s="187"/>
      <c r="K875" s="187"/>
      <c r="L875" s="187"/>
      <c r="M875" s="187"/>
      <c r="N875" s="187"/>
      <c r="O875" s="187"/>
      <c r="P875" s="187"/>
      <c r="Q875" s="187"/>
      <c r="R875" s="187"/>
      <c r="S875" s="187"/>
      <c r="T875" s="187"/>
      <c r="U875" s="187"/>
      <c r="V875" s="187"/>
      <c r="W875" s="187"/>
      <c r="X875" s="187"/>
      <c r="Y875" s="187"/>
      <c r="Z875" s="187"/>
    </row>
    <row r="876" spans="1:26" ht="15.75" customHeight="1">
      <c r="A876" s="187"/>
      <c r="B876" s="187"/>
      <c r="C876" s="187"/>
      <c r="D876" s="187"/>
      <c r="E876" s="187"/>
      <c r="F876" s="187"/>
      <c r="G876" s="187"/>
      <c r="H876" s="187"/>
      <c r="I876" s="187"/>
      <c r="J876" s="187"/>
      <c r="K876" s="187"/>
      <c r="L876" s="187"/>
      <c r="M876" s="187"/>
      <c r="N876" s="187"/>
      <c r="O876" s="187"/>
      <c r="P876" s="187"/>
      <c r="Q876" s="187"/>
      <c r="R876" s="187"/>
      <c r="S876" s="187"/>
      <c r="T876" s="187"/>
      <c r="U876" s="187"/>
      <c r="V876" s="187"/>
      <c r="W876" s="187"/>
      <c r="X876" s="187"/>
      <c r="Y876" s="187"/>
      <c r="Z876" s="187"/>
    </row>
    <row r="877" spans="1:26" ht="15.75" customHeight="1">
      <c r="A877" s="187"/>
      <c r="B877" s="187"/>
      <c r="C877" s="187"/>
      <c r="D877" s="187"/>
      <c r="E877" s="187"/>
      <c r="F877" s="187"/>
      <c r="G877" s="187"/>
      <c r="H877" s="187"/>
      <c r="I877" s="187"/>
      <c r="J877" s="187"/>
      <c r="K877" s="187"/>
      <c r="L877" s="187"/>
      <c r="M877" s="187"/>
      <c r="N877" s="187"/>
      <c r="O877" s="187"/>
      <c r="P877" s="187"/>
      <c r="Q877" s="187"/>
      <c r="R877" s="187"/>
      <c r="S877" s="187"/>
      <c r="T877" s="187"/>
      <c r="U877" s="187"/>
      <c r="V877" s="187"/>
      <c r="W877" s="187"/>
      <c r="X877" s="187"/>
      <c r="Y877" s="187"/>
      <c r="Z877" s="187"/>
    </row>
    <row r="878" spans="1:26" ht="15.75" customHeight="1">
      <c r="A878" s="187"/>
      <c r="B878" s="187"/>
      <c r="C878" s="187"/>
      <c r="D878" s="187"/>
      <c r="E878" s="187"/>
      <c r="F878" s="187"/>
      <c r="G878" s="187"/>
      <c r="H878" s="187"/>
      <c r="I878" s="187"/>
      <c r="J878" s="187"/>
      <c r="K878" s="187"/>
      <c r="L878" s="187"/>
      <c r="M878" s="187"/>
      <c r="N878" s="187"/>
      <c r="O878" s="187"/>
      <c r="P878" s="187"/>
      <c r="Q878" s="187"/>
      <c r="R878" s="187"/>
      <c r="S878" s="187"/>
      <c r="T878" s="187"/>
      <c r="U878" s="187"/>
      <c r="V878" s="187"/>
      <c r="W878" s="187"/>
      <c r="X878" s="187"/>
      <c r="Y878" s="187"/>
      <c r="Z878" s="187"/>
    </row>
    <row r="879" spans="1:26" ht="15.75" customHeight="1">
      <c r="A879" s="187"/>
      <c r="B879" s="187"/>
      <c r="C879" s="187"/>
      <c r="D879" s="187"/>
      <c r="E879" s="187"/>
      <c r="F879" s="187"/>
      <c r="G879" s="187"/>
      <c r="H879" s="187"/>
      <c r="I879" s="187"/>
      <c r="J879" s="187"/>
      <c r="K879" s="187"/>
      <c r="L879" s="187"/>
      <c r="M879" s="187"/>
      <c r="N879" s="187"/>
      <c r="O879" s="187"/>
      <c r="P879" s="187"/>
      <c r="Q879" s="187"/>
      <c r="R879" s="187"/>
      <c r="S879" s="187"/>
      <c r="T879" s="187"/>
      <c r="U879" s="187"/>
      <c r="V879" s="187"/>
      <c r="W879" s="187"/>
      <c r="X879" s="187"/>
      <c r="Y879" s="187"/>
      <c r="Z879" s="187"/>
    </row>
    <row r="880" spans="1:26" ht="15.75" customHeight="1">
      <c r="A880" s="187"/>
      <c r="B880" s="187"/>
      <c r="C880" s="187"/>
      <c r="D880" s="187"/>
      <c r="E880" s="187"/>
      <c r="F880" s="187"/>
      <c r="G880" s="187"/>
      <c r="H880" s="187"/>
      <c r="I880" s="187"/>
      <c r="J880" s="187"/>
      <c r="K880" s="187"/>
      <c r="L880" s="187"/>
      <c r="M880" s="187"/>
      <c r="N880" s="187"/>
      <c r="O880" s="187"/>
      <c r="P880" s="187"/>
      <c r="Q880" s="187"/>
      <c r="R880" s="187"/>
      <c r="S880" s="187"/>
      <c r="T880" s="187"/>
      <c r="U880" s="187"/>
      <c r="V880" s="187"/>
      <c r="W880" s="187"/>
      <c r="X880" s="187"/>
      <c r="Y880" s="187"/>
      <c r="Z880" s="187"/>
    </row>
    <row r="881" spans="1:26" ht="15.75" customHeight="1">
      <c r="A881" s="187"/>
      <c r="B881" s="187"/>
      <c r="C881" s="187"/>
      <c r="D881" s="187"/>
      <c r="E881" s="187"/>
      <c r="F881" s="187"/>
      <c r="G881" s="187"/>
      <c r="H881" s="187"/>
      <c r="I881" s="187"/>
      <c r="J881" s="187"/>
      <c r="K881" s="187"/>
      <c r="L881" s="187"/>
      <c r="M881" s="187"/>
      <c r="N881" s="187"/>
      <c r="O881" s="187"/>
      <c r="P881" s="187"/>
      <c r="Q881" s="187"/>
      <c r="R881" s="187"/>
      <c r="S881" s="187"/>
      <c r="T881" s="187"/>
      <c r="U881" s="187"/>
      <c r="V881" s="187"/>
      <c r="W881" s="187"/>
      <c r="X881" s="187"/>
      <c r="Y881" s="187"/>
      <c r="Z881" s="187"/>
    </row>
    <row r="882" spans="1:26" ht="15.75" customHeight="1">
      <c r="A882" s="187"/>
      <c r="B882" s="187"/>
      <c r="C882" s="187"/>
      <c r="D882" s="187"/>
      <c r="E882" s="187"/>
      <c r="F882" s="187"/>
      <c r="G882" s="187"/>
      <c r="H882" s="187"/>
      <c r="I882" s="187"/>
      <c r="J882" s="187"/>
      <c r="K882" s="187"/>
      <c r="L882" s="187"/>
      <c r="M882" s="187"/>
      <c r="N882" s="187"/>
      <c r="O882" s="187"/>
      <c r="P882" s="187"/>
      <c r="Q882" s="187"/>
      <c r="R882" s="187"/>
      <c r="S882" s="187"/>
      <c r="T882" s="187"/>
      <c r="U882" s="187"/>
      <c r="V882" s="187"/>
      <c r="W882" s="187"/>
      <c r="X882" s="187"/>
      <c r="Y882" s="187"/>
      <c r="Z882" s="187"/>
    </row>
    <row r="883" spans="1:26" ht="15.75" customHeight="1">
      <c r="A883" s="187"/>
      <c r="B883" s="187"/>
      <c r="C883" s="187"/>
      <c r="D883" s="187"/>
      <c r="E883" s="187"/>
      <c r="F883" s="187"/>
      <c r="G883" s="187"/>
      <c r="H883" s="187"/>
      <c r="I883" s="187"/>
      <c r="J883" s="187"/>
      <c r="K883" s="187"/>
      <c r="L883" s="187"/>
      <c r="M883" s="187"/>
      <c r="N883" s="187"/>
      <c r="O883" s="187"/>
      <c r="P883" s="187"/>
      <c r="Q883" s="187"/>
      <c r="R883" s="187"/>
      <c r="S883" s="187"/>
      <c r="T883" s="187"/>
      <c r="U883" s="187"/>
      <c r="V883" s="187"/>
      <c r="W883" s="187"/>
      <c r="X883" s="187"/>
      <c r="Y883" s="187"/>
      <c r="Z883" s="187"/>
    </row>
    <row r="884" spans="1:26" ht="15.75" customHeight="1">
      <c r="A884" s="187"/>
      <c r="B884" s="187"/>
      <c r="C884" s="187"/>
      <c r="D884" s="187"/>
      <c r="E884" s="187"/>
      <c r="F884" s="187"/>
      <c r="G884" s="187"/>
      <c r="H884" s="187"/>
      <c r="I884" s="187"/>
      <c r="J884" s="187"/>
      <c r="K884" s="187"/>
      <c r="L884" s="187"/>
      <c r="M884" s="187"/>
      <c r="N884" s="187"/>
      <c r="O884" s="187"/>
      <c r="P884" s="187"/>
      <c r="Q884" s="187"/>
      <c r="R884" s="187"/>
      <c r="S884" s="187"/>
      <c r="T884" s="187"/>
      <c r="U884" s="187"/>
      <c r="V884" s="187"/>
      <c r="W884" s="187"/>
      <c r="X884" s="187"/>
      <c r="Y884" s="187"/>
      <c r="Z884" s="187"/>
    </row>
    <row r="885" spans="1:26" ht="15.75" customHeight="1">
      <c r="A885" s="187"/>
      <c r="B885" s="187"/>
      <c r="C885" s="187"/>
      <c r="D885" s="187"/>
      <c r="E885" s="187"/>
      <c r="F885" s="187"/>
      <c r="G885" s="187"/>
      <c r="H885" s="187"/>
      <c r="I885" s="187"/>
      <c r="J885" s="187"/>
      <c r="K885" s="187"/>
      <c r="L885" s="187"/>
      <c r="M885" s="187"/>
      <c r="N885" s="187"/>
      <c r="O885" s="187"/>
      <c r="P885" s="187"/>
      <c r="Q885" s="187"/>
      <c r="R885" s="187"/>
      <c r="S885" s="187"/>
      <c r="T885" s="187"/>
      <c r="U885" s="187"/>
      <c r="V885" s="187"/>
      <c r="W885" s="187"/>
      <c r="X885" s="187"/>
      <c r="Y885" s="187"/>
      <c r="Z885" s="187"/>
    </row>
    <row r="886" spans="1:26" ht="15.75" customHeight="1">
      <c r="A886" s="187"/>
      <c r="B886" s="187"/>
      <c r="C886" s="187"/>
      <c r="D886" s="187"/>
      <c r="E886" s="187"/>
      <c r="F886" s="187"/>
      <c r="G886" s="187"/>
      <c r="H886" s="187"/>
      <c r="I886" s="187"/>
      <c r="J886" s="187"/>
      <c r="K886" s="187"/>
      <c r="L886" s="187"/>
      <c r="M886" s="187"/>
      <c r="N886" s="187"/>
      <c r="O886" s="187"/>
      <c r="P886" s="187"/>
      <c r="Q886" s="187"/>
      <c r="R886" s="187"/>
      <c r="S886" s="187"/>
      <c r="T886" s="187"/>
      <c r="U886" s="187"/>
      <c r="V886" s="187"/>
      <c r="W886" s="187"/>
      <c r="X886" s="187"/>
      <c r="Y886" s="187"/>
      <c r="Z886" s="187"/>
    </row>
    <row r="887" spans="1:26" ht="15.75" customHeight="1">
      <c r="A887" s="187"/>
      <c r="B887" s="187"/>
      <c r="C887" s="187"/>
      <c r="D887" s="187"/>
      <c r="E887" s="187"/>
      <c r="F887" s="187"/>
      <c r="G887" s="187"/>
      <c r="H887" s="187"/>
      <c r="I887" s="187"/>
      <c r="J887" s="187"/>
      <c r="K887" s="187"/>
      <c r="L887" s="187"/>
      <c r="M887" s="187"/>
      <c r="N887" s="187"/>
      <c r="O887" s="187"/>
      <c r="P887" s="187"/>
      <c r="Q887" s="187"/>
      <c r="R887" s="187"/>
      <c r="S887" s="187"/>
      <c r="T887" s="187"/>
      <c r="U887" s="187"/>
      <c r="V887" s="187"/>
      <c r="W887" s="187"/>
      <c r="X887" s="187"/>
      <c r="Y887" s="187"/>
      <c r="Z887" s="187"/>
    </row>
    <row r="888" spans="1:26" ht="15.75" customHeight="1">
      <c r="A888" s="187"/>
      <c r="B888" s="187"/>
      <c r="C888" s="187"/>
      <c r="D888" s="187"/>
      <c r="E888" s="187"/>
      <c r="F888" s="187"/>
      <c r="G888" s="187"/>
      <c r="H888" s="187"/>
      <c r="I888" s="187"/>
      <c r="J888" s="187"/>
      <c r="K888" s="187"/>
      <c r="L888" s="187"/>
      <c r="M888" s="187"/>
      <c r="N888" s="187"/>
      <c r="O888" s="187"/>
      <c r="P888" s="187"/>
      <c r="Q888" s="187"/>
      <c r="R888" s="187"/>
      <c r="S888" s="187"/>
      <c r="T888" s="187"/>
      <c r="U888" s="187"/>
      <c r="V888" s="187"/>
      <c r="W888" s="187"/>
      <c r="X888" s="187"/>
      <c r="Y888" s="187"/>
      <c r="Z888" s="187"/>
    </row>
    <row r="889" spans="1:26" ht="15.75" customHeight="1">
      <c r="A889" s="187"/>
      <c r="B889" s="187"/>
      <c r="C889" s="187"/>
      <c r="D889" s="187"/>
      <c r="E889" s="187"/>
      <c r="F889" s="187"/>
      <c r="G889" s="187"/>
      <c r="H889" s="187"/>
      <c r="I889" s="187"/>
      <c r="J889" s="187"/>
      <c r="K889" s="187"/>
      <c r="L889" s="187"/>
      <c r="M889" s="187"/>
      <c r="N889" s="187"/>
      <c r="O889" s="187"/>
      <c r="P889" s="187"/>
      <c r="Q889" s="187"/>
      <c r="R889" s="187"/>
      <c r="S889" s="187"/>
      <c r="T889" s="187"/>
      <c r="U889" s="187"/>
      <c r="V889" s="187"/>
      <c r="W889" s="187"/>
      <c r="X889" s="187"/>
      <c r="Y889" s="187"/>
      <c r="Z889" s="187"/>
    </row>
    <row r="890" spans="1:26" ht="15.75" customHeight="1">
      <c r="A890" s="187"/>
      <c r="B890" s="187"/>
      <c r="C890" s="187"/>
      <c r="D890" s="187"/>
      <c r="E890" s="187"/>
      <c r="F890" s="187"/>
      <c r="G890" s="187"/>
      <c r="H890" s="187"/>
      <c r="I890" s="187"/>
      <c r="J890" s="187"/>
      <c r="K890" s="187"/>
      <c r="L890" s="187"/>
      <c r="M890" s="187"/>
      <c r="N890" s="187"/>
      <c r="O890" s="187"/>
      <c r="P890" s="187"/>
      <c r="Q890" s="187"/>
      <c r="R890" s="187"/>
      <c r="S890" s="187"/>
      <c r="T890" s="187"/>
      <c r="U890" s="187"/>
      <c r="V890" s="187"/>
      <c r="W890" s="187"/>
      <c r="X890" s="187"/>
      <c r="Y890" s="187"/>
      <c r="Z890" s="187"/>
    </row>
    <row r="891" spans="1:26" ht="15.75" customHeight="1">
      <c r="A891" s="187"/>
      <c r="B891" s="187"/>
      <c r="C891" s="187"/>
      <c r="D891" s="187"/>
      <c r="E891" s="187"/>
      <c r="F891" s="187"/>
      <c r="G891" s="187"/>
      <c r="H891" s="187"/>
      <c r="I891" s="187"/>
      <c r="J891" s="187"/>
      <c r="K891" s="187"/>
      <c r="L891" s="187"/>
      <c r="M891" s="187"/>
      <c r="N891" s="187"/>
      <c r="O891" s="187"/>
      <c r="P891" s="187"/>
      <c r="Q891" s="187"/>
      <c r="R891" s="187"/>
      <c r="S891" s="187"/>
      <c r="T891" s="187"/>
      <c r="U891" s="187"/>
      <c r="V891" s="187"/>
      <c r="W891" s="187"/>
      <c r="X891" s="187"/>
      <c r="Y891" s="187"/>
      <c r="Z891" s="187"/>
    </row>
    <row r="892" spans="1:26" ht="15.75" customHeight="1">
      <c r="A892" s="187"/>
      <c r="B892" s="187"/>
      <c r="C892" s="187"/>
      <c r="D892" s="187"/>
      <c r="E892" s="187"/>
      <c r="F892" s="187"/>
      <c r="G892" s="187"/>
      <c r="H892" s="187"/>
      <c r="I892" s="187"/>
      <c r="J892" s="187"/>
      <c r="K892" s="187"/>
      <c r="L892" s="187"/>
      <c r="M892" s="187"/>
      <c r="N892" s="187"/>
      <c r="O892" s="187"/>
      <c r="P892" s="187"/>
      <c r="Q892" s="187"/>
      <c r="R892" s="187"/>
      <c r="S892" s="187"/>
      <c r="T892" s="187"/>
      <c r="U892" s="187"/>
      <c r="V892" s="187"/>
      <c r="W892" s="187"/>
      <c r="X892" s="187"/>
      <c r="Y892" s="187"/>
      <c r="Z892" s="187"/>
    </row>
    <row r="893" spans="1:26" ht="15.75" customHeight="1">
      <c r="A893" s="187"/>
      <c r="B893" s="187"/>
      <c r="C893" s="187"/>
      <c r="D893" s="187"/>
      <c r="E893" s="187"/>
      <c r="F893" s="187"/>
      <c r="G893" s="187"/>
      <c r="H893" s="187"/>
      <c r="I893" s="187"/>
      <c r="J893" s="187"/>
      <c r="K893" s="187"/>
      <c r="L893" s="187"/>
      <c r="M893" s="187"/>
      <c r="N893" s="187"/>
      <c r="O893" s="187"/>
      <c r="P893" s="187"/>
      <c r="Q893" s="187"/>
      <c r="R893" s="187"/>
      <c r="S893" s="187"/>
      <c r="T893" s="187"/>
      <c r="U893" s="187"/>
      <c r="V893" s="187"/>
      <c r="W893" s="187"/>
      <c r="X893" s="187"/>
      <c r="Y893" s="187"/>
      <c r="Z893" s="187"/>
    </row>
    <row r="894" spans="1:26" ht="15.75" customHeight="1">
      <c r="A894" s="187"/>
      <c r="B894" s="187"/>
      <c r="C894" s="187"/>
      <c r="D894" s="187"/>
      <c r="E894" s="187"/>
      <c r="F894" s="187"/>
      <c r="G894" s="187"/>
      <c r="H894" s="187"/>
      <c r="I894" s="187"/>
      <c r="J894" s="187"/>
      <c r="K894" s="187"/>
      <c r="L894" s="187"/>
      <c r="M894" s="187"/>
      <c r="N894" s="187"/>
      <c r="O894" s="187"/>
      <c r="P894" s="187"/>
      <c r="Q894" s="187"/>
      <c r="R894" s="187"/>
      <c r="S894" s="187"/>
      <c r="T894" s="187"/>
      <c r="U894" s="187"/>
      <c r="V894" s="187"/>
      <c r="W894" s="187"/>
      <c r="X894" s="187"/>
      <c r="Y894" s="187"/>
      <c r="Z894" s="187"/>
    </row>
    <row r="895" spans="1:26" ht="15.75" customHeight="1">
      <c r="A895" s="187"/>
      <c r="B895" s="187"/>
      <c r="C895" s="187"/>
      <c r="D895" s="187"/>
      <c r="E895" s="187"/>
      <c r="F895" s="187"/>
      <c r="G895" s="187"/>
      <c r="H895" s="187"/>
      <c r="I895" s="187"/>
      <c r="J895" s="187"/>
      <c r="K895" s="187"/>
      <c r="L895" s="187"/>
      <c r="M895" s="187"/>
      <c r="N895" s="187"/>
      <c r="O895" s="187"/>
      <c r="P895" s="187"/>
      <c r="Q895" s="187"/>
      <c r="R895" s="187"/>
      <c r="S895" s="187"/>
      <c r="T895" s="187"/>
      <c r="U895" s="187"/>
      <c r="V895" s="187"/>
      <c r="W895" s="187"/>
      <c r="X895" s="187"/>
      <c r="Y895" s="187"/>
      <c r="Z895" s="187"/>
    </row>
    <row r="896" spans="1:26" ht="15.75" customHeight="1">
      <c r="A896" s="187"/>
      <c r="B896" s="187"/>
      <c r="C896" s="187"/>
      <c r="D896" s="187"/>
      <c r="E896" s="187"/>
      <c r="F896" s="187"/>
      <c r="G896" s="187"/>
      <c r="H896" s="187"/>
      <c r="I896" s="187"/>
      <c r="J896" s="187"/>
      <c r="K896" s="187"/>
      <c r="L896" s="187"/>
      <c r="M896" s="187"/>
      <c r="N896" s="187"/>
      <c r="O896" s="187"/>
      <c r="P896" s="187"/>
      <c r="Q896" s="187"/>
      <c r="R896" s="187"/>
      <c r="S896" s="187"/>
      <c r="T896" s="187"/>
      <c r="U896" s="187"/>
      <c r="V896" s="187"/>
      <c r="W896" s="187"/>
      <c r="X896" s="187"/>
      <c r="Y896" s="187"/>
      <c r="Z896" s="187"/>
    </row>
    <row r="897" spans="1:26" ht="15.75" customHeight="1">
      <c r="A897" s="187"/>
      <c r="B897" s="187"/>
      <c r="C897" s="187"/>
      <c r="D897" s="187"/>
      <c r="E897" s="187"/>
      <c r="F897" s="187"/>
      <c r="G897" s="187"/>
      <c r="H897" s="187"/>
      <c r="I897" s="187"/>
      <c r="J897" s="187"/>
      <c r="K897" s="187"/>
      <c r="L897" s="187"/>
      <c r="M897" s="187"/>
      <c r="N897" s="187"/>
      <c r="O897" s="187"/>
      <c r="P897" s="187"/>
      <c r="Q897" s="187"/>
      <c r="R897" s="187"/>
      <c r="S897" s="187"/>
      <c r="T897" s="187"/>
      <c r="U897" s="187"/>
      <c r="V897" s="187"/>
      <c r="W897" s="187"/>
      <c r="X897" s="187"/>
      <c r="Y897" s="187"/>
      <c r="Z897" s="187"/>
    </row>
    <row r="898" spans="1:26" ht="15.75" customHeight="1">
      <c r="A898" s="187"/>
      <c r="B898" s="187"/>
      <c r="C898" s="187"/>
      <c r="D898" s="187"/>
      <c r="E898" s="187"/>
      <c r="F898" s="187"/>
      <c r="G898" s="187"/>
      <c r="H898" s="187"/>
      <c r="I898" s="187"/>
      <c r="J898" s="187"/>
      <c r="K898" s="187"/>
      <c r="L898" s="187"/>
      <c r="M898" s="187"/>
      <c r="N898" s="187"/>
      <c r="O898" s="187"/>
      <c r="P898" s="187"/>
      <c r="Q898" s="187"/>
      <c r="R898" s="187"/>
      <c r="S898" s="187"/>
      <c r="T898" s="187"/>
      <c r="U898" s="187"/>
      <c r="V898" s="187"/>
      <c r="W898" s="187"/>
      <c r="X898" s="187"/>
      <c r="Y898" s="187"/>
      <c r="Z898" s="187"/>
    </row>
    <row r="899" spans="1:26" ht="15.75" customHeight="1">
      <c r="A899" s="187"/>
      <c r="B899" s="187"/>
      <c r="C899" s="187"/>
      <c r="D899" s="187"/>
      <c r="E899" s="187"/>
      <c r="F899" s="187"/>
      <c r="G899" s="187"/>
      <c r="H899" s="187"/>
      <c r="I899" s="187"/>
      <c r="J899" s="187"/>
      <c r="K899" s="187"/>
      <c r="L899" s="187"/>
      <c r="M899" s="187"/>
      <c r="N899" s="187"/>
      <c r="O899" s="187"/>
      <c r="P899" s="187"/>
      <c r="Q899" s="187"/>
      <c r="R899" s="187"/>
      <c r="S899" s="187"/>
      <c r="T899" s="187"/>
      <c r="U899" s="187"/>
      <c r="V899" s="187"/>
      <c r="W899" s="187"/>
      <c r="X899" s="187"/>
      <c r="Y899" s="187"/>
      <c r="Z899" s="187"/>
    </row>
    <row r="900" spans="1:26" ht="15.75" customHeight="1">
      <c r="A900" s="187"/>
      <c r="B900" s="187"/>
      <c r="C900" s="187"/>
      <c r="D900" s="187"/>
      <c r="E900" s="187"/>
      <c r="F900" s="187"/>
      <c r="G900" s="187"/>
      <c r="H900" s="187"/>
      <c r="I900" s="187"/>
      <c r="J900" s="187"/>
      <c r="K900" s="187"/>
      <c r="L900" s="187"/>
      <c r="M900" s="187"/>
      <c r="N900" s="187"/>
      <c r="O900" s="187"/>
      <c r="P900" s="187"/>
      <c r="Q900" s="187"/>
      <c r="R900" s="187"/>
      <c r="S900" s="187"/>
      <c r="T900" s="187"/>
      <c r="U900" s="187"/>
      <c r="V900" s="187"/>
      <c r="W900" s="187"/>
      <c r="X900" s="187"/>
      <c r="Y900" s="187"/>
      <c r="Z900" s="187"/>
    </row>
    <row r="901" spans="1:26" ht="15.75" customHeight="1">
      <c r="A901" s="187"/>
      <c r="B901" s="187"/>
      <c r="C901" s="187"/>
      <c r="D901" s="187"/>
      <c r="E901" s="187"/>
      <c r="F901" s="187"/>
      <c r="G901" s="187"/>
      <c r="H901" s="187"/>
      <c r="I901" s="187"/>
      <c r="J901" s="187"/>
      <c r="K901" s="187"/>
      <c r="L901" s="187"/>
      <c r="M901" s="187"/>
      <c r="N901" s="187"/>
      <c r="O901" s="187"/>
      <c r="P901" s="187"/>
      <c r="Q901" s="187"/>
      <c r="R901" s="187"/>
      <c r="S901" s="187"/>
      <c r="T901" s="187"/>
      <c r="U901" s="187"/>
      <c r="V901" s="187"/>
      <c r="W901" s="187"/>
      <c r="X901" s="187"/>
      <c r="Y901" s="187"/>
      <c r="Z901" s="187"/>
    </row>
    <row r="902" spans="1:26" ht="15.75" customHeight="1">
      <c r="A902" s="187"/>
      <c r="B902" s="187"/>
      <c r="C902" s="187"/>
      <c r="D902" s="187"/>
      <c r="E902" s="187"/>
      <c r="F902" s="187"/>
      <c r="G902" s="187"/>
      <c r="H902" s="187"/>
      <c r="I902" s="187"/>
      <c r="J902" s="187"/>
      <c r="K902" s="187"/>
      <c r="L902" s="187"/>
      <c r="M902" s="187"/>
      <c r="N902" s="187"/>
      <c r="O902" s="187"/>
      <c r="P902" s="187"/>
      <c r="Q902" s="187"/>
      <c r="R902" s="187"/>
      <c r="S902" s="187"/>
      <c r="T902" s="187"/>
      <c r="U902" s="187"/>
      <c r="V902" s="187"/>
      <c r="W902" s="187"/>
      <c r="X902" s="187"/>
      <c r="Y902" s="187"/>
      <c r="Z902" s="187"/>
    </row>
    <row r="903" spans="1:26" ht="15.75" customHeight="1">
      <c r="A903" s="187"/>
      <c r="B903" s="187"/>
      <c r="C903" s="187"/>
      <c r="D903" s="187"/>
      <c r="E903" s="187"/>
      <c r="F903" s="187"/>
      <c r="G903" s="187"/>
      <c r="H903" s="187"/>
      <c r="I903" s="187"/>
      <c r="J903" s="187"/>
      <c r="K903" s="187"/>
      <c r="L903" s="187"/>
      <c r="M903" s="187"/>
      <c r="N903" s="187"/>
      <c r="O903" s="187"/>
      <c r="P903" s="187"/>
      <c r="Q903" s="187"/>
      <c r="R903" s="187"/>
      <c r="S903" s="187"/>
      <c r="T903" s="187"/>
      <c r="U903" s="187"/>
      <c r="V903" s="187"/>
      <c r="W903" s="187"/>
      <c r="X903" s="187"/>
      <c r="Y903" s="187"/>
      <c r="Z903" s="187"/>
    </row>
    <row r="904" spans="1:26" ht="15.75" customHeight="1">
      <c r="A904" s="187"/>
      <c r="B904" s="187"/>
      <c r="C904" s="187"/>
      <c r="D904" s="187"/>
      <c r="E904" s="187"/>
      <c r="F904" s="187"/>
      <c r="G904" s="187"/>
      <c r="H904" s="187"/>
      <c r="I904" s="187"/>
      <c r="J904" s="187"/>
      <c r="K904" s="187"/>
      <c r="L904" s="187"/>
      <c r="M904" s="187"/>
      <c r="N904" s="187"/>
      <c r="O904" s="187"/>
      <c r="P904" s="187"/>
      <c r="Q904" s="187"/>
      <c r="R904" s="187"/>
      <c r="S904" s="187"/>
      <c r="T904" s="187"/>
      <c r="U904" s="187"/>
      <c r="V904" s="187"/>
      <c r="W904" s="187"/>
      <c r="X904" s="187"/>
      <c r="Y904" s="187"/>
      <c r="Z904" s="187"/>
    </row>
    <row r="905" spans="1:26" ht="15.75" customHeight="1">
      <c r="A905" s="187"/>
      <c r="B905" s="187"/>
      <c r="C905" s="187"/>
      <c r="D905" s="187"/>
      <c r="E905" s="187"/>
      <c r="F905" s="187"/>
      <c r="G905" s="187"/>
      <c r="H905" s="187"/>
      <c r="I905" s="187"/>
      <c r="J905" s="187"/>
      <c r="K905" s="187"/>
      <c r="L905" s="187"/>
      <c r="M905" s="187"/>
      <c r="N905" s="187"/>
      <c r="O905" s="187"/>
      <c r="P905" s="187"/>
      <c r="Q905" s="187"/>
      <c r="R905" s="187"/>
      <c r="S905" s="187"/>
      <c r="T905" s="187"/>
      <c r="U905" s="187"/>
      <c r="V905" s="187"/>
      <c r="W905" s="187"/>
      <c r="X905" s="187"/>
      <c r="Y905" s="187"/>
      <c r="Z905" s="187"/>
    </row>
    <row r="906" spans="1:26" ht="15.75" customHeight="1">
      <c r="A906" s="187"/>
      <c r="B906" s="187"/>
      <c r="C906" s="187"/>
      <c r="D906" s="187"/>
      <c r="E906" s="187"/>
      <c r="F906" s="187"/>
      <c r="G906" s="187"/>
      <c r="H906" s="187"/>
      <c r="I906" s="187"/>
      <c r="J906" s="187"/>
      <c r="K906" s="187"/>
      <c r="L906" s="187"/>
      <c r="M906" s="187"/>
      <c r="N906" s="187"/>
      <c r="O906" s="187"/>
      <c r="P906" s="187"/>
      <c r="Q906" s="187"/>
      <c r="R906" s="187"/>
      <c r="S906" s="187"/>
      <c r="T906" s="187"/>
      <c r="U906" s="187"/>
      <c r="V906" s="187"/>
      <c r="W906" s="187"/>
      <c r="X906" s="187"/>
      <c r="Y906" s="187"/>
      <c r="Z906" s="187"/>
    </row>
    <row r="907" spans="1:26" ht="15.75" customHeight="1">
      <c r="A907" s="187"/>
      <c r="B907" s="187"/>
      <c r="C907" s="187"/>
      <c r="D907" s="187"/>
      <c r="E907" s="187"/>
      <c r="F907" s="187"/>
      <c r="G907" s="187"/>
      <c r="H907" s="187"/>
      <c r="I907" s="187"/>
      <c r="J907" s="187"/>
      <c r="K907" s="187"/>
      <c r="L907" s="187"/>
      <c r="M907" s="187"/>
      <c r="N907" s="187"/>
      <c r="O907" s="187"/>
      <c r="P907" s="187"/>
      <c r="Q907" s="187"/>
      <c r="R907" s="187"/>
      <c r="S907" s="187"/>
      <c r="T907" s="187"/>
      <c r="U907" s="187"/>
      <c r="V907" s="187"/>
      <c r="W907" s="187"/>
      <c r="X907" s="187"/>
      <c r="Y907" s="187"/>
      <c r="Z907" s="187"/>
    </row>
    <row r="908" spans="1:26" ht="15.75" customHeight="1">
      <c r="A908" s="187"/>
      <c r="B908" s="187"/>
      <c r="C908" s="187"/>
      <c r="D908" s="187"/>
      <c r="E908" s="187"/>
      <c r="F908" s="187"/>
      <c r="G908" s="187"/>
      <c r="H908" s="187"/>
      <c r="I908" s="187"/>
      <c r="J908" s="187"/>
      <c r="K908" s="187"/>
      <c r="L908" s="187"/>
      <c r="M908" s="187"/>
      <c r="N908" s="187"/>
      <c r="O908" s="187"/>
      <c r="P908" s="187"/>
      <c r="Q908" s="187"/>
      <c r="R908" s="187"/>
      <c r="S908" s="187"/>
      <c r="T908" s="187"/>
      <c r="U908" s="187"/>
      <c r="V908" s="187"/>
      <c r="W908" s="187"/>
      <c r="X908" s="187"/>
      <c r="Y908" s="187"/>
      <c r="Z908" s="187"/>
    </row>
    <row r="909" spans="1:26" ht="15.75" customHeight="1">
      <c r="A909" s="187"/>
      <c r="B909" s="187"/>
      <c r="C909" s="187"/>
      <c r="D909" s="187"/>
      <c r="E909" s="187"/>
      <c r="F909" s="187"/>
      <c r="G909" s="187"/>
      <c r="H909" s="187"/>
      <c r="I909" s="187"/>
      <c r="J909" s="187"/>
      <c r="K909" s="187"/>
      <c r="L909" s="187"/>
      <c r="M909" s="187"/>
      <c r="N909" s="187"/>
      <c r="O909" s="187"/>
      <c r="P909" s="187"/>
      <c r="Q909" s="187"/>
      <c r="R909" s="187"/>
      <c r="S909" s="187"/>
      <c r="T909" s="187"/>
      <c r="U909" s="187"/>
      <c r="V909" s="187"/>
      <c r="W909" s="187"/>
      <c r="X909" s="187"/>
      <c r="Y909" s="187"/>
      <c r="Z909" s="187"/>
    </row>
    <row r="910" spans="1:26" ht="15.75" customHeight="1">
      <c r="A910" s="187"/>
      <c r="B910" s="187"/>
      <c r="C910" s="187"/>
      <c r="D910" s="187"/>
      <c r="E910" s="187"/>
      <c r="F910" s="187"/>
      <c r="G910" s="187"/>
      <c r="H910" s="187"/>
      <c r="I910" s="187"/>
      <c r="J910" s="187"/>
      <c r="K910" s="187"/>
      <c r="L910" s="187"/>
      <c r="M910" s="187"/>
      <c r="N910" s="187"/>
      <c r="O910" s="187"/>
      <c r="P910" s="187"/>
      <c r="Q910" s="187"/>
      <c r="R910" s="187"/>
      <c r="S910" s="187"/>
      <c r="T910" s="187"/>
      <c r="U910" s="187"/>
      <c r="V910" s="187"/>
      <c r="W910" s="187"/>
      <c r="X910" s="187"/>
      <c r="Y910" s="187"/>
      <c r="Z910" s="187"/>
    </row>
    <row r="911" spans="1:26" ht="15.75" customHeight="1">
      <c r="A911" s="187"/>
      <c r="B911" s="187"/>
      <c r="C911" s="187"/>
      <c r="D911" s="187"/>
      <c r="E911" s="187"/>
      <c r="F911" s="187"/>
      <c r="G911" s="187"/>
      <c r="H911" s="187"/>
      <c r="I911" s="187"/>
      <c r="J911" s="187"/>
      <c r="K911" s="187"/>
      <c r="L911" s="187"/>
      <c r="M911" s="187"/>
      <c r="N911" s="187"/>
      <c r="O911" s="187"/>
      <c r="P911" s="187"/>
      <c r="Q911" s="187"/>
      <c r="R911" s="187"/>
      <c r="S911" s="187"/>
      <c r="T911" s="187"/>
      <c r="U911" s="187"/>
      <c r="V911" s="187"/>
      <c r="W911" s="187"/>
      <c r="X911" s="187"/>
      <c r="Y911" s="187"/>
      <c r="Z911" s="187"/>
    </row>
    <row r="912" spans="1:26" ht="15.75" customHeight="1">
      <c r="A912" s="187"/>
      <c r="B912" s="187"/>
      <c r="C912" s="187"/>
      <c r="D912" s="187"/>
      <c r="E912" s="187"/>
      <c r="F912" s="187"/>
      <c r="G912" s="187"/>
      <c r="H912" s="187"/>
      <c r="I912" s="187"/>
      <c r="J912" s="187"/>
      <c r="K912" s="187"/>
      <c r="L912" s="187"/>
      <c r="M912" s="187"/>
      <c r="N912" s="187"/>
      <c r="O912" s="187"/>
      <c r="P912" s="187"/>
      <c r="Q912" s="187"/>
      <c r="R912" s="187"/>
      <c r="S912" s="187"/>
      <c r="T912" s="187"/>
      <c r="U912" s="187"/>
      <c r="V912" s="187"/>
      <c r="W912" s="187"/>
      <c r="X912" s="187"/>
      <c r="Y912" s="187"/>
      <c r="Z912" s="187"/>
    </row>
    <row r="913" spans="1:26" ht="15.75" customHeight="1">
      <c r="A913" s="187"/>
      <c r="B913" s="187"/>
      <c r="C913" s="187"/>
      <c r="D913" s="187"/>
      <c r="E913" s="187"/>
      <c r="F913" s="187"/>
      <c r="G913" s="187"/>
      <c r="H913" s="187"/>
      <c r="I913" s="187"/>
      <c r="J913" s="187"/>
      <c r="K913" s="187"/>
      <c r="L913" s="187"/>
      <c r="M913" s="187"/>
      <c r="N913" s="187"/>
      <c r="O913" s="187"/>
      <c r="P913" s="187"/>
      <c r="Q913" s="187"/>
      <c r="R913" s="187"/>
      <c r="S913" s="187"/>
      <c r="T913" s="187"/>
      <c r="U913" s="187"/>
      <c r="V913" s="187"/>
      <c r="W913" s="187"/>
      <c r="X913" s="187"/>
      <c r="Y913" s="187"/>
      <c r="Z913" s="187"/>
    </row>
    <row r="914" spans="1:26" ht="15.75" customHeight="1">
      <c r="A914" s="187"/>
      <c r="B914" s="187"/>
      <c r="C914" s="187"/>
      <c r="D914" s="187"/>
      <c r="E914" s="187"/>
      <c r="F914" s="187"/>
      <c r="G914" s="187"/>
      <c r="H914" s="187"/>
      <c r="I914" s="187"/>
      <c r="J914" s="187"/>
      <c r="K914" s="187"/>
      <c r="L914" s="187"/>
      <c r="M914" s="187"/>
      <c r="N914" s="187"/>
      <c r="O914" s="187"/>
      <c r="P914" s="187"/>
      <c r="Q914" s="187"/>
      <c r="R914" s="187"/>
      <c r="S914" s="187"/>
      <c r="T914" s="187"/>
      <c r="U914" s="187"/>
      <c r="V914" s="187"/>
      <c r="W914" s="187"/>
      <c r="X914" s="187"/>
      <c r="Y914" s="187"/>
      <c r="Z914" s="187"/>
    </row>
    <row r="915" spans="1:26" ht="15.75" customHeight="1">
      <c r="A915" s="187"/>
      <c r="B915" s="187"/>
      <c r="C915" s="187"/>
      <c r="D915" s="187"/>
      <c r="E915" s="187"/>
      <c r="F915" s="187"/>
      <c r="G915" s="187"/>
      <c r="H915" s="187"/>
      <c r="I915" s="187"/>
      <c r="J915" s="187"/>
      <c r="K915" s="187"/>
      <c r="L915" s="187"/>
      <c r="M915" s="187"/>
      <c r="N915" s="187"/>
      <c r="O915" s="187"/>
      <c r="P915" s="187"/>
      <c r="Q915" s="187"/>
      <c r="R915" s="187"/>
      <c r="S915" s="187"/>
      <c r="T915" s="187"/>
      <c r="U915" s="187"/>
      <c r="V915" s="187"/>
      <c r="W915" s="187"/>
      <c r="X915" s="187"/>
      <c r="Y915" s="187"/>
      <c r="Z915" s="187"/>
    </row>
    <row r="916" spans="1:26" ht="15.75" customHeight="1">
      <c r="A916" s="187"/>
      <c r="B916" s="187"/>
      <c r="C916" s="187"/>
      <c r="D916" s="187"/>
      <c r="E916" s="187"/>
      <c r="F916" s="187"/>
      <c r="G916" s="187"/>
      <c r="H916" s="187"/>
      <c r="I916" s="187"/>
      <c r="J916" s="187"/>
      <c r="K916" s="187"/>
      <c r="L916" s="187"/>
      <c r="M916" s="187"/>
      <c r="N916" s="187"/>
      <c r="O916" s="187"/>
      <c r="P916" s="187"/>
      <c r="Q916" s="187"/>
      <c r="R916" s="187"/>
      <c r="S916" s="187"/>
      <c r="T916" s="187"/>
      <c r="U916" s="187"/>
      <c r="V916" s="187"/>
      <c r="W916" s="187"/>
      <c r="X916" s="187"/>
      <c r="Y916" s="187"/>
      <c r="Z916" s="187"/>
    </row>
    <row r="917" spans="1:26" ht="15.75" customHeight="1">
      <c r="A917" s="187"/>
      <c r="B917" s="187"/>
      <c r="C917" s="187"/>
      <c r="D917" s="187"/>
      <c r="E917" s="187"/>
      <c r="F917" s="187"/>
      <c r="G917" s="187"/>
      <c r="H917" s="187"/>
      <c r="I917" s="187"/>
      <c r="J917" s="187"/>
      <c r="K917" s="187"/>
      <c r="L917" s="187"/>
      <c r="M917" s="187"/>
      <c r="N917" s="187"/>
      <c r="O917" s="187"/>
      <c r="P917" s="187"/>
      <c r="Q917" s="187"/>
      <c r="R917" s="187"/>
      <c r="S917" s="187"/>
      <c r="T917" s="187"/>
      <c r="U917" s="187"/>
      <c r="V917" s="187"/>
      <c r="W917" s="187"/>
      <c r="X917" s="187"/>
      <c r="Y917" s="187"/>
      <c r="Z917" s="187"/>
    </row>
    <row r="918" spans="1:26" ht="15.75" customHeight="1">
      <c r="A918" s="187"/>
      <c r="B918" s="187"/>
      <c r="C918" s="187"/>
      <c r="D918" s="187"/>
      <c r="E918" s="187"/>
      <c r="F918" s="187"/>
      <c r="G918" s="187"/>
      <c r="H918" s="187"/>
      <c r="I918" s="187"/>
      <c r="J918" s="187"/>
      <c r="K918" s="187"/>
      <c r="L918" s="187"/>
      <c r="M918" s="187"/>
      <c r="N918" s="187"/>
      <c r="O918" s="187"/>
      <c r="P918" s="187"/>
      <c r="Q918" s="187"/>
      <c r="R918" s="187"/>
      <c r="S918" s="187"/>
      <c r="T918" s="187"/>
      <c r="U918" s="187"/>
      <c r="V918" s="187"/>
      <c r="W918" s="187"/>
      <c r="X918" s="187"/>
      <c r="Y918" s="187"/>
      <c r="Z918" s="187"/>
    </row>
    <row r="919" spans="1:26" ht="15.75" customHeight="1">
      <c r="A919" s="187"/>
      <c r="B919" s="187"/>
      <c r="C919" s="187"/>
      <c r="D919" s="187"/>
      <c r="E919" s="187"/>
      <c r="F919" s="187"/>
      <c r="G919" s="187"/>
      <c r="H919" s="187"/>
      <c r="I919" s="187"/>
      <c r="J919" s="187"/>
      <c r="K919" s="187"/>
      <c r="L919" s="187"/>
      <c r="M919" s="187"/>
      <c r="N919" s="187"/>
      <c r="O919" s="187"/>
      <c r="P919" s="187"/>
      <c r="Q919" s="187"/>
      <c r="R919" s="187"/>
      <c r="S919" s="187"/>
      <c r="T919" s="187"/>
      <c r="U919" s="187"/>
      <c r="V919" s="187"/>
      <c r="W919" s="187"/>
      <c r="X919" s="187"/>
      <c r="Y919" s="187"/>
      <c r="Z919" s="187"/>
    </row>
    <row r="920" spans="1:26" ht="15.75" customHeight="1">
      <c r="A920" s="187"/>
      <c r="B920" s="187"/>
      <c r="C920" s="187"/>
      <c r="D920" s="187"/>
      <c r="E920" s="187"/>
      <c r="F920" s="187"/>
      <c r="G920" s="187"/>
      <c r="H920" s="187"/>
      <c r="I920" s="187"/>
      <c r="J920" s="187"/>
      <c r="K920" s="187"/>
      <c r="L920" s="187"/>
      <c r="M920" s="187"/>
      <c r="N920" s="187"/>
      <c r="O920" s="187"/>
      <c r="P920" s="187"/>
      <c r="Q920" s="187"/>
      <c r="R920" s="187"/>
      <c r="S920" s="187"/>
      <c r="T920" s="187"/>
      <c r="U920" s="187"/>
      <c r="V920" s="187"/>
      <c r="W920" s="187"/>
      <c r="X920" s="187"/>
      <c r="Y920" s="187"/>
      <c r="Z920" s="187"/>
    </row>
    <row r="921" spans="1:26" ht="15.75" customHeight="1">
      <c r="A921" s="187"/>
      <c r="B921" s="187"/>
      <c r="C921" s="187"/>
      <c r="D921" s="187"/>
      <c r="E921" s="187"/>
      <c r="F921" s="187"/>
      <c r="G921" s="187"/>
      <c r="H921" s="187"/>
      <c r="I921" s="187"/>
      <c r="J921" s="187"/>
      <c r="K921" s="187"/>
      <c r="L921" s="187"/>
      <c r="M921" s="187"/>
      <c r="N921" s="187"/>
      <c r="O921" s="187"/>
      <c r="P921" s="187"/>
      <c r="Q921" s="187"/>
      <c r="R921" s="187"/>
      <c r="S921" s="187"/>
      <c r="T921" s="187"/>
      <c r="U921" s="187"/>
      <c r="V921" s="187"/>
      <c r="W921" s="187"/>
      <c r="X921" s="187"/>
      <c r="Y921" s="187"/>
      <c r="Z921" s="187"/>
    </row>
    <row r="922" spans="1:26" ht="15.75" customHeight="1">
      <c r="A922" s="187"/>
      <c r="B922" s="187"/>
      <c r="C922" s="187"/>
      <c r="D922" s="187"/>
      <c r="E922" s="187"/>
      <c r="F922" s="187"/>
      <c r="G922" s="187"/>
      <c r="H922" s="187"/>
      <c r="I922" s="187"/>
      <c r="J922" s="187"/>
      <c r="K922" s="187"/>
      <c r="L922" s="187"/>
      <c r="M922" s="187"/>
      <c r="N922" s="187"/>
      <c r="O922" s="187"/>
      <c r="P922" s="187"/>
      <c r="Q922" s="187"/>
      <c r="R922" s="187"/>
      <c r="S922" s="187"/>
      <c r="T922" s="187"/>
      <c r="U922" s="187"/>
      <c r="V922" s="187"/>
      <c r="W922" s="187"/>
      <c r="X922" s="187"/>
      <c r="Y922" s="187"/>
      <c r="Z922" s="187"/>
    </row>
    <row r="923" spans="1:26" ht="15.75" customHeight="1">
      <c r="A923" s="187"/>
      <c r="B923" s="187"/>
      <c r="C923" s="187"/>
      <c r="D923" s="187"/>
      <c r="E923" s="187"/>
      <c r="F923" s="187"/>
      <c r="G923" s="187"/>
      <c r="H923" s="187"/>
      <c r="I923" s="187"/>
      <c r="J923" s="187"/>
      <c r="K923" s="187"/>
      <c r="L923" s="187"/>
      <c r="M923" s="187"/>
      <c r="N923" s="187"/>
      <c r="O923" s="187"/>
      <c r="P923" s="187"/>
      <c r="Q923" s="187"/>
      <c r="R923" s="187"/>
      <c r="S923" s="187"/>
      <c r="T923" s="187"/>
      <c r="U923" s="187"/>
      <c r="V923" s="187"/>
      <c r="W923" s="187"/>
      <c r="X923" s="187"/>
      <c r="Y923" s="187"/>
      <c r="Z923" s="187"/>
    </row>
    <row r="924" spans="1:26" ht="15.75" customHeight="1">
      <c r="A924" s="187"/>
      <c r="B924" s="187"/>
      <c r="C924" s="187"/>
      <c r="D924" s="187"/>
      <c r="E924" s="187"/>
      <c r="F924" s="187"/>
      <c r="G924" s="187"/>
      <c r="H924" s="187"/>
      <c r="I924" s="187"/>
      <c r="J924" s="187"/>
      <c r="K924" s="187"/>
      <c r="L924" s="187"/>
      <c r="M924" s="187"/>
      <c r="N924" s="187"/>
      <c r="O924" s="187"/>
      <c r="P924" s="187"/>
      <c r="Q924" s="187"/>
      <c r="R924" s="187"/>
      <c r="S924" s="187"/>
      <c r="T924" s="187"/>
      <c r="U924" s="187"/>
      <c r="V924" s="187"/>
      <c r="W924" s="187"/>
      <c r="X924" s="187"/>
      <c r="Y924" s="187"/>
      <c r="Z924" s="187"/>
    </row>
    <row r="925" spans="1:26" ht="15.75" customHeight="1">
      <c r="A925" s="187"/>
      <c r="B925" s="187"/>
      <c r="C925" s="187"/>
      <c r="D925" s="187"/>
      <c r="E925" s="187"/>
      <c r="F925" s="187"/>
      <c r="G925" s="187"/>
      <c r="H925" s="187"/>
      <c r="I925" s="187"/>
      <c r="J925" s="187"/>
      <c r="K925" s="187"/>
      <c r="L925" s="187"/>
      <c r="M925" s="187"/>
      <c r="N925" s="187"/>
      <c r="O925" s="187"/>
      <c r="P925" s="187"/>
      <c r="Q925" s="187"/>
      <c r="R925" s="187"/>
      <c r="S925" s="187"/>
      <c r="T925" s="187"/>
      <c r="U925" s="187"/>
      <c r="V925" s="187"/>
      <c r="W925" s="187"/>
      <c r="X925" s="187"/>
      <c r="Y925" s="187"/>
      <c r="Z925" s="187"/>
    </row>
    <row r="926" spans="1:26" ht="15.75" customHeight="1">
      <c r="A926" s="187"/>
      <c r="B926" s="187"/>
      <c r="C926" s="187"/>
      <c r="D926" s="187"/>
      <c r="E926" s="187"/>
      <c r="F926" s="187"/>
      <c r="G926" s="187"/>
      <c r="H926" s="187"/>
      <c r="I926" s="187"/>
      <c r="J926" s="187"/>
      <c r="K926" s="187"/>
      <c r="L926" s="187"/>
      <c r="M926" s="187"/>
      <c r="N926" s="187"/>
      <c r="O926" s="187"/>
      <c r="P926" s="187"/>
      <c r="Q926" s="187"/>
      <c r="R926" s="187"/>
      <c r="S926" s="187"/>
      <c r="T926" s="187"/>
      <c r="U926" s="187"/>
      <c r="V926" s="187"/>
      <c r="W926" s="187"/>
      <c r="X926" s="187"/>
      <c r="Y926" s="187"/>
      <c r="Z926" s="187"/>
    </row>
    <row r="927" spans="1:26" ht="15.75" customHeight="1">
      <c r="A927" s="187"/>
      <c r="B927" s="187"/>
      <c r="C927" s="187"/>
      <c r="D927" s="187"/>
      <c r="E927" s="187"/>
      <c r="F927" s="187"/>
      <c r="G927" s="187"/>
      <c r="H927" s="187"/>
      <c r="I927" s="187"/>
      <c r="J927" s="187"/>
      <c r="K927" s="187"/>
      <c r="L927" s="187"/>
      <c r="M927" s="187"/>
      <c r="N927" s="187"/>
      <c r="O927" s="187"/>
      <c r="P927" s="187"/>
      <c r="Q927" s="187"/>
      <c r="R927" s="187"/>
      <c r="S927" s="187"/>
      <c r="T927" s="187"/>
      <c r="U927" s="187"/>
      <c r="V927" s="187"/>
      <c r="W927" s="187"/>
      <c r="X927" s="187"/>
      <c r="Y927" s="187"/>
      <c r="Z927" s="187"/>
    </row>
    <row r="928" spans="1:26" ht="15.75" customHeight="1">
      <c r="A928" s="187"/>
      <c r="B928" s="187"/>
      <c r="C928" s="187"/>
      <c r="D928" s="187"/>
      <c r="E928" s="187"/>
      <c r="F928" s="187"/>
      <c r="G928" s="187"/>
      <c r="H928" s="187"/>
      <c r="I928" s="187"/>
      <c r="J928" s="187"/>
      <c r="K928" s="187"/>
      <c r="L928" s="187"/>
      <c r="M928" s="187"/>
      <c r="N928" s="187"/>
      <c r="O928" s="187"/>
      <c r="P928" s="187"/>
      <c r="Q928" s="187"/>
      <c r="R928" s="187"/>
      <c r="S928" s="187"/>
      <c r="T928" s="187"/>
      <c r="U928" s="187"/>
      <c r="V928" s="187"/>
      <c r="W928" s="187"/>
      <c r="X928" s="187"/>
      <c r="Y928" s="187"/>
      <c r="Z928" s="187"/>
    </row>
    <row r="929" spans="1:26" ht="15.75" customHeight="1">
      <c r="A929" s="187"/>
      <c r="B929" s="187"/>
      <c r="C929" s="187"/>
      <c r="D929" s="187"/>
      <c r="E929" s="187"/>
      <c r="F929" s="187"/>
      <c r="G929" s="187"/>
      <c r="H929" s="187"/>
      <c r="I929" s="187"/>
      <c r="J929" s="187"/>
      <c r="K929" s="187"/>
      <c r="L929" s="187"/>
      <c r="M929" s="187"/>
      <c r="N929" s="187"/>
      <c r="O929" s="187"/>
      <c r="P929" s="187"/>
      <c r="Q929" s="187"/>
      <c r="R929" s="187"/>
      <c r="S929" s="187"/>
      <c r="T929" s="187"/>
      <c r="U929" s="187"/>
      <c r="V929" s="187"/>
      <c r="W929" s="187"/>
      <c r="X929" s="187"/>
      <c r="Y929" s="187"/>
      <c r="Z929" s="187"/>
    </row>
    <row r="930" spans="1:26" ht="15.75" customHeight="1">
      <c r="A930" s="187"/>
      <c r="B930" s="187"/>
      <c r="C930" s="187"/>
      <c r="D930" s="187"/>
      <c r="E930" s="187"/>
      <c r="F930" s="187"/>
      <c r="G930" s="187"/>
      <c r="H930" s="187"/>
      <c r="I930" s="187"/>
      <c r="J930" s="187"/>
      <c r="K930" s="187"/>
      <c r="L930" s="187"/>
      <c r="M930" s="187"/>
      <c r="N930" s="187"/>
      <c r="O930" s="187"/>
      <c r="P930" s="187"/>
      <c r="Q930" s="187"/>
      <c r="R930" s="187"/>
      <c r="S930" s="187"/>
      <c r="T930" s="187"/>
      <c r="U930" s="187"/>
      <c r="V930" s="187"/>
      <c r="W930" s="187"/>
      <c r="X930" s="187"/>
      <c r="Y930" s="187"/>
      <c r="Z930" s="187"/>
    </row>
    <row r="931" spans="1:26" ht="15.75" customHeight="1">
      <c r="A931" s="187"/>
      <c r="B931" s="187"/>
      <c r="C931" s="187"/>
      <c r="D931" s="187"/>
      <c r="E931" s="187"/>
      <c r="F931" s="187"/>
      <c r="G931" s="187"/>
      <c r="H931" s="187"/>
      <c r="I931" s="187"/>
      <c r="J931" s="187"/>
      <c r="K931" s="187"/>
      <c r="L931" s="187"/>
      <c r="M931" s="187"/>
      <c r="N931" s="187"/>
      <c r="O931" s="187"/>
      <c r="P931" s="187"/>
      <c r="Q931" s="187"/>
      <c r="R931" s="187"/>
      <c r="S931" s="187"/>
      <c r="T931" s="187"/>
      <c r="U931" s="187"/>
      <c r="V931" s="187"/>
      <c r="W931" s="187"/>
      <c r="X931" s="187"/>
      <c r="Y931" s="187"/>
      <c r="Z931" s="187"/>
    </row>
    <row r="932" spans="1:26" ht="15.75" customHeight="1">
      <c r="A932" s="187"/>
      <c r="B932" s="187"/>
      <c r="C932" s="187"/>
      <c r="D932" s="187"/>
      <c r="E932" s="187"/>
      <c r="F932" s="187"/>
      <c r="G932" s="187"/>
      <c r="H932" s="187"/>
      <c r="I932" s="187"/>
      <c r="J932" s="187"/>
      <c r="K932" s="187"/>
      <c r="L932" s="187"/>
      <c r="M932" s="187"/>
      <c r="N932" s="187"/>
      <c r="O932" s="187"/>
      <c r="P932" s="187"/>
      <c r="Q932" s="187"/>
      <c r="R932" s="187"/>
      <c r="S932" s="187"/>
      <c r="T932" s="187"/>
      <c r="U932" s="187"/>
      <c r="V932" s="187"/>
      <c r="W932" s="187"/>
      <c r="X932" s="187"/>
      <c r="Y932" s="187"/>
      <c r="Z932" s="187"/>
    </row>
    <row r="933" spans="1:26" ht="15.75" customHeight="1">
      <c r="A933" s="187"/>
      <c r="B933" s="187"/>
      <c r="C933" s="187"/>
      <c r="D933" s="187"/>
      <c r="E933" s="187"/>
      <c r="F933" s="187"/>
      <c r="G933" s="187"/>
      <c r="H933" s="187"/>
      <c r="I933" s="187"/>
      <c r="J933" s="187"/>
      <c r="K933" s="187"/>
      <c r="L933" s="187"/>
      <c r="M933" s="187"/>
      <c r="N933" s="187"/>
      <c r="O933" s="187"/>
      <c r="P933" s="187"/>
      <c r="Q933" s="187"/>
      <c r="R933" s="187"/>
      <c r="S933" s="187"/>
      <c r="T933" s="187"/>
      <c r="U933" s="187"/>
      <c r="V933" s="187"/>
      <c r="W933" s="187"/>
      <c r="X933" s="187"/>
      <c r="Y933" s="187"/>
      <c r="Z933" s="187"/>
    </row>
    <row r="934" spans="1:26" ht="15.75" customHeight="1">
      <c r="A934" s="187"/>
      <c r="B934" s="187"/>
      <c r="C934" s="187"/>
      <c r="D934" s="187"/>
      <c r="E934" s="187"/>
      <c r="F934" s="187"/>
      <c r="G934" s="187"/>
      <c r="H934" s="187"/>
      <c r="I934" s="187"/>
      <c r="J934" s="187"/>
      <c r="K934" s="187"/>
      <c r="L934" s="187"/>
      <c r="M934" s="187"/>
      <c r="N934" s="187"/>
      <c r="O934" s="187"/>
      <c r="P934" s="187"/>
      <c r="Q934" s="187"/>
      <c r="R934" s="187"/>
      <c r="S934" s="187"/>
      <c r="T934" s="187"/>
      <c r="U934" s="187"/>
      <c r="V934" s="187"/>
      <c r="W934" s="187"/>
      <c r="X934" s="187"/>
      <c r="Y934" s="187"/>
      <c r="Z934" s="187"/>
    </row>
    <row r="935" spans="1:26" ht="15.75" customHeight="1">
      <c r="A935" s="187"/>
      <c r="B935" s="187"/>
      <c r="C935" s="187"/>
      <c r="D935" s="187"/>
      <c r="E935" s="187"/>
      <c r="F935" s="187"/>
      <c r="G935" s="187"/>
      <c r="H935" s="187"/>
      <c r="I935" s="187"/>
      <c r="J935" s="187"/>
      <c r="K935" s="187"/>
      <c r="L935" s="187"/>
      <c r="M935" s="187"/>
      <c r="N935" s="187"/>
      <c r="O935" s="187"/>
      <c r="P935" s="187"/>
      <c r="Q935" s="187"/>
      <c r="R935" s="187"/>
      <c r="S935" s="187"/>
      <c r="T935" s="187"/>
      <c r="U935" s="187"/>
      <c r="V935" s="187"/>
      <c r="W935" s="187"/>
      <c r="X935" s="187"/>
      <c r="Y935" s="187"/>
      <c r="Z935" s="187"/>
    </row>
    <row r="936" spans="1:26" ht="15.75" customHeight="1">
      <c r="A936" s="187"/>
      <c r="B936" s="187"/>
      <c r="C936" s="187"/>
      <c r="D936" s="187"/>
      <c r="E936" s="187"/>
      <c r="F936" s="187"/>
      <c r="G936" s="187"/>
      <c r="H936" s="187"/>
      <c r="I936" s="187"/>
      <c r="J936" s="187"/>
      <c r="K936" s="187"/>
      <c r="L936" s="187"/>
      <c r="M936" s="187"/>
      <c r="N936" s="187"/>
      <c r="O936" s="187"/>
      <c r="P936" s="187"/>
      <c r="Q936" s="187"/>
      <c r="R936" s="187"/>
      <c r="S936" s="187"/>
      <c r="T936" s="187"/>
      <c r="U936" s="187"/>
      <c r="V936" s="187"/>
      <c r="W936" s="187"/>
      <c r="X936" s="187"/>
      <c r="Y936" s="187"/>
      <c r="Z936" s="187"/>
    </row>
    <row r="937" spans="1:26" ht="15.75" customHeight="1">
      <c r="A937" s="187"/>
      <c r="B937" s="187"/>
      <c r="C937" s="187"/>
      <c r="D937" s="187"/>
      <c r="E937" s="187"/>
      <c r="F937" s="187"/>
      <c r="G937" s="187"/>
      <c r="H937" s="187"/>
      <c r="I937" s="187"/>
      <c r="J937" s="187"/>
      <c r="K937" s="187"/>
      <c r="L937" s="187"/>
      <c r="M937" s="187"/>
      <c r="N937" s="187"/>
      <c r="O937" s="187"/>
      <c r="P937" s="187"/>
      <c r="Q937" s="187"/>
      <c r="R937" s="187"/>
      <c r="S937" s="187"/>
      <c r="T937" s="187"/>
      <c r="U937" s="187"/>
      <c r="V937" s="187"/>
      <c r="W937" s="187"/>
      <c r="X937" s="187"/>
      <c r="Y937" s="187"/>
      <c r="Z937" s="187"/>
    </row>
    <row r="938" spans="1:26" ht="15.75" customHeight="1">
      <c r="A938" s="187"/>
      <c r="B938" s="187"/>
      <c r="C938" s="187"/>
      <c r="D938" s="187"/>
      <c r="E938" s="187"/>
      <c r="F938" s="187"/>
      <c r="G938" s="187"/>
      <c r="H938" s="187"/>
      <c r="I938" s="187"/>
      <c r="J938" s="187"/>
      <c r="K938" s="187"/>
      <c r="L938" s="187"/>
      <c r="M938" s="187"/>
      <c r="N938" s="187"/>
      <c r="O938" s="187"/>
      <c r="P938" s="187"/>
      <c r="Q938" s="187"/>
      <c r="R938" s="187"/>
      <c r="S938" s="187"/>
      <c r="T938" s="187"/>
      <c r="U938" s="187"/>
      <c r="V938" s="187"/>
      <c r="W938" s="187"/>
      <c r="X938" s="187"/>
      <c r="Y938" s="187"/>
      <c r="Z938" s="187"/>
    </row>
    <row r="939" spans="1:26" ht="15.75" customHeight="1">
      <c r="A939" s="187"/>
      <c r="B939" s="187"/>
      <c r="C939" s="187"/>
      <c r="D939" s="187"/>
      <c r="E939" s="187"/>
      <c r="F939" s="187"/>
      <c r="G939" s="187"/>
      <c r="H939" s="187"/>
      <c r="I939" s="187"/>
      <c r="J939" s="187"/>
      <c r="K939" s="187"/>
      <c r="L939" s="187"/>
      <c r="M939" s="187"/>
      <c r="N939" s="187"/>
      <c r="O939" s="187"/>
      <c r="P939" s="187"/>
      <c r="Q939" s="187"/>
      <c r="R939" s="187"/>
      <c r="S939" s="187"/>
      <c r="T939" s="187"/>
      <c r="U939" s="187"/>
      <c r="V939" s="187"/>
      <c r="W939" s="187"/>
      <c r="X939" s="187"/>
      <c r="Y939" s="187"/>
      <c r="Z939" s="187"/>
    </row>
    <row r="940" spans="1:26" ht="15.75" customHeight="1">
      <c r="A940" s="187"/>
      <c r="B940" s="187"/>
      <c r="C940" s="187"/>
      <c r="D940" s="187"/>
      <c r="E940" s="187"/>
      <c r="F940" s="187"/>
      <c r="G940" s="187"/>
      <c r="H940" s="187"/>
      <c r="I940" s="187"/>
      <c r="J940" s="187"/>
      <c r="K940" s="187"/>
      <c r="L940" s="187"/>
      <c r="M940" s="187"/>
      <c r="N940" s="187"/>
      <c r="O940" s="187"/>
      <c r="P940" s="187"/>
      <c r="Q940" s="187"/>
      <c r="R940" s="187"/>
      <c r="S940" s="187"/>
      <c r="T940" s="187"/>
      <c r="U940" s="187"/>
      <c r="V940" s="187"/>
      <c r="W940" s="187"/>
      <c r="X940" s="187"/>
      <c r="Y940" s="187"/>
      <c r="Z940" s="187"/>
    </row>
    <row r="941" spans="1:26" ht="15.75" customHeight="1">
      <c r="A941" s="187"/>
      <c r="B941" s="187"/>
      <c r="C941" s="187"/>
      <c r="D941" s="187"/>
      <c r="E941" s="187"/>
      <c r="F941" s="187"/>
      <c r="G941" s="187"/>
      <c r="H941" s="187"/>
      <c r="I941" s="187"/>
      <c r="J941" s="187"/>
      <c r="K941" s="187"/>
      <c r="L941" s="187"/>
      <c r="M941" s="187"/>
      <c r="N941" s="187"/>
      <c r="O941" s="187"/>
      <c r="P941" s="187"/>
      <c r="Q941" s="187"/>
      <c r="R941" s="187"/>
      <c r="S941" s="187"/>
      <c r="T941" s="187"/>
      <c r="U941" s="187"/>
      <c r="V941" s="187"/>
      <c r="W941" s="187"/>
      <c r="X941" s="187"/>
      <c r="Y941" s="187"/>
      <c r="Z941" s="187"/>
    </row>
    <row r="942" spans="1:26" ht="15.75" customHeight="1">
      <c r="A942" s="187"/>
      <c r="B942" s="187"/>
      <c r="C942" s="187"/>
      <c r="D942" s="187"/>
      <c r="E942" s="187"/>
      <c r="F942" s="187"/>
      <c r="G942" s="187"/>
      <c r="H942" s="187"/>
      <c r="I942" s="187"/>
      <c r="J942" s="187"/>
      <c r="K942" s="187"/>
      <c r="L942" s="187"/>
      <c r="M942" s="187"/>
      <c r="N942" s="187"/>
      <c r="O942" s="187"/>
      <c r="P942" s="187"/>
      <c r="Q942" s="187"/>
      <c r="R942" s="187"/>
      <c r="S942" s="187"/>
      <c r="T942" s="187"/>
      <c r="U942" s="187"/>
      <c r="V942" s="187"/>
      <c r="W942" s="187"/>
      <c r="X942" s="187"/>
      <c r="Y942" s="187"/>
      <c r="Z942" s="187"/>
    </row>
    <row r="943" spans="1:26" ht="15.75" customHeight="1">
      <c r="A943" s="187"/>
      <c r="B943" s="187"/>
      <c r="C943" s="187"/>
      <c r="D943" s="187"/>
      <c r="E943" s="187"/>
      <c r="F943" s="187"/>
      <c r="G943" s="187"/>
      <c r="H943" s="187"/>
      <c r="I943" s="187"/>
      <c r="J943" s="187"/>
      <c r="K943" s="187"/>
      <c r="L943" s="187"/>
      <c r="M943" s="187"/>
      <c r="N943" s="187"/>
      <c r="O943" s="187"/>
      <c r="P943" s="187"/>
      <c r="Q943" s="187"/>
      <c r="R943" s="187"/>
      <c r="S943" s="187"/>
      <c r="T943" s="187"/>
      <c r="U943" s="187"/>
      <c r="V943" s="187"/>
      <c r="W943" s="187"/>
      <c r="X943" s="187"/>
      <c r="Y943" s="187"/>
      <c r="Z943" s="187"/>
    </row>
    <row r="944" spans="1:26" ht="15.75" customHeight="1">
      <c r="A944" s="187"/>
      <c r="B944" s="187"/>
      <c r="C944" s="187"/>
      <c r="D944" s="187"/>
      <c r="E944" s="187"/>
      <c r="F944" s="187"/>
      <c r="G944" s="187"/>
      <c r="H944" s="187"/>
      <c r="I944" s="187"/>
      <c r="J944" s="187"/>
      <c r="K944" s="187"/>
      <c r="L944" s="187"/>
      <c r="M944" s="187"/>
      <c r="N944" s="187"/>
      <c r="O944" s="187"/>
      <c r="P944" s="187"/>
      <c r="Q944" s="187"/>
      <c r="R944" s="187"/>
      <c r="S944" s="187"/>
      <c r="T944" s="187"/>
      <c r="U944" s="187"/>
      <c r="V944" s="187"/>
      <c r="W944" s="187"/>
      <c r="X944" s="187"/>
      <c r="Y944" s="187"/>
      <c r="Z944" s="187"/>
    </row>
    <row r="945" spans="1:26" ht="15.75" customHeight="1">
      <c r="A945" s="187"/>
      <c r="B945" s="187"/>
      <c r="C945" s="187"/>
      <c r="D945" s="187"/>
      <c r="E945" s="187"/>
      <c r="F945" s="187"/>
      <c r="G945" s="187"/>
      <c r="H945" s="187"/>
      <c r="I945" s="187"/>
      <c r="J945" s="187"/>
      <c r="K945" s="187"/>
      <c r="L945" s="187"/>
      <c r="M945" s="187"/>
      <c r="N945" s="187"/>
      <c r="O945" s="187"/>
      <c r="P945" s="187"/>
      <c r="Q945" s="187"/>
      <c r="R945" s="187"/>
      <c r="S945" s="187"/>
      <c r="T945" s="187"/>
      <c r="U945" s="187"/>
      <c r="V945" s="187"/>
      <c r="W945" s="187"/>
      <c r="X945" s="187"/>
      <c r="Y945" s="187"/>
      <c r="Z945" s="187"/>
    </row>
    <row r="946" spans="1:26" ht="15.75" customHeight="1">
      <c r="A946" s="187"/>
      <c r="B946" s="187"/>
      <c r="C946" s="187"/>
      <c r="D946" s="187"/>
      <c r="E946" s="187"/>
      <c r="F946" s="187"/>
      <c r="G946" s="187"/>
      <c r="H946" s="187"/>
      <c r="I946" s="187"/>
      <c r="J946" s="187"/>
      <c r="K946" s="187"/>
      <c r="L946" s="187"/>
      <c r="M946" s="187"/>
      <c r="N946" s="187"/>
      <c r="O946" s="187"/>
      <c r="P946" s="187"/>
      <c r="Q946" s="187"/>
      <c r="R946" s="187"/>
      <c r="S946" s="187"/>
      <c r="T946" s="187"/>
      <c r="U946" s="187"/>
      <c r="V946" s="187"/>
      <c r="W946" s="187"/>
      <c r="X946" s="187"/>
      <c r="Y946" s="187"/>
      <c r="Z946" s="187"/>
    </row>
    <row r="947" spans="1:26" ht="15.75" customHeight="1">
      <c r="A947" s="187"/>
      <c r="B947" s="187"/>
      <c r="C947" s="187"/>
      <c r="D947" s="187"/>
      <c r="E947" s="187"/>
      <c r="F947" s="187"/>
      <c r="G947" s="187"/>
      <c r="H947" s="187"/>
      <c r="I947" s="187"/>
      <c r="J947" s="187"/>
      <c r="K947" s="187"/>
      <c r="L947" s="187"/>
      <c r="M947" s="187"/>
      <c r="N947" s="187"/>
      <c r="O947" s="187"/>
      <c r="P947" s="187"/>
      <c r="Q947" s="187"/>
      <c r="R947" s="187"/>
      <c r="S947" s="187"/>
      <c r="T947" s="187"/>
      <c r="U947" s="187"/>
      <c r="V947" s="187"/>
      <c r="W947" s="187"/>
      <c r="X947" s="187"/>
      <c r="Y947" s="187"/>
      <c r="Z947" s="187"/>
    </row>
    <row r="948" spans="1:26" ht="15.75" customHeight="1">
      <c r="A948" s="187"/>
      <c r="B948" s="187"/>
      <c r="C948" s="187"/>
      <c r="D948" s="187"/>
      <c r="E948" s="187"/>
      <c r="F948" s="187"/>
      <c r="G948" s="187"/>
      <c r="H948" s="187"/>
      <c r="I948" s="187"/>
      <c r="J948" s="187"/>
      <c r="K948" s="187"/>
      <c r="L948" s="187"/>
      <c r="M948" s="187"/>
      <c r="N948" s="187"/>
      <c r="O948" s="187"/>
      <c r="P948" s="187"/>
      <c r="Q948" s="187"/>
      <c r="R948" s="187"/>
      <c r="S948" s="187"/>
      <c r="T948" s="187"/>
      <c r="U948" s="187"/>
      <c r="V948" s="187"/>
      <c r="W948" s="187"/>
      <c r="X948" s="187"/>
      <c r="Y948" s="187"/>
      <c r="Z948" s="187"/>
    </row>
    <row r="949" spans="1:26" ht="15.75" customHeight="1">
      <c r="A949" s="187"/>
      <c r="B949" s="187"/>
      <c r="C949" s="187"/>
      <c r="D949" s="187"/>
      <c r="E949" s="187"/>
      <c r="F949" s="187"/>
      <c r="G949" s="187"/>
      <c r="H949" s="187"/>
      <c r="I949" s="187"/>
      <c r="J949" s="187"/>
      <c r="K949" s="187"/>
      <c r="L949" s="187"/>
      <c r="M949" s="187"/>
      <c r="N949" s="187"/>
      <c r="O949" s="187"/>
      <c r="P949" s="187"/>
      <c r="Q949" s="187"/>
      <c r="R949" s="187"/>
      <c r="S949" s="187"/>
      <c r="T949" s="187"/>
      <c r="U949" s="187"/>
      <c r="V949" s="187"/>
      <c r="W949" s="187"/>
      <c r="X949" s="187"/>
      <c r="Y949" s="187"/>
      <c r="Z949" s="187"/>
    </row>
    <row r="950" spans="1:26" ht="15.75" customHeight="1">
      <c r="A950" s="187"/>
      <c r="B950" s="187"/>
      <c r="C950" s="187"/>
      <c r="D950" s="187"/>
      <c r="E950" s="187"/>
      <c r="F950" s="187"/>
      <c r="G950" s="187"/>
      <c r="H950" s="187"/>
      <c r="I950" s="187"/>
      <c r="J950" s="187"/>
      <c r="K950" s="187"/>
      <c r="L950" s="187"/>
      <c r="M950" s="187"/>
      <c r="N950" s="187"/>
      <c r="O950" s="187"/>
      <c r="P950" s="187"/>
      <c r="Q950" s="187"/>
      <c r="R950" s="187"/>
      <c r="S950" s="187"/>
      <c r="T950" s="187"/>
      <c r="U950" s="187"/>
      <c r="V950" s="187"/>
      <c r="W950" s="187"/>
      <c r="X950" s="187"/>
      <c r="Y950" s="187"/>
      <c r="Z950" s="187"/>
    </row>
    <row r="951" spans="1:26" ht="15.75" customHeight="1">
      <c r="A951" s="187"/>
      <c r="B951" s="187"/>
      <c r="C951" s="187"/>
      <c r="D951" s="187"/>
      <c r="E951" s="187"/>
      <c r="F951" s="187"/>
      <c r="G951" s="187"/>
      <c r="H951" s="187"/>
      <c r="I951" s="187"/>
      <c r="J951" s="187"/>
      <c r="K951" s="187"/>
      <c r="L951" s="187"/>
      <c r="M951" s="187"/>
      <c r="N951" s="187"/>
      <c r="O951" s="187"/>
      <c r="P951" s="187"/>
      <c r="Q951" s="187"/>
      <c r="R951" s="187"/>
      <c r="S951" s="187"/>
      <c r="T951" s="187"/>
      <c r="U951" s="187"/>
      <c r="V951" s="187"/>
      <c r="W951" s="187"/>
      <c r="X951" s="187"/>
      <c r="Y951" s="187"/>
      <c r="Z951" s="187"/>
    </row>
    <row r="952" spans="1:26" ht="15.75" customHeight="1">
      <c r="A952" s="187"/>
      <c r="B952" s="187"/>
      <c r="C952" s="187"/>
      <c r="D952" s="187"/>
      <c r="E952" s="187"/>
      <c r="F952" s="187"/>
      <c r="G952" s="187"/>
      <c r="H952" s="187"/>
      <c r="I952" s="187"/>
      <c r="J952" s="187"/>
      <c r="K952" s="187"/>
      <c r="L952" s="187"/>
      <c r="M952" s="187"/>
      <c r="N952" s="187"/>
      <c r="O952" s="187"/>
      <c r="P952" s="187"/>
      <c r="Q952" s="187"/>
      <c r="R952" s="187"/>
      <c r="S952" s="187"/>
      <c r="T952" s="187"/>
      <c r="U952" s="187"/>
      <c r="V952" s="187"/>
      <c r="W952" s="187"/>
      <c r="X952" s="187"/>
      <c r="Y952" s="187"/>
      <c r="Z952" s="187"/>
    </row>
    <row r="953" spans="1:26" ht="15.75" customHeight="1">
      <c r="A953" s="187"/>
      <c r="B953" s="187"/>
      <c r="C953" s="187"/>
      <c r="D953" s="187"/>
      <c r="E953" s="187"/>
      <c r="F953" s="187"/>
      <c r="G953" s="187"/>
      <c r="H953" s="187"/>
      <c r="I953" s="187"/>
      <c r="J953" s="187"/>
      <c r="K953" s="187"/>
      <c r="L953" s="187"/>
      <c r="M953" s="187"/>
      <c r="N953" s="187"/>
      <c r="O953" s="187"/>
      <c r="P953" s="187"/>
      <c r="Q953" s="187"/>
      <c r="R953" s="187"/>
      <c r="S953" s="187"/>
      <c r="T953" s="187"/>
      <c r="U953" s="187"/>
      <c r="V953" s="187"/>
      <c r="W953" s="187"/>
      <c r="X953" s="187"/>
      <c r="Y953" s="187"/>
      <c r="Z953" s="187"/>
    </row>
    <row r="954" spans="1:26" ht="15.75" customHeight="1">
      <c r="A954" s="187"/>
      <c r="B954" s="187"/>
      <c r="C954" s="187"/>
      <c r="D954" s="187"/>
      <c r="E954" s="187"/>
      <c r="F954" s="187"/>
      <c r="G954" s="187"/>
      <c r="H954" s="187"/>
      <c r="I954" s="187"/>
      <c r="J954" s="187"/>
      <c r="K954" s="187"/>
      <c r="L954" s="187"/>
      <c r="M954" s="187"/>
      <c r="N954" s="187"/>
      <c r="O954" s="187"/>
      <c r="P954" s="187"/>
      <c r="Q954" s="187"/>
      <c r="R954" s="187"/>
      <c r="S954" s="187"/>
      <c r="T954" s="187"/>
      <c r="U954" s="187"/>
      <c r="V954" s="187"/>
      <c r="W954" s="187"/>
      <c r="X954" s="187"/>
      <c r="Y954" s="187"/>
      <c r="Z954" s="187"/>
    </row>
    <row r="955" spans="1:26" ht="15.75" customHeight="1">
      <c r="A955" s="187"/>
      <c r="B955" s="187"/>
      <c r="C955" s="187"/>
      <c r="D955" s="187"/>
      <c r="E955" s="187"/>
      <c r="F955" s="187"/>
      <c r="G955" s="187"/>
      <c r="H955" s="187"/>
      <c r="I955" s="187"/>
      <c r="J955" s="187"/>
      <c r="K955" s="187"/>
      <c r="L955" s="187"/>
      <c r="M955" s="187"/>
      <c r="N955" s="187"/>
      <c r="O955" s="187"/>
      <c r="P955" s="187"/>
      <c r="Q955" s="187"/>
      <c r="R955" s="187"/>
      <c r="S955" s="187"/>
      <c r="T955" s="187"/>
      <c r="U955" s="187"/>
      <c r="V955" s="187"/>
      <c r="W955" s="187"/>
      <c r="X955" s="187"/>
      <c r="Y955" s="187"/>
      <c r="Z955" s="187"/>
    </row>
    <row r="956" spans="1:26" ht="15.75" customHeight="1">
      <c r="A956" s="187"/>
      <c r="B956" s="187"/>
      <c r="C956" s="187"/>
      <c r="D956" s="187"/>
      <c r="E956" s="187"/>
      <c r="F956" s="187"/>
      <c r="G956" s="187"/>
      <c r="H956" s="187"/>
      <c r="I956" s="187"/>
      <c r="J956" s="187"/>
      <c r="K956" s="187"/>
      <c r="L956" s="187"/>
      <c r="M956" s="187"/>
      <c r="N956" s="187"/>
      <c r="O956" s="187"/>
      <c r="P956" s="187"/>
      <c r="Q956" s="187"/>
      <c r="R956" s="187"/>
      <c r="S956" s="187"/>
      <c r="T956" s="187"/>
      <c r="U956" s="187"/>
      <c r="V956" s="187"/>
      <c r="W956" s="187"/>
      <c r="X956" s="187"/>
      <c r="Y956" s="187"/>
      <c r="Z956" s="187"/>
    </row>
    <row r="957" spans="1:26" ht="15.75" customHeight="1">
      <c r="A957" s="187"/>
      <c r="B957" s="187"/>
      <c r="C957" s="187"/>
      <c r="D957" s="187"/>
      <c r="E957" s="187"/>
      <c r="F957" s="187"/>
      <c r="G957" s="187"/>
      <c r="H957" s="187"/>
      <c r="I957" s="187"/>
      <c r="J957" s="187"/>
      <c r="K957" s="187"/>
      <c r="L957" s="187"/>
      <c r="M957" s="187"/>
      <c r="N957" s="187"/>
      <c r="O957" s="187"/>
      <c r="P957" s="187"/>
      <c r="Q957" s="187"/>
      <c r="R957" s="187"/>
      <c r="S957" s="187"/>
      <c r="T957" s="187"/>
      <c r="U957" s="187"/>
      <c r="V957" s="187"/>
      <c r="W957" s="187"/>
      <c r="X957" s="187"/>
      <c r="Y957" s="187"/>
      <c r="Z957" s="187"/>
    </row>
    <row r="958" spans="1:26" ht="15.75" customHeight="1">
      <c r="A958" s="187"/>
      <c r="B958" s="187"/>
      <c r="C958" s="187"/>
      <c r="D958" s="187"/>
      <c r="E958" s="187"/>
      <c r="F958" s="187"/>
      <c r="G958" s="187"/>
      <c r="H958" s="187"/>
      <c r="I958" s="187"/>
      <c r="J958" s="187"/>
      <c r="K958" s="187"/>
      <c r="L958" s="187"/>
      <c r="M958" s="187"/>
      <c r="N958" s="187"/>
      <c r="O958" s="187"/>
      <c r="P958" s="187"/>
      <c r="Q958" s="187"/>
      <c r="R958" s="187"/>
      <c r="S958" s="187"/>
      <c r="T958" s="187"/>
      <c r="U958" s="187"/>
      <c r="V958" s="187"/>
      <c r="W958" s="187"/>
      <c r="X958" s="187"/>
      <c r="Y958" s="187"/>
      <c r="Z958" s="187"/>
    </row>
    <row r="959" spans="1:26" ht="15.75" customHeight="1">
      <c r="A959" s="187"/>
      <c r="B959" s="187"/>
      <c r="C959" s="187"/>
      <c r="D959" s="187"/>
      <c r="E959" s="187"/>
      <c r="F959" s="187"/>
      <c r="G959" s="187"/>
      <c r="H959" s="187"/>
      <c r="I959" s="187"/>
      <c r="J959" s="187"/>
      <c r="K959" s="187"/>
      <c r="L959" s="187"/>
      <c r="M959" s="187"/>
      <c r="N959" s="187"/>
      <c r="O959" s="187"/>
      <c r="P959" s="187"/>
      <c r="Q959" s="187"/>
      <c r="R959" s="187"/>
      <c r="S959" s="187"/>
      <c r="T959" s="187"/>
      <c r="U959" s="187"/>
      <c r="V959" s="187"/>
      <c r="W959" s="187"/>
      <c r="X959" s="187"/>
      <c r="Y959" s="187"/>
      <c r="Z959" s="187"/>
    </row>
    <row r="960" spans="1:26" ht="15.75" customHeight="1">
      <c r="A960" s="187"/>
      <c r="B960" s="187"/>
      <c r="C960" s="187"/>
      <c r="D960" s="187"/>
      <c r="E960" s="187"/>
      <c r="F960" s="187"/>
      <c r="G960" s="187"/>
      <c r="H960" s="187"/>
      <c r="I960" s="187"/>
      <c r="J960" s="187"/>
      <c r="K960" s="187"/>
      <c r="L960" s="187"/>
      <c r="M960" s="187"/>
      <c r="N960" s="187"/>
      <c r="O960" s="187"/>
      <c r="P960" s="187"/>
      <c r="Q960" s="187"/>
      <c r="R960" s="187"/>
      <c r="S960" s="187"/>
      <c r="T960" s="187"/>
      <c r="U960" s="187"/>
      <c r="V960" s="187"/>
      <c r="W960" s="187"/>
      <c r="X960" s="187"/>
      <c r="Y960" s="187"/>
      <c r="Z960" s="187"/>
    </row>
    <row r="961" spans="1:26" ht="15.75" customHeight="1">
      <c r="A961" s="187"/>
      <c r="B961" s="187"/>
      <c r="C961" s="187"/>
      <c r="D961" s="187"/>
      <c r="E961" s="187"/>
      <c r="F961" s="187"/>
      <c r="G961" s="187"/>
      <c r="H961" s="187"/>
      <c r="I961" s="187"/>
      <c r="J961" s="187"/>
      <c r="K961" s="187"/>
      <c r="L961" s="187"/>
      <c r="M961" s="187"/>
      <c r="N961" s="187"/>
      <c r="O961" s="187"/>
      <c r="P961" s="187"/>
      <c r="Q961" s="187"/>
      <c r="R961" s="187"/>
      <c r="S961" s="187"/>
      <c r="T961" s="187"/>
      <c r="U961" s="187"/>
      <c r="V961" s="187"/>
      <c r="W961" s="187"/>
      <c r="X961" s="187"/>
      <c r="Y961" s="187"/>
      <c r="Z961" s="187"/>
    </row>
    <row r="962" spans="1:26" ht="15.75" customHeight="1">
      <c r="A962" s="187"/>
      <c r="B962" s="187"/>
      <c r="C962" s="187"/>
      <c r="D962" s="187"/>
      <c r="E962" s="187"/>
      <c r="F962" s="187"/>
      <c r="G962" s="187"/>
      <c r="H962" s="187"/>
      <c r="I962" s="187"/>
      <c r="J962" s="187"/>
      <c r="K962" s="187"/>
      <c r="L962" s="187"/>
      <c r="M962" s="187"/>
      <c r="N962" s="187"/>
      <c r="O962" s="187"/>
      <c r="P962" s="187"/>
      <c r="Q962" s="187"/>
      <c r="R962" s="187"/>
      <c r="S962" s="187"/>
      <c r="T962" s="187"/>
      <c r="U962" s="187"/>
      <c r="V962" s="187"/>
      <c r="W962" s="187"/>
      <c r="X962" s="187"/>
      <c r="Y962" s="187"/>
      <c r="Z962" s="187"/>
    </row>
    <row r="963" spans="1:26" ht="15.75" customHeight="1">
      <c r="A963" s="187"/>
      <c r="B963" s="187"/>
      <c r="C963" s="187"/>
      <c r="D963" s="187"/>
      <c r="E963" s="187"/>
      <c r="F963" s="187"/>
      <c r="G963" s="187"/>
      <c r="H963" s="187"/>
      <c r="I963" s="187"/>
      <c r="J963" s="187"/>
      <c r="K963" s="187"/>
      <c r="L963" s="187"/>
      <c r="M963" s="187"/>
      <c r="N963" s="187"/>
      <c r="O963" s="187"/>
      <c r="P963" s="187"/>
      <c r="Q963" s="187"/>
      <c r="R963" s="187"/>
      <c r="S963" s="187"/>
      <c r="T963" s="187"/>
      <c r="U963" s="187"/>
      <c r="V963" s="187"/>
      <c r="W963" s="187"/>
      <c r="X963" s="187"/>
      <c r="Y963" s="187"/>
      <c r="Z963" s="187"/>
    </row>
    <row r="964" spans="1:26" ht="15.75" customHeight="1">
      <c r="A964" s="187"/>
      <c r="B964" s="187"/>
      <c r="C964" s="187"/>
      <c r="D964" s="187"/>
      <c r="E964" s="187"/>
      <c r="F964" s="187"/>
      <c r="G964" s="187"/>
      <c r="H964" s="187"/>
      <c r="I964" s="187"/>
      <c r="J964" s="187"/>
      <c r="K964" s="187"/>
      <c r="L964" s="187"/>
      <c r="M964" s="187"/>
      <c r="N964" s="187"/>
      <c r="O964" s="187"/>
      <c r="P964" s="187"/>
      <c r="Q964" s="187"/>
      <c r="R964" s="187"/>
      <c r="S964" s="187"/>
      <c r="T964" s="187"/>
      <c r="U964" s="187"/>
      <c r="V964" s="187"/>
      <c r="W964" s="187"/>
      <c r="X964" s="187"/>
      <c r="Y964" s="187"/>
      <c r="Z964" s="187"/>
    </row>
    <row r="965" spans="1:26" ht="15.75" customHeight="1">
      <c r="A965" s="187"/>
      <c r="B965" s="187"/>
      <c r="C965" s="187"/>
      <c r="D965" s="187"/>
      <c r="E965" s="187"/>
      <c r="F965" s="187"/>
      <c r="G965" s="187"/>
      <c r="H965" s="187"/>
      <c r="I965" s="187"/>
      <c r="J965" s="187"/>
      <c r="K965" s="187"/>
      <c r="L965" s="187"/>
      <c r="M965" s="187"/>
      <c r="N965" s="187"/>
      <c r="O965" s="187"/>
      <c r="P965" s="187"/>
      <c r="Q965" s="187"/>
      <c r="R965" s="187"/>
      <c r="S965" s="187"/>
      <c r="T965" s="187"/>
      <c r="U965" s="187"/>
      <c r="V965" s="187"/>
      <c r="W965" s="187"/>
      <c r="X965" s="187"/>
      <c r="Y965" s="187"/>
      <c r="Z965" s="187"/>
    </row>
    <row r="966" spans="1:26" ht="15.75" customHeight="1">
      <c r="A966" s="187"/>
      <c r="B966" s="187"/>
      <c r="C966" s="187"/>
      <c r="D966" s="187"/>
      <c r="E966" s="187"/>
      <c r="F966" s="187"/>
      <c r="G966" s="187"/>
      <c r="H966" s="187"/>
      <c r="I966" s="187"/>
      <c r="J966" s="187"/>
      <c r="K966" s="187"/>
      <c r="L966" s="187"/>
      <c r="M966" s="187"/>
      <c r="N966" s="187"/>
      <c r="O966" s="187"/>
      <c r="P966" s="187"/>
      <c r="Q966" s="187"/>
      <c r="R966" s="187"/>
      <c r="S966" s="187"/>
      <c r="T966" s="187"/>
      <c r="U966" s="187"/>
      <c r="V966" s="187"/>
      <c r="W966" s="187"/>
      <c r="X966" s="187"/>
      <c r="Y966" s="187"/>
      <c r="Z966" s="187"/>
    </row>
    <row r="967" spans="1:26" ht="15.75" customHeight="1">
      <c r="A967" s="187"/>
      <c r="B967" s="187"/>
      <c r="C967" s="187"/>
      <c r="D967" s="187"/>
      <c r="E967" s="187"/>
      <c r="F967" s="187"/>
      <c r="G967" s="187"/>
      <c r="H967" s="187"/>
      <c r="I967" s="187"/>
      <c r="J967" s="187"/>
      <c r="K967" s="187"/>
      <c r="L967" s="187"/>
      <c r="M967" s="187"/>
      <c r="N967" s="187"/>
      <c r="O967" s="187"/>
      <c r="P967" s="187"/>
      <c r="Q967" s="187"/>
      <c r="R967" s="187"/>
      <c r="S967" s="187"/>
      <c r="T967" s="187"/>
      <c r="U967" s="187"/>
      <c r="V967" s="187"/>
      <c r="W967" s="187"/>
      <c r="X967" s="187"/>
      <c r="Y967" s="187"/>
      <c r="Z967" s="187"/>
    </row>
    <row r="968" spans="1:26" ht="15.75" customHeight="1">
      <c r="A968" s="187"/>
      <c r="B968" s="187"/>
      <c r="C968" s="187"/>
      <c r="D968" s="187"/>
      <c r="E968" s="187"/>
      <c r="F968" s="187"/>
      <c r="G968" s="187"/>
      <c r="H968" s="187"/>
      <c r="I968" s="187"/>
      <c r="J968" s="187"/>
      <c r="K968" s="187"/>
      <c r="L968" s="187"/>
      <c r="M968" s="187"/>
      <c r="N968" s="187"/>
      <c r="O968" s="187"/>
      <c r="P968" s="187"/>
      <c r="Q968" s="187"/>
      <c r="R968" s="187"/>
      <c r="S968" s="187"/>
      <c r="T968" s="187"/>
      <c r="U968" s="187"/>
      <c r="V968" s="187"/>
      <c r="W968" s="187"/>
      <c r="X968" s="187"/>
      <c r="Y968" s="187"/>
      <c r="Z968" s="187"/>
    </row>
    <row r="969" spans="1:26" ht="15.75" customHeight="1">
      <c r="A969" s="187"/>
      <c r="B969" s="187"/>
      <c r="C969" s="187"/>
      <c r="D969" s="187"/>
      <c r="E969" s="187"/>
      <c r="F969" s="187"/>
      <c r="G969" s="187"/>
      <c r="H969" s="187"/>
      <c r="I969" s="187"/>
      <c r="J969" s="187"/>
      <c r="K969" s="187"/>
      <c r="L969" s="187"/>
      <c r="M969" s="187"/>
      <c r="N969" s="187"/>
      <c r="O969" s="187"/>
      <c r="P969" s="187"/>
      <c r="Q969" s="187"/>
      <c r="R969" s="187"/>
      <c r="S969" s="187"/>
      <c r="T969" s="187"/>
      <c r="U969" s="187"/>
      <c r="V969" s="187"/>
      <c r="W969" s="187"/>
      <c r="X969" s="187"/>
      <c r="Y969" s="187"/>
      <c r="Z969" s="187"/>
    </row>
    <row r="970" spans="1:26" ht="15.75" customHeight="1">
      <c r="A970" s="187"/>
      <c r="B970" s="187"/>
      <c r="C970" s="187"/>
      <c r="D970" s="187"/>
      <c r="E970" s="187"/>
      <c r="F970" s="187"/>
      <c r="G970" s="187"/>
      <c r="H970" s="187"/>
      <c r="I970" s="187"/>
      <c r="J970" s="187"/>
      <c r="K970" s="187"/>
      <c r="L970" s="187"/>
      <c r="M970" s="187"/>
      <c r="N970" s="187"/>
      <c r="O970" s="187"/>
      <c r="P970" s="187"/>
      <c r="Q970" s="187"/>
      <c r="R970" s="187"/>
      <c r="S970" s="187"/>
      <c r="T970" s="187"/>
      <c r="U970" s="187"/>
      <c r="V970" s="187"/>
      <c r="W970" s="187"/>
      <c r="X970" s="187"/>
      <c r="Y970" s="187"/>
      <c r="Z970" s="187"/>
    </row>
    <row r="971" spans="1:26" ht="15.75" customHeight="1">
      <c r="A971" s="187"/>
      <c r="B971" s="187"/>
      <c r="C971" s="187"/>
      <c r="D971" s="187"/>
      <c r="E971" s="187"/>
      <c r="F971" s="187"/>
      <c r="G971" s="187"/>
      <c r="H971" s="187"/>
      <c r="I971" s="187"/>
      <c r="J971" s="187"/>
      <c r="K971" s="187"/>
      <c r="L971" s="187"/>
      <c r="M971" s="187"/>
      <c r="N971" s="187"/>
      <c r="O971" s="187"/>
      <c r="P971" s="187"/>
      <c r="Q971" s="187"/>
      <c r="R971" s="187"/>
      <c r="S971" s="187"/>
      <c r="T971" s="187"/>
      <c r="U971" s="187"/>
      <c r="V971" s="187"/>
      <c r="W971" s="187"/>
      <c r="X971" s="187"/>
      <c r="Y971" s="187"/>
      <c r="Z971" s="187"/>
    </row>
    <row r="972" spans="1:26" ht="15.75" customHeight="1">
      <c r="A972" s="187"/>
      <c r="B972" s="187"/>
      <c r="C972" s="187"/>
      <c r="D972" s="187"/>
      <c r="E972" s="187"/>
      <c r="F972" s="187"/>
      <c r="G972" s="187"/>
      <c r="H972" s="187"/>
      <c r="I972" s="187"/>
      <c r="J972" s="187"/>
      <c r="K972" s="187"/>
      <c r="L972" s="187"/>
      <c r="M972" s="187"/>
      <c r="N972" s="187"/>
      <c r="O972" s="187"/>
      <c r="P972" s="187"/>
      <c r="Q972" s="187"/>
      <c r="R972" s="187"/>
      <c r="S972" s="187"/>
      <c r="T972" s="187"/>
      <c r="U972" s="187"/>
      <c r="V972" s="187"/>
      <c r="W972" s="187"/>
      <c r="X972" s="187"/>
      <c r="Y972" s="187"/>
      <c r="Z972" s="187"/>
    </row>
    <row r="973" spans="1:26" ht="15.75" customHeight="1">
      <c r="A973" s="187"/>
      <c r="B973" s="187"/>
      <c r="C973" s="187"/>
      <c r="D973" s="187"/>
      <c r="E973" s="187"/>
      <c r="F973" s="187"/>
      <c r="G973" s="187"/>
      <c r="H973" s="187"/>
      <c r="I973" s="187"/>
      <c r="J973" s="187"/>
      <c r="K973" s="187"/>
      <c r="L973" s="187"/>
      <c r="M973" s="187"/>
      <c r="N973" s="187"/>
      <c r="O973" s="187"/>
      <c r="P973" s="187"/>
      <c r="Q973" s="187"/>
      <c r="R973" s="187"/>
      <c r="S973" s="187"/>
      <c r="T973" s="187"/>
      <c r="U973" s="187"/>
      <c r="V973" s="187"/>
      <c r="W973" s="187"/>
      <c r="X973" s="187"/>
      <c r="Y973" s="187"/>
      <c r="Z973" s="187"/>
    </row>
    <row r="974" spans="1:26" ht="15.75" customHeight="1">
      <c r="A974" s="187"/>
      <c r="B974" s="187"/>
      <c r="C974" s="187"/>
      <c r="D974" s="187"/>
      <c r="E974" s="187"/>
      <c r="F974" s="187"/>
      <c r="G974" s="187"/>
      <c r="H974" s="187"/>
      <c r="I974" s="187"/>
      <c r="J974" s="187"/>
      <c r="K974" s="187"/>
      <c r="L974" s="187"/>
      <c r="M974" s="187"/>
      <c r="N974" s="187"/>
      <c r="O974" s="187"/>
      <c r="P974" s="187"/>
      <c r="Q974" s="187"/>
      <c r="R974" s="187"/>
      <c r="S974" s="187"/>
      <c r="T974" s="187"/>
      <c r="U974" s="187"/>
      <c r="V974" s="187"/>
      <c r="W974" s="187"/>
      <c r="X974" s="187"/>
      <c r="Y974" s="187"/>
      <c r="Z974" s="187"/>
    </row>
    <row r="975" spans="1:26" ht="15.75" customHeight="1">
      <c r="A975" s="187"/>
      <c r="B975" s="187"/>
      <c r="C975" s="187"/>
      <c r="D975" s="187"/>
      <c r="E975" s="187"/>
      <c r="F975" s="187"/>
      <c r="G975" s="187"/>
      <c r="H975" s="187"/>
      <c r="I975" s="187"/>
      <c r="J975" s="187"/>
      <c r="K975" s="187"/>
      <c r="L975" s="187"/>
      <c r="M975" s="187"/>
      <c r="N975" s="187"/>
      <c r="O975" s="187"/>
      <c r="P975" s="187"/>
      <c r="Q975" s="187"/>
      <c r="R975" s="187"/>
      <c r="S975" s="187"/>
      <c r="T975" s="187"/>
      <c r="U975" s="187"/>
      <c r="V975" s="187"/>
      <c r="W975" s="187"/>
      <c r="X975" s="187"/>
      <c r="Y975" s="187"/>
      <c r="Z975" s="187"/>
    </row>
    <row r="976" spans="1:26" ht="15.75" customHeight="1">
      <c r="A976" s="187"/>
      <c r="B976" s="187"/>
      <c r="C976" s="187"/>
      <c r="D976" s="187"/>
      <c r="E976" s="187"/>
      <c r="F976" s="187"/>
      <c r="G976" s="187"/>
      <c r="H976" s="187"/>
      <c r="I976" s="187"/>
      <c r="J976" s="187"/>
      <c r="K976" s="187"/>
      <c r="L976" s="187"/>
      <c r="M976" s="187"/>
      <c r="N976" s="187"/>
      <c r="O976" s="187"/>
      <c r="P976" s="187"/>
      <c r="Q976" s="187"/>
      <c r="R976" s="187"/>
      <c r="S976" s="187"/>
      <c r="T976" s="187"/>
      <c r="U976" s="187"/>
      <c r="V976" s="187"/>
      <c r="W976" s="187"/>
      <c r="X976" s="187"/>
      <c r="Y976" s="187"/>
      <c r="Z976" s="187"/>
    </row>
    <row r="977" spans="1:26" ht="15.75" customHeight="1">
      <c r="A977" s="187"/>
      <c r="B977" s="187"/>
      <c r="C977" s="187"/>
      <c r="D977" s="187"/>
      <c r="E977" s="187"/>
      <c r="F977" s="187"/>
      <c r="G977" s="187"/>
      <c r="H977" s="187"/>
      <c r="I977" s="187"/>
      <c r="J977" s="187"/>
      <c r="K977" s="187"/>
      <c r="L977" s="187"/>
      <c r="M977" s="187"/>
      <c r="N977" s="187"/>
      <c r="O977" s="187"/>
      <c r="P977" s="187"/>
      <c r="Q977" s="187"/>
      <c r="R977" s="187"/>
      <c r="S977" s="187"/>
      <c r="T977" s="187"/>
      <c r="U977" s="187"/>
      <c r="V977" s="187"/>
      <c r="W977" s="187"/>
      <c r="X977" s="187"/>
      <c r="Y977" s="187"/>
      <c r="Z977" s="187"/>
    </row>
    <row r="978" spans="1:26" ht="15.75" customHeight="1">
      <c r="A978" s="187"/>
      <c r="B978" s="187"/>
      <c r="C978" s="187"/>
      <c r="D978" s="187"/>
      <c r="E978" s="187"/>
      <c r="F978" s="187"/>
      <c r="G978" s="187"/>
      <c r="H978" s="187"/>
      <c r="I978" s="187"/>
      <c r="J978" s="187"/>
      <c r="K978" s="187"/>
      <c r="L978" s="187"/>
      <c r="M978" s="187"/>
      <c r="N978" s="187"/>
      <c r="O978" s="187"/>
      <c r="P978" s="187"/>
      <c r="Q978" s="187"/>
      <c r="R978" s="187"/>
      <c r="S978" s="187"/>
      <c r="T978" s="187"/>
      <c r="U978" s="187"/>
      <c r="V978" s="187"/>
      <c r="W978" s="187"/>
      <c r="X978" s="187"/>
      <c r="Y978" s="187"/>
      <c r="Z978" s="187"/>
    </row>
    <row r="979" spans="1:26" ht="15.75" customHeight="1">
      <c r="A979" s="187"/>
      <c r="B979" s="187"/>
      <c r="C979" s="187"/>
      <c r="D979" s="187"/>
      <c r="E979" s="187"/>
      <c r="F979" s="187"/>
      <c r="G979" s="187"/>
      <c r="H979" s="187"/>
      <c r="I979" s="187"/>
      <c r="J979" s="187"/>
      <c r="K979" s="187"/>
      <c r="L979" s="187"/>
      <c r="M979" s="187"/>
      <c r="N979" s="187"/>
      <c r="O979" s="187"/>
      <c r="P979" s="187"/>
      <c r="Q979" s="187"/>
      <c r="R979" s="187"/>
      <c r="S979" s="187"/>
      <c r="T979" s="187"/>
      <c r="U979" s="187"/>
      <c r="V979" s="187"/>
      <c r="W979" s="187"/>
      <c r="X979" s="187"/>
      <c r="Y979" s="187"/>
      <c r="Z979" s="187"/>
    </row>
    <row r="980" spans="1:26" ht="15.75" customHeight="1">
      <c r="A980" s="187"/>
      <c r="B980" s="187"/>
      <c r="C980" s="187"/>
      <c r="D980" s="187"/>
      <c r="E980" s="187"/>
      <c r="F980" s="187"/>
      <c r="G980" s="187"/>
      <c r="H980" s="187"/>
      <c r="I980" s="187"/>
      <c r="J980" s="187"/>
      <c r="K980" s="187"/>
      <c r="L980" s="187"/>
      <c r="M980" s="187"/>
      <c r="N980" s="187"/>
      <c r="O980" s="187"/>
      <c r="P980" s="187"/>
      <c r="Q980" s="187"/>
      <c r="R980" s="187"/>
      <c r="S980" s="187"/>
      <c r="T980" s="187"/>
      <c r="U980" s="187"/>
      <c r="V980" s="187"/>
      <c r="W980" s="187"/>
      <c r="X980" s="187"/>
      <c r="Y980" s="187"/>
      <c r="Z980" s="187"/>
    </row>
    <row r="981" spans="1:26" ht="15.75" customHeight="1">
      <c r="A981" s="187"/>
      <c r="B981" s="187"/>
      <c r="C981" s="187"/>
      <c r="D981" s="187"/>
      <c r="E981" s="187"/>
      <c r="F981" s="187"/>
      <c r="G981" s="187"/>
      <c r="H981" s="187"/>
      <c r="I981" s="187"/>
      <c r="J981" s="187"/>
      <c r="K981" s="187"/>
      <c r="L981" s="187"/>
      <c r="M981" s="187"/>
      <c r="N981" s="187"/>
      <c r="O981" s="187"/>
      <c r="P981" s="187"/>
      <c r="Q981" s="187"/>
      <c r="R981" s="187"/>
      <c r="S981" s="187"/>
      <c r="T981" s="187"/>
      <c r="U981" s="187"/>
      <c r="V981" s="187"/>
      <c r="W981" s="187"/>
      <c r="X981" s="187"/>
      <c r="Y981" s="187"/>
      <c r="Z981" s="187"/>
    </row>
    <row r="982" spans="1:26" ht="15.75" customHeight="1">
      <c r="A982" s="187"/>
      <c r="B982" s="187"/>
      <c r="C982" s="187"/>
      <c r="D982" s="187"/>
      <c r="E982" s="187"/>
      <c r="F982" s="187"/>
      <c r="G982" s="187"/>
      <c r="H982" s="187"/>
      <c r="I982" s="187"/>
      <c r="J982" s="187"/>
      <c r="K982" s="187"/>
      <c r="L982" s="187"/>
      <c r="M982" s="187"/>
      <c r="N982" s="187"/>
      <c r="O982" s="187"/>
      <c r="P982" s="187"/>
      <c r="Q982" s="187"/>
      <c r="R982" s="187"/>
      <c r="S982" s="187"/>
      <c r="T982" s="187"/>
      <c r="U982" s="187"/>
      <c r="V982" s="187"/>
      <c r="W982" s="187"/>
      <c r="X982" s="187"/>
      <c r="Y982" s="187"/>
      <c r="Z982" s="187"/>
    </row>
    <row r="983" spans="1:26" ht="15.75" customHeight="1">
      <c r="A983" s="187"/>
      <c r="B983" s="187"/>
      <c r="C983" s="187"/>
      <c r="D983" s="187"/>
      <c r="E983" s="187"/>
      <c r="F983" s="187"/>
      <c r="G983" s="187"/>
      <c r="H983" s="187"/>
      <c r="I983" s="187"/>
      <c r="J983" s="187"/>
      <c r="K983" s="187"/>
      <c r="L983" s="187"/>
      <c r="M983" s="187"/>
      <c r="N983" s="187"/>
      <c r="O983" s="187"/>
      <c r="P983" s="187"/>
      <c r="Q983" s="187"/>
      <c r="R983" s="187"/>
      <c r="S983" s="187"/>
      <c r="T983" s="187"/>
      <c r="U983" s="187"/>
      <c r="V983" s="187"/>
      <c r="W983" s="187"/>
      <c r="X983" s="187"/>
      <c r="Y983" s="187"/>
      <c r="Z983" s="187"/>
    </row>
    <row r="984" spans="1:26" ht="15.75" customHeight="1">
      <c r="A984" s="187"/>
      <c r="B984" s="187"/>
      <c r="C984" s="187"/>
      <c r="D984" s="187"/>
      <c r="E984" s="187"/>
      <c r="F984" s="187"/>
      <c r="G984" s="187"/>
      <c r="H984" s="187"/>
      <c r="I984" s="187"/>
      <c r="J984" s="187"/>
      <c r="K984" s="187"/>
      <c r="L984" s="187"/>
      <c r="M984" s="187"/>
      <c r="N984" s="187"/>
      <c r="O984" s="187"/>
      <c r="P984" s="187"/>
      <c r="Q984" s="187"/>
      <c r="R984" s="187"/>
      <c r="S984" s="187"/>
      <c r="T984" s="187"/>
      <c r="U984" s="187"/>
      <c r="V984" s="187"/>
      <c r="W984" s="187"/>
      <c r="X984" s="187"/>
      <c r="Y984" s="187"/>
      <c r="Z984" s="187"/>
    </row>
    <row r="985" spans="1:26" ht="15.75" customHeight="1">
      <c r="A985" s="187"/>
      <c r="B985" s="187"/>
      <c r="C985" s="187"/>
      <c r="D985" s="187"/>
      <c r="E985" s="187"/>
      <c r="F985" s="187"/>
      <c r="G985" s="187"/>
      <c r="H985" s="187"/>
      <c r="I985" s="187"/>
      <c r="J985" s="187"/>
      <c r="K985" s="187"/>
      <c r="L985" s="187"/>
      <c r="M985" s="187"/>
      <c r="N985" s="187"/>
      <c r="O985" s="187"/>
      <c r="P985" s="187"/>
      <c r="Q985" s="187"/>
      <c r="R985" s="187"/>
      <c r="S985" s="187"/>
      <c r="T985" s="187"/>
      <c r="U985" s="187"/>
      <c r="V985" s="187"/>
      <c r="W985" s="187"/>
      <c r="X985" s="187"/>
      <c r="Y985" s="187"/>
      <c r="Z985" s="187"/>
    </row>
    <row r="986" spans="1:26" ht="15.75" customHeight="1">
      <c r="A986" s="187"/>
      <c r="B986" s="187"/>
      <c r="C986" s="187"/>
      <c r="D986" s="187"/>
      <c r="E986" s="187"/>
      <c r="F986" s="187"/>
      <c r="G986" s="187"/>
      <c r="H986" s="187"/>
      <c r="I986" s="187"/>
      <c r="J986" s="187"/>
      <c r="K986" s="187"/>
      <c r="L986" s="187"/>
      <c r="M986" s="187"/>
      <c r="N986" s="187"/>
      <c r="O986" s="187"/>
      <c r="P986" s="187"/>
      <c r="Q986" s="187"/>
      <c r="R986" s="187"/>
      <c r="S986" s="187"/>
      <c r="T986" s="187"/>
      <c r="U986" s="187"/>
      <c r="V986" s="187"/>
      <c r="W986" s="187"/>
      <c r="X986" s="187"/>
      <c r="Y986" s="187"/>
      <c r="Z986" s="187"/>
    </row>
    <row r="987" spans="1:26" ht="15.75" customHeight="1">
      <c r="A987" s="187"/>
      <c r="B987" s="187"/>
      <c r="C987" s="187"/>
      <c r="D987" s="187"/>
      <c r="E987" s="187"/>
      <c r="F987" s="187"/>
      <c r="G987" s="187"/>
      <c r="H987" s="187"/>
      <c r="I987" s="187"/>
      <c r="J987" s="187"/>
      <c r="K987" s="187"/>
      <c r="L987" s="187"/>
      <c r="M987" s="187"/>
      <c r="N987" s="187"/>
      <c r="O987" s="187"/>
      <c r="P987" s="187"/>
      <c r="Q987" s="187"/>
      <c r="R987" s="187"/>
      <c r="S987" s="187"/>
      <c r="T987" s="187"/>
      <c r="U987" s="187"/>
      <c r="V987" s="187"/>
      <c r="W987" s="187"/>
      <c r="X987" s="187"/>
      <c r="Y987" s="187"/>
      <c r="Z987" s="187"/>
    </row>
    <row r="988" spans="1:26" ht="15.75" customHeight="1">
      <c r="A988" s="187"/>
      <c r="B988" s="187"/>
      <c r="C988" s="187"/>
      <c r="D988" s="187"/>
      <c r="E988" s="187"/>
      <c r="F988" s="187"/>
      <c r="G988" s="187"/>
      <c r="H988" s="187"/>
      <c r="I988" s="187"/>
      <c r="J988" s="187"/>
      <c r="K988" s="187"/>
      <c r="L988" s="187"/>
      <c r="M988" s="187"/>
      <c r="N988" s="187"/>
      <c r="O988" s="187"/>
      <c r="P988" s="187"/>
      <c r="Q988" s="187"/>
      <c r="R988" s="187"/>
      <c r="S988" s="187"/>
      <c r="T988" s="187"/>
      <c r="U988" s="187"/>
      <c r="V988" s="187"/>
      <c r="W988" s="187"/>
      <c r="X988" s="187"/>
      <c r="Y988" s="187"/>
      <c r="Z988" s="187"/>
    </row>
    <row r="989" spans="1:26" ht="15.75" customHeight="1">
      <c r="A989" s="187"/>
      <c r="B989" s="187"/>
      <c r="C989" s="187"/>
      <c r="D989" s="187"/>
      <c r="E989" s="187"/>
      <c r="F989" s="187"/>
      <c r="G989" s="187"/>
      <c r="H989" s="187"/>
      <c r="I989" s="187"/>
      <c r="J989" s="187"/>
      <c r="K989" s="187"/>
      <c r="L989" s="187"/>
      <c r="M989" s="187"/>
      <c r="N989" s="187"/>
      <c r="O989" s="187"/>
      <c r="P989" s="187"/>
      <c r="Q989" s="187"/>
      <c r="R989" s="187"/>
      <c r="S989" s="187"/>
      <c r="T989" s="187"/>
      <c r="U989" s="187"/>
      <c r="V989" s="187"/>
      <c r="W989" s="187"/>
      <c r="X989" s="187"/>
      <c r="Y989" s="187"/>
      <c r="Z989" s="187"/>
    </row>
    <row r="990" spans="1:26" ht="15.75" customHeight="1">
      <c r="A990" s="187"/>
      <c r="B990" s="187"/>
      <c r="C990" s="187"/>
      <c r="D990" s="187"/>
      <c r="E990" s="187"/>
      <c r="F990" s="187"/>
      <c r="G990" s="187"/>
      <c r="H990" s="187"/>
      <c r="I990" s="187"/>
      <c r="J990" s="187"/>
      <c r="K990" s="187"/>
      <c r="L990" s="187"/>
      <c r="M990" s="187"/>
      <c r="N990" s="187"/>
      <c r="O990" s="187"/>
      <c r="P990" s="187"/>
      <c r="Q990" s="187"/>
      <c r="R990" s="187"/>
      <c r="S990" s="187"/>
      <c r="T990" s="187"/>
      <c r="U990" s="187"/>
      <c r="V990" s="187"/>
      <c r="W990" s="187"/>
      <c r="X990" s="187"/>
      <c r="Y990" s="187"/>
      <c r="Z990" s="187"/>
    </row>
    <row r="991" spans="1:26" ht="15.75" customHeight="1">
      <c r="A991" s="187"/>
      <c r="B991" s="187"/>
      <c r="C991" s="187"/>
      <c r="D991" s="187"/>
      <c r="E991" s="187"/>
      <c r="F991" s="187"/>
      <c r="G991" s="187"/>
      <c r="H991" s="187"/>
      <c r="I991" s="187"/>
      <c r="J991" s="187"/>
      <c r="K991" s="187"/>
      <c r="L991" s="187"/>
      <c r="M991" s="187"/>
      <c r="N991" s="187"/>
      <c r="O991" s="187"/>
      <c r="P991" s="187"/>
      <c r="Q991" s="187"/>
      <c r="R991" s="187"/>
      <c r="S991" s="187"/>
      <c r="T991" s="187"/>
      <c r="U991" s="187"/>
      <c r="V991" s="187"/>
      <c r="W991" s="187"/>
      <c r="X991" s="187"/>
      <c r="Y991" s="187"/>
      <c r="Z991" s="187"/>
    </row>
    <row r="992" spans="1:26" ht="15.75" customHeight="1">
      <c r="A992" s="187"/>
      <c r="B992" s="187"/>
      <c r="C992" s="187"/>
      <c r="D992" s="187"/>
      <c r="E992" s="187"/>
      <c r="F992" s="187"/>
      <c r="G992" s="187"/>
      <c r="H992" s="187"/>
      <c r="I992" s="187"/>
      <c r="J992" s="187"/>
      <c r="K992" s="187"/>
      <c r="L992" s="187"/>
      <c r="M992" s="187"/>
      <c r="N992" s="187"/>
      <c r="O992" s="187"/>
      <c r="P992" s="187"/>
      <c r="Q992" s="187"/>
      <c r="R992" s="187"/>
      <c r="S992" s="187"/>
      <c r="T992" s="187"/>
      <c r="U992" s="187"/>
      <c r="V992" s="187"/>
      <c r="W992" s="187"/>
      <c r="X992" s="187"/>
      <c r="Y992" s="187"/>
      <c r="Z992" s="187"/>
    </row>
    <row r="993" spans="1:26" ht="15.75" customHeight="1">
      <c r="A993" s="187"/>
      <c r="B993" s="187"/>
      <c r="C993" s="187"/>
      <c r="D993" s="187"/>
      <c r="E993" s="187"/>
      <c r="F993" s="187"/>
      <c r="G993" s="187"/>
      <c r="H993" s="187"/>
      <c r="I993" s="187"/>
      <c r="J993" s="187"/>
      <c r="K993" s="187"/>
      <c r="L993" s="187"/>
      <c r="M993" s="187"/>
      <c r="N993" s="187"/>
      <c r="O993" s="187"/>
      <c r="P993" s="187"/>
      <c r="Q993" s="187"/>
      <c r="R993" s="187"/>
      <c r="S993" s="187"/>
      <c r="T993" s="187"/>
      <c r="U993" s="187"/>
      <c r="V993" s="187"/>
      <c r="W993" s="187"/>
      <c r="X993" s="187"/>
      <c r="Y993" s="187"/>
      <c r="Z993" s="187"/>
    </row>
    <row r="994" spans="1:26" ht="15.75" customHeight="1">
      <c r="A994" s="187"/>
      <c r="B994" s="187"/>
      <c r="C994" s="187"/>
      <c r="D994" s="187"/>
      <c r="E994" s="187"/>
      <c r="F994" s="187"/>
      <c r="G994" s="187"/>
      <c r="H994" s="187"/>
      <c r="I994" s="187"/>
      <c r="J994" s="187"/>
      <c r="K994" s="187"/>
      <c r="L994" s="187"/>
      <c r="M994" s="187"/>
      <c r="N994" s="187"/>
      <c r="O994" s="187"/>
      <c r="P994" s="187"/>
      <c r="Q994" s="187"/>
      <c r="R994" s="187"/>
      <c r="S994" s="187"/>
      <c r="T994" s="187"/>
      <c r="U994" s="187"/>
      <c r="V994" s="187"/>
      <c r="W994" s="187"/>
      <c r="X994" s="187"/>
      <c r="Y994" s="187"/>
      <c r="Z994" s="187"/>
    </row>
    <row r="995" spans="1:26" ht="15.75" customHeight="1">
      <c r="A995" s="187"/>
      <c r="B995" s="187"/>
      <c r="C995" s="187"/>
      <c r="D995" s="187"/>
      <c r="E995" s="187"/>
      <c r="F995" s="187"/>
      <c r="G995" s="187"/>
      <c r="H995" s="187"/>
      <c r="I995" s="187"/>
      <c r="J995" s="187"/>
      <c r="K995" s="187"/>
      <c r="L995" s="187"/>
      <c r="M995" s="187"/>
      <c r="N995" s="187"/>
      <c r="O995" s="187"/>
      <c r="P995" s="187"/>
      <c r="Q995" s="187"/>
      <c r="R995" s="187"/>
      <c r="S995" s="187"/>
      <c r="T995" s="187"/>
      <c r="U995" s="187"/>
      <c r="V995" s="187"/>
      <c r="W995" s="187"/>
      <c r="X995" s="187"/>
      <c r="Y995" s="187"/>
      <c r="Z995" s="187"/>
    </row>
    <row r="996" spans="1:26" ht="15.75" customHeight="1">
      <c r="A996" s="187"/>
      <c r="B996" s="187"/>
      <c r="C996" s="187"/>
      <c r="D996" s="187"/>
      <c r="E996" s="187"/>
      <c r="F996" s="187"/>
      <c r="G996" s="187"/>
      <c r="H996" s="187"/>
      <c r="I996" s="187"/>
      <c r="J996" s="187"/>
      <c r="K996" s="187"/>
      <c r="L996" s="187"/>
      <c r="M996" s="187"/>
      <c r="N996" s="187"/>
      <c r="O996" s="187"/>
      <c r="P996" s="187"/>
      <c r="Q996" s="187"/>
      <c r="R996" s="187"/>
      <c r="S996" s="187"/>
      <c r="T996" s="187"/>
      <c r="U996" s="187"/>
      <c r="V996" s="187"/>
      <c r="W996" s="187"/>
      <c r="X996" s="187"/>
      <c r="Y996" s="187"/>
      <c r="Z996" s="187"/>
    </row>
    <row r="997" spans="1:26" ht="15.75" customHeight="1">
      <c r="A997" s="187"/>
      <c r="B997" s="187"/>
      <c r="C997" s="187"/>
      <c r="D997" s="187"/>
      <c r="E997" s="187"/>
      <c r="F997" s="187"/>
      <c r="G997" s="187"/>
      <c r="H997" s="187"/>
      <c r="I997" s="187"/>
      <c r="J997" s="187"/>
      <c r="K997" s="187"/>
      <c r="L997" s="187"/>
      <c r="M997" s="187"/>
      <c r="N997" s="187"/>
      <c r="O997" s="187"/>
      <c r="P997" s="187"/>
      <c r="Q997" s="187"/>
      <c r="R997" s="187"/>
      <c r="S997" s="187"/>
      <c r="T997" s="187"/>
      <c r="U997" s="187"/>
      <c r="V997" s="187"/>
      <c r="W997" s="187"/>
      <c r="X997" s="187"/>
      <c r="Y997" s="187"/>
      <c r="Z997" s="187"/>
    </row>
    <row r="998" spans="1:26" ht="15.75" customHeight="1">
      <c r="A998" s="187"/>
      <c r="B998" s="187"/>
      <c r="C998" s="187"/>
      <c r="D998" s="187"/>
      <c r="E998" s="187"/>
      <c r="F998" s="187"/>
      <c r="G998" s="187"/>
      <c r="H998" s="187"/>
      <c r="I998" s="187"/>
      <c r="J998" s="187"/>
      <c r="K998" s="187"/>
      <c r="L998" s="187"/>
      <c r="M998" s="187"/>
      <c r="N998" s="187"/>
      <c r="O998" s="187"/>
      <c r="P998" s="187"/>
      <c r="Q998" s="187"/>
      <c r="R998" s="187"/>
      <c r="S998" s="187"/>
      <c r="T998" s="187"/>
      <c r="U998" s="187"/>
      <c r="V998" s="187"/>
      <c r="W998" s="187"/>
      <c r="X998" s="187"/>
      <c r="Y998" s="187"/>
      <c r="Z998" s="187"/>
    </row>
    <row r="999" spans="1:26" ht="15.75" customHeight="1">
      <c r="A999" s="187"/>
      <c r="B999" s="187"/>
      <c r="C999" s="187"/>
      <c r="D999" s="187"/>
      <c r="E999" s="187"/>
      <c r="F999" s="187"/>
      <c r="G999" s="187"/>
      <c r="H999" s="187"/>
      <c r="I999" s="187"/>
      <c r="J999" s="187"/>
      <c r="K999" s="187"/>
      <c r="L999" s="187"/>
      <c r="M999" s="187"/>
      <c r="N999" s="187"/>
      <c r="O999" s="187"/>
      <c r="P999" s="187"/>
      <c r="Q999" s="187"/>
      <c r="R999" s="187"/>
      <c r="S999" s="187"/>
      <c r="T999" s="187"/>
      <c r="U999" s="187"/>
      <c r="V999" s="187"/>
      <c r="W999" s="187"/>
      <c r="X999" s="187"/>
      <c r="Y999" s="187"/>
      <c r="Z999" s="187"/>
    </row>
    <row r="1000" spans="1:26" ht="15.75" customHeight="1">
      <c r="A1000" s="187"/>
      <c r="B1000" s="187"/>
      <c r="C1000" s="187"/>
      <c r="D1000" s="187"/>
      <c r="E1000" s="187"/>
      <c r="F1000" s="187"/>
      <c r="G1000" s="187"/>
      <c r="H1000" s="187"/>
      <c r="I1000" s="187"/>
      <c r="J1000" s="187"/>
      <c r="K1000" s="187"/>
      <c r="L1000" s="187"/>
      <c r="M1000" s="187"/>
      <c r="N1000" s="187"/>
      <c r="O1000" s="187"/>
      <c r="P1000" s="187"/>
      <c r="Q1000" s="187"/>
      <c r="R1000" s="187"/>
      <c r="S1000" s="187"/>
      <c r="T1000" s="187"/>
      <c r="U1000" s="187"/>
      <c r="V1000" s="187"/>
      <c r="W1000" s="187"/>
      <c r="X1000" s="187"/>
      <c r="Y1000" s="187"/>
      <c r="Z1000" s="187"/>
    </row>
  </sheetData>
  <mergeCells count="63">
    <mergeCell ref="B10:D10"/>
    <mergeCell ref="B11:E13"/>
    <mergeCell ref="B16:D16"/>
    <mergeCell ref="B19:D19"/>
    <mergeCell ref="B20:D20"/>
    <mergeCell ref="B15:D15"/>
    <mergeCell ref="B17:D17"/>
    <mergeCell ref="B18:D18"/>
    <mergeCell ref="B8:D8"/>
    <mergeCell ref="B9:D9"/>
    <mergeCell ref="H7:J7"/>
    <mergeCell ref="H3:J3"/>
    <mergeCell ref="H4:J4"/>
    <mergeCell ref="H6:J6"/>
    <mergeCell ref="H5:J5"/>
    <mergeCell ref="B4:D4"/>
    <mergeCell ref="B7:D7"/>
    <mergeCell ref="B5:D5"/>
    <mergeCell ref="B6:D6"/>
    <mergeCell ref="B3:D3"/>
    <mergeCell ref="B1:K1"/>
    <mergeCell ref="B45:E47"/>
    <mergeCell ref="B42:D42"/>
    <mergeCell ref="B43:D43"/>
    <mergeCell ref="B44:D44"/>
    <mergeCell ref="B40:D40"/>
    <mergeCell ref="H20:K22"/>
    <mergeCell ref="H19:J19"/>
    <mergeCell ref="B41:D41"/>
    <mergeCell ref="B39:D39"/>
    <mergeCell ref="B34:E36"/>
    <mergeCell ref="H31:J31"/>
    <mergeCell ref="H30:J30"/>
    <mergeCell ref="B30:D30"/>
    <mergeCell ref="B31:D31"/>
    <mergeCell ref="B33:D33"/>
    <mergeCell ref="B32:D32"/>
    <mergeCell ref="B29:D29"/>
    <mergeCell ref="B28:D28"/>
    <mergeCell ref="B21:D21"/>
    <mergeCell ref="B23:E25"/>
    <mergeCell ref="B22:D22"/>
    <mergeCell ref="B27:D27"/>
    <mergeCell ref="H17:J17"/>
    <mergeCell ref="H18:J18"/>
    <mergeCell ref="H8:J8"/>
    <mergeCell ref="H9:J9"/>
    <mergeCell ref="H15:J15"/>
    <mergeCell ref="H10:K12"/>
    <mergeCell ref="H16:J16"/>
    <mergeCell ref="H27:J27"/>
    <mergeCell ref="H40:J40"/>
    <mergeCell ref="H32:J32"/>
    <mergeCell ref="H33:J33"/>
    <mergeCell ref="H44:K46"/>
    <mergeCell ref="H43:J43"/>
    <mergeCell ref="H39:J39"/>
    <mergeCell ref="H41:J41"/>
    <mergeCell ref="H42:J42"/>
    <mergeCell ref="H28:J28"/>
    <mergeCell ref="H29:J29"/>
    <mergeCell ref="H34:J34"/>
    <mergeCell ref="H35:K37"/>
  </mergeCells>
  <pageMargins left="0" right="0" top="0" bottom="0" header="0" footer="0"/>
  <pageSetup scale="9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SPSE CoverPage</vt:lpstr>
      <vt:lpstr>Assurances</vt:lpstr>
      <vt:lpstr>School Leadership Team</vt:lpstr>
      <vt:lpstr>School Info Sheet</vt:lpstr>
      <vt:lpstr>Overview</vt:lpstr>
      <vt:lpstr>PS Reform Model</vt:lpstr>
      <vt:lpstr>PS ELT Plan</vt:lpstr>
      <vt:lpstr>Prioritization &amp; Planning</vt:lpstr>
      <vt:lpstr>CF1</vt:lpstr>
      <vt:lpstr>CF2</vt:lpstr>
      <vt:lpstr>CF3</vt:lpstr>
      <vt:lpstr>CF4</vt:lpstr>
      <vt:lpstr>CF5</vt:lpstr>
      <vt:lpstr>CF6</vt:lpstr>
      <vt:lpstr>CF7</vt:lpstr>
      <vt:lpstr>CF8</vt:lpstr>
      <vt:lpstr>Mental Model Worksheet</vt:lpstr>
      <vt:lpstr>'PS Reform Model'!_ftnref1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Annabelle Strozza</dc:creator>
  <cp:keywords/>
  <dc:description/>
  <cp:lastModifiedBy>Windows User</cp:lastModifiedBy>
  <cp:revision/>
  <dcterms:created xsi:type="dcterms:W3CDTF">2015-06-09T21:36:24Z</dcterms:created>
  <dcterms:modified xsi:type="dcterms:W3CDTF">2017-07-05T15:06:07Z</dcterms:modified>
  <cp:category/>
  <cp:contentStatus/>
</cp:coreProperties>
</file>